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 activeTab="1"/>
  </bookViews>
  <sheets>
    <sheet name="Team Memeber" sheetId="16" r:id="rId1"/>
    <sheet name="5c. 7.5" sheetId="12" r:id="rId2"/>
    <sheet name="5d. 7.6" sheetId="14" r:id="rId3"/>
    <sheet name="5e. 7.8" sheetId="15" r:id="rId4"/>
  </sheets>
  <calcPr calcId="152511"/>
</workbook>
</file>

<file path=xl/calcChain.xml><?xml version="1.0" encoding="utf-8"?>
<calcChain xmlns="http://schemas.openxmlformats.org/spreadsheetml/2006/main">
  <c r="H5" i="12" l="1"/>
  <c r="H6" i="12"/>
  <c r="H7" i="12"/>
  <c r="H8" i="12"/>
  <c r="H9" i="12"/>
  <c r="H10" i="12"/>
  <c r="D16" i="12"/>
  <c r="E16" i="12" s="1"/>
  <c r="F16" i="12" s="1"/>
  <c r="G16" i="12" s="1"/>
  <c r="H16" i="12" s="1"/>
  <c r="I16" i="12" s="1"/>
  <c r="J16" i="12" s="1"/>
  <c r="K16" i="12"/>
  <c r="L16" i="12" s="1"/>
  <c r="M16" i="12" s="1"/>
  <c r="D17" i="12"/>
  <c r="E17" i="12"/>
  <c r="F17" i="12"/>
  <c r="G17" i="12"/>
  <c r="H17" i="12"/>
  <c r="I17" i="12"/>
  <c r="J17" i="12"/>
  <c r="K17" i="12"/>
  <c r="L17" i="12"/>
  <c r="M17" i="12"/>
  <c r="C18" i="12"/>
  <c r="D18" i="12"/>
  <c r="E18" i="12" s="1"/>
  <c r="F18" i="12"/>
  <c r="G18" i="12" s="1"/>
  <c r="H18" i="12" s="1"/>
  <c r="I18" i="12" s="1"/>
  <c r="J18" i="12" s="1"/>
  <c r="K18" i="12" s="1"/>
  <c r="L18" i="12" s="1"/>
  <c r="M18" i="12" s="1"/>
  <c r="N18" i="12"/>
  <c r="O18" i="12" s="1"/>
  <c r="C21" i="12"/>
  <c r="D21" i="12"/>
  <c r="E21" i="12"/>
  <c r="F21" i="12" s="1"/>
  <c r="G21" i="12"/>
  <c r="H21" i="12" s="1"/>
  <c r="I21" i="12" s="1"/>
  <c r="J21" i="12" s="1"/>
  <c r="K21" i="12" s="1"/>
  <c r="L21" i="12" s="1"/>
  <c r="M21" i="12" s="1"/>
  <c r="N21" i="12" s="1"/>
  <c r="O21" i="12" s="1"/>
  <c r="C22" i="12"/>
  <c r="D22" i="12" s="1"/>
  <c r="E22" i="12" s="1"/>
  <c r="F22" i="12" s="1"/>
  <c r="G22" i="12" s="1"/>
  <c r="H22" i="12" s="1"/>
  <c r="I22" i="12" s="1"/>
  <c r="J22" i="12" s="1"/>
  <c r="K22" i="12" s="1"/>
  <c r="L22" i="12" s="1"/>
  <c r="M22" i="12"/>
  <c r="N22" i="12"/>
  <c r="C23" i="12"/>
  <c r="D23" i="12"/>
  <c r="E23" i="12" s="1"/>
  <c r="F23" i="12" s="1"/>
  <c r="G23" i="12" s="1"/>
  <c r="H23" i="12" s="1"/>
  <c r="I23" i="12" s="1"/>
  <c r="J23" i="12" s="1"/>
  <c r="K23" i="12" s="1"/>
  <c r="L23" i="12" s="1"/>
  <c r="M23" i="12" s="1"/>
  <c r="N23" i="12"/>
  <c r="O23" i="12" s="1"/>
  <c r="C24" i="12"/>
  <c r="D24" i="12" s="1"/>
  <c r="E24" i="12" s="1"/>
  <c r="F24" i="12" s="1"/>
  <c r="G24" i="12"/>
  <c r="H24" i="12" s="1"/>
  <c r="I24" i="12" s="1"/>
  <c r="J24" i="12" s="1"/>
  <c r="K24" i="12" s="1"/>
  <c r="L24" i="12" s="1"/>
  <c r="M24" i="12" s="1"/>
  <c r="N24" i="12" s="1"/>
  <c r="O24" i="12" s="1"/>
  <c r="P24" i="12"/>
  <c r="C25" i="12"/>
  <c r="D25" i="12" s="1"/>
  <c r="E25" i="12" s="1"/>
  <c r="F25" i="12" s="1"/>
  <c r="G25" i="12" s="1"/>
  <c r="H25" i="12" s="1"/>
  <c r="I25" i="12" s="1"/>
  <c r="J25" i="12" s="1"/>
  <c r="K25" i="12" s="1"/>
  <c r="L25" i="12" s="1"/>
  <c r="M25" i="12" s="1"/>
  <c r="N25" i="12" s="1"/>
  <c r="O25" i="12" s="1"/>
  <c r="C26" i="12"/>
  <c r="D26" i="12"/>
  <c r="E26" i="12" s="1"/>
  <c r="F26" i="12" s="1"/>
  <c r="G26" i="12" s="1"/>
  <c r="H26" i="12" s="1"/>
  <c r="I26" i="12" s="1"/>
  <c r="J26" i="12" s="1"/>
  <c r="K26" i="12" s="1"/>
  <c r="L26" i="12" s="1"/>
  <c r="M26" i="12" s="1"/>
  <c r="N26" i="12" s="1"/>
  <c r="O26" i="12" s="1"/>
  <c r="C27" i="12"/>
  <c r="D27" i="12" s="1"/>
  <c r="E27" i="12" s="1"/>
  <c r="F27" i="12" s="1"/>
  <c r="G27" i="12" s="1"/>
  <c r="H27" i="12" s="1"/>
  <c r="I27" i="12" s="1"/>
  <c r="J27" i="12" s="1"/>
  <c r="K27" i="12"/>
  <c r="L27" i="12" s="1"/>
  <c r="M27" i="12" s="1"/>
  <c r="N27" i="12" s="1"/>
  <c r="O27" i="12" s="1"/>
  <c r="C28" i="12"/>
  <c r="D28" i="12" s="1"/>
  <c r="E28" i="12" s="1"/>
  <c r="F28" i="12"/>
  <c r="G28" i="12" s="1"/>
  <c r="H28" i="12" s="1"/>
  <c r="I28" i="12" s="1"/>
  <c r="J28" i="12" s="1"/>
  <c r="K28" i="12" s="1"/>
  <c r="L28" i="12" s="1"/>
  <c r="M28" i="12" s="1"/>
  <c r="N28" i="12" s="1"/>
  <c r="O28" i="12" s="1"/>
  <c r="C29" i="12"/>
  <c r="D29" i="12"/>
  <c r="E29" i="12" s="1"/>
  <c r="F29" i="12" s="1"/>
  <c r="G29" i="12" s="1"/>
  <c r="H29" i="12" s="1"/>
  <c r="I29" i="12" s="1"/>
  <c r="J29" i="12" s="1"/>
  <c r="K29" i="12" s="1"/>
  <c r="L29" i="12" s="1"/>
  <c r="M29" i="12" s="1"/>
  <c r="N29" i="12" s="1"/>
  <c r="O29" i="12" s="1"/>
  <c r="C30" i="12"/>
  <c r="D30" i="12" s="1"/>
  <c r="E30" i="12"/>
  <c r="F30" i="12" s="1"/>
  <c r="G30" i="12" s="1"/>
  <c r="H30" i="12" s="1"/>
  <c r="I30" i="12" s="1"/>
  <c r="J30" i="12" s="1"/>
  <c r="K30" i="12" s="1"/>
  <c r="L30" i="12" s="1"/>
  <c r="M30" i="12" s="1"/>
  <c r="N30" i="12" s="1"/>
  <c r="C31" i="12"/>
  <c r="D31" i="12"/>
  <c r="E31" i="12" s="1"/>
  <c r="F31" i="12"/>
  <c r="G31" i="12" s="1"/>
  <c r="H31" i="12" s="1"/>
  <c r="I31" i="12" s="1"/>
  <c r="J31" i="12" s="1"/>
  <c r="K31" i="12" s="1"/>
  <c r="L31" i="12" s="1"/>
  <c r="M31" i="12" s="1"/>
  <c r="N31" i="12" s="1"/>
  <c r="O31" i="12" s="1"/>
  <c r="C32" i="12"/>
  <c r="D32" i="12" s="1"/>
  <c r="E32" i="12" s="1"/>
  <c r="F32" i="12" s="1"/>
  <c r="G32" i="12"/>
  <c r="H32" i="12"/>
  <c r="I32" i="12" s="1"/>
  <c r="J32" i="12"/>
  <c r="K32" i="12" s="1"/>
  <c r="L32" i="12" s="1"/>
  <c r="M32" i="12" s="1"/>
  <c r="N32" i="12" s="1"/>
  <c r="C33" i="12"/>
  <c r="D33" i="12" s="1"/>
  <c r="E33" i="12" s="1"/>
  <c r="F33" i="12" s="1"/>
  <c r="G33" i="12" s="1"/>
  <c r="H33" i="12" s="1"/>
  <c r="I33" i="12" s="1"/>
  <c r="J33" i="12" s="1"/>
  <c r="K33" i="12" s="1"/>
  <c r="L33" i="12" s="1"/>
  <c r="M33" i="12" s="1"/>
  <c r="N33" i="12" s="1"/>
  <c r="C34" i="12"/>
  <c r="D34" i="12"/>
  <c r="E34" i="12" s="1"/>
  <c r="F34" i="12" s="1"/>
  <c r="G34" i="12" s="1"/>
  <c r="H34" i="12" s="1"/>
  <c r="I34" i="12"/>
  <c r="J34" i="12" s="1"/>
  <c r="K34" i="12" s="1"/>
  <c r="L34" i="12" s="1"/>
  <c r="M34" i="12" s="1"/>
  <c r="N34" i="12" s="1"/>
  <c r="O34" i="12" s="1"/>
  <c r="C35" i="12"/>
  <c r="D35" i="12" s="1"/>
  <c r="E35" i="12"/>
  <c r="F35" i="12" s="1"/>
  <c r="G35" i="12" s="1"/>
  <c r="H35" i="12" s="1"/>
  <c r="I35" i="12" s="1"/>
  <c r="J35" i="12" s="1"/>
  <c r="K35" i="12" s="1"/>
  <c r="L35" i="12" s="1"/>
  <c r="M35" i="12"/>
  <c r="N35" i="12" s="1"/>
  <c r="O35" i="12" s="1"/>
  <c r="C36" i="12"/>
  <c r="D36" i="12"/>
  <c r="E36" i="12" s="1"/>
  <c r="F36" i="12"/>
  <c r="G36" i="12" s="1"/>
  <c r="H36" i="12" s="1"/>
  <c r="I36" i="12" s="1"/>
  <c r="J36" i="12" s="1"/>
  <c r="K36" i="12"/>
  <c r="L36" i="12" s="1"/>
  <c r="M36" i="12" s="1"/>
  <c r="N36" i="12" s="1"/>
  <c r="O36" i="12" s="1"/>
  <c r="C37" i="12"/>
  <c r="D37" i="12"/>
  <c r="E37" i="12" s="1"/>
  <c r="F37" i="12" s="1"/>
  <c r="G37" i="12" s="1"/>
  <c r="H37" i="12" s="1"/>
  <c r="I37" i="12" s="1"/>
  <c r="J37" i="12" s="1"/>
  <c r="K37" i="12" s="1"/>
  <c r="L37" i="12" s="1"/>
  <c r="M37" i="12"/>
  <c r="N37" i="12" s="1"/>
  <c r="O37" i="12" s="1"/>
  <c r="C38" i="12"/>
  <c r="D38" i="12" s="1"/>
  <c r="E38" i="12"/>
  <c r="F38" i="12"/>
  <c r="G38" i="12" s="1"/>
  <c r="H38" i="12" s="1"/>
  <c r="I38" i="12" s="1"/>
  <c r="J38" i="12" s="1"/>
  <c r="K38" i="12" s="1"/>
  <c r="L38" i="12" s="1"/>
  <c r="M38" i="12" s="1"/>
  <c r="N38" i="12"/>
  <c r="C39" i="12"/>
  <c r="D39" i="12"/>
  <c r="E39" i="12" s="1"/>
  <c r="F39" i="12"/>
  <c r="G39" i="12" s="1"/>
  <c r="H39" i="12" s="1"/>
  <c r="I39" i="12" s="1"/>
  <c r="J39" i="12" s="1"/>
  <c r="K39" i="12" s="1"/>
  <c r="L39" i="12" s="1"/>
  <c r="M39" i="12" s="1"/>
  <c r="N39" i="12" s="1"/>
  <c r="O39" i="12" s="1"/>
  <c r="C40" i="12"/>
  <c r="D40" i="12" s="1"/>
  <c r="E40" i="12"/>
  <c r="F40" i="12" s="1"/>
  <c r="G40" i="12" s="1"/>
  <c r="H40" i="12" s="1"/>
  <c r="I40" i="12" s="1"/>
  <c r="J40" i="12" s="1"/>
  <c r="K40" i="12" s="1"/>
  <c r="L40" i="12" s="1"/>
  <c r="M40" i="12" s="1"/>
  <c r="N40" i="12" s="1"/>
  <c r="C41" i="12"/>
  <c r="D41" i="12" s="1"/>
  <c r="E41" i="12" s="1"/>
  <c r="F41" i="12"/>
  <c r="G41" i="12" s="1"/>
  <c r="H41" i="12" s="1"/>
  <c r="I41" i="12" s="1"/>
  <c r="J41" i="12" s="1"/>
  <c r="K41" i="12" s="1"/>
  <c r="L41" i="12" s="1"/>
  <c r="M41" i="12" s="1"/>
  <c r="N41" i="12" s="1"/>
  <c r="C42" i="12"/>
  <c r="D42" i="12"/>
  <c r="E42" i="12" s="1"/>
  <c r="F42" i="12" s="1"/>
  <c r="G42" i="12" s="1"/>
  <c r="H42" i="12" s="1"/>
  <c r="I42" i="12" s="1"/>
  <c r="J42" i="12" s="1"/>
  <c r="K42" i="12" s="1"/>
  <c r="L42" i="12" s="1"/>
  <c r="M42" i="12" s="1"/>
  <c r="N42" i="12" s="1"/>
  <c r="O42" i="12"/>
  <c r="C43" i="12"/>
  <c r="D43" i="12" s="1"/>
  <c r="E43" i="12"/>
  <c r="F43" i="12" s="1"/>
  <c r="G43" i="12" s="1"/>
  <c r="H43" i="12" s="1"/>
  <c r="I43" i="12" s="1"/>
  <c r="J43" i="12" s="1"/>
  <c r="K43" i="12" s="1"/>
  <c r="L43" i="12" s="1"/>
  <c r="M43" i="12" s="1"/>
  <c r="N43" i="12" s="1"/>
  <c r="C44" i="12"/>
  <c r="D44" i="12"/>
  <c r="E44" i="12" s="1"/>
  <c r="F44" i="12" s="1"/>
  <c r="G44" i="12" s="1"/>
  <c r="H44" i="12" s="1"/>
  <c r="I44" i="12" s="1"/>
  <c r="J44" i="12" s="1"/>
  <c r="K44" i="12" s="1"/>
  <c r="L44" i="12" s="1"/>
  <c r="M44" i="12" s="1"/>
  <c r="N44" i="12"/>
  <c r="O44" i="12" s="1"/>
  <c r="C45" i="12"/>
  <c r="D45" i="12"/>
  <c r="E45" i="12"/>
  <c r="F45" i="12" s="1"/>
  <c r="G45" i="12" s="1"/>
  <c r="H45" i="12" s="1"/>
  <c r="I45" i="12" s="1"/>
  <c r="J45" i="12" s="1"/>
  <c r="K45" i="12" s="1"/>
  <c r="L45" i="12" s="1"/>
  <c r="M45" i="12"/>
  <c r="N45" i="12" s="1"/>
  <c r="O45" i="12" s="1"/>
  <c r="C46" i="12"/>
  <c r="D46" i="12" s="1"/>
  <c r="E46" i="12"/>
  <c r="F46" i="12" s="1"/>
  <c r="G46" i="12" s="1"/>
  <c r="H46" i="12" s="1"/>
  <c r="I46" i="12" s="1"/>
  <c r="J46" i="12" s="1"/>
  <c r="K46" i="12" s="1"/>
  <c r="L46" i="12" s="1"/>
  <c r="M46" i="12" s="1"/>
  <c r="N46" i="12" s="1"/>
  <c r="C47" i="12"/>
  <c r="D47" i="12"/>
  <c r="E47" i="12" s="1"/>
  <c r="F47" i="12"/>
  <c r="G47" i="12" s="1"/>
  <c r="H47" i="12" s="1"/>
  <c r="I47" i="12" s="1"/>
  <c r="J47" i="12" s="1"/>
  <c r="K47" i="12" s="1"/>
  <c r="L47" i="12" s="1"/>
  <c r="M47" i="12" s="1"/>
  <c r="N47" i="12" s="1"/>
  <c r="O47" i="12" s="1"/>
  <c r="C48" i="12"/>
  <c r="D48" i="12" s="1"/>
  <c r="E48" i="12" s="1"/>
  <c r="F48" i="12" s="1"/>
  <c r="G48" i="12" s="1"/>
  <c r="H48" i="12" s="1"/>
  <c r="I48" i="12" s="1"/>
  <c r="J48" i="12" s="1"/>
  <c r="K48" i="12" s="1"/>
  <c r="L48" i="12" s="1"/>
  <c r="M48" i="12" s="1"/>
  <c r="N48" i="12" s="1"/>
  <c r="P48" i="12" s="1"/>
  <c r="C49" i="12"/>
  <c r="D49" i="12" s="1"/>
  <c r="E49" i="12" s="1"/>
  <c r="F49" i="12" s="1"/>
  <c r="G49" i="12" s="1"/>
  <c r="H49" i="12" s="1"/>
  <c r="I49" i="12" s="1"/>
  <c r="J49" i="12" s="1"/>
  <c r="K49" i="12" s="1"/>
  <c r="L49" i="12" s="1"/>
  <c r="M49" i="12" s="1"/>
  <c r="N49" i="12" s="1"/>
  <c r="C50" i="12"/>
  <c r="D50" i="12"/>
  <c r="E50" i="12" s="1"/>
  <c r="F50" i="12" s="1"/>
  <c r="G50" i="12" s="1"/>
  <c r="H50" i="12" s="1"/>
  <c r="I50" i="12" s="1"/>
  <c r="J50" i="12"/>
  <c r="K50" i="12" s="1"/>
  <c r="L50" i="12" s="1"/>
  <c r="M50" i="12" s="1"/>
  <c r="N50" i="12" s="1"/>
  <c r="O50" i="12" s="1"/>
  <c r="C51" i="12"/>
  <c r="D51" i="12" s="1"/>
  <c r="E51" i="12"/>
  <c r="F51" i="12" s="1"/>
  <c r="G51" i="12" s="1"/>
  <c r="H51" i="12" s="1"/>
  <c r="I51" i="12" s="1"/>
  <c r="J51" i="12" s="1"/>
  <c r="K51" i="12" s="1"/>
  <c r="L51" i="12" s="1"/>
  <c r="M51" i="12" s="1"/>
  <c r="N51" i="12" s="1"/>
  <c r="C52" i="12"/>
  <c r="D52" i="12"/>
  <c r="E52" i="12" s="1"/>
  <c r="F52" i="12" s="1"/>
  <c r="G52" i="12" s="1"/>
  <c r="H52" i="12" s="1"/>
  <c r="I52" i="12" s="1"/>
  <c r="J52" i="12" s="1"/>
  <c r="K52" i="12" s="1"/>
  <c r="L52" i="12"/>
  <c r="M52" i="12" s="1"/>
  <c r="N52" i="12" s="1"/>
  <c r="O52" i="12" s="1"/>
  <c r="C53" i="12"/>
  <c r="D53" i="12"/>
  <c r="E53" i="12"/>
  <c r="F53" i="12" s="1"/>
  <c r="G53" i="12" s="1"/>
  <c r="H53" i="12" s="1"/>
  <c r="I53" i="12" s="1"/>
  <c r="J53" i="12" s="1"/>
  <c r="K53" i="12" s="1"/>
  <c r="L53" i="12" s="1"/>
  <c r="M53" i="12" s="1"/>
  <c r="N53" i="12" s="1"/>
  <c r="O53" i="12" s="1"/>
  <c r="C54" i="12"/>
  <c r="D54" i="12" s="1"/>
  <c r="E54" i="12"/>
  <c r="F54" i="12" s="1"/>
  <c r="G54" i="12" s="1"/>
  <c r="H54" i="12" s="1"/>
  <c r="I54" i="12" s="1"/>
  <c r="J54" i="12" s="1"/>
  <c r="K54" i="12" s="1"/>
  <c r="L54" i="12" s="1"/>
  <c r="M54" i="12" s="1"/>
  <c r="N54" i="12" s="1"/>
  <c r="C55" i="12"/>
  <c r="D55" i="12"/>
  <c r="E55" i="12" s="1"/>
  <c r="F55" i="12" s="1"/>
  <c r="G55" i="12" s="1"/>
  <c r="H55" i="12" s="1"/>
  <c r="I55" i="12" s="1"/>
  <c r="J55" i="12" s="1"/>
  <c r="K55" i="12" s="1"/>
  <c r="L55" i="12" s="1"/>
  <c r="M55" i="12" s="1"/>
  <c r="N55" i="12" s="1"/>
  <c r="O55" i="12" s="1"/>
  <c r="C56" i="12"/>
  <c r="D56" i="12" s="1"/>
  <c r="E56" i="12"/>
  <c r="F56" i="12" s="1"/>
  <c r="G56" i="12" s="1"/>
  <c r="H56" i="12" s="1"/>
  <c r="I56" i="12" s="1"/>
  <c r="J56" i="12" s="1"/>
  <c r="K56" i="12" s="1"/>
  <c r="L56" i="12" s="1"/>
  <c r="M56" i="12" s="1"/>
  <c r="N56" i="12" s="1"/>
  <c r="C57" i="12"/>
  <c r="D57" i="12" s="1"/>
  <c r="E57" i="12" s="1"/>
  <c r="F57" i="12" s="1"/>
  <c r="G57" i="12" s="1"/>
  <c r="H57" i="12" s="1"/>
  <c r="I57" i="12" s="1"/>
  <c r="J57" i="12" s="1"/>
  <c r="K57" i="12" s="1"/>
  <c r="L57" i="12" s="1"/>
  <c r="M57" i="12" s="1"/>
  <c r="N57" i="12" s="1"/>
  <c r="C58" i="12"/>
  <c r="D58" i="12"/>
  <c r="E58" i="12" s="1"/>
  <c r="F58" i="12" s="1"/>
  <c r="G58" i="12" s="1"/>
  <c r="H58" i="12" s="1"/>
  <c r="I58" i="12" s="1"/>
  <c r="J58" i="12" s="1"/>
  <c r="K58" i="12" s="1"/>
  <c r="L58" i="12" s="1"/>
  <c r="M58" i="12" s="1"/>
  <c r="N58" i="12" s="1"/>
  <c r="O58" i="12" s="1"/>
  <c r="C59" i="12"/>
  <c r="D59" i="12" s="1"/>
  <c r="E59" i="12" s="1"/>
  <c r="F59" i="12" s="1"/>
  <c r="G59" i="12" s="1"/>
  <c r="H59" i="12" s="1"/>
  <c r="I59" i="12" s="1"/>
  <c r="J59" i="12" s="1"/>
  <c r="K59" i="12" s="1"/>
  <c r="L59" i="12" s="1"/>
  <c r="M59" i="12" s="1"/>
  <c r="N59" i="12" s="1"/>
  <c r="C60" i="12"/>
  <c r="D60" i="12"/>
  <c r="E60" i="12" s="1"/>
  <c r="F60" i="12" s="1"/>
  <c r="G60" i="12" s="1"/>
  <c r="H60" i="12" s="1"/>
  <c r="I60" i="12" s="1"/>
  <c r="J60" i="12" s="1"/>
  <c r="K60" i="12" s="1"/>
  <c r="L60" i="12" s="1"/>
  <c r="M60" i="12" s="1"/>
  <c r="N60" i="12" s="1"/>
  <c r="O60" i="12" s="1"/>
  <c r="C61" i="12"/>
  <c r="D61" i="12"/>
  <c r="E61" i="12"/>
  <c r="F61" i="12" s="1"/>
  <c r="G61" i="12" s="1"/>
  <c r="H61" i="12" s="1"/>
  <c r="I61" i="12" s="1"/>
  <c r="J61" i="12" s="1"/>
  <c r="K61" i="12" s="1"/>
  <c r="L61" i="12"/>
  <c r="M61" i="12" s="1"/>
  <c r="N61" i="12" s="1"/>
  <c r="O61" i="12" s="1"/>
  <c r="C62" i="12"/>
  <c r="D62" i="12" s="1"/>
  <c r="E62" i="12"/>
  <c r="F62" i="12" s="1"/>
  <c r="G62" i="12" s="1"/>
  <c r="H62" i="12" s="1"/>
  <c r="I62" i="12" s="1"/>
  <c r="J62" i="12" s="1"/>
  <c r="K62" i="12" s="1"/>
  <c r="L62" i="12" s="1"/>
  <c r="M62" i="12"/>
  <c r="N62" i="12" s="1"/>
  <c r="C63" i="12"/>
  <c r="D63" i="12"/>
  <c r="E63" i="12" s="1"/>
  <c r="F63" i="12"/>
  <c r="G63" i="12" s="1"/>
  <c r="H63" i="12" s="1"/>
  <c r="I63" i="12" s="1"/>
  <c r="J63" i="12" s="1"/>
  <c r="K63" i="12" s="1"/>
  <c r="L63" i="12" s="1"/>
  <c r="M63" i="12" s="1"/>
  <c r="N63" i="12" s="1"/>
  <c r="O63" i="12" s="1"/>
  <c r="C64" i="12"/>
  <c r="D64" i="12" s="1"/>
  <c r="E64" i="12" s="1"/>
  <c r="F64" i="12" s="1"/>
  <c r="G64" i="12" s="1"/>
  <c r="H64" i="12" s="1"/>
  <c r="I64" i="12" s="1"/>
  <c r="J64" i="12" s="1"/>
  <c r="K64" i="12" s="1"/>
  <c r="L64" i="12" s="1"/>
  <c r="M64" i="12" s="1"/>
  <c r="N64" i="12" s="1"/>
  <c r="C65" i="12"/>
  <c r="D65" i="12"/>
  <c r="E65" i="12" s="1"/>
  <c r="F65" i="12"/>
  <c r="G65" i="12" s="1"/>
  <c r="H65" i="12" s="1"/>
  <c r="I65" i="12"/>
  <c r="J65" i="12" s="1"/>
  <c r="K65" i="12" s="1"/>
  <c r="L65" i="12" s="1"/>
  <c r="M65" i="12" s="1"/>
  <c r="N65" i="12" s="1"/>
  <c r="C66" i="12"/>
  <c r="D66" i="12"/>
  <c r="E66" i="12" s="1"/>
  <c r="F66" i="12" s="1"/>
  <c r="G66" i="12" s="1"/>
  <c r="H66" i="12" s="1"/>
  <c r="I66" i="12" s="1"/>
  <c r="J66" i="12" s="1"/>
  <c r="K66" i="12" s="1"/>
  <c r="L66" i="12" s="1"/>
  <c r="M66" i="12" s="1"/>
  <c r="N66" i="12" s="1"/>
  <c r="C67" i="12"/>
  <c r="D67" i="12"/>
  <c r="E67" i="12" s="1"/>
  <c r="F67" i="12" s="1"/>
  <c r="G67" i="12" s="1"/>
  <c r="H67" i="12"/>
  <c r="I67" i="12" s="1"/>
  <c r="J67" i="12" s="1"/>
  <c r="K67" i="12" s="1"/>
  <c r="L67" i="12" s="1"/>
  <c r="M67" i="12" s="1"/>
  <c r="N67" i="12" s="1"/>
  <c r="O67" i="12" s="1"/>
  <c r="P67" i="12"/>
  <c r="C68" i="12"/>
  <c r="D68" i="12" s="1"/>
  <c r="E68" i="12"/>
  <c r="F68" i="12"/>
  <c r="G68" i="12" s="1"/>
  <c r="H68" i="12" s="1"/>
  <c r="I68" i="12" s="1"/>
  <c r="J68" i="12" s="1"/>
  <c r="K68" i="12" s="1"/>
  <c r="L68" i="12" s="1"/>
  <c r="M68" i="12" s="1"/>
  <c r="N68" i="12" s="1"/>
  <c r="C69" i="12"/>
  <c r="D69" i="12" s="1"/>
  <c r="E69" i="12" s="1"/>
  <c r="F69" i="12"/>
  <c r="G69" i="12" s="1"/>
  <c r="H69" i="12"/>
  <c r="I69" i="12" s="1"/>
  <c r="J69" i="12"/>
  <c r="K69" i="12" s="1"/>
  <c r="L69" i="12" s="1"/>
  <c r="M69" i="12" s="1"/>
  <c r="N69" i="12" s="1"/>
  <c r="O69" i="12" s="1"/>
  <c r="P69" i="12"/>
  <c r="C70" i="12"/>
  <c r="D70" i="12" s="1"/>
  <c r="E70" i="12" s="1"/>
  <c r="F70" i="12" s="1"/>
  <c r="G70" i="12" s="1"/>
  <c r="H70" i="12" s="1"/>
  <c r="I70" i="12" s="1"/>
  <c r="J70" i="12" s="1"/>
  <c r="K70" i="12" s="1"/>
  <c r="L70" i="12" s="1"/>
  <c r="M70" i="12" s="1"/>
  <c r="N70" i="12" s="1"/>
  <c r="C71" i="12"/>
  <c r="D71" i="12"/>
  <c r="E71" i="12" s="1"/>
  <c r="F71" i="12" s="1"/>
  <c r="G71" i="12" s="1"/>
  <c r="H71" i="12" s="1"/>
  <c r="I71" i="12" s="1"/>
  <c r="J71" i="12"/>
  <c r="K71" i="12" s="1"/>
  <c r="L71" i="12" s="1"/>
  <c r="M71" i="12" s="1"/>
  <c r="N71" i="12" s="1"/>
  <c r="C72" i="12"/>
  <c r="D72" i="12" s="1"/>
  <c r="E72" i="12" s="1"/>
  <c r="F72" i="12" s="1"/>
  <c r="G72" i="12" s="1"/>
  <c r="H72" i="12" s="1"/>
  <c r="I72" i="12" s="1"/>
  <c r="J72" i="12" s="1"/>
  <c r="K72" i="12" s="1"/>
  <c r="L72" i="12" s="1"/>
  <c r="M72" i="12" s="1"/>
  <c r="N72" i="12" s="1"/>
  <c r="C73" i="12"/>
  <c r="D73" i="12"/>
  <c r="E73" i="12" s="1"/>
  <c r="F73" i="12" s="1"/>
  <c r="G73" i="12" s="1"/>
  <c r="H73" i="12" s="1"/>
  <c r="I73" i="12" s="1"/>
  <c r="J73" i="12" s="1"/>
  <c r="K73" i="12" s="1"/>
  <c r="L73" i="12" s="1"/>
  <c r="M73" i="12" s="1"/>
  <c r="N73" i="12"/>
  <c r="C74" i="12"/>
  <c r="D74" i="12"/>
  <c r="E74" i="12"/>
  <c r="F74" i="12" s="1"/>
  <c r="G74" i="12" s="1"/>
  <c r="H74" i="12" s="1"/>
  <c r="I74" i="12" s="1"/>
  <c r="J74" i="12" s="1"/>
  <c r="K74" i="12" s="1"/>
  <c r="L74" i="12" s="1"/>
  <c r="M74" i="12" s="1"/>
  <c r="N74" i="12" s="1"/>
  <c r="O74" i="12" s="1"/>
  <c r="C75" i="12"/>
  <c r="D75" i="12"/>
  <c r="E75" i="12"/>
  <c r="F75" i="12" s="1"/>
  <c r="G75" i="12" s="1"/>
  <c r="H75" i="12" s="1"/>
  <c r="I75" i="12" s="1"/>
  <c r="J75" i="12" s="1"/>
  <c r="K75" i="12" s="1"/>
  <c r="L75" i="12" s="1"/>
  <c r="M75" i="12"/>
  <c r="N75" i="12"/>
  <c r="C76" i="12"/>
  <c r="D76" i="12" s="1"/>
  <c r="E76" i="12"/>
  <c r="F76" i="12" s="1"/>
  <c r="G76" i="12" s="1"/>
  <c r="H76" i="12" s="1"/>
  <c r="I76" i="12" s="1"/>
  <c r="J76" i="12" s="1"/>
  <c r="K76" i="12" s="1"/>
  <c r="L76" i="12" s="1"/>
  <c r="M76" i="12" s="1"/>
  <c r="N76" i="12" s="1"/>
  <c r="C77" i="12"/>
  <c r="D77" i="12" s="1"/>
  <c r="E77" i="12" s="1"/>
  <c r="F77" i="12"/>
  <c r="G77" i="12" s="1"/>
  <c r="H77" i="12" s="1"/>
  <c r="I77" i="12" s="1"/>
  <c r="J77" i="12" s="1"/>
  <c r="K77" i="12" s="1"/>
  <c r="L77" i="12" s="1"/>
  <c r="M77" i="12" s="1"/>
  <c r="N77" i="12"/>
  <c r="P77" i="12" s="1"/>
  <c r="O77" i="12"/>
  <c r="Q77" i="12" s="1"/>
  <c r="C78" i="12"/>
  <c r="D78" i="12"/>
  <c r="E78" i="12" s="1"/>
  <c r="F78" i="12" s="1"/>
  <c r="G78" i="12"/>
  <c r="H78" i="12" s="1"/>
  <c r="I78" i="12" s="1"/>
  <c r="J78" i="12" s="1"/>
  <c r="K78" i="12" s="1"/>
  <c r="L78" i="12" s="1"/>
  <c r="M78" i="12" s="1"/>
  <c r="N78" i="12" s="1"/>
  <c r="O78" i="12" s="1"/>
  <c r="Q78" i="12" s="1"/>
  <c r="P78" i="12"/>
  <c r="C79" i="12"/>
  <c r="D79" i="12"/>
  <c r="E79" i="12"/>
  <c r="F79" i="12" s="1"/>
  <c r="G79" i="12" s="1"/>
  <c r="H79" i="12" s="1"/>
  <c r="I79" i="12" s="1"/>
  <c r="J79" i="12" s="1"/>
  <c r="K79" i="12" s="1"/>
  <c r="L79" i="12" s="1"/>
  <c r="M79" i="12" s="1"/>
  <c r="N79" i="12" s="1"/>
  <c r="C80" i="12"/>
  <c r="D80" i="12"/>
  <c r="E80" i="12"/>
  <c r="F80" i="12" s="1"/>
  <c r="G80" i="12" s="1"/>
  <c r="H80" i="12" s="1"/>
  <c r="I80" i="12" s="1"/>
  <c r="J80" i="12" s="1"/>
  <c r="K80" i="12" s="1"/>
  <c r="L80" i="12" s="1"/>
  <c r="M80" i="12"/>
  <c r="N80" i="12" s="1"/>
  <c r="C81" i="12"/>
  <c r="D81" i="12"/>
  <c r="E81" i="12" s="1"/>
  <c r="F81" i="12" s="1"/>
  <c r="G81" i="12" s="1"/>
  <c r="H81" i="12" s="1"/>
  <c r="I81" i="12" s="1"/>
  <c r="J81" i="12" s="1"/>
  <c r="K81" i="12" s="1"/>
  <c r="L81" i="12" s="1"/>
  <c r="M81" i="12" s="1"/>
  <c r="N81" i="12" s="1"/>
  <c r="C82" i="12"/>
  <c r="D82" i="12" s="1"/>
  <c r="E82" i="12" s="1"/>
  <c r="F82" i="12" s="1"/>
  <c r="G82" i="12" s="1"/>
  <c r="H82" i="12" s="1"/>
  <c r="I82" i="12" s="1"/>
  <c r="J82" i="12" s="1"/>
  <c r="K82" i="12"/>
  <c r="L82" i="12"/>
  <c r="M82" i="12" s="1"/>
  <c r="N82" i="12" s="1"/>
  <c r="P82" i="12" s="1"/>
  <c r="C83" i="12"/>
  <c r="D83" i="12"/>
  <c r="E83" i="12"/>
  <c r="F83" i="12"/>
  <c r="G83" i="12"/>
  <c r="H83" i="12" s="1"/>
  <c r="I83" i="12" s="1"/>
  <c r="J83" i="12" s="1"/>
  <c r="K83" i="12" s="1"/>
  <c r="L83" i="12" s="1"/>
  <c r="M83" i="12" s="1"/>
  <c r="N83" i="12" s="1"/>
  <c r="C84" i="12"/>
  <c r="D84" i="12" s="1"/>
  <c r="E84" i="12" s="1"/>
  <c r="F84" i="12" s="1"/>
  <c r="G84" i="12" s="1"/>
  <c r="H84" i="12" s="1"/>
  <c r="I84" i="12" s="1"/>
  <c r="J84" i="12" s="1"/>
  <c r="K84" i="12" s="1"/>
  <c r="L84" i="12" s="1"/>
  <c r="M84" i="12" s="1"/>
  <c r="N84" i="12" s="1"/>
  <c r="C85" i="12"/>
  <c r="D85" i="12"/>
  <c r="E85" i="12" s="1"/>
  <c r="F85" i="12" s="1"/>
  <c r="G85" i="12" s="1"/>
  <c r="H85" i="12" s="1"/>
  <c r="I85" i="12" s="1"/>
  <c r="J85" i="12" s="1"/>
  <c r="K85" i="12" s="1"/>
  <c r="L85" i="12" s="1"/>
  <c r="M85" i="12" s="1"/>
  <c r="N85" i="12" s="1"/>
  <c r="C86" i="12"/>
  <c r="D86" i="12" s="1"/>
  <c r="E86" i="12" s="1"/>
  <c r="F86" i="12" s="1"/>
  <c r="G86" i="12" s="1"/>
  <c r="H86" i="12" s="1"/>
  <c r="I86" i="12" s="1"/>
  <c r="J86" i="12"/>
  <c r="K86" i="12" s="1"/>
  <c r="L86" i="12" s="1"/>
  <c r="M86" i="12" s="1"/>
  <c r="N86" i="12" s="1"/>
  <c r="P86" i="12" s="1"/>
  <c r="O86" i="12"/>
  <c r="Q86" i="12" s="1"/>
  <c r="C87" i="12"/>
  <c r="D87" i="12"/>
  <c r="E87" i="12"/>
  <c r="F87" i="12" s="1"/>
  <c r="G87" i="12" s="1"/>
  <c r="H87" i="12" s="1"/>
  <c r="I87" i="12" s="1"/>
  <c r="J87" i="12"/>
  <c r="K87" i="12" s="1"/>
  <c r="L87" i="12" s="1"/>
  <c r="M87" i="12" s="1"/>
  <c r="N87" i="12" s="1"/>
  <c r="C88" i="12"/>
  <c r="D88" i="12" s="1"/>
  <c r="E88" i="12" s="1"/>
  <c r="F88" i="12" s="1"/>
  <c r="G88" i="12" s="1"/>
  <c r="H88" i="12" s="1"/>
  <c r="I88" i="12" s="1"/>
  <c r="J88" i="12" s="1"/>
  <c r="K88" i="12" s="1"/>
  <c r="L88" i="12" s="1"/>
  <c r="M88" i="12" s="1"/>
  <c r="N88" i="12" s="1"/>
  <c r="C89" i="12"/>
  <c r="D89" i="12"/>
  <c r="E89" i="12" s="1"/>
  <c r="F89" i="12"/>
  <c r="G89" i="12" s="1"/>
  <c r="H89" i="12" s="1"/>
  <c r="I89" i="12" s="1"/>
  <c r="J89" i="12" s="1"/>
  <c r="K89" i="12" s="1"/>
  <c r="L89" i="12" s="1"/>
  <c r="M89" i="12" s="1"/>
  <c r="N89" i="12" s="1"/>
  <c r="C90" i="12"/>
  <c r="D90" i="12" s="1"/>
  <c r="E90" i="12" s="1"/>
  <c r="F90" i="12" s="1"/>
  <c r="G90" i="12" s="1"/>
  <c r="H90" i="12" s="1"/>
  <c r="I90" i="12" s="1"/>
  <c r="J90" i="12" s="1"/>
  <c r="K90" i="12" s="1"/>
  <c r="L90" i="12" s="1"/>
  <c r="M90" i="12" s="1"/>
  <c r="N90" i="12" s="1"/>
  <c r="C91" i="12"/>
  <c r="D91" i="12"/>
  <c r="E91" i="12"/>
  <c r="F91" i="12" s="1"/>
  <c r="G91" i="12"/>
  <c r="H91" i="12" s="1"/>
  <c r="I91" i="12" s="1"/>
  <c r="J91" i="12" s="1"/>
  <c r="K91" i="12" s="1"/>
  <c r="L91" i="12" s="1"/>
  <c r="M91" i="12" s="1"/>
  <c r="N91" i="12" s="1"/>
  <c r="C92" i="12"/>
  <c r="D92" i="12" s="1"/>
  <c r="E92" i="12" s="1"/>
  <c r="F92" i="12" s="1"/>
  <c r="G92" i="12"/>
  <c r="H92" i="12" s="1"/>
  <c r="I92" i="12" s="1"/>
  <c r="J92" i="12"/>
  <c r="K92" i="12" s="1"/>
  <c r="L92" i="12" s="1"/>
  <c r="M92" i="12" s="1"/>
  <c r="N92" i="12" s="1"/>
  <c r="O92" i="12" s="1"/>
  <c r="P92" i="12"/>
  <c r="C93" i="12"/>
  <c r="D93" i="12"/>
  <c r="E93" i="12" s="1"/>
  <c r="F93" i="12" s="1"/>
  <c r="G93" i="12" s="1"/>
  <c r="H93" i="12" s="1"/>
  <c r="I93" i="12" s="1"/>
  <c r="J93" i="12" s="1"/>
  <c r="K93" i="12" s="1"/>
  <c r="L93" i="12" s="1"/>
  <c r="M93" i="12" s="1"/>
  <c r="N93" i="12" s="1"/>
  <c r="C94" i="12"/>
  <c r="D94" i="12" s="1"/>
  <c r="E94" i="12"/>
  <c r="F94" i="12" s="1"/>
  <c r="G94" i="12" s="1"/>
  <c r="H94" i="12" s="1"/>
  <c r="I94" i="12" s="1"/>
  <c r="J94" i="12" s="1"/>
  <c r="K94" i="12"/>
  <c r="L94" i="12" s="1"/>
  <c r="M94" i="12" s="1"/>
  <c r="N94" i="12"/>
  <c r="P94" i="12" s="1"/>
  <c r="C95" i="12"/>
  <c r="D95" i="12"/>
  <c r="E95" i="12" s="1"/>
  <c r="F95" i="12"/>
  <c r="G95" i="12" s="1"/>
  <c r="H95" i="12" s="1"/>
  <c r="I95" i="12" s="1"/>
  <c r="J95" i="12"/>
  <c r="K95" i="12" s="1"/>
  <c r="L95" i="12" s="1"/>
  <c r="M95" i="12" s="1"/>
  <c r="N95" i="12" s="1"/>
  <c r="C96" i="12"/>
  <c r="D96" i="12" s="1"/>
  <c r="E96" i="12"/>
  <c r="F96" i="12" s="1"/>
  <c r="G96" i="12" s="1"/>
  <c r="H96" i="12" s="1"/>
  <c r="I96" i="12" s="1"/>
  <c r="J96" i="12" s="1"/>
  <c r="K96" i="12" s="1"/>
  <c r="L96" i="12" s="1"/>
  <c r="M96" i="12" s="1"/>
  <c r="N96" i="12" s="1"/>
  <c r="C97" i="12"/>
  <c r="D97" i="12"/>
  <c r="E97" i="12"/>
  <c r="F97" i="12"/>
  <c r="G97" i="12" s="1"/>
  <c r="H97" i="12"/>
  <c r="I97" i="12" s="1"/>
  <c r="J97" i="12" s="1"/>
  <c r="K97" i="12" s="1"/>
  <c r="L97" i="12" s="1"/>
  <c r="M97" i="12" s="1"/>
  <c r="N97" i="12" s="1"/>
  <c r="C98" i="12"/>
  <c r="D98" i="12" s="1"/>
  <c r="E98" i="12" s="1"/>
  <c r="F98" i="12"/>
  <c r="G98" i="12" s="1"/>
  <c r="H98" i="12" s="1"/>
  <c r="I98" i="12" s="1"/>
  <c r="J98" i="12" s="1"/>
  <c r="K98" i="12" s="1"/>
  <c r="L98" i="12" s="1"/>
  <c r="M98" i="12" s="1"/>
  <c r="N98" i="12" s="1"/>
  <c r="C99" i="12"/>
  <c r="D99" i="12" s="1"/>
  <c r="E99" i="12" s="1"/>
  <c r="F99" i="12" s="1"/>
  <c r="G99" i="12" s="1"/>
  <c r="H99" i="12" s="1"/>
  <c r="I99" i="12" s="1"/>
  <c r="J99" i="12" s="1"/>
  <c r="K99" i="12" s="1"/>
  <c r="L99" i="12" s="1"/>
  <c r="M99" i="12" s="1"/>
  <c r="N99" i="12" s="1"/>
  <c r="C100" i="12"/>
  <c r="D100" i="12" s="1"/>
  <c r="E100" i="12" s="1"/>
  <c r="F100" i="12" s="1"/>
  <c r="G100" i="12" s="1"/>
  <c r="H100" i="12" s="1"/>
  <c r="I100" i="12" s="1"/>
  <c r="J100" i="12" s="1"/>
  <c r="K100" i="12" s="1"/>
  <c r="L100" i="12" s="1"/>
  <c r="M100" i="12" s="1"/>
  <c r="N100" i="12" s="1"/>
  <c r="C101" i="12"/>
  <c r="D101" i="12"/>
  <c r="E101" i="12" s="1"/>
  <c r="F101" i="12" s="1"/>
  <c r="G101" i="12" s="1"/>
  <c r="H101" i="12" s="1"/>
  <c r="I101" i="12" s="1"/>
  <c r="J101" i="12" s="1"/>
  <c r="K101" i="12" s="1"/>
  <c r="L101" i="12" s="1"/>
  <c r="M101" i="12" s="1"/>
  <c r="N101" i="12" s="1"/>
  <c r="O101" i="12" s="1"/>
  <c r="C102" i="12"/>
  <c r="D102" i="12" s="1"/>
  <c r="E102" i="12" s="1"/>
  <c r="F102" i="12" s="1"/>
  <c r="G102" i="12" s="1"/>
  <c r="H102" i="12" s="1"/>
  <c r="I102" i="12" s="1"/>
  <c r="J102" i="12" s="1"/>
  <c r="K102" i="12" s="1"/>
  <c r="L102" i="12" s="1"/>
  <c r="M102" i="12" s="1"/>
  <c r="N102" i="12" s="1"/>
  <c r="C103" i="12"/>
  <c r="D103" i="12"/>
  <c r="E103" i="12" s="1"/>
  <c r="F103" i="12" s="1"/>
  <c r="G103" i="12" s="1"/>
  <c r="H103" i="12" s="1"/>
  <c r="I103" i="12" s="1"/>
  <c r="J103" i="12" s="1"/>
  <c r="K103" i="12" s="1"/>
  <c r="L103" i="12" s="1"/>
  <c r="M103" i="12" s="1"/>
  <c r="N103" i="12" s="1"/>
  <c r="P103" i="12" s="1"/>
  <c r="O103" i="12"/>
  <c r="Q103" i="12" s="1"/>
  <c r="C104" i="12"/>
  <c r="D104" i="12" s="1"/>
  <c r="E104" i="12" s="1"/>
  <c r="F104" i="12" s="1"/>
  <c r="G104" i="12" s="1"/>
  <c r="H104" i="12" s="1"/>
  <c r="I104" i="12" s="1"/>
  <c r="J104" i="12" s="1"/>
  <c r="K104" i="12" s="1"/>
  <c r="L104" i="12" s="1"/>
  <c r="M104" i="12" s="1"/>
  <c r="N104" i="12" s="1"/>
  <c r="C105" i="12"/>
  <c r="D105" i="12"/>
  <c r="E105" i="12"/>
  <c r="F105" i="12"/>
  <c r="G105" i="12" s="1"/>
  <c r="H105" i="12"/>
  <c r="I105" i="12" s="1"/>
  <c r="J105" i="12" s="1"/>
  <c r="K105" i="12" s="1"/>
  <c r="L105" i="12" s="1"/>
  <c r="M105" i="12" s="1"/>
  <c r="N105" i="12" s="1"/>
  <c r="C106" i="12"/>
  <c r="D106" i="12" s="1"/>
  <c r="E106" i="12" s="1"/>
  <c r="F106" i="12"/>
  <c r="G106" i="12"/>
  <c r="H106" i="12" s="1"/>
  <c r="I106" i="12" s="1"/>
  <c r="J106" i="12" s="1"/>
  <c r="K106" i="12" s="1"/>
  <c r="L106" i="12" s="1"/>
  <c r="M106" i="12" s="1"/>
  <c r="N106" i="12" s="1"/>
  <c r="C107" i="12"/>
  <c r="D107" i="12"/>
  <c r="E107" i="12" s="1"/>
  <c r="F107" i="12" s="1"/>
  <c r="G107" i="12" s="1"/>
  <c r="H107" i="12" s="1"/>
  <c r="I107" i="12" s="1"/>
  <c r="J107" i="12" s="1"/>
  <c r="K107" i="12" s="1"/>
  <c r="L107" i="12" s="1"/>
  <c r="M107" i="12" s="1"/>
  <c r="N107" i="12" s="1"/>
  <c r="C108" i="12"/>
  <c r="D108" i="12"/>
  <c r="E108" i="12"/>
  <c r="F108" i="12" s="1"/>
  <c r="G108" i="12" s="1"/>
  <c r="H108" i="12" s="1"/>
  <c r="I108" i="12" s="1"/>
  <c r="J108" i="12" s="1"/>
  <c r="K108" i="12" s="1"/>
  <c r="L108" i="12" s="1"/>
  <c r="M108" i="12" s="1"/>
  <c r="N108" i="12" s="1"/>
  <c r="C109" i="12"/>
  <c r="D109" i="12"/>
  <c r="E109" i="12"/>
  <c r="F109" i="12" s="1"/>
  <c r="G109" i="12" s="1"/>
  <c r="H109" i="12" s="1"/>
  <c r="I109" i="12" s="1"/>
  <c r="J109" i="12" s="1"/>
  <c r="K109" i="12" s="1"/>
  <c r="L109" i="12" s="1"/>
  <c r="M109" i="12" s="1"/>
  <c r="N109" i="12" s="1"/>
  <c r="C110" i="12"/>
  <c r="D110" i="12" s="1"/>
  <c r="E110" i="12" s="1"/>
  <c r="F110" i="12" s="1"/>
  <c r="G110" i="12" s="1"/>
  <c r="H110" i="12" s="1"/>
  <c r="I110" i="12" s="1"/>
  <c r="J110" i="12" s="1"/>
  <c r="K110" i="12" s="1"/>
  <c r="L110" i="12" s="1"/>
  <c r="M110" i="12" s="1"/>
  <c r="N110" i="12" s="1"/>
  <c r="P110" i="12" s="1"/>
  <c r="C111" i="12"/>
  <c r="D111" i="12"/>
  <c r="E111" i="12" s="1"/>
  <c r="F111" i="12" s="1"/>
  <c r="G111" i="12" s="1"/>
  <c r="H111" i="12" s="1"/>
  <c r="I111" i="12" s="1"/>
  <c r="J111" i="12" s="1"/>
  <c r="K111" i="12" s="1"/>
  <c r="L111" i="12" s="1"/>
  <c r="M111" i="12" s="1"/>
  <c r="N111" i="12" s="1"/>
  <c r="C112" i="12"/>
  <c r="D112" i="12"/>
  <c r="E112" i="12"/>
  <c r="F112" i="12" s="1"/>
  <c r="G112" i="12" s="1"/>
  <c r="H112" i="12" s="1"/>
  <c r="I112" i="12"/>
  <c r="J112" i="12" s="1"/>
  <c r="K112" i="12" s="1"/>
  <c r="L112" i="12" s="1"/>
  <c r="M112" i="12" s="1"/>
  <c r="N112" i="12" s="1"/>
  <c r="C113" i="12"/>
  <c r="D113" i="12"/>
  <c r="E113" i="12" s="1"/>
  <c r="F113" i="12"/>
  <c r="G113" i="12" s="1"/>
  <c r="H113" i="12" s="1"/>
  <c r="I113" i="12" s="1"/>
  <c r="J113" i="12" s="1"/>
  <c r="K113" i="12" s="1"/>
  <c r="L113" i="12" s="1"/>
  <c r="M113" i="12" s="1"/>
  <c r="N113" i="12" s="1"/>
  <c r="C114" i="12"/>
  <c r="D114" i="12"/>
  <c r="E114" i="12" s="1"/>
  <c r="F114" i="12" s="1"/>
  <c r="G114" i="12" s="1"/>
  <c r="H114" i="12" s="1"/>
  <c r="I114" i="12" s="1"/>
  <c r="J114" i="12" s="1"/>
  <c r="K114" i="12" s="1"/>
  <c r="L114" i="12"/>
  <c r="M114" i="12" s="1"/>
  <c r="N114" i="12" s="1"/>
  <c r="P114" i="12" s="1"/>
  <c r="C115" i="12"/>
  <c r="D115" i="12"/>
  <c r="E115" i="12"/>
  <c r="F115" i="12"/>
  <c r="G115" i="12" s="1"/>
  <c r="H115" i="12" s="1"/>
  <c r="I115" i="12" s="1"/>
  <c r="J115" i="12" s="1"/>
  <c r="K115" i="12" s="1"/>
  <c r="L115" i="12" s="1"/>
  <c r="M115" i="12" s="1"/>
  <c r="N115" i="12" s="1"/>
  <c r="C116" i="12"/>
  <c r="D116" i="12" s="1"/>
  <c r="E116" i="12" s="1"/>
  <c r="F116" i="12" s="1"/>
  <c r="G116" i="12" s="1"/>
  <c r="H116" i="12" s="1"/>
  <c r="I116" i="12" s="1"/>
  <c r="J116" i="12" s="1"/>
  <c r="K116" i="12" s="1"/>
  <c r="L116" i="12" s="1"/>
  <c r="M116" i="12" s="1"/>
  <c r="N116" i="12" s="1"/>
  <c r="C117" i="12"/>
  <c r="D117" i="12"/>
  <c r="E117" i="12" s="1"/>
  <c r="F117" i="12" s="1"/>
  <c r="G117" i="12" s="1"/>
  <c r="H117" i="12" s="1"/>
  <c r="I117" i="12" s="1"/>
  <c r="J117" i="12" s="1"/>
  <c r="K117" i="12" s="1"/>
  <c r="L117" i="12" s="1"/>
  <c r="M117" i="12" s="1"/>
  <c r="N117" i="12" s="1"/>
  <c r="C118" i="12"/>
  <c r="D118" i="12"/>
  <c r="E118" i="12" s="1"/>
  <c r="F118" i="12" s="1"/>
  <c r="G118" i="12" s="1"/>
  <c r="H118" i="12" s="1"/>
  <c r="I118" i="12" s="1"/>
  <c r="J118" i="12" s="1"/>
  <c r="K118" i="12" s="1"/>
  <c r="L118" i="12" s="1"/>
  <c r="M118" i="12" s="1"/>
  <c r="N118" i="12" s="1"/>
  <c r="C119" i="12"/>
  <c r="D119" i="12"/>
  <c r="E119" i="12"/>
  <c r="F119" i="12" s="1"/>
  <c r="G119" i="12" s="1"/>
  <c r="H119" i="12" s="1"/>
  <c r="I119" i="12" s="1"/>
  <c r="J119" i="12" s="1"/>
  <c r="K119" i="12" s="1"/>
  <c r="L119" i="12" s="1"/>
  <c r="M119" i="12" s="1"/>
  <c r="N119" i="12" s="1"/>
  <c r="C120" i="12"/>
  <c r="D120" i="12" s="1"/>
  <c r="E120" i="12" s="1"/>
  <c r="F120" i="12"/>
  <c r="G120" i="12" s="1"/>
  <c r="H120" i="12" s="1"/>
  <c r="I120" i="12" s="1"/>
  <c r="J120" i="12" s="1"/>
  <c r="K120" i="12" s="1"/>
  <c r="L120" i="12" s="1"/>
  <c r="M120" i="12" s="1"/>
  <c r="N120" i="12" s="1"/>
  <c r="C121" i="12"/>
  <c r="D121" i="12" s="1"/>
  <c r="E121" i="12" s="1"/>
  <c r="F121" i="12" s="1"/>
  <c r="G121" i="12"/>
  <c r="H121" i="12" s="1"/>
  <c r="I121" i="12" s="1"/>
  <c r="J121" i="12" s="1"/>
  <c r="K121" i="12" s="1"/>
  <c r="L121" i="12" s="1"/>
  <c r="M121" i="12" s="1"/>
  <c r="N121" i="12" s="1"/>
  <c r="C122" i="12"/>
  <c r="D122" i="12" s="1"/>
  <c r="E122" i="12" s="1"/>
  <c r="F122" i="12" s="1"/>
  <c r="G122" i="12"/>
  <c r="H122" i="12" s="1"/>
  <c r="I122" i="12"/>
  <c r="J122" i="12" s="1"/>
  <c r="K122" i="12" s="1"/>
  <c r="L122" i="12" s="1"/>
  <c r="M122" i="12" s="1"/>
  <c r="N122" i="12" s="1"/>
  <c r="C123" i="12"/>
  <c r="D123" i="12"/>
  <c r="E123" i="12" s="1"/>
  <c r="F123" i="12" s="1"/>
  <c r="G123" i="12" s="1"/>
  <c r="H123" i="12"/>
  <c r="I123" i="12" s="1"/>
  <c r="J123" i="12" s="1"/>
  <c r="K123" i="12" s="1"/>
  <c r="L123" i="12" s="1"/>
  <c r="M123" i="12" s="1"/>
  <c r="N123" i="12" s="1"/>
  <c r="C124" i="12"/>
  <c r="D124" i="12" s="1"/>
  <c r="E124" i="12" s="1"/>
  <c r="F124" i="12"/>
  <c r="G124" i="12" s="1"/>
  <c r="H124" i="12" s="1"/>
  <c r="I124" i="12"/>
  <c r="J124" i="12" s="1"/>
  <c r="K124" i="12" s="1"/>
  <c r="L124" i="12" s="1"/>
  <c r="M124" i="12" s="1"/>
  <c r="N124" i="12"/>
  <c r="C125" i="12"/>
  <c r="D125" i="12" s="1"/>
  <c r="E125" i="12" s="1"/>
  <c r="F125" i="12" s="1"/>
  <c r="G125" i="12" s="1"/>
  <c r="H125" i="12" s="1"/>
  <c r="I125" i="12" s="1"/>
  <c r="J125" i="12" s="1"/>
  <c r="K125" i="12" s="1"/>
  <c r="L125" i="12" s="1"/>
  <c r="M125" i="12" s="1"/>
  <c r="N125" i="12"/>
  <c r="C126" i="12"/>
  <c r="D126" i="12" s="1"/>
  <c r="E126" i="12" s="1"/>
  <c r="F126" i="12" s="1"/>
  <c r="G126" i="12" s="1"/>
  <c r="H126" i="12" s="1"/>
  <c r="I126" i="12" s="1"/>
  <c r="J126" i="12" s="1"/>
  <c r="K126" i="12" s="1"/>
  <c r="L126" i="12" s="1"/>
  <c r="M126" i="12" s="1"/>
  <c r="N126" i="12" s="1"/>
  <c r="C127" i="12"/>
  <c r="D127" i="12"/>
  <c r="E127" i="12" s="1"/>
  <c r="F127" i="12" s="1"/>
  <c r="G127" i="12" s="1"/>
  <c r="H127" i="12" s="1"/>
  <c r="I127" i="12" s="1"/>
  <c r="J127" i="12" s="1"/>
  <c r="K127" i="12" s="1"/>
  <c r="L127" i="12" s="1"/>
  <c r="M127" i="12" s="1"/>
  <c r="N127" i="12" s="1"/>
  <c r="C128" i="12"/>
  <c r="D128" i="12" s="1"/>
  <c r="E128" i="12" s="1"/>
  <c r="F128" i="12" s="1"/>
  <c r="G128" i="12" s="1"/>
  <c r="H128" i="12" s="1"/>
  <c r="I128" i="12" s="1"/>
  <c r="J128" i="12" s="1"/>
  <c r="K128" i="12"/>
  <c r="L128" i="12" s="1"/>
  <c r="M128" i="12" s="1"/>
  <c r="N128" i="12" s="1"/>
  <c r="C129" i="12"/>
  <c r="D129" i="12" s="1"/>
  <c r="E129" i="12" s="1"/>
  <c r="F129" i="12" s="1"/>
  <c r="G129" i="12" s="1"/>
  <c r="H129" i="12" s="1"/>
  <c r="I129" i="12" s="1"/>
  <c r="J129" i="12" s="1"/>
  <c r="K129" i="12" s="1"/>
  <c r="L129" i="12" s="1"/>
  <c r="M129" i="12" s="1"/>
  <c r="N129" i="12" s="1"/>
  <c r="C130" i="12"/>
  <c r="D130" i="12" s="1"/>
  <c r="E130" i="12" s="1"/>
  <c r="F130" i="12" s="1"/>
  <c r="G130" i="12"/>
  <c r="H130" i="12" s="1"/>
  <c r="I130" i="12" s="1"/>
  <c r="J130" i="12" s="1"/>
  <c r="K130" i="12" s="1"/>
  <c r="L130" i="12" s="1"/>
  <c r="M130" i="12" s="1"/>
  <c r="N130" i="12" s="1"/>
  <c r="C131" i="12"/>
  <c r="D131" i="12" s="1"/>
  <c r="E131" i="12" s="1"/>
  <c r="F131" i="12"/>
  <c r="G131" i="12" s="1"/>
  <c r="H131" i="12" s="1"/>
  <c r="I131" i="12" s="1"/>
  <c r="J131" i="12" s="1"/>
  <c r="K131" i="12" s="1"/>
  <c r="L131" i="12" s="1"/>
  <c r="M131" i="12" s="1"/>
  <c r="N131" i="12" s="1"/>
  <c r="C132" i="12"/>
  <c r="D132" i="12" s="1"/>
  <c r="E132" i="12" s="1"/>
  <c r="F132" i="12" s="1"/>
  <c r="G132" i="12" s="1"/>
  <c r="H132" i="12" s="1"/>
  <c r="I132" i="12" s="1"/>
  <c r="J132" i="12" s="1"/>
  <c r="K132" i="12" s="1"/>
  <c r="L132" i="12" s="1"/>
  <c r="M132" i="12" s="1"/>
  <c r="N132" i="12" s="1"/>
  <c r="C133" i="12"/>
  <c r="D133" i="12"/>
  <c r="E133" i="12" s="1"/>
  <c r="F133" i="12" s="1"/>
  <c r="G133" i="12"/>
  <c r="H133" i="12" s="1"/>
  <c r="I133" i="12" s="1"/>
  <c r="J133" i="12" s="1"/>
  <c r="K133" i="12" s="1"/>
  <c r="L133" i="12" s="1"/>
  <c r="M133" i="12" s="1"/>
  <c r="N133" i="12" s="1"/>
  <c r="C134" i="12"/>
  <c r="D134" i="12" s="1"/>
  <c r="E134" i="12" s="1"/>
  <c r="F134" i="12" s="1"/>
  <c r="G134" i="12" s="1"/>
  <c r="H134" i="12" s="1"/>
  <c r="I134" i="12"/>
  <c r="J134" i="12" s="1"/>
  <c r="K134" i="12" s="1"/>
  <c r="L134" i="12" s="1"/>
  <c r="M134" i="12" s="1"/>
  <c r="N134" i="12" s="1"/>
  <c r="C135" i="12"/>
  <c r="D135" i="12"/>
  <c r="E135" i="12"/>
  <c r="F135" i="12" s="1"/>
  <c r="G135" i="12" s="1"/>
  <c r="H135" i="12" s="1"/>
  <c r="I135" i="12" s="1"/>
  <c r="J135" i="12" s="1"/>
  <c r="K135" i="12" s="1"/>
  <c r="L135" i="12" s="1"/>
  <c r="M135" i="12" s="1"/>
  <c r="N135" i="12" s="1"/>
  <c r="C136" i="12"/>
  <c r="D136" i="12" s="1"/>
  <c r="E136" i="12" s="1"/>
  <c r="F136" i="12"/>
  <c r="G136" i="12"/>
  <c r="H136" i="12" s="1"/>
  <c r="I136" i="12" s="1"/>
  <c r="J136" i="12" s="1"/>
  <c r="K136" i="12" s="1"/>
  <c r="L136" i="12" s="1"/>
  <c r="M136" i="12" s="1"/>
  <c r="N136" i="12" s="1"/>
  <c r="C137" i="12"/>
  <c r="D137" i="12" s="1"/>
  <c r="E137" i="12" s="1"/>
  <c r="F137" i="12" s="1"/>
  <c r="G137" i="12" s="1"/>
  <c r="H137" i="12" s="1"/>
  <c r="I137" i="12"/>
  <c r="J137" i="12" s="1"/>
  <c r="K137" i="12"/>
  <c r="L137" i="12" s="1"/>
  <c r="M137" i="12" s="1"/>
  <c r="N137" i="12" s="1"/>
  <c r="C138" i="12"/>
  <c r="D138" i="12"/>
  <c r="E138" i="12" s="1"/>
  <c r="F138" i="12" s="1"/>
  <c r="G138" i="12"/>
  <c r="H138" i="12" s="1"/>
  <c r="I138" i="12" s="1"/>
  <c r="J138" i="12" s="1"/>
  <c r="K138" i="12" s="1"/>
  <c r="L138" i="12" s="1"/>
  <c r="M138" i="12" s="1"/>
  <c r="N138" i="12" s="1"/>
  <c r="P138" i="12" s="1"/>
  <c r="C139" i="12"/>
  <c r="D139" i="12"/>
  <c r="E139" i="12" s="1"/>
  <c r="F139" i="12"/>
  <c r="G139" i="12" s="1"/>
  <c r="H139" i="12" s="1"/>
  <c r="I139" i="12" s="1"/>
  <c r="J139" i="12" s="1"/>
  <c r="K139" i="12" s="1"/>
  <c r="L139" i="12" s="1"/>
  <c r="M139" i="12" s="1"/>
  <c r="N139" i="12" s="1"/>
  <c r="C140" i="12"/>
  <c r="D140" i="12"/>
  <c r="E140" i="12" s="1"/>
  <c r="F140" i="12" s="1"/>
  <c r="G140" i="12" s="1"/>
  <c r="H140" i="12" s="1"/>
  <c r="I140" i="12" s="1"/>
  <c r="J140" i="12"/>
  <c r="K140" i="12" s="1"/>
  <c r="L140" i="12" s="1"/>
  <c r="M140" i="12" s="1"/>
  <c r="N140" i="12" s="1"/>
  <c r="C141" i="12"/>
  <c r="D141" i="12"/>
  <c r="E141" i="12" s="1"/>
  <c r="F141" i="12"/>
  <c r="G141" i="12" s="1"/>
  <c r="H141" i="12" s="1"/>
  <c r="I141" i="12" s="1"/>
  <c r="J141" i="12" s="1"/>
  <c r="K141" i="12" s="1"/>
  <c r="L141" i="12" s="1"/>
  <c r="M141" i="12" s="1"/>
  <c r="N141" i="12" s="1"/>
  <c r="C142" i="12"/>
  <c r="D142" i="12" s="1"/>
  <c r="E142" i="12"/>
  <c r="F142" i="12" s="1"/>
  <c r="G142" i="12" s="1"/>
  <c r="H142" i="12" s="1"/>
  <c r="I142" i="12" s="1"/>
  <c r="J142" i="12" s="1"/>
  <c r="K142" i="12"/>
  <c r="L142" i="12" s="1"/>
  <c r="M142" i="12" s="1"/>
  <c r="N142" i="12" s="1"/>
  <c r="C143" i="12"/>
  <c r="D143" i="12"/>
  <c r="E143" i="12" s="1"/>
  <c r="F143" i="12" s="1"/>
  <c r="G143" i="12"/>
  <c r="H143" i="12" s="1"/>
  <c r="I143" i="12" s="1"/>
  <c r="J143" i="12" s="1"/>
  <c r="K143" i="12" s="1"/>
  <c r="L143" i="12" s="1"/>
  <c r="M143" i="12"/>
  <c r="N143" i="12" s="1"/>
  <c r="C144" i="12"/>
  <c r="D144" i="12" s="1"/>
  <c r="E144" i="12" s="1"/>
  <c r="F144" i="12"/>
  <c r="G144" i="12" s="1"/>
  <c r="H144" i="12" s="1"/>
  <c r="I144" i="12" s="1"/>
  <c r="J144" i="12"/>
  <c r="K144" i="12" s="1"/>
  <c r="L144" i="12" s="1"/>
  <c r="M144" i="12" s="1"/>
  <c r="N144" i="12" s="1"/>
  <c r="C145" i="12"/>
  <c r="D145" i="12"/>
  <c r="E145" i="12" s="1"/>
  <c r="F145" i="12" s="1"/>
  <c r="G145" i="12" s="1"/>
  <c r="H145" i="12" s="1"/>
  <c r="I145" i="12"/>
  <c r="J145" i="12" s="1"/>
  <c r="K145" i="12" s="1"/>
  <c r="L145" i="12" s="1"/>
  <c r="M145" i="12" s="1"/>
  <c r="N145" i="12" s="1"/>
  <c r="C146" i="12"/>
  <c r="D146" i="12" s="1"/>
  <c r="E146" i="12" s="1"/>
  <c r="F146" i="12" s="1"/>
  <c r="G146" i="12" s="1"/>
  <c r="H146" i="12" s="1"/>
  <c r="I146" i="12" s="1"/>
  <c r="J146" i="12" s="1"/>
  <c r="K146" i="12"/>
  <c r="L146" i="12" s="1"/>
  <c r="M146" i="12" s="1"/>
  <c r="N146" i="12" s="1"/>
  <c r="C147" i="12"/>
  <c r="D147" i="12"/>
  <c r="E147" i="12"/>
  <c r="F147" i="12"/>
  <c r="G147" i="12" s="1"/>
  <c r="H147" i="12" s="1"/>
  <c r="I147" i="12" s="1"/>
  <c r="J147" i="12" s="1"/>
  <c r="K147" i="12" s="1"/>
  <c r="L147" i="12" s="1"/>
  <c r="M147" i="12" s="1"/>
  <c r="N147" i="12" s="1"/>
  <c r="O147" i="12" s="1"/>
  <c r="C148" i="12"/>
  <c r="D148" i="12" s="1"/>
  <c r="E148" i="12"/>
  <c r="F148" i="12" s="1"/>
  <c r="G148" i="12"/>
  <c r="H148" i="12" s="1"/>
  <c r="I148" i="12" s="1"/>
  <c r="J148" i="12"/>
  <c r="K148" i="12" s="1"/>
  <c r="L148" i="12" s="1"/>
  <c r="M148" i="12" s="1"/>
  <c r="N148" i="12" s="1"/>
  <c r="C149" i="12"/>
  <c r="D149" i="12" s="1"/>
  <c r="E149" i="12"/>
  <c r="F149" i="12" s="1"/>
  <c r="G149" i="12" s="1"/>
  <c r="H149" i="12" s="1"/>
  <c r="I149" i="12" s="1"/>
  <c r="J149" i="12" s="1"/>
  <c r="K149" i="12" s="1"/>
  <c r="L149" i="12" s="1"/>
  <c r="M149" i="12" s="1"/>
  <c r="N149" i="12" s="1"/>
  <c r="C150" i="12"/>
  <c r="D150" i="12" s="1"/>
  <c r="E150" i="12"/>
  <c r="F150" i="12"/>
  <c r="G150" i="12" s="1"/>
  <c r="H150" i="12" s="1"/>
  <c r="I150" i="12" s="1"/>
  <c r="J150" i="12" s="1"/>
  <c r="K150" i="12" s="1"/>
  <c r="L150" i="12" s="1"/>
  <c r="M150" i="12" s="1"/>
  <c r="N150" i="12" s="1"/>
  <c r="C151" i="12"/>
  <c r="D151" i="12"/>
  <c r="E151" i="12"/>
  <c r="F151" i="12" s="1"/>
  <c r="G151" i="12"/>
  <c r="H151" i="12" s="1"/>
  <c r="I151" i="12" s="1"/>
  <c r="J151" i="12"/>
  <c r="K151" i="12" s="1"/>
  <c r="L151" i="12" s="1"/>
  <c r="M151" i="12" s="1"/>
  <c r="N151" i="12" s="1"/>
  <c r="O151" i="12" s="1"/>
  <c r="P151" i="12"/>
  <c r="C152" i="12"/>
  <c r="D152" i="12" s="1"/>
  <c r="E152" i="12" s="1"/>
  <c r="F152" i="12" s="1"/>
  <c r="G152" i="12" s="1"/>
  <c r="H152" i="12" s="1"/>
  <c r="I152" i="12" s="1"/>
  <c r="J152" i="12" s="1"/>
  <c r="K152" i="12" s="1"/>
  <c r="L152" i="12" s="1"/>
  <c r="M152" i="12" s="1"/>
  <c r="N152" i="12" s="1"/>
  <c r="C153" i="12"/>
  <c r="D153" i="12"/>
  <c r="E153" i="12" s="1"/>
  <c r="F153" i="12"/>
  <c r="G153" i="12" s="1"/>
  <c r="H153" i="12" s="1"/>
  <c r="I153" i="12" s="1"/>
  <c r="J153" i="12" s="1"/>
  <c r="K153" i="12" s="1"/>
  <c r="L153" i="12" s="1"/>
  <c r="M153" i="12" s="1"/>
  <c r="N153" i="12" s="1"/>
  <c r="C154" i="12"/>
  <c r="D154" i="12" s="1"/>
  <c r="E154" i="12"/>
  <c r="F154" i="12" s="1"/>
  <c r="G154" i="12" s="1"/>
  <c r="H154" i="12" s="1"/>
  <c r="I154" i="12" s="1"/>
  <c r="J154" i="12" s="1"/>
  <c r="K154" i="12" s="1"/>
  <c r="L154" i="12" s="1"/>
  <c r="M154" i="12" s="1"/>
  <c r="N154" i="12" s="1"/>
  <c r="C155" i="12"/>
  <c r="D155" i="12" s="1"/>
  <c r="E155" i="12"/>
  <c r="F155" i="12" s="1"/>
  <c r="G155" i="12" s="1"/>
  <c r="H155" i="12" s="1"/>
  <c r="I155" i="12" s="1"/>
  <c r="J155" i="12" s="1"/>
  <c r="K155" i="12" s="1"/>
  <c r="L155" i="12" s="1"/>
  <c r="M155" i="12" s="1"/>
  <c r="N155" i="12" s="1"/>
  <c r="C156" i="12"/>
  <c r="D156" i="12" s="1"/>
  <c r="E156" i="12" s="1"/>
  <c r="F156" i="12" s="1"/>
  <c r="G156" i="12" s="1"/>
  <c r="H156" i="12" s="1"/>
  <c r="I156" i="12" s="1"/>
  <c r="J156" i="12" s="1"/>
  <c r="K156" i="12" s="1"/>
  <c r="L156" i="12" s="1"/>
  <c r="M156" i="12" s="1"/>
  <c r="N156" i="12" s="1"/>
  <c r="P156" i="12" s="1"/>
  <c r="C157" i="12"/>
  <c r="D157" i="12"/>
  <c r="E157" i="12" s="1"/>
  <c r="F157" i="12" s="1"/>
  <c r="G157" i="12" s="1"/>
  <c r="H157" i="12" s="1"/>
  <c r="I157" i="12" s="1"/>
  <c r="J157" i="12" s="1"/>
  <c r="K157" i="12" s="1"/>
  <c r="L157" i="12" s="1"/>
  <c r="M157" i="12" s="1"/>
  <c r="N157" i="12" s="1"/>
  <c r="C158" i="12"/>
  <c r="D158" i="12"/>
  <c r="E158" i="12" s="1"/>
  <c r="F158" i="12" s="1"/>
  <c r="G158" i="12" s="1"/>
  <c r="H158" i="12" s="1"/>
  <c r="I158" i="12"/>
  <c r="J158" i="12" s="1"/>
  <c r="K158" i="12" s="1"/>
  <c r="L158" i="12" s="1"/>
  <c r="M158" i="12" s="1"/>
  <c r="N158" i="12" s="1"/>
  <c r="C159" i="12"/>
  <c r="D159" i="12"/>
  <c r="E159" i="12"/>
  <c r="F159" i="12" s="1"/>
  <c r="G159" i="12"/>
  <c r="H159" i="12" s="1"/>
  <c r="I159" i="12" s="1"/>
  <c r="J159" i="12" s="1"/>
  <c r="K159" i="12" s="1"/>
  <c r="L159" i="12" s="1"/>
  <c r="M159" i="12" s="1"/>
  <c r="N159" i="12" s="1"/>
  <c r="C160" i="12"/>
  <c r="D160" i="12" s="1"/>
  <c r="E160" i="12" s="1"/>
  <c r="F160" i="12" s="1"/>
  <c r="G160" i="12" s="1"/>
  <c r="H160" i="12"/>
  <c r="I160" i="12" s="1"/>
  <c r="J160" i="12"/>
  <c r="K160" i="12" s="1"/>
  <c r="L160" i="12" s="1"/>
  <c r="M160" i="12" s="1"/>
  <c r="N160" i="12" s="1"/>
  <c r="C161" i="12"/>
  <c r="D161" i="12" s="1"/>
  <c r="E161" i="12" s="1"/>
  <c r="F161" i="12" s="1"/>
  <c r="G161" i="12" s="1"/>
  <c r="H161" i="12" s="1"/>
  <c r="I161" i="12" s="1"/>
  <c r="J161" i="12" s="1"/>
  <c r="K161" i="12" s="1"/>
  <c r="L161" i="12" s="1"/>
  <c r="M161" i="12" s="1"/>
  <c r="N161" i="12" s="1"/>
  <c r="C162" i="12"/>
  <c r="D162" i="12" s="1"/>
  <c r="E162" i="12"/>
  <c r="F162" i="12" s="1"/>
  <c r="G162" i="12" s="1"/>
  <c r="H162" i="12" s="1"/>
  <c r="I162" i="12" s="1"/>
  <c r="J162" i="12" s="1"/>
  <c r="K162" i="12" s="1"/>
  <c r="L162" i="12" s="1"/>
  <c r="M162" i="12" s="1"/>
  <c r="N162" i="12" s="1"/>
  <c r="C163" i="12"/>
  <c r="D163" i="12"/>
  <c r="E163" i="12" s="1"/>
  <c r="F163" i="12" s="1"/>
  <c r="G163" i="12" s="1"/>
  <c r="H163" i="12" s="1"/>
  <c r="I163" i="12" s="1"/>
  <c r="J163" i="12" s="1"/>
  <c r="K163" i="12" s="1"/>
  <c r="L163" i="12" s="1"/>
  <c r="M163" i="12" s="1"/>
  <c r="N163" i="12" s="1"/>
  <c r="C164" i="12"/>
  <c r="D164" i="12" s="1"/>
  <c r="E164" i="12"/>
  <c r="F164" i="12" s="1"/>
  <c r="G164" i="12" s="1"/>
  <c r="H164" i="12" s="1"/>
  <c r="I164" i="12" s="1"/>
  <c r="J164" i="12" s="1"/>
  <c r="K164" i="12" s="1"/>
  <c r="L164" i="12" s="1"/>
  <c r="M164" i="12" s="1"/>
  <c r="N164" i="12" s="1"/>
  <c r="C165" i="12"/>
  <c r="D165" i="12"/>
  <c r="E165" i="12" s="1"/>
  <c r="F165" i="12" s="1"/>
  <c r="G165" i="12" s="1"/>
  <c r="H165" i="12" s="1"/>
  <c r="I165" i="12" s="1"/>
  <c r="J165" i="12" s="1"/>
  <c r="K165" i="12" s="1"/>
  <c r="L165" i="12" s="1"/>
  <c r="M165" i="12" s="1"/>
  <c r="N165" i="12" s="1"/>
  <c r="O165" i="12" s="1"/>
  <c r="C166" i="12"/>
  <c r="D166" i="12"/>
  <c r="E166" i="12" s="1"/>
  <c r="F166" i="12" s="1"/>
  <c r="G166" i="12" s="1"/>
  <c r="H166" i="12" s="1"/>
  <c r="I166" i="12" s="1"/>
  <c r="J166" i="12" s="1"/>
  <c r="K166" i="12"/>
  <c r="L166" i="12" s="1"/>
  <c r="M166" i="12"/>
  <c r="N166" i="12" s="1"/>
  <c r="O166" i="12" s="1"/>
  <c r="P166" i="12"/>
  <c r="C167" i="12"/>
  <c r="D167" i="12"/>
  <c r="E167" i="12" s="1"/>
  <c r="F167" i="12" s="1"/>
  <c r="G167" i="12"/>
  <c r="H167" i="12" s="1"/>
  <c r="I167" i="12" s="1"/>
  <c r="J167" i="12" s="1"/>
  <c r="K167" i="12" s="1"/>
  <c r="L167" i="12" s="1"/>
  <c r="M167" i="12" s="1"/>
  <c r="N167" i="12" s="1"/>
  <c r="O167" i="12" s="1"/>
  <c r="P167" i="12"/>
  <c r="C168" i="12"/>
  <c r="D168" i="12" s="1"/>
  <c r="E168" i="12" s="1"/>
  <c r="F168" i="12" s="1"/>
  <c r="G168" i="12" s="1"/>
  <c r="H168" i="12" s="1"/>
  <c r="I168" i="12" s="1"/>
  <c r="J168" i="12" s="1"/>
  <c r="K168" i="12" s="1"/>
  <c r="L168" i="12" s="1"/>
  <c r="M168" i="12" s="1"/>
  <c r="N168" i="12" s="1"/>
  <c r="C169" i="12"/>
  <c r="D169" i="12" s="1"/>
  <c r="E169" i="12"/>
  <c r="F169" i="12" s="1"/>
  <c r="G169" i="12"/>
  <c r="H169" i="12" s="1"/>
  <c r="I169" i="12" s="1"/>
  <c r="J169" i="12" s="1"/>
  <c r="K169" i="12" s="1"/>
  <c r="L169" i="12" s="1"/>
  <c r="M169" i="12" s="1"/>
  <c r="N169" i="12" s="1"/>
  <c r="C170" i="12"/>
  <c r="D170" i="12" s="1"/>
  <c r="E170" i="12" s="1"/>
  <c r="F170" i="12" s="1"/>
  <c r="G170" i="12" s="1"/>
  <c r="H170" i="12" s="1"/>
  <c r="I170" i="12" s="1"/>
  <c r="J170" i="12" s="1"/>
  <c r="K170" i="12"/>
  <c r="L170" i="12" s="1"/>
  <c r="M170" i="12" s="1"/>
  <c r="N170" i="12" s="1"/>
  <c r="C171" i="12"/>
  <c r="D171" i="12"/>
  <c r="E171" i="12" s="1"/>
  <c r="F171" i="12" s="1"/>
  <c r="G171" i="12" s="1"/>
  <c r="H171" i="12" s="1"/>
  <c r="I171" i="12" s="1"/>
  <c r="J171" i="12" s="1"/>
  <c r="K171" i="12" s="1"/>
  <c r="L171" i="12" s="1"/>
  <c r="M171" i="12" s="1"/>
  <c r="N171" i="12" s="1"/>
  <c r="C172" i="12"/>
  <c r="D172" i="12" s="1"/>
  <c r="E172" i="12" s="1"/>
  <c r="F172" i="12" s="1"/>
  <c r="G172" i="12" s="1"/>
  <c r="H172" i="12" s="1"/>
  <c r="I172" i="12"/>
  <c r="J172" i="12" s="1"/>
  <c r="K172" i="12" s="1"/>
  <c r="L172" i="12" s="1"/>
  <c r="M172" i="12" s="1"/>
  <c r="N172" i="12"/>
  <c r="C173" i="12"/>
  <c r="D173" i="12" s="1"/>
  <c r="E173" i="12" s="1"/>
  <c r="F173" i="12" s="1"/>
  <c r="G173" i="12" s="1"/>
  <c r="H173" i="12" s="1"/>
  <c r="I173" i="12" s="1"/>
  <c r="J173" i="12" s="1"/>
  <c r="K173" i="12" s="1"/>
  <c r="L173" i="12" s="1"/>
  <c r="M173" i="12" s="1"/>
  <c r="N173" i="12" s="1"/>
  <c r="C174" i="12"/>
  <c r="D174" i="12" s="1"/>
  <c r="E174" i="12" s="1"/>
  <c r="F174" i="12" s="1"/>
  <c r="G174" i="12" s="1"/>
  <c r="H174" i="12" s="1"/>
  <c r="I174" i="12" s="1"/>
  <c r="J174" i="12" s="1"/>
  <c r="K174" i="12" s="1"/>
  <c r="L174" i="12" s="1"/>
  <c r="M174" i="12" s="1"/>
  <c r="N174" i="12" s="1"/>
  <c r="C175" i="12"/>
  <c r="D175" i="12" s="1"/>
  <c r="E175" i="12" s="1"/>
  <c r="F175" i="12" s="1"/>
  <c r="G175" i="12" s="1"/>
  <c r="H175" i="12" s="1"/>
  <c r="I175" i="12" s="1"/>
  <c r="J175" i="12" s="1"/>
  <c r="K175" i="12" s="1"/>
  <c r="L175" i="12" s="1"/>
  <c r="M175" i="12" s="1"/>
  <c r="N175" i="12" s="1"/>
  <c r="C176" i="12"/>
  <c r="D176" i="12"/>
  <c r="E176" i="12" s="1"/>
  <c r="F176" i="12" s="1"/>
  <c r="G176" i="12" s="1"/>
  <c r="H176" i="12" s="1"/>
  <c r="I176" i="12" s="1"/>
  <c r="J176" i="12" s="1"/>
  <c r="K176" i="12" s="1"/>
  <c r="L176" i="12" s="1"/>
  <c r="M176" i="12" s="1"/>
  <c r="N176" i="12"/>
  <c r="C177" i="12"/>
  <c r="D177" i="12" s="1"/>
  <c r="E177" i="12"/>
  <c r="F177" i="12" s="1"/>
  <c r="G177" i="12" s="1"/>
  <c r="H177" i="12" s="1"/>
  <c r="I177" i="12" s="1"/>
  <c r="J177" i="12" s="1"/>
  <c r="K177" i="12" s="1"/>
  <c r="L177" i="12" s="1"/>
  <c r="M177" i="12" s="1"/>
  <c r="N177" i="12" s="1"/>
  <c r="C178" i="12"/>
  <c r="D178" i="12" s="1"/>
  <c r="E178" i="12" s="1"/>
  <c r="F178" i="12" s="1"/>
  <c r="G178" i="12" s="1"/>
  <c r="H178" i="12"/>
  <c r="I178" i="12" s="1"/>
  <c r="J178" i="12" s="1"/>
  <c r="K178" i="12" s="1"/>
  <c r="L178" i="12" s="1"/>
  <c r="M178" i="12" s="1"/>
  <c r="N178" i="12" s="1"/>
  <c r="C179" i="12"/>
  <c r="D179" i="12"/>
  <c r="E179" i="12"/>
  <c r="F179" i="12" s="1"/>
  <c r="G179" i="12" s="1"/>
  <c r="H179" i="12" s="1"/>
  <c r="I179" i="12" s="1"/>
  <c r="J179" i="12" s="1"/>
  <c r="K179" i="12" s="1"/>
  <c r="L179" i="12" s="1"/>
  <c r="M179" i="12"/>
  <c r="N179" i="12" s="1"/>
  <c r="C180" i="12"/>
  <c r="D180" i="12" s="1"/>
  <c r="E180" i="12" s="1"/>
  <c r="F180" i="12" s="1"/>
  <c r="G180" i="12" s="1"/>
  <c r="H180" i="12" s="1"/>
  <c r="I180" i="12" s="1"/>
  <c r="J180" i="12" s="1"/>
  <c r="K180" i="12" s="1"/>
  <c r="L180" i="12" s="1"/>
  <c r="M180" i="12" s="1"/>
  <c r="N180" i="12" s="1"/>
  <c r="C181" i="12"/>
  <c r="D181" i="12"/>
  <c r="E181" i="12" s="1"/>
  <c r="F181" i="12" s="1"/>
  <c r="G181" i="12" s="1"/>
  <c r="H181" i="12" s="1"/>
  <c r="I181" i="12"/>
  <c r="J181" i="12" s="1"/>
  <c r="K181" i="12" s="1"/>
  <c r="L181" i="12" s="1"/>
  <c r="M181" i="12" s="1"/>
  <c r="N181" i="12" s="1"/>
  <c r="C182" i="12"/>
  <c r="D182" i="12" s="1"/>
  <c r="E182" i="12"/>
  <c r="F182" i="12" s="1"/>
  <c r="G182" i="12" s="1"/>
  <c r="H182" i="12" s="1"/>
  <c r="I182" i="12" s="1"/>
  <c r="J182" i="12"/>
  <c r="K182" i="12" s="1"/>
  <c r="L182" i="12" s="1"/>
  <c r="M182" i="12" s="1"/>
  <c r="N182" i="12"/>
  <c r="C183" i="12"/>
  <c r="D183" i="12"/>
  <c r="E183" i="12" s="1"/>
  <c r="F183" i="12"/>
  <c r="G183" i="12" s="1"/>
  <c r="H183" i="12" s="1"/>
  <c r="I183" i="12" s="1"/>
  <c r="J183" i="12" s="1"/>
  <c r="K183" i="12" s="1"/>
  <c r="L183" i="12" s="1"/>
  <c r="M183" i="12" s="1"/>
  <c r="N183" i="12" s="1"/>
  <c r="O183" i="12"/>
  <c r="P183" i="12"/>
  <c r="Q183" i="12"/>
  <c r="C184" i="12"/>
  <c r="D184" i="12"/>
  <c r="E184" i="12" s="1"/>
  <c r="F184" i="12"/>
  <c r="G184" i="12" s="1"/>
  <c r="H184" i="12" s="1"/>
  <c r="I184" i="12" s="1"/>
  <c r="J184" i="12" s="1"/>
  <c r="K184" i="12" s="1"/>
  <c r="L184" i="12" s="1"/>
  <c r="M184" i="12" s="1"/>
  <c r="N184" i="12" s="1"/>
  <c r="C185" i="12"/>
  <c r="D185" i="12" s="1"/>
  <c r="E185" i="12" s="1"/>
  <c r="F185" i="12" s="1"/>
  <c r="G185" i="12" s="1"/>
  <c r="H185" i="12" s="1"/>
  <c r="I185" i="12"/>
  <c r="J185" i="12" s="1"/>
  <c r="K185" i="12" s="1"/>
  <c r="L185" i="12" s="1"/>
  <c r="M185" i="12" s="1"/>
  <c r="N185" i="12" s="1"/>
  <c r="C186" i="12"/>
  <c r="D186" i="12" s="1"/>
  <c r="E186" i="12" s="1"/>
  <c r="F186" i="12"/>
  <c r="G186" i="12"/>
  <c r="H186" i="12" s="1"/>
  <c r="I186" i="12" s="1"/>
  <c r="J186" i="12" s="1"/>
  <c r="K186" i="12" s="1"/>
  <c r="L186" i="12" s="1"/>
  <c r="M186" i="12" s="1"/>
  <c r="N186" i="12" s="1"/>
  <c r="C187" i="12"/>
  <c r="D187" i="12"/>
  <c r="E187" i="12" s="1"/>
  <c r="F187" i="12" s="1"/>
  <c r="G187" i="12" s="1"/>
  <c r="H187" i="12" s="1"/>
  <c r="I187" i="12" s="1"/>
  <c r="J187" i="12"/>
  <c r="K187" i="12" s="1"/>
  <c r="L187" i="12" s="1"/>
  <c r="M187" i="12" s="1"/>
  <c r="N187" i="12" s="1"/>
  <c r="C188" i="12"/>
  <c r="D188" i="12" s="1"/>
  <c r="E188" i="12" s="1"/>
  <c r="F188" i="12" s="1"/>
  <c r="G188" i="12" s="1"/>
  <c r="H188" i="12" s="1"/>
  <c r="I188" i="12" s="1"/>
  <c r="J188" i="12" s="1"/>
  <c r="K188" i="12" s="1"/>
  <c r="L188" i="12" s="1"/>
  <c r="M188" i="12" s="1"/>
  <c r="N188" i="12"/>
  <c r="O188" i="12" s="1"/>
  <c r="C189" i="12"/>
  <c r="D189" i="12"/>
  <c r="E189" i="12" s="1"/>
  <c r="F189" i="12"/>
  <c r="G189" i="12" s="1"/>
  <c r="H189" i="12" s="1"/>
  <c r="I189" i="12" s="1"/>
  <c r="J189" i="12" s="1"/>
  <c r="K189" i="12" s="1"/>
  <c r="L189" i="12" s="1"/>
  <c r="M189" i="12" s="1"/>
  <c r="N189" i="12" s="1"/>
  <c r="C190" i="12"/>
  <c r="D190" i="12"/>
  <c r="E190" i="12" s="1"/>
  <c r="F190" i="12" s="1"/>
  <c r="G190" i="12" s="1"/>
  <c r="H190" i="12" s="1"/>
  <c r="I190" i="12" s="1"/>
  <c r="J190" i="12"/>
  <c r="K190" i="12" s="1"/>
  <c r="L190" i="12"/>
  <c r="M190" i="12" s="1"/>
  <c r="N190" i="12" s="1"/>
  <c r="C191" i="12"/>
  <c r="D191" i="12"/>
  <c r="E191" i="12" s="1"/>
  <c r="F191" i="12" s="1"/>
  <c r="G191" i="12" s="1"/>
  <c r="H191" i="12" s="1"/>
  <c r="I191" i="12" s="1"/>
  <c r="J191" i="12" s="1"/>
  <c r="K191" i="12"/>
  <c r="L191" i="12" s="1"/>
  <c r="M191" i="12" s="1"/>
  <c r="N191" i="12"/>
  <c r="P191" i="12" s="1"/>
  <c r="O191" i="12"/>
  <c r="Q191" i="12" s="1"/>
  <c r="C192" i="12"/>
  <c r="D192" i="12"/>
  <c r="E192" i="12" s="1"/>
  <c r="F192" i="12"/>
  <c r="G192" i="12"/>
  <c r="H192" i="12"/>
  <c r="I192" i="12" s="1"/>
  <c r="J192" i="12"/>
  <c r="K192" i="12" s="1"/>
  <c r="L192" i="12" s="1"/>
  <c r="M192" i="12" s="1"/>
  <c r="N192" i="12" s="1"/>
  <c r="C193" i="12"/>
  <c r="D193" i="12" s="1"/>
  <c r="E193" i="12" s="1"/>
  <c r="F193" i="12" s="1"/>
  <c r="G193" i="12" s="1"/>
  <c r="H193" i="12" s="1"/>
  <c r="I193" i="12" s="1"/>
  <c r="J193" i="12" s="1"/>
  <c r="K193" i="12" s="1"/>
  <c r="L193" i="12" s="1"/>
  <c r="M193" i="12" s="1"/>
  <c r="N193" i="12" s="1"/>
  <c r="C194" i="12"/>
  <c r="D194" i="12" s="1"/>
  <c r="E194" i="12" s="1"/>
  <c r="F194" i="12" s="1"/>
  <c r="G194" i="12" s="1"/>
  <c r="H194" i="12"/>
  <c r="I194" i="12" s="1"/>
  <c r="J194" i="12" s="1"/>
  <c r="K194" i="12" s="1"/>
  <c r="L194" i="12" s="1"/>
  <c r="M194" i="12" s="1"/>
  <c r="N194" i="12" s="1"/>
  <c r="C195" i="12"/>
  <c r="D195" i="12"/>
  <c r="E195" i="12" s="1"/>
  <c r="F195" i="12" s="1"/>
  <c r="G195" i="12" s="1"/>
  <c r="H195" i="12"/>
  <c r="I195" i="12"/>
  <c r="J195" i="12" s="1"/>
  <c r="K195" i="12"/>
  <c r="L195" i="12" s="1"/>
  <c r="M195" i="12" s="1"/>
  <c r="N195" i="12" s="1"/>
  <c r="C196" i="12"/>
  <c r="D196" i="12"/>
  <c r="E196" i="12"/>
  <c r="F196" i="12" s="1"/>
  <c r="G196" i="12" s="1"/>
  <c r="H196" i="12"/>
  <c r="I196" i="12" s="1"/>
  <c r="J196" i="12" s="1"/>
  <c r="K196" i="12" s="1"/>
  <c r="L196" i="12" s="1"/>
  <c r="M196" i="12" s="1"/>
  <c r="N196" i="12" s="1"/>
  <c r="C197" i="12"/>
  <c r="D197" i="12"/>
  <c r="E197" i="12"/>
  <c r="F197" i="12"/>
  <c r="G197" i="12" s="1"/>
  <c r="H197" i="12" s="1"/>
  <c r="I197" i="12" s="1"/>
  <c r="J197" i="12" s="1"/>
  <c r="K197" i="12" s="1"/>
  <c r="L197" i="12" s="1"/>
  <c r="M197" i="12" s="1"/>
  <c r="N197" i="12" s="1"/>
  <c r="C198" i="12"/>
  <c r="D198" i="12" s="1"/>
  <c r="E198" i="12" s="1"/>
  <c r="F198" i="12" s="1"/>
  <c r="G198" i="12"/>
  <c r="H198" i="12" s="1"/>
  <c r="I198" i="12" s="1"/>
  <c r="J198" i="12"/>
  <c r="K198" i="12"/>
  <c r="L198" i="12"/>
  <c r="M198" i="12" s="1"/>
  <c r="N198" i="12" s="1"/>
  <c r="O198" i="12" s="1"/>
  <c r="P198" i="12"/>
  <c r="C199" i="12"/>
  <c r="D199" i="12"/>
  <c r="E199" i="12" s="1"/>
  <c r="F199" i="12"/>
  <c r="G199" i="12" s="1"/>
  <c r="H199" i="12" s="1"/>
  <c r="I199" i="12" s="1"/>
  <c r="J199" i="12" s="1"/>
  <c r="K199" i="12" s="1"/>
  <c r="L199" i="12"/>
  <c r="M199" i="12" s="1"/>
  <c r="N199" i="12" s="1"/>
  <c r="C200" i="12"/>
  <c r="D200" i="12"/>
  <c r="E200" i="12"/>
  <c r="F200" i="12" s="1"/>
  <c r="G200" i="12" s="1"/>
  <c r="H200" i="12" s="1"/>
  <c r="I200" i="12" s="1"/>
  <c r="J200" i="12" s="1"/>
  <c r="K200" i="12" s="1"/>
  <c r="L200" i="12" s="1"/>
  <c r="M200" i="12" s="1"/>
  <c r="N200" i="12" s="1"/>
  <c r="C201" i="12"/>
  <c r="D201" i="12" s="1"/>
  <c r="E201" i="12" s="1"/>
  <c r="F201" i="12"/>
  <c r="G201" i="12" s="1"/>
  <c r="H201" i="12" s="1"/>
  <c r="I201" i="12" s="1"/>
  <c r="J201" i="12" s="1"/>
  <c r="K201" i="12" s="1"/>
  <c r="L201" i="12" s="1"/>
  <c r="M201" i="12" s="1"/>
  <c r="N201" i="12" s="1"/>
  <c r="C202" i="12"/>
  <c r="D202" i="12"/>
  <c r="E202" i="12" s="1"/>
  <c r="F202" i="12"/>
  <c r="G202" i="12" s="1"/>
  <c r="H202" i="12" s="1"/>
  <c r="I202" i="12" s="1"/>
  <c r="J202" i="12"/>
  <c r="K202" i="12" s="1"/>
  <c r="L202" i="12" s="1"/>
  <c r="M202" i="12" s="1"/>
  <c r="N202" i="12" s="1"/>
  <c r="C203" i="12"/>
  <c r="D203" i="12" s="1"/>
  <c r="E203" i="12" s="1"/>
  <c r="F203" i="12" s="1"/>
  <c r="G203" i="12" s="1"/>
  <c r="H203" i="12" s="1"/>
  <c r="I203" i="12" s="1"/>
  <c r="J203" i="12" s="1"/>
  <c r="K203" i="12" s="1"/>
  <c r="L203" i="12" s="1"/>
  <c r="M203" i="12" s="1"/>
  <c r="N203" i="12" s="1"/>
  <c r="P203" i="12" s="1"/>
  <c r="C204" i="12"/>
  <c r="D204" i="12"/>
  <c r="E204" i="12" s="1"/>
  <c r="F204" i="12" s="1"/>
  <c r="G204" i="12"/>
  <c r="H204" i="12" s="1"/>
  <c r="I204" i="12" s="1"/>
  <c r="J204" i="12" s="1"/>
  <c r="K204" i="12" s="1"/>
  <c r="L204" i="12" s="1"/>
  <c r="M204" i="12" s="1"/>
  <c r="N204" i="12" s="1"/>
  <c r="C205" i="12"/>
  <c r="D205" i="12" s="1"/>
  <c r="E205" i="12" s="1"/>
  <c r="F205" i="12" s="1"/>
  <c r="G205" i="12" s="1"/>
  <c r="H205" i="12" s="1"/>
  <c r="I205" i="12" s="1"/>
  <c r="J205" i="12" s="1"/>
  <c r="K205" i="12" s="1"/>
  <c r="L205" i="12" s="1"/>
  <c r="M205" i="12" s="1"/>
  <c r="N205" i="12" s="1"/>
  <c r="C206" i="12"/>
  <c r="D206" i="12"/>
  <c r="E206" i="12"/>
  <c r="F206" i="12" s="1"/>
  <c r="G206" i="12" s="1"/>
  <c r="H206" i="12" s="1"/>
  <c r="I206" i="12" s="1"/>
  <c r="J206" i="12" s="1"/>
  <c r="K206" i="12" s="1"/>
  <c r="L206" i="12" s="1"/>
  <c r="M206" i="12" s="1"/>
  <c r="N206" i="12" s="1"/>
  <c r="C207" i="12"/>
  <c r="D207" i="12" s="1"/>
  <c r="E207" i="12"/>
  <c r="F207" i="12"/>
  <c r="G207" i="12"/>
  <c r="H207" i="12" s="1"/>
  <c r="I207" i="12" s="1"/>
  <c r="J207" i="12" s="1"/>
  <c r="K207" i="12" s="1"/>
  <c r="L207" i="12" s="1"/>
  <c r="M207" i="12" s="1"/>
  <c r="N207" i="12" s="1"/>
  <c r="P207" i="12" s="1"/>
  <c r="C208" i="12"/>
  <c r="D208" i="12" s="1"/>
  <c r="E208" i="12" s="1"/>
  <c r="F208" i="12" s="1"/>
  <c r="G208" i="12" s="1"/>
  <c r="H208" i="12" s="1"/>
  <c r="I208" i="12" s="1"/>
  <c r="J208" i="12" s="1"/>
  <c r="K208" i="12" s="1"/>
  <c r="L208" i="12" s="1"/>
  <c r="M208" i="12" s="1"/>
  <c r="N208" i="12" s="1"/>
  <c r="C209" i="12"/>
  <c r="D209" i="12" s="1"/>
  <c r="E209" i="12"/>
  <c r="F209" i="12" s="1"/>
  <c r="G209" i="12" s="1"/>
  <c r="H209" i="12" s="1"/>
  <c r="I209" i="12" s="1"/>
  <c r="J209" i="12" s="1"/>
  <c r="K209" i="12" s="1"/>
  <c r="L209" i="12" s="1"/>
  <c r="M209" i="12" s="1"/>
  <c r="N209" i="12" s="1"/>
  <c r="C210" i="12"/>
  <c r="D210" i="12"/>
  <c r="E210" i="12"/>
  <c r="F210" i="12"/>
  <c r="G210" i="12" s="1"/>
  <c r="H210" i="12" s="1"/>
  <c r="I210" i="12" s="1"/>
  <c r="J210" i="12" s="1"/>
  <c r="K210" i="12" s="1"/>
  <c r="L210" i="12"/>
  <c r="M210" i="12" s="1"/>
  <c r="N210" i="12" s="1"/>
  <c r="C211" i="12"/>
  <c r="D211" i="12" s="1"/>
  <c r="E211" i="12" s="1"/>
  <c r="F211" i="12" s="1"/>
  <c r="G211" i="12" s="1"/>
  <c r="H211" i="12" s="1"/>
  <c r="I211" i="12" s="1"/>
  <c r="J211" i="12" s="1"/>
  <c r="K211" i="12" s="1"/>
  <c r="L211" i="12" s="1"/>
  <c r="M211" i="12" s="1"/>
  <c r="N211" i="12" s="1"/>
  <c r="C212" i="12"/>
  <c r="D212" i="12" s="1"/>
  <c r="E212" i="12" s="1"/>
  <c r="F212" i="12" s="1"/>
  <c r="G212" i="12" s="1"/>
  <c r="H212" i="12" s="1"/>
  <c r="I212" i="12" s="1"/>
  <c r="J212" i="12" s="1"/>
  <c r="K212" i="12"/>
  <c r="L212" i="12" s="1"/>
  <c r="M212" i="12" s="1"/>
  <c r="N212" i="12" s="1"/>
  <c r="C213" i="12"/>
  <c r="D213" i="12" s="1"/>
  <c r="E213" i="12" s="1"/>
  <c r="F213" i="12" s="1"/>
  <c r="G213" i="12" s="1"/>
  <c r="H213" i="12"/>
  <c r="I213" i="12" s="1"/>
  <c r="J213" i="12" s="1"/>
  <c r="K213" i="12" s="1"/>
  <c r="L213" i="12" s="1"/>
  <c r="M213" i="12" s="1"/>
  <c r="N213" i="12" s="1"/>
  <c r="C214" i="12"/>
  <c r="D214" i="12"/>
  <c r="E214" i="12" s="1"/>
  <c r="F214" i="12"/>
  <c r="G214" i="12" s="1"/>
  <c r="H214" i="12" s="1"/>
  <c r="I214" i="12"/>
  <c r="J214" i="12" s="1"/>
  <c r="K214" i="12" s="1"/>
  <c r="L214" i="12" s="1"/>
  <c r="M214" i="12" s="1"/>
  <c r="N214" i="12" s="1"/>
  <c r="C215" i="12"/>
  <c r="D215" i="12"/>
  <c r="E215" i="12" s="1"/>
  <c r="F215" i="12" s="1"/>
  <c r="G215" i="12" s="1"/>
  <c r="H215" i="12" s="1"/>
  <c r="I215" i="12" s="1"/>
  <c r="J215" i="12" s="1"/>
  <c r="K215" i="12" s="1"/>
  <c r="L215" i="12" s="1"/>
  <c r="M215" i="12" s="1"/>
  <c r="N215" i="12" s="1"/>
  <c r="P215" i="12" s="1"/>
  <c r="C216" i="12"/>
  <c r="D216" i="12"/>
  <c r="E216" i="12" s="1"/>
  <c r="F216" i="12"/>
  <c r="G216" i="12" s="1"/>
  <c r="H216" i="12" s="1"/>
  <c r="I216" i="12" s="1"/>
  <c r="J216" i="12" s="1"/>
  <c r="K216" i="12" s="1"/>
  <c r="L216" i="12" s="1"/>
  <c r="M216" i="12" s="1"/>
  <c r="N216" i="12" s="1"/>
  <c r="C217" i="12"/>
  <c r="D217" i="12" s="1"/>
  <c r="E217" i="12" s="1"/>
  <c r="F217" i="12" s="1"/>
  <c r="G217" i="12" s="1"/>
  <c r="H217" i="12" s="1"/>
  <c r="I217" i="12" s="1"/>
  <c r="J217" i="12" s="1"/>
  <c r="K217" i="12" s="1"/>
  <c r="L217" i="12" s="1"/>
  <c r="M217" i="12" s="1"/>
  <c r="N217" i="12" s="1"/>
  <c r="C218" i="12"/>
  <c r="D218" i="12"/>
  <c r="E218" i="12" s="1"/>
  <c r="F218" i="12" s="1"/>
  <c r="G218" i="12" s="1"/>
  <c r="H218" i="12" s="1"/>
  <c r="I218" i="12" s="1"/>
  <c r="J218" i="12" s="1"/>
  <c r="K218" i="12" s="1"/>
  <c r="L218" i="12" s="1"/>
  <c r="M218" i="12" s="1"/>
  <c r="N218" i="12" s="1"/>
  <c r="C219" i="12"/>
  <c r="D219" i="12" s="1"/>
  <c r="E219" i="12" s="1"/>
  <c r="F219" i="12" s="1"/>
  <c r="G219" i="12" s="1"/>
  <c r="H219" i="12" s="1"/>
  <c r="I219" i="12" s="1"/>
  <c r="J219" i="12" s="1"/>
  <c r="K219" i="12" s="1"/>
  <c r="L219" i="12" s="1"/>
  <c r="M219" i="12" s="1"/>
  <c r="N219" i="12" s="1"/>
  <c r="C220" i="12"/>
  <c r="D220" i="12"/>
  <c r="E220" i="12" s="1"/>
  <c r="F220" i="12" s="1"/>
  <c r="G220" i="12" s="1"/>
  <c r="H220" i="12" s="1"/>
  <c r="I220" i="12" s="1"/>
  <c r="J220" i="12"/>
  <c r="K220" i="12" s="1"/>
  <c r="L220" i="12" s="1"/>
  <c r="M220" i="12" s="1"/>
  <c r="N220" i="12" s="1"/>
  <c r="C221" i="12"/>
  <c r="D221" i="12" s="1"/>
  <c r="E221" i="12" s="1"/>
  <c r="F221" i="12" s="1"/>
  <c r="G221" i="12" s="1"/>
  <c r="H221" i="12" s="1"/>
  <c r="I221" i="12" s="1"/>
  <c r="J221" i="12"/>
  <c r="K221" i="12" s="1"/>
  <c r="L221" i="12" s="1"/>
  <c r="M221" i="12" s="1"/>
  <c r="N221" i="12" s="1"/>
  <c r="C222" i="12"/>
  <c r="D222" i="12"/>
  <c r="E222" i="12" s="1"/>
  <c r="F222" i="12" s="1"/>
  <c r="G222" i="12" s="1"/>
  <c r="H222" i="12" s="1"/>
  <c r="I222" i="12" s="1"/>
  <c r="J222" i="12" s="1"/>
  <c r="K222" i="12" s="1"/>
  <c r="L222" i="12" s="1"/>
  <c r="M222" i="12" s="1"/>
  <c r="N222" i="12" s="1"/>
  <c r="C223" i="12"/>
  <c r="D223" i="12"/>
  <c r="E223" i="12" s="1"/>
  <c r="F223" i="12" s="1"/>
  <c r="G223" i="12" s="1"/>
  <c r="H223" i="12" s="1"/>
  <c r="I223" i="12" s="1"/>
  <c r="J223" i="12" s="1"/>
  <c r="K223" i="12" s="1"/>
  <c r="L223" i="12" s="1"/>
  <c r="M223" i="12" s="1"/>
  <c r="N223" i="12" s="1"/>
  <c r="C224" i="12"/>
  <c r="D224" i="12"/>
  <c r="E224" i="12" s="1"/>
  <c r="F224" i="12" s="1"/>
  <c r="G224" i="12"/>
  <c r="H224" i="12" s="1"/>
  <c r="I224" i="12" s="1"/>
  <c r="J224" i="12" s="1"/>
  <c r="K224" i="12" s="1"/>
  <c r="L224" i="12" s="1"/>
  <c r="M224" i="12" s="1"/>
  <c r="N224" i="12" s="1"/>
  <c r="C225" i="12"/>
  <c r="D225" i="12" s="1"/>
  <c r="E225" i="12"/>
  <c r="F225" i="12" s="1"/>
  <c r="G225" i="12" s="1"/>
  <c r="H225" i="12"/>
  <c r="I225" i="12" s="1"/>
  <c r="J225" i="12" s="1"/>
  <c r="K225" i="12" s="1"/>
  <c r="L225" i="12" s="1"/>
  <c r="M225" i="12" s="1"/>
  <c r="N225" i="12" s="1"/>
  <c r="C226" i="12"/>
  <c r="D226" i="12"/>
  <c r="E226" i="12" s="1"/>
  <c r="F226" i="12" s="1"/>
  <c r="G226" i="12" s="1"/>
  <c r="H226" i="12" s="1"/>
  <c r="I226" i="12" s="1"/>
  <c r="J226" i="12" s="1"/>
  <c r="K226" i="12" s="1"/>
  <c r="L226" i="12" s="1"/>
  <c r="M226" i="12" s="1"/>
  <c r="N226" i="12" s="1"/>
  <c r="C227" i="12"/>
  <c r="D227" i="12" s="1"/>
  <c r="E227" i="12" s="1"/>
  <c r="F227" i="12"/>
  <c r="G227" i="12" s="1"/>
  <c r="H227" i="12" s="1"/>
  <c r="I227" i="12" s="1"/>
  <c r="J227" i="12"/>
  <c r="K227" i="12" s="1"/>
  <c r="L227" i="12" s="1"/>
  <c r="M227" i="12" s="1"/>
  <c r="N227" i="12" s="1"/>
  <c r="C228" i="12"/>
  <c r="D228" i="12"/>
  <c r="E228" i="12" s="1"/>
  <c r="F228" i="12" s="1"/>
  <c r="G228" i="12"/>
  <c r="H228" i="12"/>
  <c r="I228" i="12" s="1"/>
  <c r="J228" i="12" s="1"/>
  <c r="K228" i="12" s="1"/>
  <c r="L228" i="12" s="1"/>
  <c r="M228" i="12" s="1"/>
  <c r="N228" i="12" s="1"/>
  <c r="C229" i="12"/>
  <c r="D229" i="12" s="1"/>
  <c r="E229" i="12" s="1"/>
  <c r="F229" i="12" s="1"/>
  <c r="G229" i="12" s="1"/>
  <c r="H229" i="12" s="1"/>
  <c r="I229" i="12" s="1"/>
  <c r="J229" i="12" s="1"/>
  <c r="K229" i="12" s="1"/>
  <c r="L229" i="12" s="1"/>
  <c r="M229" i="12" s="1"/>
  <c r="N229" i="12" s="1"/>
  <c r="C230" i="12"/>
  <c r="D230" i="12"/>
  <c r="E230" i="12" s="1"/>
  <c r="F230" i="12"/>
  <c r="G230" i="12" s="1"/>
  <c r="H230" i="12" s="1"/>
  <c r="I230" i="12" s="1"/>
  <c r="J230" i="12" s="1"/>
  <c r="K230" i="12" s="1"/>
  <c r="L230" i="12" s="1"/>
  <c r="M230" i="12"/>
  <c r="N230" i="12" s="1"/>
  <c r="C231" i="12"/>
  <c r="D231" i="12" s="1"/>
  <c r="E231" i="12" s="1"/>
  <c r="F231" i="12" s="1"/>
  <c r="G231" i="12" s="1"/>
  <c r="H231" i="12" s="1"/>
  <c r="I231" i="12" s="1"/>
  <c r="J231" i="12" s="1"/>
  <c r="K231" i="12" s="1"/>
  <c r="L231" i="12" s="1"/>
  <c r="M231" i="12" s="1"/>
  <c r="N231" i="12" s="1"/>
  <c r="C232" i="12"/>
  <c r="D232" i="12"/>
  <c r="E232" i="12"/>
  <c r="F232" i="12"/>
  <c r="G232" i="12" s="1"/>
  <c r="H232" i="12" s="1"/>
  <c r="I232" i="12" s="1"/>
  <c r="J232" i="12"/>
  <c r="K232" i="12" s="1"/>
  <c r="L232" i="12" s="1"/>
  <c r="M232" i="12" s="1"/>
  <c r="N232" i="12" s="1"/>
  <c r="C233" i="12"/>
  <c r="D233" i="12" s="1"/>
  <c r="E233" i="12" s="1"/>
  <c r="F233" i="12" s="1"/>
  <c r="G233" i="12" s="1"/>
  <c r="H233" i="12" s="1"/>
  <c r="I233" i="12" s="1"/>
  <c r="J233" i="12" s="1"/>
  <c r="K233" i="12" s="1"/>
  <c r="L233" i="12" s="1"/>
  <c r="M233" i="12" s="1"/>
  <c r="N233" i="12" s="1"/>
  <c r="C234" i="12"/>
  <c r="D234" i="12"/>
  <c r="E234" i="12"/>
  <c r="F234" i="12"/>
  <c r="G234" i="12" s="1"/>
  <c r="H234" i="12" s="1"/>
  <c r="I234" i="12" s="1"/>
  <c r="J234" i="12" s="1"/>
  <c r="K234" i="12" s="1"/>
  <c r="L234" i="12" s="1"/>
  <c r="M234" i="12" s="1"/>
  <c r="N234" i="12" s="1"/>
  <c r="C235" i="12"/>
  <c r="D235" i="12" s="1"/>
  <c r="E235" i="12"/>
  <c r="F235" i="12" s="1"/>
  <c r="G235" i="12" s="1"/>
  <c r="H235" i="12" s="1"/>
  <c r="I235" i="12" s="1"/>
  <c r="J235" i="12" s="1"/>
  <c r="K235" i="12" s="1"/>
  <c r="L235" i="12" s="1"/>
  <c r="M235" i="12" s="1"/>
  <c r="N235" i="12" s="1"/>
  <c r="C236" i="12"/>
  <c r="D236" i="12"/>
  <c r="E236" i="12" s="1"/>
  <c r="F236" i="12" s="1"/>
  <c r="G236" i="12"/>
  <c r="H236" i="12"/>
  <c r="I236" i="12" s="1"/>
  <c r="J236" i="12" s="1"/>
  <c r="K236" i="12" s="1"/>
  <c r="L236" i="12" s="1"/>
  <c r="M236" i="12" s="1"/>
  <c r="N236" i="12" s="1"/>
  <c r="C237" i="12"/>
  <c r="D237" i="12" s="1"/>
  <c r="E237" i="12"/>
  <c r="F237" i="12" s="1"/>
  <c r="G237" i="12" s="1"/>
  <c r="H237" i="12" s="1"/>
  <c r="I237" i="12"/>
  <c r="J237" i="12" s="1"/>
  <c r="K237" i="12" s="1"/>
  <c r="L237" i="12" s="1"/>
  <c r="M237" i="12" s="1"/>
  <c r="N237" i="12" s="1"/>
  <c r="O237" i="12" s="1"/>
  <c r="P237" i="12"/>
  <c r="C238" i="12"/>
  <c r="D238" i="12"/>
  <c r="E238" i="12" s="1"/>
  <c r="F238" i="12" s="1"/>
  <c r="G238" i="12" s="1"/>
  <c r="H238" i="12" s="1"/>
  <c r="I238" i="12"/>
  <c r="J238" i="12" s="1"/>
  <c r="K238" i="12"/>
  <c r="L238" i="12" s="1"/>
  <c r="M238" i="12" s="1"/>
  <c r="N238" i="12" s="1"/>
  <c r="O238" i="12" s="1"/>
  <c r="C239" i="12"/>
  <c r="D239" i="12"/>
  <c r="E239" i="12"/>
  <c r="F239" i="12" s="1"/>
  <c r="G239" i="12" s="1"/>
  <c r="H239" i="12" s="1"/>
  <c r="I239" i="12"/>
  <c r="J239" i="12" s="1"/>
  <c r="K239" i="12" s="1"/>
  <c r="L239" i="12" s="1"/>
  <c r="M239" i="12" s="1"/>
  <c r="N239" i="12" s="1"/>
  <c r="C240" i="12"/>
  <c r="D240" i="12"/>
  <c r="E240" i="12" s="1"/>
  <c r="F240" i="12" s="1"/>
  <c r="G240" i="12" s="1"/>
  <c r="H240" i="12" s="1"/>
  <c r="I240" i="12" s="1"/>
  <c r="J240" i="12" s="1"/>
  <c r="K240" i="12" s="1"/>
  <c r="L240" i="12" s="1"/>
  <c r="M240" i="12" s="1"/>
  <c r="N240" i="12" s="1"/>
  <c r="C241" i="12"/>
  <c r="D241" i="12" s="1"/>
  <c r="E241" i="12" s="1"/>
  <c r="F241" i="12"/>
  <c r="G241" i="12"/>
  <c r="H241" i="12" s="1"/>
  <c r="I241" i="12" s="1"/>
  <c r="J241" i="12" s="1"/>
  <c r="K241" i="12" s="1"/>
  <c r="L241" i="12" s="1"/>
  <c r="M241" i="12" s="1"/>
  <c r="N241" i="12" s="1"/>
  <c r="C242" i="12"/>
  <c r="D242" i="12"/>
  <c r="E242" i="12"/>
  <c r="F242" i="12" s="1"/>
  <c r="G242" i="12" s="1"/>
  <c r="H242" i="12" s="1"/>
  <c r="I242" i="12" s="1"/>
  <c r="J242" i="12" s="1"/>
  <c r="K242" i="12" s="1"/>
  <c r="L242" i="12" s="1"/>
  <c r="M242" i="12" s="1"/>
  <c r="N242" i="12" s="1"/>
  <c r="C243" i="12"/>
  <c r="D243" i="12" s="1"/>
  <c r="E243" i="12" s="1"/>
  <c r="F243" i="12" s="1"/>
  <c r="G243" i="12"/>
  <c r="H243" i="12"/>
  <c r="I243" i="12" s="1"/>
  <c r="J243" i="12" s="1"/>
  <c r="K243" i="12" s="1"/>
  <c r="L243" i="12" s="1"/>
  <c r="M243" i="12" s="1"/>
  <c r="N243" i="12" s="1"/>
  <c r="C244" i="12"/>
  <c r="D244" i="12"/>
  <c r="E244" i="12" s="1"/>
  <c r="F244" i="12"/>
  <c r="G244" i="12" s="1"/>
  <c r="H244" i="12"/>
  <c r="I244" i="12" s="1"/>
  <c r="J244" i="12" s="1"/>
  <c r="K244" i="12" s="1"/>
  <c r="L244" i="12" s="1"/>
  <c r="M244" i="12" s="1"/>
  <c r="N244" i="12" s="1"/>
  <c r="O244" i="12" s="1"/>
  <c r="C245" i="12"/>
  <c r="D245" i="12" s="1"/>
  <c r="E245" i="12" s="1"/>
  <c r="F245" i="12" s="1"/>
  <c r="G245" i="12" s="1"/>
  <c r="H245" i="12" s="1"/>
  <c r="I245" i="12" s="1"/>
  <c r="J245" i="12" s="1"/>
  <c r="K245" i="12" s="1"/>
  <c r="L245" i="12" s="1"/>
  <c r="M245" i="12" s="1"/>
  <c r="N245" i="12" s="1"/>
  <c r="C246" i="12"/>
  <c r="D246" i="12" s="1"/>
  <c r="E246" i="12" s="1"/>
  <c r="F246" i="12" s="1"/>
  <c r="G246" i="12" s="1"/>
  <c r="H246" i="12"/>
  <c r="I246" i="12" s="1"/>
  <c r="J246" i="12" s="1"/>
  <c r="K246" i="12" s="1"/>
  <c r="L246" i="12" s="1"/>
  <c r="M246" i="12" s="1"/>
  <c r="N246" i="12" s="1"/>
  <c r="C247" i="12"/>
  <c r="D247" i="12"/>
  <c r="E247" i="12" s="1"/>
  <c r="F247" i="12" s="1"/>
  <c r="G247" i="12" s="1"/>
  <c r="H247" i="12" s="1"/>
  <c r="I247" i="12" s="1"/>
  <c r="J247" i="12" s="1"/>
  <c r="K247" i="12" s="1"/>
  <c r="L247" i="12" s="1"/>
  <c r="M247" i="12" s="1"/>
  <c r="N247" i="12" s="1"/>
  <c r="C248" i="12"/>
  <c r="D248" i="12" s="1"/>
  <c r="E248" i="12" s="1"/>
  <c r="F248" i="12" s="1"/>
  <c r="G248" i="12" s="1"/>
  <c r="H248" i="12" s="1"/>
  <c r="I248" i="12" s="1"/>
  <c r="J248" i="12"/>
  <c r="K248" i="12" s="1"/>
  <c r="L248" i="12" s="1"/>
  <c r="M248" i="12" s="1"/>
  <c r="N248" i="12" s="1"/>
  <c r="C249" i="12"/>
  <c r="D249" i="12" s="1"/>
  <c r="E249" i="12" s="1"/>
  <c r="F249" i="12" s="1"/>
  <c r="G249" i="12" s="1"/>
  <c r="H249" i="12" s="1"/>
  <c r="I249" i="12" s="1"/>
  <c r="J249" i="12" s="1"/>
  <c r="K249" i="12" s="1"/>
  <c r="L249" i="12" s="1"/>
  <c r="M249" i="12" s="1"/>
  <c r="N249" i="12" s="1"/>
  <c r="C250" i="12"/>
  <c r="D250" i="12"/>
  <c r="E250" i="12" s="1"/>
  <c r="F250" i="12" s="1"/>
  <c r="G250" i="12"/>
  <c r="H250" i="12" s="1"/>
  <c r="I250" i="12" s="1"/>
  <c r="J250" i="12"/>
  <c r="K250" i="12" s="1"/>
  <c r="L250" i="12" s="1"/>
  <c r="M250" i="12" s="1"/>
  <c r="N250" i="12" s="1"/>
  <c r="C251" i="12"/>
  <c r="D251" i="12" s="1"/>
  <c r="E251" i="12"/>
  <c r="F251" i="12" s="1"/>
  <c r="G251" i="12" s="1"/>
  <c r="H251" i="12" s="1"/>
  <c r="I251" i="12" s="1"/>
  <c r="J251" i="12" s="1"/>
  <c r="K251" i="12" s="1"/>
  <c r="L251" i="12" s="1"/>
  <c r="M251" i="12" s="1"/>
  <c r="N251" i="12" s="1"/>
  <c r="C252" i="12"/>
  <c r="D252" i="12"/>
  <c r="E252" i="12" s="1"/>
  <c r="F252" i="12" s="1"/>
  <c r="G252" i="12" s="1"/>
  <c r="H252" i="12"/>
  <c r="I252" i="12" s="1"/>
  <c r="J252" i="12" s="1"/>
  <c r="K252" i="12" s="1"/>
  <c r="L252" i="12" s="1"/>
  <c r="M252" i="12" s="1"/>
  <c r="N252" i="12" s="1"/>
  <c r="P252" i="12" s="1"/>
  <c r="C253" i="12"/>
  <c r="D253" i="12"/>
  <c r="E253" i="12" s="1"/>
  <c r="F253" i="12" s="1"/>
  <c r="G253" i="12" s="1"/>
  <c r="H253" i="12" s="1"/>
  <c r="I253" i="12" s="1"/>
  <c r="J253" i="12" s="1"/>
  <c r="K253" i="12" s="1"/>
  <c r="L253" i="12" s="1"/>
  <c r="M253" i="12" s="1"/>
  <c r="N253" i="12" s="1"/>
  <c r="C254" i="12"/>
  <c r="D254" i="12" s="1"/>
  <c r="E254" i="12"/>
  <c r="F254" i="12" s="1"/>
  <c r="G254" i="12" s="1"/>
  <c r="H254" i="12" s="1"/>
  <c r="I254" i="12" s="1"/>
  <c r="J254" i="12" s="1"/>
  <c r="K254" i="12" s="1"/>
  <c r="L254" i="12" s="1"/>
  <c r="M254" i="12" s="1"/>
  <c r="N254" i="12" s="1"/>
  <c r="C255" i="12"/>
  <c r="D255" i="12"/>
  <c r="E255" i="12"/>
  <c r="F255" i="12" s="1"/>
  <c r="G255" i="12" s="1"/>
  <c r="H255" i="12" s="1"/>
  <c r="I255" i="12" s="1"/>
  <c r="J255" i="12"/>
  <c r="K255" i="12" s="1"/>
  <c r="L255" i="12" s="1"/>
  <c r="M255" i="12" s="1"/>
  <c r="N255" i="12" s="1"/>
  <c r="C256" i="12"/>
  <c r="D256" i="12" s="1"/>
  <c r="E256" i="12" s="1"/>
  <c r="F256" i="12" s="1"/>
  <c r="G256" i="12" s="1"/>
  <c r="H256" i="12" s="1"/>
  <c r="I256" i="12" s="1"/>
  <c r="J256" i="12" s="1"/>
  <c r="K256" i="12" s="1"/>
  <c r="L256" i="12" s="1"/>
  <c r="M256" i="12" s="1"/>
  <c r="N256" i="12" s="1"/>
  <c r="C257" i="12"/>
  <c r="D257" i="12"/>
  <c r="E257" i="12"/>
  <c r="F257" i="12" s="1"/>
  <c r="G257" i="12" s="1"/>
  <c r="H257" i="12" s="1"/>
  <c r="I257" i="12" s="1"/>
  <c r="J257" i="12" s="1"/>
  <c r="K257" i="12" s="1"/>
  <c r="L257" i="12"/>
  <c r="M257" i="12" s="1"/>
  <c r="N257" i="12" s="1"/>
  <c r="C258" i="12"/>
  <c r="D258" i="12"/>
  <c r="E258" i="12"/>
  <c r="F258" i="12" s="1"/>
  <c r="G258" i="12" s="1"/>
  <c r="H258" i="12" s="1"/>
  <c r="I258" i="12"/>
  <c r="J258" i="12" s="1"/>
  <c r="K258" i="12" s="1"/>
  <c r="L258" i="12" s="1"/>
  <c r="M258" i="12" s="1"/>
  <c r="N258" i="12" s="1"/>
  <c r="P258" i="12" s="1"/>
  <c r="O258" i="12"/>
  <c r="Q258" i="12" s="1"/>
  <c r="C259" i="12"/>
  <c r="D259" i="12" s="1"/>
  <c r="E259" i="12" s="1"/>
  <c r="F259" i="12" s="1"/>
  <c r="G259" i="12" s="1"/>
  <c r="H259" i="12" s="1"/>
  <c r="I259" i="12" s="1"/>
  <c r="J259" i="12" s="1"/>
  <c r="K259" i="12" s="1"/>
  <c r="L259" i="12" s="1"/>
  <c r="M259" i="12" s="1"/>
  <c r="N259" i="12" s="1"/>
  <c r="C260" i="12"/>
  <c r="D260" i="12" s="1"/>
  <c r="E260" i="12" s="1"/>
  <c r="F260" i="12" s="1"/>
  <c r="G260" i="12" s="1"/>
  <c r="H260" i="12" s="1"/>
  <c r="I260" i="12" s="1"/>
  <c r="J260" i="12" s="1"/>
  <c r="K260" i="12" s="1"/>
  <c r="L260" i="12" s="1"/>
  <c r="M260" i="12" s="1"/>
  <c r="N260" i="12" s="1"/>
  <c r="C261" i="12"/>
  <c r="D261" i="12"/>
  <c r="E261" i="12" s="1"/>
  <c r="F261" i="12" s="1"/>
  <c r="G261" i="12" s="1"/>
  <c r="H261" i="12" s="1"/>
  <c r="I261" i="12" s="1"/>
  <c r="J261" i="12" s="1"/>
  <c r="K261" i="12" s="1"/>
  <c r="L261" i="12" s="1"/>
  <c r="M261" i="12" s="1"/>
  <c r="N261" i="12" s="1"/>
  <c r="C262" i="12"/>
  <c r="D262" i="12" s="1"/>
  <c r="E262" i="12"/>
  <c r="F262" i="12" s="1"/>
  <c r="G262" i="12" s="1"/>
  <c r="H262" i="12" s="1"/>
  <c r="I262" i="12" s="1"/>
  <c r="J262" i="12" s="1"/>
  <c r="K262" i="12" s="1"/>
  <c r="L262" i="12" s="1"/>
  <c r="M262" i="12" s="1"/>
  <c r="N262" i="12" s="1"/>
  <c r="C263" i="12"/>
  <c r="D263" i="12"/>
  <c r="E263" i="12"/>
  <c r="F263" i="12" s="1"/>
  <c r="G263" i="12"/>
  <c r="H263" i="12" s="1"/>
  <c r="I263" i="12" s="1"/>
  <c r="J263" i="12" s="1"/>
  <c r="K263" i="12" s="1"/>
  <c r="L263" i="12" s="1"/>
  <c r="M263" i="12" s="1"/>
  <c r="N263" i="12" s="1"/>
  <c r="C264" i="12"/>
  <c r="D264" i="12" s="1"/>
  <c r="E264" i="12" s="1"/>
  <c r="F264" i="12" s="1"/>
  <c r="G264" i="12" s="1"/>
  <c r="H264" i="12"/>
  <c r="I264" i="12" s="1"/>
  <c r="J264" i="12" s="1"/>
  <c r="K264" i="12" s="1"/>
  <c r="L264" i="12" s="1"/>
  <c r="M264" i="12" s="1"/>
  <c r="N264" i="12" s="1"/>
  <c r="C265" i="12"/>
  <c r="D265" i="12"/>
  <c r="E265" i="12" s="1"/>
  <c r="F265" i="12"/>
  <c r="G265" i="12" s="1"/>
  <c r="H265" i="12" s="1"/>
  <c r="I265" i="12" s="1"/>
  <c r="J265" i="12" s="1"/>
  <c r="K265" i="12"/>
  <c r="L265" i="12" s="1"/>
  <c r="M265" i="12" s="1"/>
  <c r="N265" i="12" s="1"/>
  <c r="C266" i="12"/>
  <c r="D266" i="12" s="1"/>
  <c r="E266" i="12" s="1"/>
  <c r="F266" i="12" s="1"/>
  <c r="G266" i="12" s="1"/>
  <c r="H266" i="12"/>
  <c r="I266" i="12" s="1"/>
  <c r="J266" i="12" s="1"/>
  <c r="K266" i="12" s="1"/>
  <c r="L266" i="12" s="1"/>
  <c r="M266" i="12" s="1"/>
  <c r="N266" i="12" s="1"/>
  <c r="C267" i="12"/>
  <c r="D267" i="12"/>
  <c r="E267" i="12" s="1"/>
  <c r="F267" i="12" s="1"/>
  <c r="G267" i="12" s="1"/>
  <c r="H267" i="12" s="1"/>
  <c r="I267" i="12" s="1"/>
  <c r="J267" i="12" s="1"/>
  <c r="K267" i="12" s="1"/>
  <c r="L267" i="12"/>
  <c r="M267" i="12"/>
  <c r="N267" i="12" s="1"/>
  <c r="C268" i="12"/>
  <c r="D268" i="12" s="1"/>
  <c r="E268" i="12"/>
  <c r="F268" i="12" s="1"/>
  <c r="G268" i="12" s="1"/>
  <c r="H268" i="12" s="1"/>
  <c r="I268" i="12" s="1"/>
  <c r="J268" i="12" s="1"/>
  <c r="K268" i="12" s="1"/>
  <c r="L268" i="12" s="1"/>
  <c r="M268" i="12" s="1"/>
  <c r="N268" i="12" s="1"/>
  <c r="C269" i="12"/>
  <c r="D269" i="12"/>
  <c r="E269" i="12" s="1"/>
  <c r="F269" i="12" s="1"/>
  <c r="G269" i="12" s="1"/>
  <c r="H269" i="12" s="1"/>
  <c r="I269" i="12" s="1"/>
  <c r="J269" i="12" s="1"/>
  <c r="K269" i="12" s="1"/>
  <c r="L269" i="12" s="1"/>
  <c r="M269" i="12" s="1"/>
  <c r="N269" i="12" s="1"/>
  <c r="C270" i="12"/>
  <c r="D270" i="12" s="1"/>
  <c r="E270" i="12" s="1"/>
  <c r="F270" i="12" s="1"/>
  <c r="G270" i="12" s="1"/>
  <c r="H270" i="12" s="1"/>
  <c r="I270" i="12" s="1"/>
  <c r="J270" i="12" s="1"/>
  <c r="K270" i="12" s="1"/>
  <c r="L270" i="12"/>
  <c r="M270" i="12" s="1"/>
  <c r="N270" i="12" s="1"/>
  <c r="C271" i="12"/>
  <c r="D271" i="12"/>
  <c r="E271" i="12"/>
  <c r="F271" i="12"/>
  <c r="G271" i="12" s="1"/>
  <c r="H271" i="12" s="1"/>
  <c r="I271" i="12" s="1"/>
  <c r="J271" i="12" s="1"/>
  <c r="K271" i="12" s="1"/>
  <c r="L271" i="12" s="1"/>
  <c r="M271" i="12" s="1"/>
  <c r="N271" i="12" s="1"/>
  <c r="C272" i="12"/>
  <c r="D272" i="12" s="1"/>
  <c r="E272" i="12" s="1"/>
  <c r="F272" i="12" s="1"/>
  <c r="G272" i="12" s="1"/>
  <c r="H272" i="12" s="1"/>
  <c r="I272" i="12" s="1"/>
  <c r="J272" i="12"/>
  <c r="K272" i="12" s="1"/>
  <c r="L272" i="12" s="1"/>
  <c r="M272" i="12" s="1"/>
  <c r="N272" i="12" s="1"/>
  <c r="C273" i="12"/>
  <c r="D273" i="12" s="1"/>
  <c r="E273" i="12" s="1"/>
  <c r="F273" i="12" s="1"/>
  <c r="G273" i="12" s="1"/>
  <c r="H273" i="12" s="1"/>
  <c r="I273" i="12" s="1"/>
  <c r="J273" i="12" s="1"/>
  <c r="K273" i="12" s="1"/>
  <c r="L273" i="12" s="1"/>
  <c r="M273" i="12" s="1"/>
  <c r="N273" i="12" s="1"/>
  <c r="C274" i="12"/>
  <c r="D274" i="12" s="1"/>
  <c r="E274" i="12"/>
  <c r="F274" i="12" s="1"/>
  <c r="G274" i="12" s="1"/>
  <c r="H274" i="12"/>
  <c r="I274" i="12" s="1"/>
  <c r="J274" i="12" s="1"/>
  <c r="K274" i="12" s="1"/>
  <c r="L274" i="12" s="1"/>
  <c r="M274" i="12" s="1"/>
  <c r="N274" i="12" s="1"/>
  <c r="C275" i="12"/>
  <c r="D275" i="12"/>
  <c r="E275" i="12" s="1"/>
  <c r="F275" i="12" s="1"/>
  <c r="G275" i="12" s="1"/>
  <c r="H275" i="12" s="1"/>
  <c r="I275" i="12" s="1"/>
  <c r="J275" i="12" s="1"/>
  <c r="K275" i="12" s="1"/>
  <c r="L275" i="12" s="1"/>
  <c r="M275" i="12" s="1"/>
  <c r="N275" i="12" s="1"/>
  <c r="C276" i="12"/>
  <c r="D276" i="12" s="1"/>
  <c r="E276" i="12" s="1"/>
  <c r="F276" i="12" s="1"/>
  <c r="G276" i="12"/>
  <c r="H276" i="12" s="1"/>
  <c r="I276" i="12" s="1"/>
  <c r="J276" i="12"/>
  <c r="K276" i="12" s="1"/>
  <c r="L276" i="12" s="1"/>
  <c r="M276" i="12" s="1"/>
  <c r="N276" i="12" s="1"/>
  <c r="C277" i="12"/>
  <c r="D277" i="12"/>
  <c r="E277" i="12" s="1"/>
  <c r="F277" i="12"/>
  <c r="G277" i="12"/>
  <c r="H277" i="12" s="1"/>
  <c r="I277" i="12" s="1"/>
  <c r="J277" i="12" s="1"/>
  <c r="K277" i="12" s="1"/>
  <c r="L277" i="12" s="1"/>
  <c r="M277" i="12" s="1"/>
  <c r="N277" i="12" s="1"/>
  <c r="P277" i="12" s="1"/>
  <c r="C278" i="12"/>
  <c r="D278" i="12" s="1"/>
  <c r="E278" i="12"/>
  <c r="F278" i="12" s="1"/>
  <c r="G278" i="12"/>
  <c r="H278" i="12" s="1"/>
  <c r="I278" i="12" s="1"/>
  <c r="J278" i="12" s="1"/>
  <c r="K278" i="12" s="1"/>
  <c r="L278" i="12" s="1"/>
  <c r="M278" i="12" s="1"/>
  <c r="N278" i="12" s="1"/>
  <c r="C279" i="12"/>
  <c r="D279" i="12"/>
  <c r="E279" i="12"/>
  <c r="F279" i="12" s="1"/>
  <c r="G279" i="12" s="1"/>
  <c r="H279" i="12" s="1"/>
  <c r="I279" i="12" s="1"/>
  <c r="J279" i="12" s="1"/>
  <c r="K279" i="12" s="1"/>
  <c r="L279" i="12" s="1"/>
  <c r="M279" i="12" s="1"/>
  <c r="N279" i="12" s="1"/>
  <c r="O279" i="12" s="1"/>
  <c r="P279" i="12"/>
  <c r="C280" i="12"/>
  <c r="D280" i="12" s="1"/>
  <c r="E280" i="12" s="1"/>
  <c r="F280" i="12"/>
  <c r="G280" i="12" s="1"/>
  <c r="H280" i="12" s="1"/>
  <c r="I280" i="12" s="1"/>
  <c r="J280" i="12" s="1"/>
  <c r="K280" i="12" s="1"/>
  <c r="L280" i="12" s="1"/>
  <c r="M280" i="12" s="1"/>
  <c r="N280" i="12" s="1"/>
  <c r="C281" i="12"/>
  <c r="D281" i="12"/>
  <c r="E281" i="12" s="1"/>
  <c r="F281" i="12" s="1"/>
  <c r="G281" i="12"/>
  <c r="H281" i="12" s="1"/>
  <c r="I281" i="12" s="1"/>
  <c r="J281" i="12" s="1"/>
  <c r="K281" i="12" s="1"/>
  <c r="L281" i="12" s="1"/>
  <c r="M281" i="12" s="1"/>
  <c r="N281" i="12" s="1"/>
  <c r="C282" i="12"/>
  <c r="D282" i="12" s="1"/>
  <c r="E282" i="12" s="1"/>
  <c r="F282" i="12" s="1"/>
  <c r="G282" i="12" s="1"/>
  <c r="H282" i="12" s="1"/>
  <c r="I282" i="12" s="1"/>
  <c r="J282" i="12"/>
  <c r="K282" i="12" s="1"/>
  <c r="L282" i="12" s="1"/>
  <c r="M282" i="12"/>
  <c r="N282" i="12" s="1"/>
  <c r="P282" i="12" s="1"/>
  <c r="C283" i="12"/>
  <c r="D283" i="12"/>
  <c r="E283" i="12" s="1"/>
  <c r="F283" i="12" s="1"/>
  <c r="G283" i="12" s="1"/>
  <c r="H283" i="12" s="1"/>
  <c r="I283" i="12" s="1"/>
  <c r="J283" i="12" s="1"/>
  <c r="K283" i="12" s="1"/>
  <c r="L283" i="12" s="1"/>
  <c r="M283" i="12" s="1"/>
  <c r="N283" i="12" s="1"/>
  <c r="C284" i="12"/>
  <c r="D284" i="12" s="1"/>
  <c r="E284" i="12" s="1"/>
  <c r="F284" i="12" s="1"/>
  <c r="G284" i="12"/>
  <c r="H284" i="12" s="1"/>
  <c r="I284" i="12" s="1"/>
  <c r="J284" i="12" s="1"/>
  <c r="K284" i="12"/>
  <c r="L284" i="12" s="1"/>
  <c r="M284" i="12" s="1"/>
  <c r="N284" i="12" s="1"/>
  <c r="C285" i="12"/>
  <c r="D285" i="12"/>
  <c r="E285" i="12"/>
  <c r="F285" i="12" s="1"/>
  <c r="G285" i="12" s="1"/>
  <c r="H285" i="12" s="1"/>
  <c r="I285" i="12" s="1"/>
  <c r="J285" i="12" s="1"/>
  <c r="K285" i="12" s="1"/>
  <c r="L285" i="12" s="1"/>
  <c r="M285" i="12" s="1"/>
  <c r="N285" i="12" s="1"/>
  <c r="C286" i="12"/>
  <c r="D286" i="12" s="1"/>
  <c r="E286" i="12"/>
  <c r="F286" i="12" s="1"/>
  <c r="G286" i="12" s="1"/>
  <c r="H286" i="12" s="1"/>
  <c r="I286" i="12" s="1"/>
  <c r="J286" i="12" s="1"/>
  <c r="K286" i="12" s="1"/>
  <c r="L286" i="12" s="1"/>
  <c r="M286" i="12" s="1"/>
  <c r="N286" i="12" s="1"/>
  <c r="C287" i="12"/>
  <c r="D287" i="12"/>
  <c r="E287" i="12"/>
  <c r="F287" i="12" s="1"/>
  <c r="G287" i="12"/>
  <c r="H287" i="12" s="1"/>
  <c r="I287" i="12" s="1"/>
  <c r="J287" i="12" s="1"/>
  <c r="K287" i="12" s="1"/>
  <c r="L287" i="12" s="1"/>
  <c r="M287" i="12" s="1"/>
  <c r="N287" i="12" s="1"/>
  <c r="C288" i="12"/>
  <c r="D288" i="12" s="1"/>
  <c r="E288" i="12"/>
  <c r="F288" i="12" s="1"/>
  <c r="G288" i="12" s="1"/>
  <c r="H288" i="12" s="1"/>
  <c r="I288" i="12" s="1"/>
  <c r="J288" i="12" s="1"/>
  <c r="K288" i="12" s="1"/>
  <c r="L288" i="12" s="1"/>
  <c r="M288" i="12" s="1"/>
  <c r="N288" i="12" s="1"/>
  <c r="P288" i="12" s="1"/>
  <c r="O288" i="12"/>
  <c r="Q288" i="12" s="1"/>
  <c r="C289" i="12"/>
  <c r="D289" i="12"/>
  <c r="E289" i="12" s="1"/>
  <c r="F289" i="12" s="1"/>
  <c r="G289" i="12" s="1"/>
  <c r="H289" i="12" s="1"/>
  <c r="I289" i="12" s="1"/>
  <c r="J289" i="12" s="1"/>
  <c r="K289" i="12" s="1"/>
  <c r="L289" i="12" s="1"/>
  <c r="M289" i="12" s="1"/>
  <c r="N289" i="12" s="1"/>
  <c r="C290" i="12"/>
  <c r="D290" i="12" s="1"/>
  <c r="E290" i="12"/>
  <c r="F290" i="12" s="1"/>
  <c r="G290" i="12" s="1"/>
  <c r="H290" i="12" s="1"/>
  <c r="I290" i="12" s="1"/>
  <c r="J290" i="12" s="1"/>
  <c r="K290" i="12" s="1"/>
  <c r="L290" i="12" s="1"/>
  <c r="M290" i="12" s="1"/>
  <c r="N290" i="12" s="1"/>
  <c r="C291" i="12"/>
  <c r="D291" i="12"/>
  <c r="E291" i="12" s="1"/>
  <c r="F291" i="12" s="1"/>
  <c r="G291" i="12" s="1"/>
  <c r="H291" i="12" s="1"/>
  <c r="I291" i="12" s="1"/>
  <c r="J291" i="12" s="1"/>
  <c r="K291" i="12"/>
  <c r="L291" i="12" s="1"/>
  <c r="M291" i="12" s="1"/>
  <c r="N291" i="12"/>
  <c r="O291" i="12" s="1"/>
  <c r="C292" i="12"/>
  <c r="D292" i="12" s="1"/>
  <c r="E292" i="12" s="1"/>
  <c r="F292" i="12" s="1"/>
  <c r="G292" i="12" s="1"/>
  <c r="H292" i="12" s="1"/>
  <c r="I292" i="12" s="1"/>
  <c r="J292" i="12"/>
  <c r="K292" i="12" s="1"/>
  <c r="L292" i="12" s="1"/>
  <c r="M292" i="12" s="1"/>
  <c r="N292" i="12"/>
  <c r="C293" i="12"/>
  <c r="D293" i="12" s="1"/>
  <c r="E293" i="12" s="1"/>
  <c r="F293" i="12" s="1"/>
  <c r="G293" i="12" s="1"/>
  <c r="H293" i="12" s="1"/>
  <c r="I293" i="12" s="1"/>
  <c r="J293" i="12" s="1"/>
  <c r="K293" i="12"/>
  <c r="L293" i="12" s="1"/>
  <c r="M293" i="12"/>
  <c r="N293" i="12" s="1"/>
  <c r="P293" i="12" s="1"/>
  <c r="C294" i="12"/>
  <c r="D294" i="12" s="1"/>
  <c r="E294" i="12" s="1"/>
  <c r="F294" i="12" s="1"/>
  <c r="G294" i="12" s="1"/>
  <c r="H294" i="12" s="1"/>
  <c r="I294" i="12"/>
  <c r="J294" i="12" s="1"/>
  <c r="K294" i="12" s="1"/>
  <c r="L294" i="12" s="1"/>
  <c r="M294" i="12" s="1"/>
  <c r="N294" i="12"/>
  <c r="C295" i="12"/>
  <c r="D295" i="12"/>
  <c r="E295" i="12"/>
  <c r="F295" i="12" s="1"/>
  <c r="G295" i="12"/>
  <c r="H295" i="12" s="1"/>
  <c r="I295" i="12"/>
  <c r="J295" i="12" s="1"/>
  <c r="K295" i="12" s="1"/>
  <c r="L295" i="12" s="1"/>
  <c r="M295" i="12" s="1"/>
  <c r="N295" i="12" s="1"/>
  <c r="C296" i="12"/>
  <c r="D296" i="12" s="1"/>
  <c r="E296" i="12" s="1"/>
  <c r="F296" i="12"/>
  <c r="G296" i="12" s="1"/>
  <c r="H296" i="12" s="1"/>
  <c r="I296" i="12" s="1"/>
  <c r="J296" i="12"/>
  <c r="K296" i="12" s="1"/>
  <c r="L296" i="12" s="1"/>
  <c r="M296" i="12"/>
  <c r="N296" i="12" s="1"/>
  <c r="C297" i="12"/>
  <c r="D297" i="12"/>
  <c r="E297" i="12" s="1"/>
  <c r="F297" i="12" s="1"/>
  <c r="G297" i="12" s="1"/>
  <c r="H297" i="12" s="1"/>
  <c r="I297" i="12" s="1"/>
  <c r="J297" i="12" s="1"/>
  <c r="K297" i="12" s="1"/>
  <c r="L297" i="12" s="1"/>
  <c r="M297" i="12" s="1"/>
  <c r="N297" i="12" s="1"/>
  <c r="C298" i="12"/>
  <c r="D298" i="12" s="1"/>
  <c r="E298" i="12" s="1"/>
  <c r="F298" i="12" s="1"/>
  <c r="G298" i="12" s="1"/>
  <c r="H298" i="12" s="1"/>
  <c r="I298" i="12" s="1"/>
  <c r="J298" i="12" s="1"/>
  <c r="K298" i="12" s="1"/>
  <c r="L298" i="12" s="1"/>
  <c r="M298" i="12" s="1"/>
  <c r="N298" i="12" s="1"/>
  <c r="C299" i="12"/>
  <c r="D299" i="12" s="1"/>
  <c r="E299" i="12" s="1"/>
  <c r="F299" i="12" s="1"/>
  <c r="G299" i="12" s="1"/>
  <c r="H299" i="12" s="1"/>
  <c r="I299" i="12" s="1"/>
  <c r="J299" i="12" s="1"/>
  <c r="K299" i="12" s="1"/>
  <c r="L299" i="12" s="1"/>
  <c r="M299" i="12" s="1"/>
  <c r="N299" i="12" s="1"/>
  <c r="C300" i="12"/>
  <c r="D300" i="12" s="1"/>
  <c r="E300" i="12" s="1"/>
  <c r="F300" i="12" s="1"/>
  <c r="G300" i="12" s="1"/>
  <c r="H300" i="12" s="1"/>
  <c r="I300" i="12" s="1"/>
  <c r="J300" i="12" s="1"/>
  <c r="K300" i="12" s="1"/>
  <c r="L300" i="12" s="1"/>
  <c r="M300" i="12" s="1"/>
  <c r="N300" i="12" s="1"/>
  <c r="C301" i="12"/>
  <c r="D301" i="12"/>
  <c r="E301" i="12" s="1"/>
  <c r="F301" i="12"/>
  <c r="G301" i="12" s="1"/>
  <c r="H301" i="12"/>
  <c r="I301" i="12" s="1"/>
  <c r="J301" i="12" s="1"/>
  <c r="K301" i="12" s="1"/>
  <c r="L301" i="12" s="1"/>
  <c r="M301" i="12" s="1"/>
  <c r="N301" i="12" s="1"/>
  <c r="C302" i="12"/>
  <c r="D302" i="12"/>
  <c r="E302" i="12" s="1"/>
  <c r="F302" i="12" s="1"/>
  <c r="G302" i="12" s="1"/>
  <c r="H302" i="12" s="1"/>
  <c r="I302" i="12" s="1"/>
  <c r="J302" i="12" s="1"/>
  <c r="K302" i="12" s="1"/>
  <c r="L302" i="12" s="1"/>
  <c r="M302" i="12" s="1"/>
  <c r="N302" i="12" s="1"/>
  <c r="C303" i="12"/>
  <c r="D303" i="12"/>
  <c r="E303" i="12"/>
  <c r="F303" i="12" s="1"/>
  <c r="G303" i="12" s="1"/>
  <c r="H303" i="12" s="1"/>
  <c r="I303" i="12" s="1"/>
  <c r="J303" i="12" s="1"/>
  <c r="K303" i="12" s="1"/>
  <c r="L303" i="12"/>
  <c r="M303" i="12" s="1"/>
  <c r="N303" i="12" s="1"/>
  <c r="O303" i="12"/>
  <c r="P303" i="12"/>
  <c r="C304" i="12"/>
  <c r="D304" i="12" s="1"/>
  <c r="E304" i="12" s="1"/>
  <c r="F304" i="12" s="1"/>
  <c r="G304" i="12" s="1"/>
  <c r="H304" i="12" s="1"/>
  <c r="I304" i="12" s="1"/>
  <c r="J304" i="12" s="1"/>
  <c r="K304" i="12" s="1"/>
  <c r="L304" i="12" s="1"/>
  <c r="M304" i="12" s="1"/>
  <c r="N304" i="12" s="1"/>
  <c r="C305" i="12"/>
  <c r="D305" i="12" s="1"/>
  <c r="E305" i="12" s="1"/>
  <c r="F305" i="12" s="1"/>
  <c r="G305" i="12" s="1"/>
  <c r="H305" i="12" s="1"/>
  <c r="I305" i="12" s="1"/>
  <c r="J305" i="12" s="1"/>
  <c r="K305" i="12"/>
  <c r="L305" i="12" s="1"/>
  <c r="M305" i="12" s="1"/>
  <c r="N305" i="12" s="1"/>
  <c r="C306" i="12"/>
  <c r="D306" i="12" s="1"/>
  <c r="E306" i="12" s="1"/>
  <c r="F306" i="12" s="1"/>
  <c r="G306" i="12" s="1"/>
  <c r="H306" i="12" s="1"/>
  <c r="I306" i="12" s="1"/>
  <c r="J306" i="12" s="1"/>
  <c r="K306" i="12" s="1"/>
  <c r="L306" i="12" s="1"/>
  <c r="M306" i="12" s="1"/>
  <c r="N306" i="12" s="1"/>
  <c r="O306" i="12" s="1"/>
  <c r="P306" i="12"/>
  <c r="C307" i="12"/>
  <c r="D307" i="12"/>
  <c r="E307" i="12" s="1"/>
  <c r="F307" i="12" s="1"/>
  <c r="G307" i="12" s="1"/>
  <c r="H307" i="12" s="1"/>
  <c r="I307" i="12" s="1"/>
  <c r="J307" i="12" s="1"/>
  <c r="K307" i="12" s="1"/>
  <c r="L307" i="12" s="1"/>
  <c r="M307" i="12" s="1"/>
  <c r="N307" i="12" s="1"/>
  <c r="C308" i="12"/>
  <c r="D308" i="12"/>
  <c r="E308" i="12" s="1"/>
  <c r="F308" i="12" s="1"/>
  <c r="G308" i="12"/>
  <c r="H308" i="12" s="1"/>
  <c r="I308" i="12" s="1"/>
  <c r="J308" i="12" s="1"/>
  <c r="K308" i="12" s="1"/>
  <c r="L308" i="12"/>
  <c r="M308" i="12"/>
  <c r="N308" i="12" s="1"/>
  <c r="C309" i="12"/>
  <c r="D309" i="12"/>
  <c r="E309" i="12" s="1"/>
  <c r="F309" i="12"/>
  <c r="G309" i="12" s="1"/>
  <c r="H309" i="12" s="1"/>
  <c r="I309" i="12" s="1"/>
  <c r="J309" i="12" s="1"/>
  <c r="K309" i="12"/>
  <c r="L309" i="12" s="1"/>
  <c r="M309" i="12" s="1"/>
  <c r="N309" i="12" s="1"/>
  <c r="C310" i="12"/>
  <c r="D310" i="12" s="1"/>
  <c r="E310" i="12"/>
  <c r="F310" i="12" s="1"/>
  <c r="G310" i="12" s="1"/>
  <c r="H310" i="12" s="1"/>
  <c r="I310" i="12" s="1"/>
  <c r="J310" i="12" s="1"/>
  <c r="K310" i="12" s="1"/>
  <c r="L310" i="12"/>
  <c r="M310" i="12" s="1"/>
  <c r="N310" i="12" s="1"/>
  <c r="C311" i="12"/>
  <c r="D311" i="12"/>
  <c r="E311" i="12" s="1"/>
  <c r="F311" i="12" s="1"/>
  <c r="G311" i="12" s="1"/>
  <c r="H311" i="12" s="1"/>
  <c r="I311" i="12" s="1"/>
  <c r="J311" i="12" s="1"/>
  <c r="K311" i="12" s="1"/>
  <c r="L311" i="12" s="1"/>
  <c r="M311" i="12" s="1"/>
  <c r="N311" i="12" s="1"/>
  <c r="C312" i="12"/>
  <c r="D312" i="12" s="1"/>
  <c r="E312" i="12" s="1"/>
  <c r="F312" i="12" s="1"/>
  <c r="G312" i="12"/>
  <c r="H312" i="12"/>
  <c r="I312" i="12" s="1"/>
  <c r="J312" i="12" s="1"/>
  <c r="K312" i="12" s="1"/>
  <c r="L312" i="12" s="1"/>
  <c r="M312" i="12" s="1"/>
  <c r="N312" i="12" s="1"/>
  <c r="C313" i="12"/>
  <c r="D313" i="12"/>
  <c r="E313" i="12" s="1"/>
  <c r="F313" i="12" s="1"/>
  <c r="G313" i="12" s="1"/>
  <c r="H313" i="12" s="1"/>
  <c r="I313" i="12" s="1"/>
  <c r="J313" i="12" s="1"/>
  <c r="K313" i="12" s="1"/>
  <c r="L313" i="12" s="1"/>
  <c r="M313" i="12" s="1"/>
  <c r="N313" i="12" s="1"/>
  <c r="C314" i="12"/>
  <c r="D314" i="12"/>
  <c r="E314" i="12"/>
  <c r="F314" i="12" s="1"/>
  <c r="G314" i="12" s="1"/>
  <c r="H314" i="12"/>
  <c r="I314" i="12" s="1"/>
  <c r="J314" i="12" s="1"/>
  <c r="K314" i="12" s="1"/>
  <c r="L314" i="12" s="1"/>
  <c r="M314" i="12" s="1"/>
  <c r="N314" i="12"/>
  <c r="C315" i="12"/>
  <c r="D315" i="12" s="1"/>
  <c r="E315" i="12" s="1"/>
  <c r="F315" i="12" s="1"/>
  <c r="G315" i="12" s="1"/>
  <c r="H315" i="12" s="1"/>
  <c r="I315" i="12" s="1"/>
  <c r="J315" i="12" s="1"/>
  <c r="K315" i="12" s="1"/>
  <c r="L315" i="12" s="1"/>
  <c r="M315" i="12"/>
  <c r="N315" i="12" s="1"/>
  <c r="C316" i="12"/>
  <c r="D316" i="12"/>
  <c r="E316" i="12" s="1"/>
  <c r="F316" i="12"/>
  <c r="G316" i="12" s="1"/>
  <c r="H316" i="12" s="1"/>
  <c r="I316" i="12" s="1"/>
  <c r="J316" i="12" s="1"/>
  <c r="K316" i="12" s="1"/>
  <c r="L316" i="12" s="1"/>
  <c r="M316" i="12" s="1"/>
  <c r="N316" i="12"/>
  <c r="C317" i="12"/>
  <c r="D317" i="12" s="1"/>
  <c r="E317" i="12" s="1"/>
  <c r="F317" i="12" s="1"/>
  <c r="G317" i="12"/>
  <c r="H317" i="12" s="1"/>
  <c r="I317" i="12"/>
  <c r="J317" i="12" s="1"/>
  <c r="K317" i="12" s="1"/>
  <c r="L317" i="12" s="1"/>
  <c r="M317" i="12" s="1"/>
  <c r="N317" i="12" s="1"/>
  <c r="C318" i="12"/>
  <c r="D318" i="12"/>
  <c r="E318" i="12" s="1"/>
  <c r="F318" i="12"/>
  <c r="G318" i="12" s="1"/>
  <c r="H318" i="12"/>
  <c r="I318" i="12"/>
  <c r="J318" i="12" s="1"/>
  <c r="K318" i="12" s="1"/>
  <c r="L318" i="12" s="1"/>
  <c r="M318" i="12" s="1"/>
  <c r="N318" i="12" s="1"/>
  <c r="O318" i="12" s="1"/>
  <c r="P318" i="12"/>
  <c r="C319" i="12"/>
  <c r="D319" i="12" s="1"/>
  <c r="E319" i="12" s="1"/>
  <c r="F319" i="12" s="1"/>
  <c r="G319" i="12" s="1"/>
  <c r="H319" i="12" s="1"/>
  <c r="I319" i="12" s="1"/>
  <c r="J319" i="12" s="1"/>
  <c r="K319" i="12" s="1"/>
  <c r="L319" i="12" s="1"/>
  <c r="M319" i="12"/>
  <c r="N319" i="12" s="1"/>
  <c r="C320" i="12"/>
  <c r="D320" i="12" s="1"/>
  <c r="E320" i="12" s="1"/>
  <c r="F320" i="12" s="1"/>
  <c r="G320" i="12" s="1"/>
  <c r="H320" i="12" s="1"/>
  <c r="I320" i="12" s="1"/>
  <c r="J320" i="12" s="1"/>
  <c r="K320" i="12" s="1"/>
  <c r="L320" i="12" s="1"/>
  <c r="M320" i="12" s="1"/>
  <c r="N320" i="12" s="1"/>
  <c r="C321" i="12"/>
  <c r="D321" i="12" s="1"/>
  <c r="E321" i="12" s="1"/>
  <c r="F321" i="12" s="1"/>
  <c r="G321" i="12" s="1"/>
  <c r="H321" i="12" s="1"/>
  <c r="I321" i="12"/>
  <c r="J321" i="12" s="1"/>
  <c r="K321" i="12" s="1"/>
  <c r="L321" i="12" s="1"/>
  <c r="M321" i="12" s="1"/>
  <c r="N321" i="12" s="1"/>
  <c r="C322" i="12"/>
  <c r="D322" i="12"/>
  <c r="E322" i="12"/>
  <c r="F322" i="12" s="1"/>
  <c r="G322" i="12" s="1"/>
  <c r="H322" i="12"/>
  <c r="I322" i="12" s="1"/>
  <c r="J322" i="12"/>
  <c r="K322" i="12" s="1"/>
  <c r="L322" i="12" s="1"/>
  <c r="M322" i="12" s="1"/>
  <c r="N322" i="12" s="1"/>
  <c r="C323" i="12"/>
  <c r="D323" i="12" s="1"/>
  <c r="E323" i="12" s="1"/>
  <c r="F323" i="12" s="1"/>
  <c r="G323" i="12"/>
  <c r="H323" i="12" s="1"/>
  <c r="I323" i="12" s="1"/>
  <c r="J323" i="12" s="1"/>
  <c r="K323" i="12" s="1"/>
  <c r="L323" i="12" s="1"/>
  <c r="M323" i="12" s="1"/>
  <c r="N323" i="12" s="1"/>
  <c r="C324" i="12"/>
  <c r="D324" i="12"/>
  <c r="E324" i="12" s="1"/>
  <c r="F324" i="12" s="1"/>
  <c r="G324" i="12" s="1"/>
  <c r="H324" i="12" s="1"/>
  <c r="I324" i="12" s="1"/>
  <c r="J324" i="12" s="1"/>
  <c r="K324" i="12" s="1"/>
  <c r="L324" i="12" s="1"/>
  <c r="M324" i="12" s="1"/>
  <c r="N324" i="12" s="1"/>
  <c r="P324" i="12" s="1"/>
  <c r="O324" i="12"/>
  <c r="Q324" i="12" s="1"/>
  <c r="C325" i="12"/>
  <c r="D325" i="12" s="1"/>
  <c r="E325" i="12" s="1"/>
  <c r="F325" i="12" s="1"/>
  <c r="G325" i="12" s="1"/>
  <c r="H325" i="12" s="1"/>
  <c r="I325" i="12" s="1"/>
  <c r="J325" i="12" s="1"/>
  <c r="K325" i="12" s="1"/>
  <c r="L325" i="12" s="1"/>
  <c r="M325" i="12" s="1"/>
  <c r="N325" i="12" s="1"/>
  <c r="P325" i="12" s="1"/>
  <c r="C326" i="12"/>
  <c r="D326" i="12"/>
  <c r="E326" i="12" s="1"/>
  <c r="F326" i="12"/>
  <c r="G326" i="12" s="1"/>
  <c r="H326" i="12" s="1"/>
  <c r="I326" i="12" s="1"/>
  <c r="J326" i="12" s="1"/>
  <c r="K326" i="12" s="1"/>
  <c r="L326" i="12" s="1"/>
  <c r="M326" i="12" s="1"/>
  <c r="N326" i="12" s="1"/>
  <c r="C327" i="12"/>
  <c r="D327" i="12" s="1"/>
  <c r="E327" i="12" s="1"/>
  <c r="F327" i="12" s="1"/>
  <c r="G327" i="12" s="1"/>
  <c r="H327" i="12" s="1"/>
  <c r="I327" i="12"/>
  <c r="J327" i="12" s="1"/>
  <c r="K327" i="12" s="1"/>
  <c r="L327" i="12" s="1"/>
  <c r="M327" i="12" s="1"/>
  <c r="N327" i="12" s="1"/>
  <c r="C328" i="12"/>
  <c r="D328" i="12" s="1"/>
  <c r="E328" i="12" s="1"/>
  <c r="F328" i="12" s="1"/>
  <c r="G328" i="12" s="1"/>
  <c r="H328" i="12" s="1"/>
  <c r="I328" i="12" s="1"/>
  <c r="J328" i="12" s="1"/>
  <c r="K328" i="12"/>
  <c r="L328" i="12" s="1"/>
  <c r="M328" i="12" s="1"/>
  <c r="N328" i="12"/>
  <c r="O328" i="12" s="1"/>
  <c r="P328" i="12"/>
  <c r="C329" i="12"/>
  <c r="D329" i="12"/>
  <c r="E329" i="12" s="1"/>
  <c r="F329" i="12" s="1"/>
  <c r="G329" i="12" s="1"/>
  <c r="H329" i="12" s="1"/>
  <c r="I329" i="12" s="1"/>
  <c r="J329" i="12" s="1"/>
  <c r="K329" i="12" s="1"/>
  <c r="L329" i="12" s="1"/>
  <c r="M329" i="12" s="1"/>
  <c r="N329" i="12" s="1"/>
  <c r="C330" i="12"/>
  <c r="D330" i="12"/>
  <c r="E330" i="12" s="1"/>
  <c r="F330" i="12" s="1"/>
  <c r="G330" i="12" s="1"/>
  <c r="H330" i="12" s="1"/>
  <c r="I330" i="12" s="1"/>
  <c r="J330" i="12" s="1"/>
  <c r="K330" i="12" s="1"/>
  <c r="L330" i="12" s="1"/>
  <c r="M330" i="12" s="1"/>
  <c r="N330" i="12" s="1"/>
  <c r="C331" i="12"/>
  <c r="D331" i="12" s="1"/>
  <c r="E331" i="12"/>
  <c r="F331" i="12" s="1"/>
  <c r="G331" i="12" s="1"/>
  <c r="H331" i="12" s="1"/>
  <c r="I331" i="12" s="1"/>
  <c r="J331" i="12" s="1"/>
  <c r="K331" i="12" s="1"/>
  <c r="L331" i="12" s="1"/>
  <c r="M331" i="12" s="1"/>
  <c r="N331" i="12" s="1"/>
  <c r="C332" i="12"/>
  <c r="D332" i="12"/>
  <c r="E332" i="12" s="1"/>
  <c r="F332" i="12"/>
  <c r="G332" i="12" s="1"/>
  <c r="H332" i="12" s="1"/>
  <c r="I332" i="12" s="1"/>
  <c r="J332" i="12" s="1"/>
  <c r="K332" i="12" s="1"/>
  <c r="L332" i="12" s="1"/>
  <c r="M332" i="12" s="1"/>
  <c r="N332" i="12" s="1"/>
  <c r="C333" i="12"/>
  <c r="D333" i="12" s="1"/>
  <c r="E333" i="12"/>
  <c r="F333" i="12" s="1"/>
  <c r="G333" i="12" s="1"/>
  <c r="H333" i="12"/>
  <c r="I333" i="12" s="1"/>
  <c r="J333" i="12" s="1"/>
  <c r="K333" i="12" s="1"/>
  <c r="L333" i="12" s="1"/>
  <c r="M333" i="12" s="1"/>
  <c r="N333" i="12" s="1"/>
  <c r="C334" i="12"/>
  <c r="D334" i="12" s="1"/>
  <c r="E334" i="12" s="1"/>
  <c r="F334" i="12" s="1"/>
  <c r="G334" i="12" s="1"/>
  <c r="H334" i="12"/>
  <c r="I334" i="12" s="1"/>
  <c r="J334" i="12" s="1"/>
  <c r="K334" i="12" s="1"/>
  <c r="L334" i="12" s="1"/>
  <c r="M334" i="12" s="1"/>
  <c r="N334" i="12" s="1"/>
  <c r="C335" i="12"/>
  <c r="D335" i="12"/>
  <c r="E335" i="12" s="1"/>
  <c r="F335" i="12" s="1"/>
  <c r="G335" i="12" s="1"/>
  <c r="H335" i="12" s="1"/>
  <c r="I335" i="12" s="1"/>
  <c r="J335" i="12"/>
  <c r="K335" i="12" s="1"/>
  <c r="L335" i="12" s="1"/>
  <c r="M335" i="12"/>
  <c r="N335" i="12" s="1"/>
  <c r="C336" i="12"/>
  <c r="D336" i="12"/>
  <c r="E336" i="12" s="1"/>
  <c r="F336" i="12" s="1"/>
  <c r="G336" i="12" s="1"/>
  <c r="H336" i="12"/>
  <c r="I336" i="12" s="1"/>
  <c r="J336" i="12" s="1"/>
  <c r="K336" i="12" s="1"/>
  <c r="L336" i="12" s="1"/>
  <c r="M336" i="12" s="1"/>
  <c r="N336" i="12" s="1"/>
  <c r="O336" i="12" s="1"/>
  <c r="P336" i="12"/>
  <c r="C337" i="12"/>
  <c r="D337" i="12" s="1"/>
  <c r="E337" i="12" s="1"/>
  <c r="F337" i="12" s="1"/>
  <c r="G337" i="12" s="1"/>
  <c r="H337" i="12" s="1"/>
  <c r="I337" i="12" s="1"/>
  <c r="J337" i="12" s="1"/>
  <c r="K337" i="12" s="1"/>
  <c r="L337" i="12"/>
  <c r="M337" i="12" s="1"/>
  <c r="N337" i="12" s="1"/>
  <c r="C338" i="12"/>
  <c r="D338" i="12"/>
  <c r="E338" i="12" s="1"/>
  <c r="F338" i="12" s="1"/>
  <c r="G338" i="12" s="1"/>
  <c r="H338" i="12" s="1"/>
  <c r="I338" i="12" s="1"/>
  <c r="J338" i="12" s="1"/>
  <c r="K338" i="12" s="1"/>
  <c r="L338" i="12" s="1"/>
  <c r="M338" i="12" s="1"/>
  <c r="N338" i="12" s="1"/>
  <c r="C339" i="12"/>
  <c r="D339" i="12" s="1"/>
  <c r="E339" i="12" s="1"/>
  <c r="F339" i="12"/>
  <c r="G339" i="12" s="1"/>
  <c r="H339" i="12"/>
  <c r="I339" i="12" s="1"/>
  <c r="J339" i="12" s="1"/>
  <c r="K339" i="12" s="1"/>
  <c r="L339" i="12" s="1"/>
  <c r="M339" i="12" s="1"/>
  <c r="N339" i="12" s="1"/>
  <c r="C340" i="12"/>
  <c r="D340" i="12"/>
  <c r="E340" i="12" s="1"/>
  <c r="F340" i="12" s="1"/>
  <c r="G340" i="12"/>
  <c r="H340" i="12" s="1"/>
  <c r="I340" i="12"/>
  <c r="J340" i="12" s="1"/>
  <c r="K340" i="12" s="1"/>
  <c r="L340" i="12" s="1"/>
  <c r="M340" i="12" s="1"/>
  <c r="N340" i="12" s="1"/>
  <c r="C341" i="12"/>
  <c r="D341" i="12" s="1"/>
  <c r="E341" i="12" s="1"/>
  <c r="F341" i="12" s="1"/>
  <c r="G341" i="12" s="1"/>
  <c r="H341" i="12" s="1"/>
  <c r="I341" i="12" s="1"/>
  <c r="J341" i="12" s="1"/>
  <c r="K341" i="12" s="1"/>
  <c r="L341" i="12" s="1"/>
  <c r="M341" i="12" s="1"/>
  <c r="N341" i="12" s="1"/>
  <c r="C342" i="12"/>
  <c r="D342" i="12"/>
  <c r="E342" i="12" s="1"/>
  <c r="F342" i="12" s="1"/>
  <c r="G342" i="12" s="1"/>
  <c r="H342" i="12"/>
  <c r="I342" i="12" s="1"/>
  <c r="J342" i="12" s="1"/>
  <c r="K342" i="12" s="1"/>
  <c r="L342" i="12" s="1"/>
  <c r="M342" i="12" s="1"/>
  <c r="N342" i="12" s="1"/>
  <c r="C343" i="12"/>
  <c r="D343" i="12" s="1"/>
  <c r="E343" i="12" s="1"/>
  <c r="F343" i="12" s="1"/>
  <c r="G343" i="12"/>
  <c r="H343" i="12" s="1"/>
  <c r="I343" i="12" s="1"/>
  <c r="J343" i="12" s="1"/>
  <c r="K343" i="12" s="1"/>
  <c r="L343" i="12" s="1"/>
  <c r="M343" i="12" s="1"/>
  <c r="N343" i="12" s="1"/>
  <c r="C344" i="12"/>
  <c r="D344" i="12"/>
  <c r="E344" i="12"/>
  <c r="F344" i="12" s="1"/>
  <c r="G344" i="12" s="1"/>
  <c r="H344" i="12" s="1"/>
  <c r="I344" i="12" s="1"/>
  <c r="J344" i="12" s="1"/>
  <c r="K344" i="12" s="1"/>
  <c r="L344" i="12" s="1"/>
  <c r="M344" i="12" s="1"/>
  <c r="N344" i="12" s="1"/>
  <c r="C345" i="12"/>
  <c r="D345" i="12" s="1"/>
  <c r="E345" i="12"/>
  <c r="F345" i="12" s="1"/>
  <c r="G345" i="12" s="1"/>
  <c r="H345" i="12"/>
  <c r="I345" i="12" s="1"/>
  <c r="J345" i="12" s="1"/>
  <c r="K345" i="12" s="1"/>
  <c r="L345" i="12" s="1"/>
  <c r="M345" i="12" s="1"/>
  <c r="N345" i="12" s="1"/>
  <c r="C346" i="12"/>
  <c r="D346" i="12"/>
  <c r="E346" i="12"/>
  <c r="F346" i="12" s="1"/>
  <c r="G346" i="12" s="1"/>
  <c r="H346" i="12" s="1"/>
  <c r="I346" i="12" s="1"/>
  <c r="J346" i="12" s="1"/>
  <c r="K346" i="12" s="1"/>
  <c r="L346" i="12" s="1"/>
  <c r="M346" i="12" s="1"/>
  <c r="N346" i="12" s="1"/>
  <c r="O346" i="12" s="1"/>
  <c r="C347" i="12"/>
  <c r="D347" i="12" s="1"/>
  <c r="E347" i="12"/>
  <c r="F347" i="12" s="1"/>
  <c r="G347" i="12" s="1"/>
  <c r="H347" i="12" s="1"/>
  <c r="I347" i="12" s="1"/>
  <c r="J347" i="12" s="1"/>
  <c r="K347" i="12" s="1"/>
  <c r="L347" i="12" s="1"/>
  <c r="M347" i="12" s="1"/>
  <c r="N347" i="12" s="1"/>
  <c r="C348" i="12"/>
  <c r="D348" i="12"/>
  <c r="E348" i="12" s="1"/>
  <c r="F348" i="12" s="1"/>
  <c r="G348" i="12" s="1"/>
  <c r="H348" i="12" s="1"/>
  <c r="I348" i="12"/>
  <c r="J348" i="12" s="1"/>
  <c r="K348" i="12" s="1"/>
  <c r="L348" i="12" s="1"/>
  <c r="M348" i="12" s="1"/>
  <c r="N348" i="12" s="1"/>
  <c r="O348" i="12" s="1"/>
  <c r="C349" i="12"/>
  <c r="D349" i="12" s="1"/>
  <c r="E349" i="12" s="1"/>
  <c r="F349" i="12" s="1"/>
  <c r="G349" i="12" s="1"/>
  <c r="H349" i="12" s="1"/>
  <c r="I349" i="12" s="1"/>
  <c r="J349" i="12" s="1"/>
  <c r="K349" i="12" s="1"/>
  <c r="L349" i="12" s="1"/>
  <c r="M349" i="12" s="1"/>
  <c r="N349" i="12" s="1"/>
  <c r="C350" i="12"/>
  <c r="D350" i="12"/>
  <c r="E350" i="12"/>
  <c r="F350" i="12"/>
  <c r="G350" i="12" s="1"/>
  <c r="H350" i="12" s="1"/>
  <c r="I350" i="12" s="1"/>
  <c r="J350" i="12" s="1"/>
  <c r="K350" i="12" s="1"/>
  <c r="L350" i="12" s="1"/>
  <c r="M350" i="12"/>
  <c r="N350" i="12" s="1"/>
  <c r="C351" i="12"/>
  <c r="D351" i="12" s="1"/>
  <c r="E351" i="12"/>
  <c r="F351" i="12" s="1"/>
  <c r="G351" i="12"/>
  <c r="H351" i="12" s="1"/>
  <c r="I351" i="12" s="1"/>
  <c r="J351" i="12" s="1"/>
  <c r="K351" i="12" s="1"/>
  <c r="L351" i="12"/>
  <c r="M351" i="12" s="1"/>
  <c r="N351" i="12" s="1"/>
  <c r="C352" i="12"/>
  <c r="D352" i="12" s="1"/>
  <c r="E352" i="12"/>
  <c r="F352" i="12" s="1"/>
  <c r="G352" i="12" s="1"/>
  <c r="H352" i="12" s="1"/>
  <c r="I352" i="12"/>
  <c r="J352" i="12" s="1"/>
  <c r="K352" i="12"/>
  <c r="L352" i="12" s="1"/>
  <c r="M352" i="12" s="1"/>
  <c r="N352" i="12" s="1"/>
  <c r="C353" i="12"/>
  <c r="D353" i="12" s="1"/>
  <c r="E353" i="12" s="1"/>
  <c r="F353" i="12" s="1"/>
  <c r="G353" i="12" s="1"/>
  <c r="H353" i="12" s="1"/>
  <c r="I353" i="12" s="1"/>
  <c r="J353" i="12" s="1"/>
  <c r="K353" i="12" s="1"/>
  <c r="L353" i="12" s="1"/>
  <c r="M353" i="12" s="1"/>
  <c r="N353" i="12" s="1"/>
  <c r="C354" i="12"/>
  <c r="D354" i="12"/>
  <c r="E354" i="12"/>
  <c r="F354" i="12" s="1"/>
  <c r="G354" i="12"/>
  <c r="H354" i="12" s="1"/>
  <c r="I354" i="12" s="1"/>
  <c r="J354" i="12" s="1"/>
  <c r="K354" i="12" s="1"/>
  <c r="L354" i="12" s="1"/>
  <c r="M354" i="12"/>
  <c r="N354" i="12" s="1"/>
  <c r="C355" i="12"/>
  <c r="D355" i="12"/>
  <c r="E355" i="12" s="1"/>
  <c r="F355" i="12" s="1"/>
  <c r="G355" i="12" s="1"/>
  <c r="H355" i="12" s="1"/>
  <c r="I355" i="12" s="1"/>
  <c r="J355" i="12"/>
  <c r="K355" i="12" s="1"/>
  <c r="L355" i="12" s="1"/>
  <c r="M355" i="12" s="1"/>
  <c r="N355" i="12"/>
  <c r="C356" i="12"/>
  <c r="D356" i="12" s="1"/>
  <c r="E356" i="12" s="1"/>
  <c r="F356" i="12" s="1"/>
  <c r="G356" i="12" s="1"/>
  <c r="H356" i="12" s="1"/>
  <c r="I356" i="12" s="1"/>
  <c r="J356" i="12" s="1"/>
  <c r="K356" i="12"/>
  <c r="L356" i="12" s="1"/>
  <c r="M356" i="12" s="1"/>
  <c r="N356" i="12"/>
  <c r="C357" i="12"/>
  <c r="D357" i="12"/>
  <c r="E357" i="12" s="1"/>
  <c r="F357" i="12" s="1"/>
  <c r="G357" i="12" s="1"/>
  <c r="H357" i="12" s="1"/>
  <c r="I357" i="12" s="1"/>
  <c r="J357" i="12" s="1"/>
  <c r="K357" i="12" s="1"/>
  <c r="L357" i="12" s="1"/>
  <c r="M357" i="12" s="1"/>
  <c r="N357" i="12" s="1"/>
  <c r="C358" i="12"/>
  <c r="D358" i="12" s="1"/>
  <c r="E358" i="12"/>
  <c r="F358" i="12" s="1"/>
  <c r="G358" i="12" s="1"/>
  <c r="H358" i="12"/>
  <c r="I358" i="12" s="1"/>
  <c r="J358" i="12" s="1"/>
  <c r="K358" i="12" s="1"/>
  <c r="L358" i="12" s="1"/>
  <c r="M358" i="12" s="1"/>
  <c r="N358" i="12" s="1"/>
  <c r="P358" i="12" s="1"/>
  <c r="O358" i="12"/>
  <c r="Q358" i="12" s="1"/>
  <c r="C359" i="12"/>
  <c r="D359" i="12"/>
  <c r="E359" i="12" s="1"/>
  <c r="F359" i="12" s="1"/>
  <c r="G359" i="12" s="1"/>
  <c r="H359" i="12" s="1"/>
  <c r="I359" i="12" s="1"/>
  <c r="J359" i="12" s="1"/>
  <c r="K359" i="12" s="1"/>
  <c r="L359" i="12" s="1"/>
  <c r="M359" i="12" s="1"/>
  <c r="N359" i="12" s="1"/>
  <c r="C360" i="12"/>
  <c r="D360" i="12" s="1"/>
  <c r="E360" i="12" s="1"/>
  <c r="F360" i="12" s="1"/>
  <c r="G360" i="12" s="1"/>
  <c r="H360" i="12" s="1"/>
  <c r="I360" i="12"/>
  <c r="J360" i="12" s="1"/>
  <c r="K360" i="12" s="1"/>
  <c r="L360" i="12" s="1"/>
  <c r="M360" i="12" s="1"/>
  <c r="N360" i="12" s="1"/>
  <c r="C361" i="12"/>
  <c r="D361" i="12"/>
  <c r="E361" i="12" s="1"/>
  <c r="F361" i="12"/>
  <c r="G361" i="12" s="1"/>
  <c r="H361" i="12" s="1"/>
  <c r="I361" i="12" s="1"/>
  <c r="J361" i="12" s="1"/>
  <c r="K361" i="12" s="1"/>
  <c r="L361" i="12" s="1"/>
  <c r="M361" i="12" s="1"/>
  <c r="N361" i="12" s="1"/>
  <c r="C362" i="12"/>
  <c r="D362" i="12"/>
  <c r="E362" i="12" s="1"/>
  <c r="F362" i="12" s="1"/>
  <c r="G362" i="12"/>
  <c r="H362" i="12" s="1"/>
  <c r="I362" i="12" s="1"/>
  <c r="J362" i="12" s="1"/>
  <c r="K362" i="12" s="1"/>
  <c r="L362" i="12" s="1"/>
  <c r="M362" i="12" s="1"/>
  <c r="N362" i="12" s="1"/>
  <c r="C363" i="12"/>
  <c r="D363" i="12"/>
  <c r="E363" i="12"/>
  <c r="F363" i="12" s="1"/>
  <c r="G363" i="12" s="1"/>
  <c r="H363" i="12" s="1"/>
  <c r="I363" i="12" s="1"/>
  <c r="J363" i="12" s="1"/>
  <c r="K363" i="12" s="1"/>
  <c r="L363" i="12" s="1"/>
  <c r="M363" i="12" s="1"/>
  <c r="N363" i="12" s="1"/>
  <c r="C364" i="12"/>
  <c r="D364" i="12" s="1"/>
  <c r="E364" i="12"/>
  <c r="F364" i="12" s="1"/>
  <c r="G364" i="12" s="1"/>
  <c r="H364" i="12" s="1"/>
  <c r="I364" i="12" s="1"/>
  <c r="J364" i="12" s="1"/>
  <c r="K364" i="12" s="1"/>
  <c r="L364" i="12" s="1"/>
  <c r="M364" i="12" s="1"/>
  <c r="N364" i="12" s="1"/>
  <c r="C365" i="12"/>
  <c r="D365" i="12"/>
  <c r="E365" i="12" s="1"/>
  <c r="F365" i="12"/>
  <c r="G365" i="12"/>
  <c r="H365" i="12" s="1"/>
  <c r="I365" i="12" s="1"/>
  <c r="J365" i="12"/>
  <c r="K365" i="12" s="1"/>
  <c r="L365" i="12" s="1"/>
  <c r="M365" i="12" s="1"/>
  <c r="N365" i="12" s="1"/>
  <c r="C366" i="12"/>
  <c r="D366" i="12" s="1"/>
  <c r="E366" i="12"/>
  <c r="F366" i="12" s="1"/>
  <c r="G366" i="12" s="1"/>
  <c r="H366" i="12" s="1"/>
  <c r="I366" i="12"/>
  <c r="J366" i="12" s="1"/>
  <c r="K366" i="12" s="1"/>
  <c r="L366" i="12" s="1"/>
  <c r="M366" i="12" s="1"/>
  <c r="N366" i="12" s="1"/>
  <c r="C367" i="12"/>
  <c r="D367" i="12"/>
  <c r="E367" i="12" s="1"/>
  <c r="F367" i="12" s="1"/>
  <c r="G367" i="12" s="1"/>
  <c r="H367" i="12" s="1"/>
  <c r="I367" i="12" s="1"/>
  <c r="J367" i="12" s="1"/>
  <c r="K367" i="12" s="1"/>
  <c r="L367" i="12" s="1"/>
  <c r="M367" i="12" s="1"/>
  <c r="N367" i="12" s="1"/>
  <c r="C368" i="12"/>
  <c r="D368" i="12" s="1"/>
  <c r="E368" i="12"/>
  <c r="F368" i="12" s="1"/>
  <c r="G368" i="12" s="1"/>
  <c r="H368" i="12" s="1"/>
  <c r="I368" i="12" s="1"/>
  <c r="J368" i="12" s="1"/>
  <c r="K368" i="12" s="1"/>
  <c r="L368" i="12" s="1"/>
  <c r="M368" i="12" s="1"/>
  <c r="N368" i="12" s="1"/>
  <c r="C369" i="12"/>
  <c r="D369" i="12" s="1"/>
  <c r="E369" i="12" s="1"/>
  <c r="F369" i="12" s="1"/>
  <c r="G369" i="12" s="1"/>
  <c r="H369" i="12" s="1"/>
  <c r="I369" i="12" s="1"/>
  <c r="J369" i="12" s="1"/>
  <c r="K369" i="12" s="1"/>
  <c r="L369" i="12" s="1"/>
  <c r="M369" i="12" s="1"/>
  <c r="N369" i="12"/>
  <c r="C370" i="12"/>
  <c r="D370" i="12" s="1"/>
  <c r="E370" i="12" s="1"/>
  <c r="F370" i="12" s="1"/>
  <c r="G370" i="12"/>
  <c r="H370" i="12" s="1"/>
  <c r="I370" i="12" s="1"/>
  <c r="J370" i="12" s="1"/>
  <c r="K370" i="12" s="1"/>
  <c r="L370" i="12"/>
  <c r="M370" i="12" s="1"/>
  <c r="N370" i="12" s="1"/>
  <c r="C371" i="12"/>
  <c r="D371" i="12"/>
  <c r="E371" i="12" s="1"/>
  <c r="F371" i="12" s="1"/>
  <c r="G371" i="12" s="1"/>
  <c r="H371" i="12" s="1"/>
  <c r="I371" i="12" s="1"/>
  <c r="J371" i="12" s="1"/>
  <c r="K371" i="12" s="1"/>
  <c r="L371" i="12" s="1"/>
  <c r="M371" i="12" s="1"/>
  <c r="N371" i="12" s="1"/>
  <c r="C372" i="12"/>
  <c r="D372" i="12" s="1"/>
  <c r="E372" i="12"/>
  <c r="F372" i="12"/>
  <c r="G372" i="12"/>
  <c r="H372" i="12" s="1"/>
  <c r="I372" i="12" s="1"/>
  <c r="J372" i="12" s="1"/>
  <c r="K372" i="12" s="1"/>
  <c r="L372" i="12" s="1"/>
  <c r="M372" i="12" s="1"/>
  <c r="N372" i="12" s="1"/>
  <c r="C373" i="12"/>
  <c r="D373" i="12"/>
  <c r="E373" i="12" s="1"/>
  <c r="F373" i="12" s="1"/>
  <c r="G373" i="12" s="1"/>
  <c r="H373" i="12" s="1"/>
  <c r="I373" i="12" s="1"/>
  <c r="J373" i="12"/>
  <c r="K373" i="12" s="1"/>
  <c r="L373" i="12" s="1"/>
  <c r="M373" i="12" s="1"/>
  <c r="N373" i="12" s="1"/>
  <c r="P373" i="12" s="1"/>
  <c r="C374" i="12"/>
  <c r="D374" i="12" s="1"/>
  <c r="E374" i="12" s="1"/>
  <c r="F374" i="12" s="1"/>
  <c r="G374" i="12" s="1"/>
  <c r="H374" i="12" s="1"/>
  <c r="I374" i="12" s="1"/>
  <c r="J374" i="12" s="1"/>
  <c r="K374" i="12"/>
  <c r="L374" i="12" s="1"/>
  <c r="M374" i="12" s="1"/>
  <c r="N374" i="12" s="1"/>
  <c r="C375" i="12"/>
  <c r="D375" i="12"/>
  <c r="E375" i="12" s="1"/>
  <c r="F375" i="12" s="1"/>
  <c r="G375" i="12" s="1"/>
  <c r="H375" i="12"/>
  <c r="I375" i="12" s="1"/>
  <c r="J375" i="12" s="1"/>
  <c r="K375" i="12" s="1"/>
  <c r="L375" i="12" s="1"/>
  <c r="M375" i="12" s="1"/>
  <c r="N375" i="12" s="1"/>
  <c r="C376" i="12"/>
  <c r="D376" i="12" s="1"/>
  <c r="E376" i="12"/>
  <c r="F376" i="12" s="1"/>
  <c r="G376" i="12" s="1"/>
  <c r="H376" i="12" s="1"/>
  <c r="I376" i="12" s="1"/>
  <c r="J376" i="12" s="1"/>
  <c r="K376" i="12" s="1"/>
  <c r="L376" i="12" s="1"/>
  <c r="M376" i="12" s="1"/>
  <c r="N376" i="12" s="1"/>
  <c r="C377" i="12"/>
  <c r="D377" i="12" s="1"/>
  <c r="E377" i="12" s="1"/>
  <c r="F377" i="12"/>
  <c r="G377" i="12" s="1"/>
  <c r="H377" i="12" s="1"/>
  <c r="I377" i="12" s="1"/>
  <c r="J377" i="12" s="1"/>
  <c r="K377" i="12" s="1"/>
  <c r="L377" i="12" s="1"/>
  <c r="M377" i="12" s="1"/>
  <c r="N377" i="12" s="1"/>
  <c r="C378" i="12"/>
  <c r="D378" i="12" s="1"/>
  <c r="E378" i="12"/>
  <c r="F378" i="12" s="1"/>
  <c r="G378" i="12" s="1"/>
  <c r="H378" i="12" s="1"/>
  <c r="I378" i="12" s="1"/>
  <c r="J378" i="12" s="1"/>
  <c r="K378" i="12" s="1"/>
  <c r="L378" i="12" s="1"/>
  <c r="M378" i="12" s="1"/>
  <c r="N378" i="12" s="1"/>
  <c r="C379" i="12"/>
  <c r="D379" i="12"/>
  <c r="E379" i="12"/>
  <c r="F379" i="12"/>
  <c r="G379" i="12" s="1"/>
  <c r="H379" i="12" s="1"/>
  <c r="I379" i="12" s="1"/>
  <c r="J379" i="12" s="1"/>
  <c r="K379" i="12" s="1"/>
  <c r="L379" i="12" s="1"/>
  <c r="M379" i="12" s="1"/>
  <c r="N379" i="12" s="1"/>
  <c r="C380" i="12"/>
  <c r="D380" i="12" s="1"/>
  <c r="E380" i="12"/>
  <c r="F380" i="12" s="1"/>
  <c r="G380" i="12" s="1"/>
  <c r="H380" i="12" s="1"/>
  <c r="I380" i="12" s="1"/>
  <c r="J380" i="12" s="1"/>
  <c r="K380" i="12" s="1"/>
  <c r="L380" i="12" s="1"/>
  <c r="M380" i="12" s="1"/>
  <c r="N380" i="12" s="1"/>
  <c r="C381" i="12"/>
  <c r="D381" i="12"/>
  <c r="E381" i="12" s="1"/>
  <c r="F381" i="12"/>
  <c r="G381" i="12" s="1"/>
  <c r="H381" i="12" s="1"/>
  <c r="I381" i="12" s="1"/>
  <c r="J381" i="12" s="1"/>
  <c r="K381" i="12" s="1"/>
  <c r="L381" i="12" s="1"/>
  <c r="M381" i="12" s="1"/>
  <c r="N381" i="12" s="1"/>
  <c r="C382" i="12"/>
  <c r="D382" i="12" s="1"/>
  <c r="E382" i="12"/>
  <c r="F382" i="12" s="1"/>
  <c r="G382" i="12" s="1"/>
  <c r="H382" i="12" s="1"/>
  <c r="I382" i="12" s="1"/>
  <c r="J382" i="12" s="1"/>
  <c r="K382" i="12" s="1"/>
  <c r="L382" i="12" s="1"/>
  <c r="M382" i="12" s="1"/>
  <c r="N382" i="12" s="1"/>
  <c r="O382" i="12" s="1"/>
  <c r="P382" i="12"/>
  <c r="C383" i="12"/>
  <c r="D383" i="12"/>
  <c r="E383" i="12" s="1"/>
  <c r="F383" i="12"/>
  <c r="G383" i="12" s="1"/>
  <c r="H383" i="12"/>
  <c r="I383" i="12" s="1"/>
  <c r="J383" i="12"/>
  <c r="K383" i="12" s="1"/>
  <c r="L383" i="12" s="1"/>
  <c r="M383" i="12" s="1"/>
  <c r="N383" i="12" s="1"/>
  <c r="C384" i="12"/>
  <c r="D384" i="12" s="1"/>
  <c r="E384" i="12"/>
  <c r="F384" i="12" s="1"/>
  <c r="G384" i="12" s="1"/>
  <c r="H384" i="12" s="1"/>
  <c r="I384" i="12"/>
  <c r="J384" i="12" s="1"/>
  <c r="K384" i="12"/>
  <c r="L384" i="12" s="1"/>
  <c r="M384" i="12" s="1"/>
  <c r="N384" i="12" s="1"/>
  <c r="C385" i="12"/>
  <c r="D385" i="12" s="1"/>
  <c r="E385" i="12" s="1"/>
  <c r="F385" i="12" s="1"/>
  <c r="G385" i="12" s="1"/>
  <c r="H385" i="12" s="1"/>
  <c r="I385" i="12" s="1"/>
  <c r="J385" i="12" s="1"/>
  <c r="K385" i="12" s="1"/>
  <c r="L385" i="12" s="1"/>
  <c r="M385" i="12" s="1"/>
  <c r="N385" i="12" s="1"/>
  <c r="C386" i="12"/>
  <c r="D386" i="12"/>
  <c r="E386" i="12"/>
  <c r="F386" i="12" s="1"/>
  <c r="G386" i="12" s="1"/>
  <c r="H386" i="12" s="1"/>
  <c r="I386" i="12"/>
  <c r="J386" i="12" s="1"/>
  <c r="K386" i="12" s="1"/>
  <c r="L386" i="12" s="1"/>
  <c r="M386" i="12" s="1"/>
  <c r="N386" i="12" s="1"/>
  <c r="C387" i="12"/>
  <c r="D387" i="12"/>
  <c r="E387" i="12" s="1"/>
  <c r="F387" i="12" s="1"/>
  <c r="G387" i="12" s="1"/>
  <c r="H387" i="12" s="1"/>
  <c r="I387" i="12" s="1"/>
  <c r="J387" i="12" s="1"/>
  <c r="K387" i="12" s="1"/>
  <c r="L387" i="12" s="1"/>
  <c r="M387" i="12" s="1"/>
  <c r="N387" i="12" s="1"/>
  <c r="C388" i="12"/>
  <c r="D388" i="12" s="1"/>
  <c r="E388" i="12" s="1"/>
  <c r="F388" i="12" s="1"/>
  <c r="G388" i="12" s="1"/>
  <c r="H388" i="12" s="1"/>
  <c r="I388" i="12" s="1"/>
  <c r="J388" i="12" s="1"/>
  <c r="K388" i="12" s="1"/>
  <c r="L388" i="12" s="1"/>
  <c r="M388" i="12" s="1"/>
  <c r="N388" i="12" s="1"/>
  <c r="C389" i="12"/>
  <c r="D389" i="12"/>
  <c r="E389" i="12" s="1"/>
  <c r="F389" i="12" s="1"/>
  <c r="G389" i="12"/>
  <c r="H389" i="12"/>
  <c r="I389" i="12" s="1"/>
  <c r="J389" i="12" s="1"/>
  <c r="K389" i="12" s="1"/>
  <c r="L389" i="12" s="1"/>
  <c r="M389" i="12" s="1"/>
  <c r="N389" i="12" s="1"/>
  <c r="C390" i="12"/>
  <c r="D390" i="12" s="1"/>
  <c r="E390" i="12"/>
  <c r="F390" i="12" s="1"/>
  <c r="G390" i="12" s="1"/>
  <c r="H390" i="12"/>
  <c r="I390" i="12" s="1"/>
  <c r="J390" i="12" s="1"/>
  <c r="K390" i="12" s="1"/>
  <c r="L390" i="12" s="1"/>
  <c r="M390" i="12" s="1"/>
  <c r="N390" i="12" s="1"/>
  <c r="C391" i="12"/>
  <c r="D391" i="12"/>
  <c r="E391" i="12" s="1"/>
  <c r="F391" i="12"/>
  <c r="G391" i="12" s="1"/>
  <c r="H391" i="12" s="1"/>
  <c r="I391" i="12" s="1"/>
  <c r="J391" i="12" s="1"/>
  <c r="K391" i="12" s="1"/>
  <c r="L391" i="12" s="1"/>
  <c r="M391" i="12" s="1"/>
  <c r="N391" i="12" s="1"/>
  <c r="C392" i="12"/>
  <c r="D392" i="12" s="1"/>
  <c r="E392" i="12" s="1"/>
  <c r="F392" i="12" s="1"/>
  <c r="G392" i="12" s="1"/>
  <c r="H392" i="12" s="1"/>
  <c r="I392" i="12" s="1"/>
  <c r="J392" i="12" s="1"/>
  <c r="K392" i="12" s="1"/>
  <c r="L392" i="12" s="1"/>
  <c r="M392" i="12" s="1"/>
  <c r="N392" i="12" s="1"/>
  <c r="C393" i="12"/>
  <c r="D393" i="12"/>
  <c r="E393" i="12" s="1"/>
  <c r="F393" i="12"/>
  <c r="G393" i="12" s="1"/>
  <c r="H393" i="12" s="1"/>
  <c r="I393" i="12" s="1"/>
  <c r="J393" i="12" s="1"/>
  <c r="K393" i="12" s="1"/>
  <c r="L393" i="12"/>
  <c r="M393" i="12" s="1"/>
  <c r="N393" i="12" s="1"/>
  <c r="C394" i="12"/>
  <c r="D394" i="12"/>
  <c r="E394" i="12" s="1"/>
  <c r="F394" i="12" s="1"/>
  <c r="G394" i="12" s="1"/>
  <c r="H394" i="12" s="1"/>
  <c r="I394" i="12" s="1"/>
  <c r="J394" i="12" s="1"/>
  <c r="K394" i="12" s="1"/>
  <c r="L394" i="12" s="1"/>
  <c r="M394" i="12" s="1"/>
  <c r="N394" i="12" s="1"/>
  <c r="C395" i="12"/>
  <c r="D395" i="12"/>
  <c r="E395" i="12" s="1"/>
  <c r="F395" i="12" s="1"/>
  <c r="G395" i="12" s="1"/>
  <c r="H395" i="12" s="1"/>
  <c r="I395" i="12" s="1"/>
  <c r="J395" i="12" s="1"/>
  <c r="K395" i="12" s="1"/>
  <c r="L395" i="12" s="1"/>
  <c r="M395" i="12" s="1"/>
  <c r="N395" i="12" s="1"/>
  <c r="C396" i="12"/>
  <c r="D396" i="12" s="1"/>
  <c r="E396" i="12" s="1"/>
  <c r="F396" i="12"/>
  <c r="G396" i="12" s="1"/>
  <c r="H396" i="12" s="1"/>
  <c r="I396" i="12" s="1"/>
  <c r="J396" i="12" s="1"/>
  <c r="K396" i="12" s="1"/>
  <c r="L396" i="12" s="1"/>
  <c r="M396" i="12" s="1"/>
  <c r="N396" i="12" s="1"/>
  <c r="C397" i="12"/>
  <c r="D397" i="12"/>
  <c r="E397" i="12" s="1"/>
  <c r="F397" i="12"/>
  <c r="G397" i="12"/>
  <c r="H397" i="12" s="1"/>
  <c r="I397" i="12" s="1"/>
  <c r="J397" i="12" s="1"/>
  <c r="K397" i="12" s="1"/>
  <c r="L397" i="12"/>
  <c r="M397" i="12" s="1"/>
  <c r="N397" i="12"/>
  <c r="C398" i="12"/>
  <c r="D398" i="12" s="1"/>
  <c r="E398" i="12"/>
  <c r="F398" i="12" s="1"/>
  <c r="G398" i="12" s="1"/>
  <c r="H398" i="12" s="1"/>
  <c r="I398" i="12" s="1"/>
  <c r="J398" i="12" s="1"/>
  <c r="K398" i="12" s="1"/>
  <c r="L398" i="12" s="1"/>
  <c r="M398" i="12" s="1"/>
  <c r="N398" i="12" s="1"/>
  <c r="C399" i="12"/>
  <c r="D399" i="12"/>
  <c r="E399" i="12" s="1"/>
  <c r="F399" i="12"/>
  <c r="G399" i="12" s="1"/>
  <c r="H399" i="12" s="1"/>
  <c r="I399" i="12"/>
  <c r="J399" i="12" s="1"/>
  <c r="K399" i="12" s="1"/>
  <c r="L399" i="12" s="1"/>
  <c r="M399" i="12" s="1"/>
  <c r="N399" i="12" s="1"/>
  <c r="C400" i="12"/>
  <c r="D400" i="12" s="1"/>
  <c r="E400" i="12"/>
  <c r="F400" i="12" s="1"/>
  <c r="G400" i="12" s="1"/>
  <c r="H400" i="12" s="1"/>
  <c r="I400" i="12" s="1"/>
  <c r="J400" i="12" s="1"/>
  <c r="K400" i="12" s="1"/>
  <c r="L400" i="12" s="1"/>
  <c r="M400" i="12" s="1"/>
  <c r="N400" i="12" s="1"/>
  <c r="C401" i="12"/>
  <c r="D401" i="12"/>
  <c r="E401" i="12" s="1"/>
  <c r="F401" i="12" s="1"/>
  <c r="G401" i="12" s="1"/>
  <c r="H401" i="12" s="1"/>
  <c r="I401" i="12" s="1"/>
  <c r="J401" i="12" s="1"/>
  <c r="K401" i="12" s="1"/>
  <c r="L401" i="12" s="1"/>
  <c r="M401" i="12" s="1"/>
  <c r="N401" i="12" s="1"/>
  <c r="C402" i="12"/>
  <c r="D402" i="12" s="1"/>
  <c r="E402" i="12" s="1"/>
  <c r="F402" i="12" s="1"/>
  <c r="G402" i="12"/>
  <c r="H402" i="12" s="1"/>
  <c r="I402" i="12" s="1"/>
  <c r="J402" i="12" s="1"/>
  <c r="K402" i="12" s="1"/>
  <c r="L402" i="12" s="1"/>
  <c r="M402" i="12"/>
  <c r="N402" i="12" s="1"/>
  <c r="C403" i="12"/>
  <c r="D403" i="12"/>
  <c r="E403" i="12" s="1"/>
  <c r="F403" i="12" s="1"/>
  <c r="G403" i="12" s="1"/>
  <c r="H403" i="12"/>
  <c r="I403" i="12" s="1"/>
  <c r="J403" i="12" s="1"/>
  <c r="K403" i="12" s="1"/>
  <c r="L403" i="12" s="1"/>
  <c r="M403" i="12" s="1"/>
  <c r="N403" i="12" s="1"/>
  <c r="C404" i="12"/>
  <c r="D404" i="12" s="1"/>
  <c r="E404" i="12"/>
  <c r="F404" i="12"/>
  <c r="G404" i="12" s="1"/>
  <c r="H404" i="12" s="1"/>
  <c r="I404" i="12" s="1"/>
  <c r="J404" i="12" s="1"/>
  <c r="K404" i="12" s="1"/>
  <c r="L404" i="12" s="1"/>
  <c r="M404" i="12" s="1"/>
  <c r="N404" i="12"/>
  <c r="C405" i="12"/>
  <c r="D405" i="12"/>
  <c r="E405" i="12" s="1"/>
  <c r="F405" i="12" s="1"/>
  <c r="G405" i="12" s="1"/>
  <c r="H405" i="12" s="1"/>
  <c r="I405" i="12" s="1"/>
  <c r="J405" i="12"/>
  <c r="K405" i="12" s="1"/>
  <c r="L405" i="12" s="1"/>
  <c r="M405" i="12" s="1"/>
  <c r="N405" i="12" s="1"/>
  <c r="C406" i="12"/>
  <c r="D406" i="12" s="1"/>
  <c r="E406" i="12" s="1"/>
  <c r="F406" i="12" s="1"/>
  <c r="G406" i="12" s="1"/>
  <c r="H406" i="12"/>
  <c r="I406" i="12" s="1"/>
  <c r="J406" i="12" s="1"/>
  <c r="K406" i="12" s="1"/>
  <c r="L406" i="12" s="1"/>
  <c r="M406" i="12" s="1"/>
  <c r="N406" i="12" s="1"/>
  <c r="C407" i="12"/>
  <c r="D407" i="12"/>
  <c r="E407" i="12" s="1"/>
  <c r="F407" i="12" s="1"/>
  <c r="G407" i="12" s="1"/>
  <c r="H407" i="12" s="1"/>
  <c r="I407" i="12" s="1"/>
  <c r="J407" i="12" s="1"/>
  <c r="K407" i="12" s="1"/>
  <c r="L407" i="12" s="1"/>
  <c r="M407" i="12" s="1"/>
  <c r="N407" i="12" s="1"/>
  <c r="C408" i="12"/>
  <c r="D408" i="12" s="1"/>
  <c r="E408" i="12"/>
  <c r="F408" i="12" s="1"/>
  <c r="G408" i="12" s="1"/>
  <c r="H408" i="12" s="1"/>
  <c r="I408" i="12"/>
  <c r="J408" i="12" s="1"/>
  <c r="K408" i="12" s="1"/>
  <c r="L408" i="12" s="1"/>
  <c r="M408" i="12" s="1"/>
  <c r="N408" i="12" s="1"/>
  <c r="C409" i="12"/>
  <c r="D409" i="12"/>
  <c r="E409" i="12" s="1"/>
  <c r="F409" i="12" s="1"/>
  <c r="G409" i="12" s="1"/>
  <c r="H409" i="12"/>
  <c r="I409" i="12" s="1"/>
  <c r="J409" i="12" s="1"/>
  <c r="K409" i="12" s="1"/>
  <c r="L409" i="12" s="1"/>
  <c r="M409" i="12" s="1"/>
  <c r="N409" i="12" s="1"/>
  <c r="C410" i="12"/>
  <c r="D410" i="12" s="1"/>
  <c r="E410" i="12" s="1"/>
  <c r="F410" i="12" s="1"/>
  <c r="G410" i="12" s="1"/>
  <c r="H410" i="12" s="1"/>
  <c r="I410" i="12" s="1"/>
  <c r="J410" i="12" s="1"/>
  <c r="K410" i="12" s="1"/>
  <c r="L410" i="12" s="1"/>
  <c r="M410" i="12" s="1"/>
  <c r="N410" i="12" s="1"/>
  <c r="C411" i="12"/>
  <c r="D411" i="12"/>
  <c r="E411" i="12"/>
  <c r="F411" i="12"/>
  <c r="G411" i="12" s="1"/>
  <c r="H411" i="12" s="1"/>
  <c r="I411" i="12" s="1"/>
  <c r="J411" i="12"/>
  <c r="K411" i="12" s="1"/>
  <c r="L411" i="12" s="1"/>
  <c r="M411" i="12"/>
  <c r="N411" i="12" s="1"/>
  <c r="C412" i="12"/>
  <c r="D412" i="12" s="1"/>
  <c r="E412" i="12"/>
  <c r="F412" i="12" s="1"/>
  <c r="G412" i="12" s="1"/>
  <c r="H412" i="12" s="1"/>
  <c r="I412" i="12" s="1"/>
  <c r="J412" i="12" s="1"/>
  <c r="K412" i="12" s="1"/>
  <c r="L412" i="12" s="1"/>
  <c r="M412" i="12" s="1"/>
  <c r="N412" i="12" s="1"/>
  <c r="C413" i="12"/>
  <c r="D413" i="12"/>
  <c r="E413" i="12" s="1"/>
  <c r="F413" i="12" s="1"/>
  <c r="G413" i="12" s="1"/>
  <c r="H413" i="12" s="1"/>
  <c r="I413" i="12" s="1"/>
  <c r="J413" i="12" s="1"/>
  <c r="K413" i="12" s="1"/>
  <c r="L413" i="12" s="1"/>
  <c r="M413" i="12" s="1"/>
  <c r="N413" i="12" s="1"/>
  <c r="C414" i="12"/>
  <c r="D414" i="12" s="1"/>
  <c r="E414" i="12" s="1"/>
  <c r="F414" i="12" s="1"/>
  <c r="G414" i="12"/>
  <c r="H414" i="12" s="1"/>
  <c r="I414" i="12" s="1"/>
  <c r="J414" i="12" s="1"/>
  <c r="K414" i="12" s="1"/>
  <c r="L414" i="12" s="1"/>
  <c r="M414" i="12" s="1"/>
  <c r="N414" i="12" s="1"/>
  <c r="C415" i="12"/>
  <c r="D415" i="12"/>
  <c r="E415" i="12" s="1"/>
  <c r="F415" i="12"/>
  <c r="G415" i="12" s="1"/>
  <c r="H415" i="12"/>
  <c r="I415" i="12" s="1"/>
  <c r="J415" i="12"/>
  <c r="K415" i="12" s="1"/>
  <c r="L415" i="12" s="1"/>
  <c r="M415" i="12" s="1"/>
  <c r="N415" i="12" s="1"/>
  <c r="C416" i="12"/>
  <c r="D416" i="12" s="1"/>
  <c r="E416" i="12"/>
  <c r="F416" i="12" s="1"/>
  <c r="G416" i="12" s="1"/>
  <c r="H416" i="12" s="1"/>
  <c r="I416" i="12"/>
  <c r="J416" i="12" s="1"/>
  <c r="K416" i="12" s="1"/>
  <c r="L416" i="12" s="1"/>
  <c r="M416" i="12" s="1"/>
  <c r="N416" i="12" s="1"/>
  <c r="C417" i="12"/>
  <c r="D417" i="12" s="1"/>
  <c r="E417" i="12" s="1"/>
  <c r="F417" i="12"/>
  <c r="G417" i="12" s="1"/>
  <c r="H417" i="12" s="1"/>
  <c r="I417" i="12" s="1"/>
  <c r="J417" i="12" s="1"/>
  <c r="K417" i="12"/>
  <c r="L417" i="12" s="1"/>
  <c r="M417" i="12" s="1"/>
  <c r="N417" i="12" s="1"/>
  <c r="C418" i="12"/>
  <c r="D418" i="12"/>
  <c r="E418" i="12" s="1"/>
  <c r="F418" i="12" s="1"/>
  <c r="G418" i="12"/>
  <c r="H418" i="12" s="1"/>
  <c r="I418" i="12" s="1"/>
  <c r="J418" i="12" s="1"/>
  <c r="K418" i="12" s="1"/>
  <c r="L418" i="12" s="1"/>
  <c r="M418" i="12" s="1"/>
  <c r="N418" i="12" s="1"/>
  <c r="C419" i="12"/>
  <c r="D419" i="12"/>
  <c r="E419" i="12" s="1"/>
  <c r="F419" i="12" s="1"/>
  <c r="G419" i="12" s="1"/>
  <c r="H419" i="12" s="1"/>
  <c r="I419" i="12" s="1"/>
  <c r="J419" i="12" s="1"/>
  <c r="K419" i="12" s="1"/>
  <c r="L419" i="12" s="1"/>
  <c r="M419" i="12" s="1"/>
  <c r="N419" i="12" s="1"/>
  <c r="O419" i="12" s="1"/>
  <c r="P419" i="12"/>
  <c r="C420" i="12"/>
  <c r="D420" i="12" s="1"/>
  <c r="E420" i="12" s="1"/>
  <c r="F420" i="12"/>
  <c r="G420" i="12" s="1"/>
  <c r="H420" i="12" s="1"/>
  <c r="I420" i="12" s="1"/>
  <c r="J420" i="12" s="1"/>
  <c r="K420" i="12" s="1"/>
  <c r="L420" i="12" s="1"/>
  <c r="M420" i="12"/>
  <c r="N420" i="12" s="1"/>
  <c r="P420" i="12" s="1"/>
  <c r="O420" i="12"/>
  <c r="Q420" i="12" s="1"/>
  <c r="C421" i="12"/>
  <c r="D421" i="12"/>
  <c r="E421" i="12" s="1"/>
  <c r="F421" i="12" s="1"/>
  <c r="G421" i="12"/>
  <c r="H421" i="12" s="1"/>
  <c r="I421" i="12" s="1"/>
  <c r="J421" i="12" s="1"/>
  <c r="K421" i="12" s="1"/>
  <c r="L421" i="12" s="1"/>
  <c r="M421" i="12" s="1"/>
  <c r="N421" i="12" s="1"/>
  <c r="C422" i="12"/>
  <c r="D422" i="12" s="1"/>
  <c r="E422" i="12"/>
  <c r="F422" i="12" s="1"/>
  <c r="G422" i="12" s="1"/>
  <c r="H422" i="12" s="1"/>
  <c r="I422" i="12" s="1"/>
  <c r="J422" i="12" s="1"/>
  <c r="K422" i="12" s="1"/>
  <c r="L422" i="12" s="1"/>
  <c r="M422" i="12" s="1"/>
  <c r="N422" i="12" s="1"/>
  <c r="C423" i="12"/>
  <c r="D423" i="12"/>
  <c r="E423" i="12" s="1"/>
  <c r="F423" i="12"/>
  <c r="G423" i="12" s="1"/>
  <c r="H423" i="12" s="1"/>
  <c r="I423" i="12" s="1"/>
  <c r="J423" i="12" s="1"/>
  <c r="K423" i="12" s="1"/>
  <c r="L423" i="12" s="1"/>
  <c r="M423" i="12" s="1"/>
  <c r="N423" i="12" s="1"/>
  <c r="C424" i="12"/>
  <c r="D424" i="12" s="1"/>
  <c r="E424" i="12" s="1"/>
  <c r="F424" i="12" s="1"/>
  <c r="G424" i="12" s="1"/>
  <c r="H424" i="12" s="1"/>
  <c r="I424" i="12" s="1"/>
  <c r="J424" i="12" s="1"/>
  <c r="K424" i="12" s="1"/>
  <c r="L424" i="12" s="1"/>
  <c r="M424" i="12" s="1"/>
  <c r="N424" i="12" s="1"/>
  <c r="P424" i="12" s="1"/>
  <c r="O424" i="12"/>
  <c r="Q424" i="12" s="1"/>
  <c r="C425" i="12"/>
  <c r="D425" i="12"/>
  <c r="E425" i="12" s="1"/>
  <c r="F425" i="12" s="1"/>
  <c r="G425" i="12" s="1"/>
  <c r="H425" i="12" s="1"/>
  <c r="I425" i="12" s="1"/>
  <c r="J425" i="12"/>
  <c r="K425" i="12" s="1"/>
  <c r="L425" i="12" s="1"/>
  <c r="M425" i="12" s="1"/>
  <c r="N425" i="12" s="1"/>
  <c r="C426" i="12"/>
  <c r="D426" i="12"/>
  <c r="E426" i="12" s="1"/>
  <c r="F426" i="12" s="1"/>
  <c r="G426" i="12" s="1"/>
  <c r="H426" i="12" s="1"/>
  <c r="I426" i="12" s="1"/>
  <c r="J426" i="12" s="1"/>
  <c r="K426" i="12" s="1"/>
  <c r="L426" i="12" s="1"/>
  <c r="M426" i="12" s="1"/>
  <c r="N426" i="12" s="1"/>
  <c r="C427" i="12"/>
  <c r="D427" i="12"/>
  <c r="E427" i="12"/>
  <c r="F427" i="12"/>
  <c r="G427" i="12" s="1"/>
  <c r="H427" i="12" s="1"/>
  <c r="I427" i="12" s="1"/>
  <c r="J427" i="12" s="1"/>
  <c r="K427" i="12" s="1"/>
  <c r="L427" i="12" s="1"/>
  <c r="M427" i="12" s="1"/>
  <c r="N427" i="12" s="1"/>
  <c r="O427" i="12" s="1"/>
  <c r="P427" i="12"/>
  <c r="C428" i="12"/>
  <c r="D428" i="12" s="1"/>
  <c r="E428" i="12"/>
  <c r="F428" i="12" s="1"/>
  <c r="G428" i="12" s="1"/>
  <c r="H428" i="12" s="1"/>
  <c r="I428" i="12" s="1"/>
  <c r="J428" i="12" s="1"/>
  <c r="K428" i="12" s="1"/>
  <c r="L428" i="12" s="1"/>
  <c r="M428" i="12" s="1"/>
  <c r="N428" i="12" s="1"/>
  <c r="C429" i="12"/>
  <c r="D429" i="12"/>
  <c r="E429" i="12" s="1"/>
  <c r="F429" i="12"/>
  <c r="G429" i="12" s="1"/>
  <c r="H429" i="12" s="1"/>
  <c r="I429" i="12" s="1"/>
  <c r="J429" i="12"/>
  <c r="K429" i="12" s="1"/>
  <c r="L429" i="12" s="1"/>
  <c r="M429" i="12" s="1"/>
  <c r="N429" i="12" s="1"/>
  <c r="C430" i="12"/>
  <c r="D430" i="12" s="1"/>
  <c r="E430" i="12"/>
  <c r="F430" i="12" s="1"/>
  <c r="G430" i="12" s="1"/>
  <c r="H430" i="12" s="1"/>
  <c r="I430" i="12" s="1"/>
  <c r="J430" i="12" s="1"/>
  <c r="K430" i="12" s="1"/>
  <c r="L430" i="12" s="1"/>
  <c r="M430" i="12"/>
  <c r="N430" i="12" s="1"/>
  <c r="C431" i="12"/>
  <c r="D431" i="12"/>
  <c r="E431" i="12" s="1"/>
  <c r="F431" i="12"/>
  <c r="G431" i="12" s="1"/>
  <c r="H431" i="12" s="1"/>
  <c r="I431" i="12" s="1"/>
  <c r="J431" i="12" s="1"/>
  <c r="K431" i="12" s="1"/>
  <c r="L431" i="12" s="1"/>
  <c r="M431" i="12" s="1"/>
  <c r="N431" i="12" s="1"/>
  <c r="C432" i="12"/>
  <c r="D432" i="12" s="1"/>
  <c r="E432" i="12"/>
  <c r="F432" i="12" s="1"/>
  <c r="G432" i="12" s="1"/>
  <c r="H432" i="12" s="1"/>
  <c r="I432" i="12" s="1"/>
  <c r="J432" i="12"/>
  <c r="K432" i="12" s="1"/>
  <c r="L432" i="12" s="1"/>
  <c r="M432" i="12" s="1"/>
  <c r="N432" i="12" s="1"/>
  <c r="C433" i="12"/>
  <c r="D433" i="12" s="1"/>
  <c r="E433" i="12" s="1"/>
  <c r="F433" i="12" s="1"/>
  <c r="G433" i="12" s="1"/>
  <c r="H433" i="12"/>
  <c r="I433" i="12" s="1"/>
  <c r="J433" i="12"/>
  <c r="K433" i="12" s="1"/>
  <c r="L433" i="12" s="1"/>
  <c r="M433" i="12" s="1"/>
  <c r="N433" i="12" s="1"/>
  <c r="O433" i="12" s="1"/>
  <c r="P433" i="12"/>
  <c r="C434" i="12"/>
  <c r="D434" i="12" s="1"/>
  <c r="E434" i="12"/>
  <c r="F434" i="12" s="1"/>
  <c r="G434" i="12" s="1"/>
  <c r="H434" i="12" s="1"/>
  <c r="I434" i="12" s="1"/>
  <c r="J434" i="12" s="1"/>
  <c r="K434" i="12" s="1"/>
  <c r="L434" i="12" s="1"/>
  <c r="M434" i="12"/>
  <c r="N434" i="12" s="1"/>
  <c r="C435" i="12"/>
  <c r="D435" i="12"/>
  <c r="E435" i="12" s="1"/>
  <c r="F435" i="12"/>
  <c r="G435" i="12" s="1"/>
  <c r="H435" i="12" s="1"/>
  <c r="I435" i="12" s="1"/>
  <c r="J435" i="12"/>
  <c r="K435" i="12" s="1"/>
  <c r="L435" i="12" s="1"/>
  <c r="M435" i="12" s="1"/>
  <c r="N435" i="12" s="1"/>
  <c r="C436" i="12"/>
  <c r="D436" i="12" s="1"/>
  <c r="E436" i="12"/>
  <c r="F436" i="12"/>
  <c r="G436" i="12" s="1"/>
  <c r="H436" i="12" s="1"/>
  <c r="I436" i="12" s="1"/>
  <c r="J436" i="12" s="1"/>
  <c r="K436" i="12" s="1"/>
  <c r="L436" i="12" s="1"/>
  <c r="M436" i="12" s="1"/>
  <c r="N436" i="12" s="1"/>
  <c r="C437" i="12"/>
  <c r="D437" i="12"/>
  <c r="E437" i="12" s="1"/>
  <c r="F437" i="12"/>
  <c r="G437" i="12" s="1"/>
  <c r="H437" i="12" s="1"/>
  <c r="I437" i="12" s="1"/>
  <c r="J437" i="12"/>
  <c r="K437" i="12" s="1"/>
  <c r="L437" i="12" s="1"/>
  <c r="M437" i="12" s="1"/>
  <c r="N437" i="12" s="1"/>
  <c r="C438" i="12"/>
  <c r="D438" i="12" s="1"/>
  <c r="E438" i="12" s="1"/>
  <c r="F438" i="12" s="1"/>
  <c r="G438" i="12" s="1"/>
  <c r="H438" i="12"/>
  <c r="I438" i="12" s="1"/>
  <c r="J438" i="12" s="1"/>
  <c r="K438" i="12" s="1"/>
  <c r="L438" i="12" s="1"/>
  <c r="M438" i="12" s="1"/>
  <c r="N438" i="12" s="1"/>
  <c r="C439" i="12"/>
  <c r="D439" i="12"/>
  <c r="E439" i="12" s="1"/>
  <c r="F439" i="12" s="1"/>
  <c r="G439" i="12" s="1"/>
  <c r="H439" i="12" s="1"/>
  <c r="I439" i="12" s="1"/>
  <c r="J439" i="12" s="1"/>
  <c r="K439" i="12" s="1"/>
  <c r="L439" i="12"/>
  <c r="M439" i="12" s="1"/>
  <c r="N439" i="12" s="1"/>
  <c r="C440" i="12"/>
  <c r="D440" i="12" s="1"/>
  <c r="E440" i="12"/>
  <c r="F440" i="12" s="1"/>
  <c r="G440" i="12" s="1"/>
  <c r="H440" i="12" s="1"/>
  <c r="I440" i="12" s="1"/>
  <c r="J440" i="12" s="1"/>
  <c r="K440" i="12" s="1"/>
  <c r="L440" i="12" s="1"/>
  <c r="M440" i="12" s="1"/>
  <c r="N440" i="12" s="1"/>
  <c r="C441" i="12"/>
  <c r="D441" i="12" s="1"/>
  <c r="E441" i="12" s="1"/>
  <c r="F441" i="12" s="1"/>
  <c r="G441" i="12" s="1"/>
  <c r="H441" i="12" s="1"/>
  <c r="I441" i="12" s="1"/>
  <c r="J441" i="12" s="1"/>
  <c r="K441" i="12" s="1"/>
  <c r="L441" i="12" s="1"/>
  <c r="M441" i="12" s="1"/>
  <c r="N441" i="12" s="1"/>
  <c r="C442" i="12"/>
  <c r="D442" i="12"/>
  <c r="E442" i="12" s="1"/>
  <c r="F442" i="12" s="1"/>
  <c r="G442" i="12" s="1"/>
  <c r="H442" i="12" s="1"/>
  <c r="I442" i="12" s="1"/>
  <c r="J442" i="12" s="1"/>
  <c r="K442" i="12" s="1"/>
  <c r="L442" i="12" s="1"/>
  <c r="M442" i="12" s="1"/>
  <c r="N442" i="12" s="1"/>
  <c r="C443" i="12"/>
  <c r="D443" i="12"/>
  <c r="E443" i="12"/>
  <c r="F443" i="12"/>
  <c r="G443" i="12" s="1"/>
  <c r="H443" i="12" s="1"/>
  <c r="I443" i="12" s="1"/>
  <c r="J443" i="12" s="1"/>
  <c r="K443" i="12" s="1"/>
  <c r="L443" i="12" s="1"/>
  <c r="M443" i="12" s="1"/>
  <c r="N443" i="12"/>
  <c r="C444" i="12"/>
  <c r="D444" i="12" s="1"/>
  <c r="E444" i="12" s="1"/>
  <c r="F444" i="12" s="1"/>
  <c r="G444" i="12" s="1"/>
  <c r="H444" i="12" s="1"/>
  <c r="I444" i="12" s="1"/>
  <c r="J444" i="12" s="1"/>
  <c r="K444" i="12" s="1"/>
  <c r="L444" i="12" s="1"/>
  <c r="M444" i="12" s="1"/>
  <c r="N444" i="12" s="1"/>
  <c r="C445" i="12"/>
  <c r="D445" i="12"/>
  <c r="E445" i="12" s="1"/>
  <c r="F445" i="12"/>
  <c r="G445" i="12" s="1"/>
  <c r="H445" i="12" s="1"/>
  <c r="I445" i="12" s="1"/>
  <c r="J445" i="12" s="1"/>
  <c r="K445" i="12" s="1"/>
  <c r="L445" i="12" s="1"/>
  <c r="M445" i="12" s="1"/>
  <c r="N445" i="12" s="1"/>
  <c r="C446" i="12"/>
  <c r="D446" i="12" s="1"/>
  <c r="E446" i="12"/>
  <c r="F446" i="12" s="1"/>
  <c r="G446" i="12" s="1"/>
  <c r="H446" i="12" s="1"/>
  <c r="I446" i="12"/>
  <c r="J446" i="12" s="1"/>
  <c r="K446" i="12" s="1"/>
  <c r="L446" i="12" s="1"/>
  <c r="M446" i="12" s="1"/>
  <c r="N446" i="12" s="1"/>
  <c r="C447" i="12"/>
  <c r="D447" i="12"/>
  <c r="E447" i="12" s="1"/>
  <c r="F447" i="12"/>
  <c r="G447" i="12" s="1"/>
  <c r="H447" i="12"/>
  <c r="I447" i="12" s="1"/>
  <c r="J447" i="12" s="1"/>
  <c r="K447" i="12" s="1"/>
  <c r="L447" i="12" s="1"/>
  <c r="M447" i="12" s="1"/>
  <c r="N447" i="12" s="1"/>
  <c r="O447" i="12" s="1"/>
  <c r="C448" i="12"/>
  <c r="D448" i="12" s="1"/>
  <c r="E448" i="12" s="1"/>
  <c r="F448" i="12" s="1"/>
  <c r="G448" i="12" s="1"/>
  <c r="H448" i="12" s="1"/>
  <c r="I448" i="12" s="1"/>
  <c r="J448" i="12"/>
  <c r="K448" i="12" s="1"/>
  <c r="L448" i="12" s="1"/>
  <c r="M448" i="12" s="1"/>
  <c r="N448" i="12" s="1"/>
  <c r="C449" i="12"/>
  <c r="D449" i="12" s="1"/>
  <c r="E449" i="12" s="1"/>
  <c r="F449" i="12" s="1"/>
  <c r="G449" i="12" s="1"/>
  <c r="H449" i="12" s="1"/>
  <c r="I449" i="12" s="1"/>
  <c r="J449" i="12" s="1"/>
  <c r="K449" i="12" s="1"/>
  <c r="L449" i="12" s="1"/>
  <c r="M449" i="12" s="1"/>
  <c r="N449" i="12" s="1"/>
  <c r="C450" i="12"/>
  <c r="D450" i="12"/>
  <c r="E450" i="12"/>
  <c r="F450" i="12" s="1"/>
  <c r="G450" i="12" s="1"/>
  <c r="H450" i="12" s="1"/>
  <c r="I450" i="12"/>
  <c r="J450" i="12" s="1"/>
  <c r="K450" i="12" s="1"/>
  <c r="L450" i="12"/>
  <c r="M450" i="12" s="1"/>
  <c r="N450" i="12" s="1"/>
  <c r="C451" i="12"/>
  <c r="D451" i="12"/>
  <c r="E451" i="12" s="1"/>
  <c r="F451" i="12" s="1"/>
  <c r="G451" i="12" s="1"/>
  <c r="H451" i="12" s="1"/>
  <c r="I451" i="12" s="1"/>
  <c r="J451" i="12" s="1"/>
  <c r="K451" i="12" s="1"/>
  <c r="L451" i="12" s="1"/>
  <c r="M451" i="12" s="1"/>
  <c r="N451" i="12" s="1"/>
  <c r="O451" i="12" s="1"/>
  <c r="P451" i="12"/>
  <c r="C452" i="12"/>
  <c r="D452" i="12" s="1"/>
  <c r="E452" i="12" s="1"/>
  <c r="F452" i="12"/>
  <c r="G452" i="12"/>
  <c r="H452" i="12" s="1"/>
  <c r="I452" i="12" s="1"/>
  <c r="J452" i="12" s="1"/>
  <c r="K452" i="12" s="1"/>
  <c r="L452" i="12" s="1"/>
  <c r="M452" i="12" s="1"/>
  <c r="N452" i="12" s="1"/>
  <c r="C453" i="12"/>
  <c r="D453" i="12"/>
  <c r="E453" i="12" s="1"/>
  <c r="F453" i="12" s="1"/>
  <c r="G453" i="12"/>
  <c r="H453" i="12" s="1"/>
  <c r="I453" i="12" s="1"/>
  <c r="J453" i="12" s="1"/>
  <c r="K453" i="12" s="1"/>
  <c r="L453" i="12" s="1"/>
  <c r="M453" i="12" s="1"/>
  <c r="N453" i="12" s="1"/>
  <c r="C454" i="12"/>
  <c r="D454" i="12" s="1"/>
  <c r="E454" i="12"/>
  <c r="F454" i="12" s="1"/>
  <c r="G454" i="12"/>
  <c r="H454" i="12" s="1"/>
  <c r="I454" i="12" s="1"/>
  <c r="J454" i="12" s="1"/>
  <c r="K454" i="12" s="1"/>
  <c r="L454" i="12" s="1"/>
  <c r="M454" i="12"/>
  <c r="N454" i="12" s="1"/>
  <c r="C455" i="12"/>
  <c r="D455" i="12"/>
  <c r="E455" i="12" s="1"/>
  <c r="F455" i="12"/>
  <c r="G455" i="12" s="1"/>
  <c r="H455" i="12" s="1"/>
  <c r="I455" i="12" s="1"/>
  <c r="J455" i="12" s="1"/>
  <c r="K455" i="12" s="1"/>
  <c r="L455" i="12" s="1"/>
  <c r="M455" i="12" s="1"/>
  <c r="N455" i="12" s="1"/>
  <c r="C456" i="12"/>
  <c r="D456" i="12" s="1"/>
  <c r="E456" i="12" s="1"/>
  <c r="F456" i="12" s="1"/>
  <c r="G456" i="12" s="1"/>
  <c r="H456" i="12" s="1"/>
  <c r="I456" i="12"/>
  <c r="J456" i="12" s="1"/>
  <c r="K456" i="12" s="1"/>
  <c r="L456" i="12" s="1"/>
  <c r="M456" i="12"/>
  <c r="N456" i="12" s="1"/>
  <c r="C457" i="12"/>
  <c r="D457" i="12"/>
  <c r="E457" i="12" s="1"/>
  <c r="F457" i="12" s="1"/>
  <c r="G457" i="12" s="1"/>
  <c r="H457" i="12" s="1"/>
  <c r="I457" i="12" s="1"/>
  <c r="J457" i="12" s="1"/>
  <c r="K457" i="12" s="1"/>
  <c r="L457" i="12" s="1"/>
  <c r="M457" i="12" s="1"/>
  <c r="N457" i="12"/>
  <c r="C458" i="12"/>
  <c r="D458" i="12" s="1"/>
  <c r="E458" i="12" s="1"/>
  <c r="F458" i="12" s="1"/>
  <c r="G458" i="12" s="1"/>
  <c r="H458" i="12" s="1"/>
  <c r="I458" i="12" s="1"/>
  <c r="J458" i="12" s="1"/>
  <c r="K458" i="12" s="1"/>
  <c r="L458" i="12" s="1"/>
  <c r="M458" i="12" s="1"/>
  <c r="N458" i="12" s="1"/>
  <c r="C459" i="12"/>
  <c r="D459" i="12"/>
  <c r="E459" i="12"/>
  <c r="F459" i="12" s="1"/>
  <c r="G459" i="12" s="1"/>
  <c r="H459" i="12" s="1"/>
  <c r="I459" i="12" s="1"/>
  <c r="J459" i="12" s="1"/>
  <c r="K459" i="12" s="1"/>
  <c r="L459" i="12" s="1"/>
  <c r="M459" i="12" s="1"/>
  <c r="N459" i="12" s="1"/>
  <c r="C460" i="12"/>
  <c r="D460" i="12" s="1"/>
  <c r="E460" i="12" s="1"/>
  <c r="F460" i="12" s="1"/>
  <c r="G460" i="12" s="1"/>
  <c r="H460" i="12" s="1"/>
  <c r="I460" i="12" s="1"/>
  <c r="J460" i="12" s="1"/>
  <c r="K460" i="12" s="1"/>
  <c r="L460" i="12" s="1"/>
  <c r="M460" i="12" s="1"/>
  <c r="N460" i="12" s="1"/>
  <c r="C461" i="12"/>
  <c r="D461" i="12"/>
  <c r="E461" i="12" s="1"/>
  <c r="F461" i="12"/>
  <c r="G461" i="12" s="1"/>
  <c r="H461" i="12" s="1"/>
  <c r="I461" i="12" s="1"/>
  <c r="J461" i="12" s="1"/>
  <c r="K461" i="12" s="1"/>
  <c r="L461" i="12" s="1"/>
  <c r="M461" i="12" s="1"/>
  <c r="N461" i="12" s="1"/>
  <c r="C462" i="12"/>
  <c r="D462" i="12" s="1"/>
  <c r="E462" i="12" s="1"/>
  <c r="F462" i="12" s="1"/>
  <c r="G462" i="12" s="1"/>
  <c r="H462" i="12"/>
  <c r="I462" i="12" s="1"/>
  <c r="J462" i="12" s="1"/>
  <c r="K462" i="12" s="1"/>
  <c r="L462" i="12" s="1"/>
  <c r="M462" i="12" s="1"/>
  <c r="N462" i="12" s="1"/>
  <c r="C463" i="12"/>
  <c r="D463" i="12"/>
  <c r="E463" i="12" s="1"/>
  <c r="F463" i="12"/>
  <c r="G463" i="12" s="1"/>
  <c r="H463" i="12" s="1"/>
  <c r="I463" i="12"/>
  <c r="J463" i="12" s="1"/>
  <c r="K463" i="12" s="1"/>
  <c r="L463" i="12" s="1"/>
  <c r="M463" i="12" s="1"/>
  <c r="N463" i="12"/>
  <c r="C464" i="12"/>
  <c r="D464" i="12" s="1"/>
  <c r="E464" i="12" s="1"/>
  <c r="F464" i="12" s="1"/>
  <c r="G464" i="12" s="1"/>
  <c r="H464" i="12" s="1"/>
  <c r="I464" i="12" s="1"/>
  <c r="J464" i="12" s="1"/>
  <c r="K464" i="12" s="1"/>
  <c r="L464" i="12" s="1"/>
  <c r="M464" i="12" s="1"/>
  <c r="N464" i="12" s="1"/>
  <c r="P464" i="12" s="1"/>
  <c r="O464" i="12"/>
  <c r="Q464" i="12" s="1"/>
  <c r="C465" i="12"/>
  <c r="D465" i="12" s="1"/>
  <c r="E465" i="12" s="1"/>
  <c r="F465" i="12" s="1"/>
  <c r="G465" i="12" s="1"/>
  <c r="H465" i="12" s="1"/>
  <c r="I465" i="12" s="1"/>
  <c r="J465" i="12" s="1"/>
  <c r="K465" i="12" s="1"/>
  <c r="L465" i="12" s="1"/>
  <c r="M465" i="12" s="1"/>
  <c r="N465" i="12" s="1"/>
  <c r="C466" i="12"/>
  <c r="D466" i="12" s="1"/>
  <c r="E466" i="12" s="1"/>
  <c r="F466" i="12" s="1"/>
  <c r="G466" i="12" s="1"/>
  <c r="H466" i="12" s="1"/>
  <c r="I466" i="12"/>
  <c r="J466" i="12" s="1"/>
  <c r="K466" i="12" s="1"/>
  <c r="L466" i="12" s="1"/>
  <c r="M466" i="12" s="1"/>
  <c r="N466" i="12" s="1"/>
  <c r="C467" i="12"/>
  <c r="D467" i="12"/>
  <c r="E467" i="12" s="1"/>
  <c r="F467" i="12" s="1"/>
  <c r="G467" i="12" s="1"/>
  <c r="H467" i="12" s="1"/>
  <c r="I467" i="12" s="1"/>
  <c r="J467" i="12" s="1"/>
  <c r="K467" i="12" s="1"/>
  <c r="L467" i="12" s="1"/>
  <c r="M467" i="12" s="1"/>
  <c r="N467" i="12" s="1"/>
  <c r="C468" i="12"/>
  <c r="D468" i="12" s="1"/>
  <c r="E468" i="12" s="1"/>
  <c r="F468" i="12" s="1"/>
  <c r="G468" i="12" s="1"/>
  <c r="H468" i="12" s="1"/>
  <c r="I468" i="12" s="1"/>
  <c r="J468" i="12" s="1"/>
  <c r="K468" i="12" s="1"/>
  <c r="L468" i="12" s="1"/>
  <c r="M468" i="12" s="1"/>
  <c r="N468" i="12" s="1"/>
  <c r="O468" i="12" s="1"/>
  <c r="P468" i="12"/>
  <c r="C469" i="12"/>
  <c r="D469" i="12" s="1"/>
  <c r="E469" i="12" s="1"/>
  <c r="F469" i="12" s="1"/>
  <c r="G469" i="12" s="1"/>
  <c r="H469" i="12" s="1"/>
  <c r="I469" i="12" s="1"/>
  <c r="J469" i="12" s="1"/>
  <c r="K469" i="12" s="1"/>
  <c r="L469" i="12" s="1"/>
  <c r="M469" i="12" s="1"/>
  <c r="N469" i="12" s="1"/>
  <c r="C470" i="12"/>
  <c r="D470" i="12" s="1"/>
  <c r="E470" i="12" s="1"/>
  <c r="F470" i="12" s="1"/>
  <c r="G470" i="12" s="1"/>
  <c r="H470" i="12" s="1"/>
  <c r="I470" i="12" s="1"/>
  <c r="J470" i="12"/>
  <c r="K470" i="12" s="1"/>
  <c r="L470" i="12" s="1"/>
  <c r="M470" i="12" s="1"/>
  <c r="N470" i="12" s="1"/>
  <c r="C471" i="12"/>
  <c r="D471" i="12" s="1"/>
  <c r="E471" i="12" s="1"/>
  <c r="F471" i="12" s="1"/>
  <c r="G471" i="12" s="1"/>
  <c r="H471" i="12" s="1"/>
  <c r="I471" i="12" s="1"/>
  <c r="J471" i="12" s="1"/>
  <c r="K471" i="12" s="1"/>
  <c r="L471" i="12"/>
  <c r="M471" i="12" s="1"/>
  <c r="N471" i="12" s="1"/>
  <c r="C472" i="12"/>
  <c r="D472" i="12"/>
  <c r="E472" i="12" s="1"/>
  <c r="F472" i="12" s="1"/>
  <c r="G472" i="12"/>
  <c r="H472" i="12" s="1"/>
  <c r="I472" i="12" s="1"/>
  <c r="J472" i="12" s="1"/>
  <c r="K472" i="12" s="1"/>
  <c r="L472" i="12" s="1"/>
  <c r="M472" i="12" s="1"/>
  <c r="N472" i="12" s="1"/>
  <c r="C473" i="12"/>
  <c r="D473" i="12"/>
  <c r="E473" i="12" s="1"/>
  <c r="F473" i="12" s="1"/>
  <c r="G473" i="12" s="1"/>
  <c r="H473" i="12" s="1"/>
  <c r="I473" i="12" s="1"/>
  <c r="J473" i="12" s="1"/>
  <c r="K473" i="12" s="1"/>
  <c r="L473" i="12" s="1"/>
  <c r="M473" i="12" s="1"/>
  <c r="N473" i="12" s="1"/>
  <c r="C474" i="12"/>
  <c r="D474" i="12"/>
  <c r="E474" i="12" s="1"/>
  <c r="F474" i="12" s="1"/>
  <c r="G474" i="12" s="1"/>
  <c r="H474" i="12" s="1"/>
  <c r="I474" i="12" s="1"/>
  <c r="J474" i="12" s="1"/>
  <c r="K474" i="12" s="1"/>
  <c r="L474" i="12" s="1"/>
  <c r="M474" i="12"/>
  <c r="N474" i="12" s="1"/>
  <c r="C475" i="12"/>
  <c r="D475" i="12"/>
  <c r="E475" i="12" s="1"/>
  <c r="F475" i="12" s="1"/>
  <c r="G475" i="12"/>
  <c r="H475" i="12" s="1"/>
  <c r="I475" i="12" s="1"/>
  <c r="J475" i="12" s="1"/>
  <c r="K475" i="12" s="1"/>
  <c r="L475" i="12" s="1"/>
  <c r="M475" i="12" s="1"/>
  <c r="N475" i="12" s="1"/>
  <c r="C476" i="12"/>
  <c r="D476" i="12" s="1"/>
  <c r="E476" i="12"/>
  <c r="F476" i="12"/>
  <c r="G476" i="12" s="1"/>
  <c r="H476" i="12" s="1"/>
  <c r="I476" i="12"/>
  <c r="J476" i="12" s="1"/>
  <c r="K476" i="12" s="1"/>
  <c r="L476" i="12" s="1"/>
  <c r="M476" i="12" s="1"/>
  <c r="N476" i="12" s="1"/>
  <c r="C477" i="12"/>
  <c r="D477" i="12" s="1"/>
  <c r="E477" i="12" s="1"/>
  <c r="F477" i="12" s="1"/>
  <c r="G477" i="12"/>
  <c r="H477" i="12" s="1"/>
  <c r="I477" i="12" s="1"/>
  <c r="J477" i="12" s="1"/>
  <c r="K477" i="12" s="1"/>
  <c r="L477" i="12" s="1"/>
  <c r="M477" i="12" s="1"/>
  <c r="N477" i="12" s="1"/>
  <c r="C478" i="12"/>
  <c r="D478" i="12" s="1"/>
  <c r="E478" i="12" s="1"/>
  <c r="F478" i="12" s="1"/>
  <c r="G478" i="12" s="1"/>
  <c r="H478" i="12" s="1"/>
  <c r="I478" i="12" s="1"/>
  <c r="J478" i="12" s="1"/>
  <c r="K478" i="12" s="1"/>
  <c r="L478" i="12" s="1"/>
  <c r="M478" i="12" s="1"/>
  <c r="N478" i="12" s="1"/>
  <c r="C479" i="12"/>
  <c r="D479" i="12"/>
  <c r="E479" i="12" s="1"/>
  <c r="F479" i="12"/>
  <c r="G479" i="12" s="1"/>
  <c r="H479" i="12" s="1"/>
  <c r="I479" i="12" s="1"/>
  <c r="J479" i="12"/>
  <c r="K479" i="12" s="1"/>
  <c r="L479" i="12" s="1"/>
  <c r="M479" i="12" s="1"/>
  <c r="N479" i="12" s="1"/>
  <c r="C480" i="12"/>
  <c r="D480" i="12"/>
  <c r="E480" i="12"/>
  <c r="F480" i="12" s="1"/>
  <c r="G480" i="12" s="1"/>
  <c r="H480" i="12" s="1"/>
  <c r="I480" i="12" s="1"/>
  <c r="J480" i="12" s="1"/>
  <c r="K480" i="12" s="1"/>
  <c r="L480" i="12" s="1"/>
  <c r="M480" i="12" s="1"/>
  <c r="N480" i="12" s="1"/>
  <c r="P480" i="12" s="1"/>
  <c r="C481" i="12"/>
  <c r="D481" i="12" s="1"/>
  <c r="E481" i="12" s="1"/>
  <c r="F481" i="12" s="1"/>
  <c r="G481" i="12" s="1"/>
  <c r="H481" i="12" s="1"/>
  <c r="I481" i="12" s="1"/>
  <c r="J481" i="12" s="1"/>
  <c r="K481" i="12"/>
  <c r="L481" i="12" s="1"/>
  <c r="M481" i="12" s="1"/>
  <c r="N481" i="12" s="1"/>
  <c r="C482" i="12"/>
  <c r="D482" i="12"/>
  <c r="E482" i="12" s="1"/>
  <c r="F482" i="12"/>
  <c r="G482" i="12" s="1"/>
  <c r="H482" i="12" s="1"/>
  <c r="I482" i="12" s="1"/>
  <c r="J482" i="12" s="1"/>
  <c r="K482" i="12" s="1"/>
  <c r="L482" i="12" s="1"/>
  <c r="M482" i="12" s="1"/>
  <c r="N482" i="12" s="1"/>
  <c r="C483" i="12"/>
  <c r="D483" i="12"/>
  <c r="E483" i="12" s="1"/>
  <c r="F483" i="12" s="1"/>
  <c r="G483" i="12" s="1"/>
  <c r="H483" i="12" s="1"/>
  <c r="I483" i="12" s="1"/>
  <c r="J483" i="12" s="1"/>
  <c r="K483" i="12" s="1"/>
  <c r="L483" i="12" s="1"/>
  <c r="M483" i="12" s="1"/>
  <c r="N483" i="12" s="1"/>
  <c r="C484" i="12"/>
  <c r="D484" i="12"/>
  <c r="E484" i="12" s="1"/>
  <c r="F484" i="12"/>
  <c r="G484" i="12" s="1"/>
  <c r="H484" i="12"/>
  <c r="I484" i="12" s="1"/>
  <c r="J484" i="12" s="1"/>
  <c r="K484" i="12" s="1"/>
  <c r="L484" i="12" s="1"/>
  <c r="M484" i="12" s="1"/>
  <c r="N484" i="12" s="1"/>
  <c r="C485" i="12"/>
  <c r="D485" i="12"/>
  <c r="E485" i="12" s="1"/>
  <c r="F485" i="12" s="1"/>
  <c r="G485" i="12" s="1"/>
  <c r="H485" i="12" s="1"/>
  <c r="I485" i="12" s="1"/>
  <c r="J485" i="12" s="1"/>
  <c r="K485" i="12" s="1"/>
  <c r="L485" i="12" s="1"/>
  <c r="M485" i="12" s="1"/>
  <c r="N485" i="12" s="1"/>
  <c r="C486" i="12"/>
  <c r="D486" i="12" s="1"/>
  <c r="E486" i="12"/>
  <c r="F486" i="12" s="1"/>
  <c r="G486" i="12" s="1"/>
  <c r="H486" i="12"/>
  <c r="I486" i="12" s="1"/>
  <c r="J486" i="12" s="1"/>
  <c r="K486" i="12" s="1"/>
  <c r="L486" i="12" s="1"/>
  <c r="M486" i="12" s="1"/>
  <c r="N486" i="12" s="1"/>
  <c r="C487" i="12"/>
  <c r="D487" i="12" s="1"/>
  <c r="E487" i="12" s="1"/>
  <c r="F487" i="12" s="1"/>
  <c r="G487" i="12" s="1"/>
  <c r="H487" i="12" s="1"/>
  <c r="I487" i="12" s="1"/>
  <c r="J487" i="12" s="1"/>
  <c r="K487" i="12" s="1"/>
  <c r="L487" i="12" s="1"/>
  <c r="M487" i="12" s="1"/>
  <c r="N487" i="12" s="1"/>
  <c r="O487" i="12" s="1"/>
  <c r="P487" i="12"/>
  <c r="C488" i="12"/>
  <c r="D488" i="12"/>
  <c r="E488" i="12"/>
  <c r="F488" i="12" s="1"/>
  <c r="G488" i="12" s="1"/>
  <c r="H488" i="12"/>
  <c r="I488" i="12" s="1"/>
  <c r="J488" i="12" s="1"/>
  <c r="K488" i="12" s="1"/>
  <c r="L488" i="12" s="1"/>
  <c r="M488" i="12" s="1"/>
  <c r="N488" i="12" s="1"/>
  <c r="C489" i="12"/>
  <c r="D489" i="12" s="1"/>
  <c r="E489" i="12" s="1"/>
  <c r="F489" i="12" s="1"/>
  <c r="G489" i="12" s="1"/>
  <c r="H489" i="12" s="1"/>
  <c r="I489" i="12" s="1"/>
  <c r="J489" i="12" s="1"/>
  <c r="K489" i="12" s="1"/>
  <c r="L489" i="12" s="1"/>
  <c r="M489" i="12" s="1"/>
  <c r="N489" i="12" s="1"/>
  <c r="C490" i="12"/>
  <c r="D490" i="12"/>
  <c r="E490" i="12" s="1"/>
  <c r="F490" i="12" s="1"/>
  <c r="G490" i="12" s="1"/>
  <c r="H490" i="12" s="1"/>
  <c r="I490" i="12" s="1"/>
  <c r="J490" i="12" s="1"/>
  <c r="K490" i="12" s="1"/>
  <c r="L490" i="12"/>
  <c r="M490" i="12" s="1"/>
  <c r="N490" i="12" s="1"/>
  <c r="P490" i="12" s="1"/>
  <c r="O490" i="12"/>
  <c r="Q490" i="12" s="1"/>
  <c r="C491" i="12"/>
  <c r="D491" i="12" s="1"/>
  <c r="E491" i="12"/>
  <c r="F491" i="12" s="1"/>
  <c r="G491" i="12" s="1"/>
  <c r="H491" i="12" s="1"/>
  <c r="I491" i="12" s="1"/>
  <c r="J491" i="12" s="1"/>
  <c r="K491" i="12" s="1"/>
  <c r="L491" i="12" s="1"/>
  <c r="M491" i="12" s="1"/>
  <c r="N491" i="12" s="1"/>
  <c r="C492" i="12"/>
  <c r="D492" i="12"/>
  <c r="E492" i="12" s="1"/>
  <c r="F492" i="12" s="1"/>
  <c r="G492" i="12" s="1"/>
  <c r="H492" i="12" s="1"/>
  <c r="I492" i="12" s="1"/>
  <c r="J492" i="12" s="1"/>
  <c r="K492" i="12" s="1"/>
  <c r="L492" i="12" s="1"/>
  <c r="M492" i="12" s="1"/>
  <c r="N492" i="12"/>
  <c r="C493" i="12"/>
  <c r="D493" i="12"/>
  <c r="E493" i="12" s="1"/>
  <c r="F493" i="12"/>
  <c r="G493" i="12" s="1"/>
  <c r="H493" i="12" s="1"/>
  <c r="I493" i="12" s="1"/>
  <c r="J493" i="12" s="1"/>
  <c r="K493" i="12" s="1"/>
  <c r="L493" i="12" s="1"/>
  <c r="M493" i="12" s="1"/>
  <c r="N493" i="12" s="1"/>
  <c r="C494" i="12"/>
  <c r="D494" i="12" s="1"/>
  <c r="E494" i="12" s="1"/>
  <c r="F494" i="12" s="1"/>
  <c r="G494" i="12" s="1"/>
  <c r="H494" i="12" s="1"/>
  <c r="I494" i="12" s="1"/>
  <c r="J494" i="12" s="1"/>
  <c r="K494" i="12" s="1"/>
  <c r="L494" i="12" s="1"/>
  <c r="M494" i="12" s="1"/>
  <c r="N494" i="12" s="1"/>
  <c r="C495" i="12"/>
  <c r="D495" i="12" s="1"/>
  <c r="E495" i="12" s="1"/>
  <c r="F495" i="12" s="1"/>
  <c r="G495" i="12" s="1"/>
  <c r="H495" i="12" s="1"/>
  <c r="I495" i="12"/>
  <c r="J495" i="12" s="1"/>
  <c r="K495" i="12" s="1"/>
  <c r="L495" i="12" s="1"/>
  <c r="M495" i="12" s="1"/>
  <c r="N495" i="12" s="1"/>
  <c r="C496" i="12"/>
  <c r="D496" i="12"/>
  <c r="E496" i="12" s="1"/>
  <c r="F496" i="12" s="1"/>
  <c r="G496" i="12" s="1"/>
  <c r="H496" i="12" s="1"/>
  <c r="I496" i="12" s="1"/>
  <c r="J496" i="12" s="1"/>
  <c r="K496" i="12" s="1"/>
  <c r="L496" i="12" s="1"/>
  <c r="M496" i="12" s="1"/>
  <c r="N496" i="12" s="1"/>
  <c r="C497" i="12"/>
  <c r="D497" i="12" s="1"/>
  <c r="E497" i="12" s="1"/>
  <c r="F497" i="12"/>
  <c r="G497" i="12" s="1"/>
  <c r="H497" i="12" s="1"/>
  <c r="I497" i="12" s="1"/>
  <c r="J497" i="12"/>
  <c r="K497" i="12" s="1"/>
  <c r="L497" i="12" s="1"/>
  <c r="M497" i="12" s="1"/>
  <c r="N497" i="12" s="1"/>
  <c r="C498" i="12"/>
  <c r="D498" i="12"/>
  <c r="E498" i="12" s="1"/>
  <c r="F498" i="12" s="1"/>
  <c r="G498" i="12" s="1"/>
  <c r="H498" i="12" s="1"/>
  <c r="I498" i="12" s="1"/>
  <c r="J498" i="12"/>
  <c r="K498" i="12" s="1"/>
  <c r="L498" i="12"/>
  <c r="M498" i="12" s="1"/>
  <c r="N498" i="12" s="1"/>
  <c r="C499" i="12"/>
  <c r="D499" i="12" s="1"/>
  <c r="E499" i="12" s="1"/>
  <c r="F499" i="12" s="1"/>
  <c r="G499" i="12" s="1"/>
  <c r="H499" i="12" s="1"/>
  <c r="I499" i="12" s="1"/>
  <c r="J499" i="12" s="1"/>
  <c r="K499" i="12" s="1"/>
  <c r="L499" i="12" s="1"/>
  <c r="M499" i="12" s="1"/>
  <c r="N499" i="12" s="1"/>
  <c r="C500" i="12"/>
  <c r="D500" i="12"/>
  <c r="E500" i="12" s="1"/>
  <c r="F500" i="12" s="1"/>
  <c r="G500" i="12" s="1"/>
  <c r="H500" i="12" s="1"/>
  <c r="I500" i="12" s="1"/>
  <c r="J500" i="12" s="1"/>
  <c r="K500" i="12"/>
  <c r="L500" i="12" s="1"/>
  <c r="M500" i="12" s="1"/>
  <c r="N500" i="12" s="1"/>
  <c r="C501" i="12"/>
  <c r="D501" i="12"/>
  <c r="E501" i="12"/>
  <c r="F501" i="12" s="1"/>
  <c r="G501" i="12" s="1"/>
  <c r="H501" i="12" s="1"/>
  <c r="I501" i="12" s="1"/>
  <c r="J501" i="12" s="1"/>
  <c r="K501" i="12" s="1"/>
  <c r="L501" i="12" s="1"/>
  <c r="M501" i="12" s="1"/>
  <c r="N501" i="12" s="1"/>
  <c r="C502" i="12"/>
  <c r="D502" i="12" s="1"/>
  <c r="E502" i="12"/>
  <c r="F502" i="12" s="1"/>
  <c r="G502" i="12"/>
  <c r="H502" i="12" s="1"/>
  <c r="I502" i="12" s="1"/>
  <c r="J502" i="12"/>
  <c r="K502" i="12" s="1"/>
  <c r="L502" i="12" s="1"/>
  <c r="M502" i="12" s="1"/>
  <c r="N502" i="12" s="1"/>
  <c r="C503" i="12"/>
  <c r="D503" i="12" s="1"/>
  <c r="E503" i="12" s="1"/>
  <c r="F503" i="12"/>
  <c r="G503" i="12" s="1"/>
  <c r="H503" i="12" s="1"/>
  <c r="I503" i="12" s="1"/>
  <c r="J503" i="12" s="1"/>
  <c r="K503" i="12" s="1"/>
  <c r="L503" i="12" s="1"/>
  <c r="M503" i="12" s="1"/>
  <c r="N503" i="12" s="1"/>
  <c r="O503" i="12" s="1"/>
  <c r="C504" i="12"/>
  <c r="D504" i="12"/>
  <c r="E504" i="12"/>
  <c r="F504" i="12" s="1"/>
  <c r="G504" i="12" s="1"/>
  <c r="H504" i="12" s="1"/>
  <c r="I504" i="12"/>
  <c r="J504" i="12" s="1"/>
  <c r="K504" i="12" s="1"/>
  <c r="L504" i="12" s="1"/>
  <c r="M504" i="12" s="1"/>
  <c r="N504" i="12" s="1"/>
  <c r="O504" i="12" s="1"/>
  <c r="P504" i="12"/>
  <c r="C505" i="12"/>
  <c r="D505" i="12" s="1"/>
  <c r="E505" i="12"/>
  <c r="F505" i="12" s="1"/>
  <c r="G505" i="12" s="1"/>
  <c r="H505" i="12" s="1"/>
  <c r="I505" i="12" s="1"/>
  <c r="J505" i="12" s="1"/>
  <c r="K505" i="12" s="1"/>
  <c r="L505" i="12" s="1"/>
  <c r="M505" i="12" s="1"/>
  <c r="N505" i="12" s="1"/>
  <c r="C506" i="12"/>
  <c r="D506" i="12" s="1"/>
  <c r="E506" i="12" s="1"/>
  <c r="F506" i="12" s="1"/>
  <c r="G506" i="12"/>
  <c r="H506" i="12" s="1"/>
  <c r="I506" i="12" s="1"/>
  <c r="J506" i="12" s="1"/>
  <c r="K506" i="12" s="1"/>
  <c r="L506" i="12" s="1"/>
  <c r="M506" i="12" s="1"/>
  <c r="N506" i="12" s="1"/>
  <c r="C507" i="12"/>
  <c r="D507" i="12" s="1"/>
  <c r="E507" i="12" s="1"/>
  <c r="F507" i="12" s="1"/>
  <c r="G507" i="12"/>
  <c r="H507" i="12" s="1"/>
  <c r="I507" i="12" s="1"/>
  <c r="J507" i="12" s="1"/>
  <c r="K507" i="12" s="1"/>
  <c r="L507" i="12" s="1"/>
  <c r="M507" i="12"/>
  <c r="N507" i="12" s="1"/>
  <c r="C508" i="12"/>
  <c r="D508" i="12" s="1"/>
  <c r="E508" i="12" s="1"/>
  <c r="F508" i="12" s="1"/>
  <c r="G508" i="12" s="1"/>
  <c r="H508" i="12" s="1"/>
  <c r="I508" i="12" s="1"/>
  <c r="J508" i="12" s="1"/>
  <c r="K508" i="12" s="1"/>
  <c r="L508" i="12" s="1"/>
  <c r="M508" i="12" s="1"/>
  <c r="N508" i="12" s="1"/>
  <c r="C509" i="12"/>
  <c r="D509" i="12"/>
  <c r="E509" i="12" s="1"/>
  <c r="F509" i="12"/>
  <c r="G509" i="12" s="1"/>
  <c r="H509" i="12" s="1"/>
  <c r="I509" i="12" s="1"/>
  <c r="J509" i="12" s="1"/>
  <c r="K509" i="12" s="1"/>
  <c r="L509" i="12" s="1"/>
  <c r="M509" i="12" s="1"/>
  <c r="N509" i="12" s="1"/>
  <c r="C510" i="12"/>
  <c r="D510" i="12" s="1"/>
  <c r="E510" i="12"/>
  <c r="F510" i="12"/>
  <c r="G510" i="12" s="1"/>
  <c r="H510" i="12" s="1"/>
  <c r="I510" i="12" s="1"/>
  <c r="J510" i="12" s="1"/>
  <c r="K510" i="12" s="1"/>
  <c r="L510" i="12" s="1"/>
  <c r="M510" i="12" s="1"/>
  <c r="N510" i="12" s="1"/>
  <c r="C511" i="12"/>
  <c r="D511" i="12" s="1"/>
  <c r="E511" i="12" s="1"/>
  <c r="F511" i="12"/>
  <c r="G511" i="12" s="1"/>
  <c r="H511" i="12" s="1"/>
  <c r="I511" i="12" s="1"/>
  <c r="J511" i="12" s="1"/>
  <c r="K511" i="12" s="1"/>
  <c r="L511" i="12" s="1"/>
  <c r="M511" i="12" s="1"/>
  <c r="N511" i="12" s="1"/>
  <c r="C512" i="12"/>
  <c r="D512" i="12"/>
  <c r="E512" i="12" s="1"/>
  <c r="F512" i="12" s="1"/>
  <c r="G512" i="12" s="1"/>
  <c r="H512" i="12" s="1"/>
  <c r="I512" i="12" s="1"/>
  <c r="J512" i="12" s="1"/>
  <c r="K512" i="12" s="1"/>
  <c r="L512" i="12" s="1"/>
  <c r="M512" i="12"/>
  <c r="N512" i="12" s="1"/>
  <c r="C513" i="12"/>
  <c r="D513" i="12" s="1"/>
  <c r="E513" i="12" s="1"/>
  <c r="F513" i="12" s="1"/>
  <c r="G513" i="12" s="1"/>
  <c r="H513" i="12" s="1"/>
  <c r="I513" i="12" s="1"/>
  <c r="J513" i="12" s="1"/>
  <c r="K513" i="12" s="1"/>
  <c r="L513" i="12" s="1"/>
  <c r="M513" i="12" s="1"/>
  <c r="N513" i="12" s="1"/>
  <c r="C514" i="12"/>
  <c r="D514" i="12"/>
  <c r="E514" i="12" s="1"/>
  <c r="F514" i="12"/>
  <c r="G514" i="12" s="1"/>
  <c r="H514" i="12" s="1"/>
  <c r="I514" i="12"/>
  <c r="J514" i="12" s="1"/>
  <c r="K514" i="12" s="1"/>
  <c r="L514" i="12"/>
  <c r="M514" i="12" s="1"/>
  <c r="N514" i="12" s="1"/>
  <c r="C515" i="12"/>
  <c r="D515" i="12"/>
  <c r="E515" i="12" s="1"/>
  <c r="F515" i="12" s="1"/>
  <c r="G515" i="12" s="1"/>
  <c r="H515" i="12" s="1"/>
  <c r="I515" i="12" s="1"/>
  <c r="J515" i="12" s="1"/>
  <c r="K515" i="12" s="1"/>
  <c r="L515" i="12" s="1"/>
  <c r="M515" i="12" s="1"/>
  <c r="N515" i="12" s="1"/>
  <c r="C516" i="12"/>
  <c r="D516" i="12"/>
  <c r="E516" i="12" s="1"/>
  <c r="F516" i="12"/>
  <c r="G516" i="12" s="1"/>
  <c r="H516" i="12" s="1"/>
  <c r="I516" i="12"/>
  <c r="J516" i="12" s="1"/>
  <c r="K516" i="12" s="1"/>
  <c r="L516" i="12" s="1"/>
  <c r="M516" i="12" s="1"/>
  <c r="N516" i="12" s="1"/>
  <c r="C517" i="12"/>
  <c r="D517" i="12"/>
  <c r="E517" i="12" s="1"/>
  <c r="F517" i="12" s="1"/>
  <c r="G517" i="12" s="1"/>
  <c r="H517" i="12" s="1"/>
  <c r="I517" i="12" s="1"/>
  <c r="J517" i="12" s="1"/>
  <c r="K517" i="12" s="1"/>
  <c r="L517" i="12" s="1"/>
  <c r="M517" i="12" s="1"/>
  <c r="N517" i="12" s="1"/>
  <c r="C518" i="12"/>
  <c r="D518" i="12" s="1"/>
  <c r="E518" i="12"/>
  <c r="F518" i="12" s="1"/>
  <c r="G518" i="12" s="1"/>
  <c r="H518" i="12" s="1"/>
  <c r="I518" i="12" s="1"/>
  <c r="J518" i="12" s="1"/>
  <c r="K518" i="12" s="1"/>
  <c r="L518" i="12" s="1"/>
  <c r="M518" i="12" s="1"/>
  <c r="N518" i="12" s="1"/>
  <c r="P518" i="12" s="1"/>
  <c r="O518" i="12"/>
  <c r="Q518" i="12" s="1"/>
  <c r="C519" i="12"/>
  <c r="D519" i="12"/>
  <c r="E519" i="12" s="1"/>
  <c r="F519" i="12"/>
  <c r="G519" i="12" s="1"/>
  <c r="H519" i="12" s="1"/>
  <c r="I519" i="12" s="1"/>
  <c r="J519" i="12" s="1"/>
  <c r="K519" i="12" s="1"/>
  <c r="L519" i="12" s="1"/>
  <c r="M519" i="12" s="1"/>
  <c r="N519" i="12" s="1"/>
  <c r="C520" i="12"/>
  <c r="D520" i="12"/>
  <c r="E520" i="12"/>
  <c r="F520" i="12" s="1"/>
  <c r="G520" i="12" s="1"/>
  <c r="H520" i="12"/>
  <c r="I520" i="12" s="1"/>
  <c r="J520" i="12"/>
  <c r="K520" i="12" s="1"/>
  <c r="L520" i="12" s="1"/>
  <c r="M520" i="12" s="1"/>
  <c r="N520" i="12" s="1"/>
  <c r="C521" i="12"/>
  <c r="D521" i="12" s="1"/>
  <c r="E521" i="12" s="1"/>
  <c r="F521" i="12"/>
  <c r="G521" i="12" s="1"/>
  <c r="H521" i="12" s="1"/>
  <c r="I521" i="12" s="1"/>
  <c r="J521" i="12" s="1"/>
  <c r="K521" i="12" s="1"/>
  <c r="L521" i="12" s="1"/>
  <c r="M521" i="12" s="1"/>
  <c r="N521" i="12" s="1"/>
  <c r="C522" i="12"/>
  <c r="D522" i="12"/>
  <c r="E522" i="12" s="1"/>
  <c r="F522" i="12" s="1"/>
  <c r="G522" i="12" s="1"/>
  <c r="H522" i="12" s="1"/>
  <c r="I522" i="12" s="1"/>
  <c r="J522" i="12" s="1"/>
  <c r="K522" i="12" s="1"/>
  <c r="L522" i="12"/>
  <c r="M522" i="12" s="1"/>
  <c r="N522" i="12" s="1"/>
  <c r="C523" i="12"/>
  <c r="D523" i="12" s="1"/>
  <c r="E523" i="12"/>
  <c r="F523" i="12" s="1"/>
  <c r="G523" i="12" s="1"/>
  <c r="H523" i="12" s="1"/>
  <c r="I523" i="12" s="1"/>
  <c r="J523" i="12" s="1"/>
  <c r="K523" i="12" s="1"/>
  <c r="L523" i="12" s="1"/>
  <c r="M523" i="12" s="1"/>
  <c r="N523" i="12" s="1"/>
  <c r="O523" i="12" s="1"/>
  <c r="P523" i="12"/>
  <c r="C524" i="12"/>
  <c r="D524" i="12"/>
  <c r="E524" i="12" s="1"/>
  <c r="F524" i="12"/>
  <c r="G524" i="12" s="1"/>
  <c r="H524" i="12" s="1"/>
  <c r="I524" i="12" s="1"/>
  <c r="J524" i="12" s="1"/>
  <c r="K524" i="12" s="1"/>
  <c r="L524" i="12" s="1"/>
  <c r="M524" i="12" s="1"/>
  <c r="N524" i="12" s="1"/>
  <c r="C525" i="12"/>
  <c r="D525" i="12"/>
  <c r="E525" i="12" s="1"/>
  <c r="F525" i="12" s="1"/>
  <c r="G525" i="12" s="1"/>
  <c r="H525" i="12" s="1"/>
  <c r="I525" i="12"/>
  <c r="J525" i="12"/>
  <c r="K525" i="12" s="1"/>
  <c r="L525" i="12" s="1"/>
  <c r="M525" i="12" s="1"/>
  <c r="N525" i="12" s="1"/>
  <c r="C526" i="12"/>
  <c r="D526" i="12" s="1"/>
  <c r="E526" i="12" s="1"/>
  <c r="F526" i="12" s="1"/>
  <c r="G526" i="12" s="1"/>
  <c r="H526" i="12" s="1"/>
  <c r="I526" i="12" s="1"/>
  <c r="J526" i="12" s="1"/>
  <c r="K526" i="12" s="1"/>
  <c r="L526" i="12" s="1"/>
  <c r="M526" i="12" s="1"/>
  <c r="N526" i="12" s="1"/>
  <c r="C527" i="12"/>
  <c r="D527" i="12" s="1"/>
  <c r="E527" i="12" s="1"/>
  <c r="F527" i="12"/>
  <c r="G527" i="12" s="1"/>
  <c r="H527" i="12" s="1"/>
  <c r="I527" i="12" s="1"/>
  <c r="J527" i="12" s="1"/>
  <c r="K527" i="12" s="1"/>
  <c r="L527" i="12"/>
  <c r="M527" i="12" s="1"/>
  <c r="N527" i="12" s="1"/>
  <c r="C528" i="12"/>
  <c r="D528" i="12"/>
  <c r="E528" i="12" s="1"/>
  <c r="F528" i="12" s="1"/>
  <c r="G528" i="12" s="1"/>
  <c r="H528" i="12" s="1"/>
  <c r="I528" i="12" s="1"/>
  <c r="J528" i="12" s="1"/>
  <c r="K528" i="12" s="1"/>
  <c r="L528" i="12" s="1"/>
  <c r="M528" i="12" s="1"/>
  <c r="N528" i="12" s="1"/>
  <c r="C529" i="12"/>
  <c r="D529" i="12" s="1"/>
  <c r="E529" i="12" s="1"/>
  <c r="F529" i="12" s="1"/>
  <c r="G529" i="12" s="1"/>
  <c r="H529" i="12" s="1"/>
  <c r="I529" i="12" s="1"/>
  <c r="J529" i="12" s="1"/>
  <c r="K529" i="12" s="1"/>
  <c r="L529" i="12" s="1"/>
  <c r="M529" i="12" s="1"/>
  <c r="N529" i="12" s="1"/>
  <c r="C530" i="12"/>
  <c r="D530" i="12"/>
  <c r="E530" i="12" s="1"/>
  <c r="F530" i="12" s="1"/>
  <c r="G530" i="12"/>
  <c r="H530" i="12" s="1"/>
  <c r="I530" i="12" s="1"/>
  <c r="J530" i="12" s="1"/>
  <c r="K530" i="12" s="1"/>
  <c r="L530" i="12" s="1"/>
  <c r="M530" i="12" s="1"/>
  <c r="N530" i="12" s="1"/>
  <c r="C531" i="12"/>
  <c r="D531" i="12" s="1"/>
  <c r="E531" i="12" s="1"/>
  <c r="F531" i="12" s="1"/>
  <c r="G531" i="12" s="1"/>
  <c r="H531" i="12" s="1"/>
  <c r="I531" i="12" s="1"/>
  <c r="J531" i="12" s="1"/>
  <c r="K531" i="12" s="1"/>
  <c r="L531" i="12" s="1"/>
  <c r="M531" i="12" s="1"/>
  <c r="N531" i="12" s="1"/>
  <c r="P531" i="12" s="1"/>
  <c r="O531" i="12"/>
  <c r="Q531" i="12" s="1"/>
  <c r="C532" i="12"/>
  <c r="D532" i="12"/>
  <c r="E532" i="12" s="1"/>
  <c r="F532" i="12" s="1"/>
  <c r="G532" i="12" s="1"/>
  <c r="H532" i="12"/>
  <c r="I532" i="12" s="1"/>
  <c r="J532" i="12" s="1"/>
  <c r="K532" i="12" s="1"/>
  <c r="L532" i="12" s="1"/>
  <c r="M532" i="12" s="1"/>
  <c r="N532" i="12" s="1"/>
  <c r="C533" i="12"/>
  <c r="D533" i="12"/>
  <c r="E533" i="12"/>
  <c r="F533" i="12" s="1"/>
  <c r="G533" i="12" s="1"/>
  <c r="H533" i="12" s="1"/>
  <c r="I533" i="12"/>
  <c r="J533" i="12" s="1"/>
  <c r="K533" i="12" s="1"/>
  <c r="L533" i="12"/>
  <c r="M533" i="12" s="1"/>
  <c r="N533" i="12" s="1"/>
  <c r="C534" i="12"/>
  <c r="D534" i="12" s="1"/>
  <c r="E534" i="12"/>
  <c r="F534" i="12" s="1"/>
  <c r="G534" i="12"/>
  <c r="H534" i="12" s="1"/>
  <c r="I534" i="12" s="1"/>
  <c r="J534" i="12"/>
  <c r="K534" i="12" s="1"/>
  <c r="L534" i="12" s="1"/>
  <c r="M534" i="12" s="1"/>
  <c r="N534" i="12" s="1"/>
  <c r="C535" i="12"/>
  <c r="D535" i="12" s="1"/>
  <c r="E535" i="12" s="1"/>
  <c r="F535" i="12" s="1"/>
  <c r="G535" i="12" s="1"/>
  <c r="H535" i="12" s="1"/>
  <c r="I535" i="12" s="1"/>
  <c r="J535" i="12" s="1"/>
  <c r="K535" i="12" s="1"/>
  <c r="L535" i="12" s="1"/>
  <c r="M535" i="12" s="1"/>
  <c r="N535" i="12" s="1"/>
  <c r="C536" i="12"/>
  <c r="D536" i="12"/>
  <c r="E536" i="12"/>
  <c r="F536" i="12" s="1"/>
  <c r="G536" i="12" s="1"/>
  <c r="H536" i="12" s="1"/>
  <c r="I536" i="12" s="1"/>
  <c r="J536" i="12" s="1"/>
  <c r="K536" i="12" s="1"/>
  <c r="L536" i="12" s="1"/>
  <c r="M536" i="12" s="1"/>
  <c r="N536" i="12" s="1"/>
  <c r="O536" i="12" s="1"/>
  <c r="P536" i="12"/>
  <c r="C537" i="12"/>
  <c r="D537" i="12" s="1"/>
  <c r="E537" i="12" s="1"/>
  <c r="F537" i="12" s="1"/>
  <c r="G537" i="12" s="1"/>
  <c r="H537" i="12" s="1"/>
  <c r="I537" i="12" s="1"/>
  <c r="J537" i="12" s="1"/>
  <c r="K537" i="12" s="1"/>
  <c r="L537" i="12" s="1"/>
  <c r="M537" i="12" s="1"/>
  <c r="N537" i="12" s="1"/>
  <c r="C538" i="12"/>
  <c r="D538" i="12" s="1"/>
  <c r="E538" i="12" s="1"/>
  <c r="F538" i="12" s="1"/>
  <c r="G538" i="12"/>
  <c r="H538" i="12" s="1"/>
  <c r="I538" i="12" s="1"/>
  <c r="J538" i="12" s="1"/>
  <c r="K538" i="12" s="1"/>
  <c r="L538" i="12" s="1"/>
  <c r="M538" i="12" s="1"/>
  <c r="N538" i="12" s="1"/>
  <c r="C539" i="12"/>
  <c r="D539" i="12" s="1"/>
  <c r="E539" i="12" s="1"/>
  <c r="F539" i="12" s="1"/>
  <c r="G539" i="12" s="1"/>
  <c r="H539" i="12" s="1"/>
  <c r="I539" i="12" s="1"/>
  <c r="J539" i="12" s="1"/>
  <c r="K539" i="12" s="1"/>
  <c r="L539" i="12" s="1"/>
  <c r="M539" i="12" s="1"/>
  <c r="N539" i="12" s="1"/>
  <c r="O539" i="12" s="1"/>
  <c r="P539" i="12"/>
  <c r="C540" i="12"/>
  <c r="D540" i="12" s="1"/>
  <c r="E540" i="12" s="1"/>
  <c r="F540" i="12" s="1"/>
  <c r="G540" i="12" s="1"/>
  <c r="H540" i="12" s="1"/>
  <c r="I540" i="12" s="1"/>
  <c r="J540" i="12" s="1"/>
  <c r="K540" i="12" s="1"/>
  <c r="L540" i="12" s="1"/>
  <c r="M540" i="12" s="1"/>
  <c r="N540" i="12" s="1"/>
  <c r="C541" i="12"/>
  <c r="D541" i="12"/>
  <c r="E541" i="12" s="1"/>
  <c r="F541" i="12"/>
  <c r="G541" i="12" s="1"/>
  <c r="H541" i="12" s="1"/>
  <c r="I541" i="12" s="1"/>
  <c r="J541" i="12"/>
  <c r="K541" i="12" s="1"/>
  <c r="L541" i="12"/>
  <c r="M541" i="12" s="1"/>
  <c r="N541" i="12" s="1"/>
  <c r="C542" i="12"/>
  <c r="D542" i="12" s="1"/>
  <c r="E542" i="12"/>
  <c r="F542" i="12" s="1"/>
  <c r="G542" i="12"/>
  <c r="H542" i="12" s="1"/>
  <c r="I542" i="12" s="1"/>
  <c r="J542" i="12" s="1"/>
  <c r="K542" i="12" s="1"/>
  <c r="L542" i="12" s="1"/>
  <c r="M542" i="12" s="1"/>
  <c r="N542" i="12" s="1"/>
  <c r="P542" i="12" s="1"/>
  <c r="C543" i="12"/>
  <c r="D543" i="12" s="1"/>
  <c r="E543" i="12" s="1"/>
  <c r="F543" i="12" s="1"/>
  <c r="G543" i="12" s="1"/>
  <c r="H543" i="12" s="1"/>
  <c r="I543" i="12" s="1"/>
  <c r="J543" i="12" s="1"/>
  <c r="K543" i="12" s="1"/>
  <c r="L543" i="12" s="1"/>
  <c r="M543" i="12" s="1"/>
  <c r="N543" i="12" s="1"/>
  <c r="C544" i="12"/>
  <c r="D544" i="12"/>
  <c r="E544" i="12"/>
  <c r="F544" i="12" s="1"/>
  <c r="G544" i="12"/>
  <c r="H544" i="12" s="1"/>
  <c r="I544" i="12" s="1"/>
  <c r="J544" i="12" s="1"/>
  <c r="K544" i="12" s="1"/>
  <c r="L544" i="12" s="1"/>
  <c r="M544" i="12" s="1"/>
  <c r="N544" i="12" s="1"/>
  <c r="C545" i="12"/>
  <c r="D545" i="12" s="1"/>
  <c r="E545" i="12" s="1"/>
  <c r="F545" i="12" s="1"/>
  <c r="G545" i="12" s="1"/>
  <c r="H545" i="12" s="1"/>
  <c r="I545" i="12" s="1"/>
  <c r="J545" i="12" s="1"/>
  <c r="K545" i="12" s="1"/>
  <c r="L545" i="12" s="1"/>
  <c r="M545" i="12" s="1"/>
  <c r="N545" i="12" s="1"/>
  <c r="C546" i="12"/>
  <c r="D546" i="12"/>
  <c r="E546" i="12" s="1"/>
  <c r="F546" i="12" s="1"/>
  <c r="G546" i="12" s="1"/>
  <c r="H546" i="12" s="1"/>
  <c r="I546" i="12"/>
  <c r="J546" i="12" s="1"/>
  <c r="K546" i="12" s="1"/>
  <c r="L546" i="12" s="1"/>
  <c r="M546" i="12" s="1"/>
  <c r="N546" i="12" s="1"/>
  <c r="C547" i="12"/>
  <c r="D547" i="12"/>
  <c r="E547" i="12" s="1"/>
  <c r="F547" i="12" s="1"/>
  <c r="G547" i="12" s="1"/>
  <c r="H547" i="12" s="1"/>
  <c r="I547" i="12" s="1"/>
  <c r="J547" i="12" s="1"/>
  <c r="K547" i="12" s="1"/>
  <c r="L547" i="12" s="1"/>
  <c r="M547" i="12" s="1"/>
  <c r="N547" i="12" s="1"/>
  <c r="C548" i="12"/>
  <c r="D548" i="12"/>
  <c r="E548" i="12" s="1"/>
  <c r="F548" i="12"/>
  <c r="G548" i="12" s="1"/>
  <c r="H548" i="12" s="1"/>
  <c r="I548" i="12"/>
  <c r="J548" i="12" s="1"/>
  <c r="K548" i="12" s="1"/>
  <c r="L548" i="12" s="1"/>
  <c r="M548" i="12" s="1"/>
  <c r="N548" i="12" s="1"/>
  <c r="C549" i="12"/>
  <c r="D549" i="12"/>
  <c r="E549" i="12" s="1"/>
  <c r="F549" i="12" s="1"/>
  <c r="G549" i="12" s="1"/>
  <c r="H549" i="12" s="1"/>
  <c r="I549" i="12" s="1"/>
  <c r="J549" i="12" s="1"/>
  <c r="K549" i="12" s="1"/>
  <c r="L549" i="12" s="1"/>
  <c r="M549" i="12" s="1"/>
  <c r="N549" i="12" s="1"/>
  <c r="C550" i="12"/>
  <c r="D550" i="12" s="1"/>
  <c r="E550" i="12"/>
  <c r="F550" i="12" s="1"/>
  <c r="G550" i="12" s="1"/>
  <c r="H550" i="12" s="1"/>
  <c r="I550" i="12" s="1"/>
  <c r="J550" i="12" s="1"/>
  <c r="K550" i="12" s="1"/>
  <c r="L550" i="12" s="1"/>
  <c r="M550" i="12" s="1"/>
  <c r="N550" i="12" s="1"/>
  <c r="C551" i="12"/>
  <c r="D551" i="12"/>
  <c r="E551" i="12" s="1"/>
  <c r="F551" i="12" s="1"/>
  <c r="G551" i="12" s="1"/>
  <c r="H551" i="12" s="1"/>
  <c r="I551" i="12" s="1"/>
  <c r="J551" i="12" s="1"/>
  <c r="K551" i="12" s="1"/>
  <c r="L551" i="12" s="1"/>
  <c r="M551" i="12" s="1"/>
  <c r="N551" i="12" s="1"/>
  <c r="C552" i="12"/>
  <c r="D552" i="12"/>
  <c r="E552" i="12"/>
  <c r="F552" i="12" s="1"/>
  <c r="G552" i="12" s="1"/>
  <c r="H552" i="12" s="1"/>
  <c r="I552" i="12" s="1"/>
  <c r="J552" i="12"/>
  <c r="K552" i="12" s="1"/>
  <c r="L552" i="12" s="1"/>
  <c r="M552" i="12" s="1"/>
  <c r="N552" i="12" s="1"/>
  <c r="C553" i="12"/>
  <c r="D553" i="12" s="1"/>
  <c r="E553" i="12"/>
  <c r="F553" i="12" s="1"/>
  <c r="G553" i="12" s="1"/>
  <c r="H553" i="12" s="1"/>
  <c r="I553" i="12" s="1"/>
  <c r="J553" i="12" s="1"/>
  <c r="K553" i="12" s="1"/>
  <c r="L553" i="12" s="1"/>
  <c r="M553" i="12" s="1"/>
  <c r="N553" i="12" s="1"/>
  <c r="C554" i="12"/>
  <c r="D554" i="12" s="1"/>
  <c r="E554" i="12" s="1"/>
  <c r="F554" i="12" s="1"/>
  <c r="G554" i="12" s="1"/>
  <c r="H554" i="12" s="1"/>
  <c r="I554" i="12" s="1"/>
  <c r="J554" i="12" s="1"/>
  <c r="K554" i="12" s="1"/>
  <c r="L554" i="12" s="1"/>
  <c r="M554" i="12" s="1"/>
  <c r="N554" i="12" s="1"/>
  <c r="P554" i="12" s="1"/>
  <c r="O554" i="12"/>
  <c r="Q554" i="12" s="1"/>
  <c r="C555" i="12"/>
  <c r="D555" i="12" s="1"/>
  <c r="E555" i="12" s="1"/>
  <c r="F555" i="12" s="1"/>
  <c r="G555" i="12" s="1"/>
  <c r="H555" i="12" s="1"/>
  <c r="I555" i="12" s="1"/>
  <c r="J555" i="12" s="1"/>
  <c r="K555" i="12"/>
  <c r="L555" i="12" s="1"/>
  <c r="M555" i="12" s="1"/>
  <c r="N555" i="12" s="1"/>
  <c r="C556" i="12"/>
  <c r="D556" i="12"/>
  <c r="E556" i="12" s="1"/>
  <c r="F556" i="12" s="1"/>
  <c r="G556" i="12" s="1"/>
  <c r="H556" i="12" s="1"/>
  <c r="I556" i="12" s="1"/>
  <c r="J556" i="12" s="1"/>
  <c r="K556" i="12" s="1"/>
  <c r="L556" i="12" s="1"/>
  <c r="M556" i="12" s="1"/>
  <c r="N556" i="12" s="1"/>
  <c r="C557" i="12"/>
  <c r="D557" i="12"/>
  <c r="E557" i="12" s="1"/>
  <c r="F557" i="12" s="1"/>
  <c r="G557" i="12"/>
  <c r="H557" i="12" s="1"/>
  <c r="I557" i="12" s="1"/>
  <c r="J557" i="12"/>
  <c r="K557" i="12" s="1"/>
  <c r="L557" i="12" s="1"/>
  <c r="M557" i="12" s="1"/>
  <c r="N557" i="12" s="1"/>
  <c r="C558" i="12"/>
  <c r="D558" i="12" s="1"/>
  <c r="E558" i="12"/>
  <c r="F558" i="12" s="1"/>
  <c r="G558" i="12" s="1"/>
  <c r="H558" i="12" s="1"/>
  <c r="I558" i="12" s="1"/>
  <c r="J558" i="12"/>
  <c r="K558" i="12" s="1"/>
  <c r="L558" i="12" s="1"/>
  <c r="M558" i="12" s="1"/>
  <c r="N558" i="12" s="1"/>
  <c r="C559" i="12"/>
  <c r="D559" i="12"/>
  <c r="E559" i="12" s="1"/>
  <c r="F559" i="12" s="1"/>
  <c r="G559" i="12" s="1"/>
  <c r="H559" i="12" s="1"/>
  <c r="I559" i="12" s="1"/>
  <c r="J559" i="12" s="1"/>
  <c r="K559" i="12" s="1"/>
  <c r="L559" i="12" s="1"/>
  <c r="M559" i="12" s="1"/>
  <c r="N559" i="12" s="1"/>
  <c r="C560" i="12"/>
  <c r="D560" i="12" s="1"/>
  <c r="E560" i="12" s="1"/>
  <c r="F560" i="12" s="1"/>
  <c r="G560" i="12" s="1"/>
  <c r="H560" i="12"/>
  <c r="I560" i="12" s="1"/>
  <c r="J560" i="12" s="1"/>
  <c r="K560" i="12" s="1"/>
  <c r="L560" i="12" s="1"/>
  <c r="M560" i="12" s="1"/>
  <c r="N560" i="12" s="1"/>
  <c r="P560" i="12" s="1"/>
  <c r="O560" i="12"/>
  <c r="Q560" i="12" s="1"/>
  <c r="C561" i="12"/>
  <c r="D561" i="12"/>
  <c r="E561" i="12" s="1"/>
  <c r="F561" i="12" s="1"/>
  <c r="G561" i="12" s="1"/>
  <c r="H561" i="12" s="1"/>
  <c r="I561" i="12" s="1"/>
  <c r="J561" i="12" s="1"/>
  <c r="K561" i="12" s="1"/>
  <c r="L561" i="12" s="1"/>
  <c r="M561" i="12" s="1"/>
  <c r="N561" i="12" s="1"/>
  <c r="C562" i="12"/>
  <c r="D562" i="12" s="1"/>
  <c r="E562" i="12"/>
  <c r="F562" i="12" s="1"/>
  <c r="G562" i="12" s="1"/>
  <c r="H562" i="12" s="1"/>
  <c r="I562" i="12" s="1"/>
  <c r="J562" i="12" s="1"/>
  <c r="K562" i="12" s="1"/>
  <c r="L562" i="12" s="1"/>
  <c r="M562" i="12" s="1"/>
  <c r="N562" i="12" s="1"/>
  <c r="C563" i="12"/>
  <c r="D563" i="12"/>
  <c r="E563" i="12" s="1"/>
  <c r="F563" i="12" s="1"/>
  <c r="G563" i="12" s="1"/>
  <c r="H563" i="12" s="1"/>
  <c r="I563" i="12" s="1"/>
  <c r="J563" i="12" s="1"/>
  <c r="K563" i="12" s="1"/>
  <c r="L563" i="12" s="1"/>
  <c r="M563" i="12"/>
  <c r="N563" i="12" s="1"/>
  <c r="C564" i="12"/>
  <c r="D564" i="12" s="1"/>
  <c r="E564" i="12"/>
  <c r="F564" i="12" s="1"/>
  <c r="G564" i="12"/>
  <c r="H564" i="12" s="1"/>
  <c r="I564" i="12" s="1"/>
  <c r="J564" i="12" s="1"/>
  <c r="K564" i="12" s="1"/>
  <c r="L564" i="12" s="1"/>
  <c r="M564" i="12" s="1"/>
  <c r="N564" i="12" s="1"/>
  <c r="O564" i="12" s="1"/>
  <c r="P564" i="12"/>
  <c r="C565" i="12"/>
  <c r="D565" i="12"/>
  <c r="E565" i="12"/>
  <c r="F565" i="12"/>
  <c r="G565" i="12" s="1"/>
  <c r="H565" i="12" s="1"/>
  <c r="I565" i="12" s="1"/>
  <c r="J565" i="12" s="1"/>
  <c r="K565" i="12" s="1"/>
  <c r="L565" i="12" s="1"/>
  <c r="M565" i="12" s="1"/>
  <c r="N565" i="12" s="1"/>
  <c r="C566" i="12"/>
  <c r="D566" i="12" s="1"/>
  <c r="E566" i="12" s="1"/>
  <c r="F566" i="12"/>
  <c r="G566" i="12" s="1"/>
  <c r="H566" i="12"/>
  <c r="I566" i="12" s="1"/>
  <c r="J566" i="12" s="1"/>
  <c r="K566" i="12" s="1"/>
  <c r="L566" i="12" s="1"/>
  <c r="M566" i="12" s="1"/>
  <c r="N566" i="12" s="1"/>
  <c r="C567" i="12"/>
  <c r="D567" i="12" s="1"/>
  <c r="E567" i="12" s="1"/>
  <c r="F567" i="12" s="1"/>
  <c r="G567" i="12" s="1"/>
  <c r="H567" i="12" s="1"/>
  <c r="I567" i="12" s="1"/>
  <c r="J567" i="12" s="1"/>
  <c r="K567" i="12" s="1"/>
  <c r="L567" i="12" s="1"/>
  <c r="M567" i="12" s="1"/>
  <c r="N567" i="12" s="1"/>
  <c r="C568" i="12"/>
  <c r="D568" i="12" s="1"/>
  <c r="E568" i="12" s="1"/>
  <c r="F568" i="12" s="1"/>
  <c r="G568" i="12"/>
  <c r="H568" i="12" s="1"/>
  <c r="I568" i="12" s="1"/>
  <c r="J568" i="12" s="1"/>
  <c r="K568" i="12" s="1"/>
  <c r="L568" i="12" s="1"/>
  <c r="M568" i="12" s="1"/>
  <c r="N568" i="12" s="1"/>
  <c r="O568" i="12"/>
  <c r="P568" i="12"/>
  <c r="C569" i="12"/>
  <c r="D569" i="12" s="1"/>
  <c r="E569" i="12" s="1"/>
  <c r="F569" i="12" s="1"/>
  <c r="G569" i="12" s="1"/>
  <c r="H569" i="12" s="1"/>
  <c r="I569" i="12" s="1"/>
  <c r="J569" i="12" s="1"/>
  <c r="K569" i="12"/>
  <c r="L569" i="12" s="1"/>
  <c r="M569" i="12" s="1"/>
  <c r="N569" i="12" s="1"/>
  <c r="C570" i="12"/>
  <c r="D570" i="12"/>
  <c r="E570" i="12" s="1"/>
  <c r="F570" i="12" s="1"/>
  <c r="G570" i="12" s="1"/>
  <c r="H570" i="12" s="1"/>
  <c r="I570" i="12" s="1"/>
  <c r="J570" i="12" s="1"/>
  <c r="K570" i="12" s="1"/>
  <c r="L570" i="12" s="1"/>
  <c r="M570" i="12"/>
  <c r="N570" i="12" s="1"/>
  <c r="C571" i="12"/>
  <c r="D571" i="12"/>
  <c r="E571" i="12" s="1"/>
  <c r="F571" i="12"/>
  <c r="G571" i="12" s="1"/>
  <c r="H571" i="12" s="1"/>
  <c r="I571" i="12" s="1"/>
  <c r="J571" i="12" s="1"/>
  <c r="K571" i="12" s="1"/>
  <c r="L571" i="12" s="1"/>
  <c r="M571" i="12" s="1"/>
  <c r="N571" i="12" s="1"/>
  <c r="O571" i="12" s="1"/>
  <c r="P571" i="12"/>
  <c r="C572" i="12"/>
  <c r="D572" i="12" s="1"/>
  <c r="E572" i="12" s="1"/>
  <c r="F572" i="12" s="1"/>
  <c r="G572" i="12" s="1"/>
  <c r="H572" i="12" s="1"/>
  <c r="I572" i="12" s="1"/>
  <c r="J572" i="12" s="1"/>
  <c r="K572" i="12" s="1"/>
  <c r="L572" i="12" s="1"/>
  <c r="M572" i="12" s="1"/>
  <c r="N572" i="12" s="1"/>
  <c r="C573" i="12"/>
  <c r="D573" i="12"/>
  <c r="E573" i="12"/>
  <c r="F573" i="12" s="1"/>
  <c r="G573" i="12" s="1"/>
  <c r="H573" i="12" s="1"/>
  <c r="I573" i="12"/>
  <c r="J573" i="12" s="1"/>
  <c r="K573" i="12" s="1"/>
  <c r="L573" i="12"/>
  <c r="M573" i="12" s="1"/>
  <c r="N573" i="12" s="1"/>
  <c r="C574" i="12"/>
  <c r="D574" i="12" s="1"/>
  <c r="E574" i="12" s="1"/>
  <c r="F574" i="12"/>
  <c r="G574" i="12" s="1"/>
  <c r="H574" i="12" s="1"/>
  <c r="I574" i="12" s="1"/>
  <c r="J574" i="12" s="1"/>
  <c r="K574" i="12" s="1"/>
  <c r="L574" i="12" s="1"/>
  <c r="M574" i="12" s="1"/>
  <c r="N574" i="12" s="1"/>
  <c r="P574" i="12" s="1"/>
  <c r="O574" i="12"/>
  <c r="Q574" i="12" s="1"/>
  <c r="C575" i="12"/>
  <c r="D575" i="12" s="1"/>
  <c r="E575" i="12" s="1"/>
  <c r="F575" i="12" s="1"/>
  <c r="G575" i="12" s="1"/>
  <c r="H575" i="12" s="1"/>
  <c r="I575" i="12"/>
  <c r="J575" i="12" s="1"/>
  <c r="K575" i="12" s="1"/>
  <c r="L575" i="12" s="1"/>
  <c r="M575" i="12" s="1"/>
  <c r="N575" i="12" s="1"/>
  <c r="O575" i="12" s="1"/>
  <c r="P575" i="12"/>
  <c r="C576" i="12"/>
  <c r="D576" i="12" s="1"/>
  <c r="E576" i="12" s="1"/>
  <c r="F576" i="12" s="1"/>
  <c r="G576" i="12" s="1"/>
  <c r="H576" i="12" s="1"/>
  <c r="I576" i="12" s="1"/>
  <c r="J576" i="12" s="1"/>
  <c r="K576" i="12" s="1"/>
  <c r="L576" i="12" s="1"/>
  <c r="M576" i="12"/>
  <c r="N576" i="12" s="1"/>
  <c r="C577" i="12"/>
  <c r="D577" i="12"/>
  <c r="E577" i="12" s="1"/>
  <c r="F577" i="12" s="1"/>
  <c r="G577" i="12" s="1"/>
  <c r="H577" i="12" s="1"/>
  <c r="I577" i="12" s="1"/>
  <c r="J577" i="12" s="1"/>
  <c r="K577" i="12" s="1"/>
  <c r="L577" i="12" s="1"/>
  <c r="M577" i="12"/>
  <c r="N577" i="12" s="1"/>
  <c r="C578" i="12"/>
  <c r="D578" i="12"/>
  <c r="E578" i="12"/>
  <c r="F578" i="12" s="1"/>
  <c r="G578" i="12" s="1"/>
  <c r="H578" i="12" s="1"/>
  <c r="I578" i="12" s="1"/>
  <c r="J578" i="12" s="1"/>
  <c r="K578" i="12" s="1"/>
  <c r="L578" i="12" s="1"/>
  <c r="M578" i="12" s="1"/>
  <c r="N578" i="12" s="1"/>
  <c r="C579" i="12"/>
  <c r="D579" i="12"/>
  <c r="E579" i="12" s="1"/>
  <c r="F579" i="12"/>
  <c r="G579" i="12" s="1"/>
  <c r="H579" i="12"/>
  <c r="I579" i="12" s="1"/>
  <c r="J579" i="12" s="1"/>
  <c r="K579" i="12" s="1"/>
  <c r="L579" i="12" s="1"/>
  <c r="M579" i="12" s="1"/>
  <c r="N579" i="12" s="1"/>
  <c r="C580" i="12"/>
  <c r="D580" i="12"/>
  <c r="E580" i="12" s="1"/>
  <c r="F580" i="12" s="1"/>
  <c r="G580" i="12"/>
  <c r="H580" i="12" s="1"/>
  <c r="I580" i="12" s="1"/>
  <c r="J580" i="12" s="1"/>
  <c r="K580" i="12" s="1"/>
  <c r="L580" i="12" s="1"/>
  <c r="M580" i="12" s="1"/>
  <c r="N580" i="12" s="1"/>
  <c r="C581" i="12"/>
  <c r="D581" i="12"/>
  <c r="E581" i="12" s="1"/>
  <c r="F581" i="12"/>
  <c r="G581" i="12" s="1"/>
  <c r="H581" i="12" s="1"/>
  <c r="I581" i="12"/>
  <c r="J581" i="12" s="1"/>
  <c r="K581" i="12" s="1"/>
  <c r="L581" i="12" s="1"/>
  <c r="M581" i="12" s="1"/>
  <c r="N581" i="12" s="1"/>
  <c r="O581" i="12" s="1"/>
  <c r="Q581" i="12" s="1"/>
  <c r="P581" i="12"/>
  <c r="C582" i="12"/>
  <c r="D582" i="12" s="1"/>
  <c r="E582" i="12"/>
  <c r="F582" i="12" s="1"/>
  <c r="G582" i="12"/>
  <c r="H582" i="12" s="1"/>
  <c r="I582" i="12" s="1"/>
  <c r="J582" i="12" s="1"/>
  <c r="K582" i="12" s="1"/>
  <c r="L582" i="12" s="1"/>
  <c r="M582" i="12" s="1"/>
  <c r="N582" i="12" s="1"/>
  <c r="C583" i="12"/>
  <c r="D583" i="12" s="1"/>
  <c r="E583" i="12" s="1"/>
  <c r="F583" i="12" s="1"/>
  <c r="G583" i="12" s="1"/>
  <c r="H583" i="12"/>
  <c r="I583" i="12" s="1"/>
  <c r="J583" i="12" s="1"/>
  <c r="K583" i="12" s="1"/>
  <c r="L583" i="12" s="1"/>
  <c r="M583" i="12" s="1"/>
  <c r="N583" i="12" s="1"/>
  <c r="C584" i="12"/>
  <c r="D584" i="12" s="1"/>
  <c r="E584" i="12" s="1"/>
  <c r="F584" i="12" s="1"/>
  <c r="G584" i="12" s="1"/>
  <c r="H584" i="12" s="1"/>
  <c r="I584" i="12"/>
  <c r="J584" i="12" s="1"/>
  <c r="K584" i="12" s="1"/>
  <c r="L584" i="12" s="1"/>
  <c r="M584" i="12" s="1"/>
  <c r="N584" i="12" s="1"/>
  <c r="C585" i="12"/>
  <c r="D585" i="12" s="1"/>
  <c r="E585" i="12" s="1"/>
  <c r="F585" i="12" s="1"/>
  <c r="G585" i="12" s="1"/>
  <c r="H585" i="12"/>
  <c r="I585" i="12" s="1"/>
  <c r="J585" i="12" s="1"/>
  <c r="K585" i="12" s="1"/>
  <c r="L585" i="12" s="1"/>
  <c r="M585" i="12" s="1"/>
  <c r="N585" i="12" s="1"/>
  <c r="C586" i="12"/>
  <c r="D586" i="12" s="1"/>
  <c r="E586" i="12" s="1"/>
  <c r="F586" i="12" s="1"/>
  <c r="G586" i="12" s="1"/>
  <c r="H586" i="12" s="1"/>
  <c r="I586" i="12"/>
  <c r="J586" i="12" s="1"/>
  <c r="K586" i="12" s="1"/>
  <c r="L586" i="12" s="1"/>
  <c r="M586" i="12" s="1"/>
  <c r="N586" i="12" s="1"/>
  <c r="C587" i="12"/>
  <c r="D587" i="12"/>
  <c r="E587" i="12"/>
  <c r="F587" i="12" s="1"/>
  <c r="G587" i="12" s="1"/>
  <c r="H587" i="12" s="1"/>
  <c r="I587" i="12" s="1"/>
  <c r="J587" i="12" s="1"/>
  <c r="K587" i="12" s="1"/>
  <c r="L587" i="12" s="1"/>
  <c r="M587" i="12" s="1"/>
  <c r="N587" i="12" s="1"/>
  <c r="C588" i="12"/>
  <c r="D588" i="12" s="1"/>
  <c r="E588" i="12" s="1"/>
  <c r="F588" i="12"/>
  <c r="G588" i="12" s="1"/>
  <c r="H588" i="12" s="1"/>
  <c r="I588" i="12" s="1"/>
  <c r="J588" i="12" s="1"/>
  <c r="K588" i="12" s="1"/>
  <c r="L588" i="12" s="1"/>
  <c r="M588" i="12" s="1"/>
  <c r="N588" i="12" s="1"/>
  <c r="C589" i="12"/>
  <c r="D589" i="12"/>
  <c r="E589" i="12" s="1"/>
  <c r="F589" i="12" s="1"/>
  <c r="G589" i="12" s="1"/>
  <c r="H589" i="12" s="1"/>
  <c r="I589" i="12" s="1"/>
  <c r="J589" i="12" s="1"/>
  <c r="K589" i="12"/>
  <c r="L589" i="12" s="1"/>
  <c r="M589" i="12" s="1"/>
  <c r="N589" i="12" s="1"/>
  <c r="C590" i="12"/>
  <c r="D590" i="12" s="1"/>
  <c r="E590" i="12" s="1"/>
  <c r="F590" i="12" s="1"/>
  <c r="G590" i="12" s="1"/>
  <c r="H590" i="12" s="1"/>
  <c r="I590" i="12" s="1"/>
  <c r="J590" i="12" s="1"/>
  <c r="K590" i="12" s="1"/>
  <c r="L590" i="12" s="1"/>
  <c r="M590" i="12" s="1"/>
  <c r="N590" i="12" s="1"/>
  <c r="C591" i="12"/>
  <c r="D591" i="12" s="1"/>
  <c r="E591" i="12" s="1"/>
  <c r="F591" i="12" s="1"/>
  <c r="G591" i="12" s="1"/>
  <c r="H591" i="12" s="1"/>
  <c r="I591" i="12" s="1"/>
  <c r="J591" i="12" s="1"/>
  <c r="K591" i="12" s="1"/>
  <c r="L591" i="12" s="1"/>
  <c r="M591" i="12" s="1"/>
  <c r="N591" i="12" s="1"/>
  <c r="C592" i="12"/>
  <c r="D592" i="12" s="1"/>
  <c r="E592" i="12" s="1"/>
  <c r="F592" i="12" s="1"/>
  <c r="G592" i="12" s="1"/>
  <c r="H592" i="12" s="1"/>
  <c r="I592" i="12" s="1"/>
  <c r="J592" i="12" s="1"/>
  <c r="K592" i="12" s="1"/>
  <c r="L592" i="12" s="1"/>
  <c r="M592" i="12" s="1"/>
  <c r="N592" i="12" s="1"/>
  <c r="C593" i="12"/>
  <c r="D593" i="12"/>
  <c r="E593" i="12" s="1"/>
  <c r="F593" i="12" s="1"/>
  <c r="G593" i="12" s="1"/>
  <c r="H593" i="12" s="1"/>
  <c r="I593" i="12" s="1"/>
  <c r="J593" i="12" s="1"/>
  <c r="K593" i="12" s="1"/>
  <c r="L593" i="12" s="1"/>
  <c r="M593" i="12" s="1"/>
  <c r="N593" i="12" s="1"/>
  <c r="P593" i="12" s="1"/>
  <c r="O593" i="12"/>
  <c r="Q593" i="12" s="1"/>
  <c r="C594" i="12"/>
  <c r="D594" i="12" s="1"/>
  <c r="E594" i="12" s="1"/>
  <c r="F594" i="12" s="1"/>
  <c r="G594" i="12"/>
  <c r="H594" i="12" s="1"/>
  <c r="I594" i="12" s="1"/>
  <c r="J594" i="12" s="1"/>
  <c r="K594" i="12" s="1"/>
  <c r="L594" i="12" s="1"/>
  <c r="M594" i="12" s="1"/>
  <c r="N594" i="12"/>
  <c r="C595" i="12"/>
  <c r="D595" i="12"/>
  <c r="E595" i="12"/>
  <c r="F595" i="12" s="1"/>
  <c r="G595" i="12" s="1"/>
  <c r="H595" i="12" s="1"/>
  <c r="I595" i="12"/>
  <c r="J595" i="12" s="1"/>
  <c r="K595" i="12" s="1"/>
  <c r="L595" i="12" s="1"/>
  <c r="M595" i="12" s="1"/>
  <c r="N595" i="12" s="1"/>
  <c r="C596" i="12"/>
  <c r="D596" i="12" s="1"/>
  <c r="E596" i="12" s="1"/>
  <c r="F596" i="12" s="1"/>
  <c r="G596" i="12" s="1"/>
  <c r="H596" i="12" s="1"/>
  <c r="I596" i="12" s="1"/>
  <c r="J596" i="12" s="1"/>
  <c r="K596" i="12" s="1"/>
  <c r="L596" i="12" s="1"/>
  <c r="M596" i="12" s="1"/>
  <c r="N596" i="12" s="1"/>
  <c r="C597" i="12"/>
  <c r="D597" i="12" s="1"/>
  <c r="E597" i="12" s="1"/>
  <c r="F597" i="12" s="1"/>
  <c r="G597" i="12" s="1"/>
  <c r="H597" i="12" s="1"/>
  <c r="I597" i="12" s="1"/>
  <c r="J597" i="12" s="1"/>
  <c r="K597" i="12" s="1"/>
  <c r="L597" i="12" s="1"/>
  <c r="M597" i="12" s="1"/>
  <c r="N597" i="12" s="1"/>
  <c r="C598" i="12"/>
  <c r="D598" i="12" s="1"/>
  <c r="E598" i="12" s="1"/>
  <c r="F598" i="12" s="1"/>
  <c r="G598" i="12" s="1"/>
  <c r="H598" i="12" s="1"/>
  <c r="I598" i="12" s="1"/>
  <c r="J598" i="12" s="1"/>
  <c r="K598" i="12" s="1"/>
  <c r="L598" i="12" s="1"/>
  <c r="M598" i="12" s="1"/>
  <c r="N598" i="12" s="1"/>
  <c r="C599" i="12"/>
  <c r="D599" i="12"/>
  <c r="E599" i="12" s="1"/>
  <c r="F599" i="12"/>
  <c r="G599" i="12" s="1"/>
  <c r="H599" i="12" s="1"/>
  <c r="I599" i="12" s="1"/>
  <c r="J599" i="12" s="1"/>
  <c r="K599" i="12" s="1"/>
  <c r="L599" i="12" s="1"/>
  <c r="M599" i="12" s="1"/>
  <c r="N599" i="12" s="1"/>
  <c r="O599" i="12" s="1"/>
  <c r="P599" i="12"/>
  <c r="C600" i="12"/>
  <c r="D600" i="12" s="1"/>
  <c r="E600" i="12"/>
  <c r="F600" i="12" s="1"/>
  <c r="G600" i="12" s="1"/>
  <c r="H600" i="12" s="1"/>
  <c r="I600" i="12" s="1"/>
  <c r="J600" i="12" s="1"/>
  <c r="K600" i="12" s="1"/>
  <c r="L600" i="12" s="1"/>
  <c r="M600" i="12" s="1"/>
  <c r="N600" i="12"/>
  <c r="C601" i="12"/>
  <c r="D601" i="12"/>
  <c r="E601" i="12" s="1"/>
  <c r="F601" i="12" s="1"/>
  <c r="G601" i="12" s="1"/>
  <c r="H601" i="12" s="1"/>
  <c r="I601" i="12" s="1"/>
  <c r="J601" i="12" s="1"/>
  <c r="K601" i="12" s="1"/>
  <c r="L601" i="12" s="1"/>
  <c r="M601" i="12" s="1"/>
  <c r="N601" i="12" s="1"/>
  <c r="C602" i="12"/>
  <c r="D602" i="12" s="1"/>
  <c r="E602" i="12"/>
  <c r="F602" i="12" s="1"/>
  <c r="G602" i="12" s="1"/>
  <c r="H602" i="12" s="1"/>
  <c r="I602" i="12" s="1"/>
  <c r="J602" i="12" s="1"/>
  <c r="K602" i="12" s="1"/>
  <c r="L602" i="12" s="1"/>
  <c r="M602" i="12" s="1"/>
  <c r="N602" i="12" s="1"/>
  <c r="C603" i="12"/>
  <c r="D603" i="12"/>
  <c r="E603" i="12" s="1"/>
  <c r="F603" i="12" s="1"/>
  <c r="G603" i="12" s="1"/>
  <c r="H603" i="12" s="1"/>
  <c r="I603" i="12" s="1"/>
  <c r="J603" i="12" s="1"/>
  <c r="K603" i="12" s="1"/>
  <c r="L603" i="12" s="1"/>
  <c r="M603" i="12" s="1"/>
  <c r="N603" i="12" s="1"/>
  <c r="C604" i="12"/>
  <c r="D604" i="12" s="1"/>
  <c r="E604" i="12" s="1"/>
  <c r="F604" i="12" s="1"/>
  <c r="G604" i="12" s="1"/>
  <c r="H604" i="12" s="1"/>
  <c r="I604" i="12" s="1"/>
  <c r="J604" i="12" s="1"/>
  <c r="K604" i="12" s="1"/>
  <c r="L604" i="12" s="1"/>
  <c r="M604" i="12" s="1"/>
  <c r="N604" i="12" s="1"/>
  <c r="C605" i="12"/>
  <c r="D605" i="12"/>
  <c r="E605" i="12" s="1"/>
  <c r="F605" i="12" s="1"/>
  <c r="G605" i="12" s="1"/>
  <c r="H605" i="12" s="1"/>
  <c r="I605" i="12" s="1"/>
  <c r="J605" i="12" s="1"/>
  <c r="K605" i="12" s="1"/>
  <c r="L605" i="12" s="1"/>
  <c r="M605" i="12" s="1"/>
  <c r="N605" i="12" s="1"/>
  <c r="C606" i="12"/>
  <c r="D606" i="12" s="1"/>
  <c r="E606" i="12" s="1"/>
  <c r="F606" i="12" s="1"/>
  <c r="G606" i="12" s="1"/>
  <c r="H606" i="12"/>
  <c r="I606" i="12" s="1"/>
  <c r="J606" i="12" s="1"/>
  <c r="K606" i="12" s="1"/>
  <c r="L606" i="12" s="1"/>
  <c r="M606" i="12" s="1"/>
  <c r="N606" i="12" s="1"/>
  <c r="C607" i="12"/>
  <c r="D607" i="12"/>
  <c r="E607" i="12" s="1"/>
  <c r="F607" i="12"/>
  <c r="G607" i="12" s="1"/>
  <c r="H607" i="12" s="1"/>
  <c r="I607" i="12" s="1"/>
  <c r="J607" i="12" s="1"/>
  <c r="K607" i="12"/>
  <c r="L607" i="12" s="1"/>
  <c r="M607" i="12" s="1"/>
  <c r="N607" i="12" s="1"/>
  <c r="C608" i="12"/>
  <c r="D608" i="12" s="1"/>
  <c r="E608" i="12"/>
  <c r="F608" i="12" s="1"/>
  <c r="G608" i="12" s="1"/>
  <c r="H608" i="12" s="1"/>
  <c r="I608" i="12" s="1"/>
  <c r="J608" i="12" s="1"/>
  <c r="K608" i="12"/>
  <c r="L608" i="12" s="1"/>
  <c r="M608" i="12" s="1"/>
  <c r="N608" i="12" s="1"/>
  <c r="C609" i="12"/>
  <c r="D609" i="12"/>
  <c r="E609" i="12" s="1"/>
  <c r="F609" i="12" s="1"/>
  <c r="G609" i="12" s="1"/>
  <c r="H609" i="12"/>
  <c r="I609" i="12" s="1"/>
  <c r="J609" i="12" s="1"/>
  <c r="K609" i="12" s="1"/>
  <c r="L609" i="12" s="1"/>
  <c r="M609" i="12" s="1"/>
  <c r="N609" i="12" s="1"/>
  <c r="C610" i="12"/>
  <c r="D610" i="12" s="1"/>
  <c r="E610" i="12" s="1"/>
  <c r="F610" i="12" s="1"/>
  <c r="G610" i="12" s="1"/>
  <c r="H610" i="12" s="1"/>
  <c r="I610" i="12" s="1"/>
  <c r="J610" i="12" s="1"/>
  <c r="K610" i="12" s="1"/>
  <c r="L610" i="12" s="1"/>
  <c r="M610" i="12" s="1"/>
  <c r="N610" i="12" s="1"/>
  <c r="C611" i="12"/>
  <c r="D611" i="12"/>
  <c r="E611" i="12"/>
  <c r="F611" i="12" s="1"/>
  <c r="G611" i="12" s="1"/>
  <c r="H611" i="12" s="1"/>
  <c r="I611" i="12" s="1"/>
  <c r="J611" i="12" s="1"/>
  <c r="K611" i="12" s="1"/>
  <c r="L611" i="12" s="1"/>
  <c r="M611" i="12" s="1"/>
  <c r="N611" i="12" s="1"/>
  <c r="C612" i="12"/>
  <c r="D612" i="12" s="1"/>
  <c r="E612" i="12"/>
  <c r="F612" i="12"/>
  <c r="G612" i="12" s="1"/>
  <c r="H612" i="12" s="1"/>
  <c r="I612" i="12" s="1"/>
  <c r="J612" i="12" s="1"/>
  <c r="K612" i="12" s="1"/>
  <c r="L612" i="12" s="1"/>
  <c r="M612" i="12" s="1"/>
  <c r="N612" i="12" s="1"/>
  <c r="C613" i="12"/>
  <c r="D613" i="12"/>
  <c r="E613" i="12" s="1"/>
  <c r="F613" i="12" s="1"/>
  <c r="G613" i="12" s="1"/>
  <c r="H613" i="12" s="1"/>
  <c r="I613" i="12" s="1"/>
  <c r="J613" i="12" s="1"/>
  <c r="K613" i="12" s="1"/>
  <c r="L613" i="12" s="1"/>
  <c r="M613" i="12" s="1"/>
  <c r="N613" i="12" s="1"/>
  <c r="C614" i="12"/>
  <c r="D614" i="12" s="1"/>
  <c r="E614" i="12" s="1"/>
  <c r="F614" i="12" s="1"/>
  <c r="G614" i="12" s="1"/>
  <c r="H614" i="12" s="1"/>
  <c r="I614" i="12" s="1"/>
  <c r="J614" i="12" s="1"/>
  <c r="K614" i="12"/>
  <c r="L614" i="12" s="1"/>
  <c r="M614" i="12" s="1"/>
  <c r="N614" i="12" s="1"/>
  <c r="C615" i="12"/>
  <c r="D615" i="12"/>
  <c r="E615" i="12" s="1"/>
  <c r="F615" i="12" s="1"/>
  <c r="G615" i="12" s="1"/>
  <c r="H615" i="12" s="1"/>
  <c r="I615" i="12"/>
  <c r="J615" i="12" s="1"/>
  <c r="K615" i="12" s="1"/>
  <c r="L615" i="12" s="1"/>
  <c r="M615" i="12" s="1"/>
  <c r="N615" i="12" s="1"/>
  <c r="C616" i="12"/>
  <c r="D616" i="12" s="1"/>
  <c r="E616" i="12" s="1"/>
  <c r="F616" i="12" s="1"/>
  <c r="G616" i="12" s="1"/>
  <c r="H616" i="12" s="1"/>
  <c r="I616" i="12"/>
  <c r="J616" i="12" s="1"/>
  <c r="K616" i="12" s="1"/>
  <c r="L616" i="12" s="1"/>
  <c r="M616" i="12" s="1"/>
  <c r="N616" i="12"/>
  <c r="C617" i="12"/>
  <c r="D617" i="12" s="1"/>
  <c r="E617" i="12" s="1"/>
  <c r="F617" i="12" s="1"/>
  <c r="G617" i="12" s="1"/>
  <c r="H617" i="12"/>
  <c r="I617" i="12" s="1"/>
  <c r="J617" i="12" s="1"/>
  <c r="K617" i="12" s="1"/>
  <c r="L617" i="12" s="1"/>
  <c r="M617" i="12" s="1"/>
  <c r="N617" i="12" s="1"/>
  <c r="C618" i="12"/>
  <c r="D618" i="12" s="1"/>
  <c r="E618" i="12" s="1"/>
  <c r="F618" i="12" s="1"/>
  <c r="G618" i="12"/>
  <c r="H618" i="12" s="1"/>
  <c r="I618" i="12" s="1"/>
  <c r="J618" i="12" s="1"/>
  <c r="K618" i="12" s="1"/>
  <c r="L618" i="12" s="1"/>
  <c r="M618" i="12" s="1"/>
  <c r="N618" i="12"/>
  <c r="C619" i="12"/>
  <c r="D619" i="12"/>
  <c r="E619" i="12"/>
  <c r="F619" i="12" s="1"/>
  <c r="G619" i="12" s="1"/>
  <c r="H619" i="12" s="1"/>
  <c r="I619" i="12"/>
  <c r="J619" i="12" s="1"/>
  <c r="K619" i="12" s="1"/>
  <c r="L619" i="12" s="1"/>
  <c r="M619" i="12" s="1"/>
  <c r="N619" i="12" s="1"/>
  <c r="C620" i="12"/>
  <c r="D620" i="12" s="1"/>
  <c r="E620" i="12" s="1"/>
  <c r="F620" i="12" s="1"/>
  <c r="G620" i="12" s="1"/>
  <c r="H620" i="12" s="1"/>
  <c r="I620" i="12" s="1"/>
  <c r="J620" i="12"/>
  <c r="K620" i="12" s="1"/>
  <c r="L620" i="12" s="1"/>
  <c r="M620" i="12" s="1"/>
  <c r="N620" i="12" s="1"/>
  <c r="C621" i="12"/>
  <c r="D621" i="12"/>
  <c r="E621" i="12" s="1"/>
  <c r="F621" i="12" s="1"/>
  <c r="G621" i="12" s="1"/>
  <c r="H621" i="12" s="1"/>
  <c r="I621" i="12" s="1"/>
  <c r="J621" i="12" s="1"/>
  <c r="K621" i="12" s="1"/>
  <c r="L621" i="12" s="1"/>
  <c r="M621" i="12" s="1"/>
  <c r="N621" i="12" s="1"/>
  <c r="C622" i="12"/>
  <c r="D622" i="12" s="1"/>
  <c r="E622" i="12" s="1"/>
  <c r="F622" i="12" s="1"/>
  <c r="G622" i="12" s="1"/>
  <c r="H622" i="12" s="1"/>
  <c r="I622" i="12" s="1"/>
  <c r="J622" i="12" s="1"/>
  <c r="K622" i="12" s="1"/>
  <c r="L622" i="12" s="1"/>
  <c r="M622" i="12" s="1"/>
  <c r="N622" i="12" s="1"/>
  <c r="C623" i="12"/>
  <c r="D623" i="12" s="1"/>
  <c r="E623" i="12" s="1"/>
  <c r="F623" i="12" s="1"/>
  <c r="G623" i="12" s="1"/>
  <c r="H623" i="12" s="1"/>
  <c r="I623" i="12" s="1"/>
  <c r="J623" i="12" s="1"/>
  <c r="K623" i="12" s="1"/>
  <c r="L623" i="12" s="1"/>
  <c r="M623" i="12" s="1"/>
  <c r="N623" i="12" s="1"/>
  <c r="C624" i="12"/>
  <c r="D624" i="12" s="1"/>
  <c r="E624" i="12" s="1"/>
  <c r="F624" i="12" s="1"/>
  <c r="G624" i="12" s="1"/>
  <c r="H624" i="12" s="1"/>
  <c r="I624" i="12" s="1"/>
  <c r="J624" i="12" s="1"/>
  <c r="K624" i="12" s="1"/>
  <c r="L624" i="12" s="1"/>
  <c r="M624" i="12" s="1"/>
  <c r="N624" i="12" s="1"/>
  <c r="C625" i="12"/>
  <c r="D625" i="12"/>
  <c r="E625" i="12" s="1"/>
  <c r="F625" i="12" s="1"/>
  <c r="G625" i="12" s="1"/>
  <c r="H625" i="12" s="1"/>
  <c r="I625" i="12" s="1"/>
  <c r="J625" i="12" s="1"/>
  <c r="K625" i="12" s="1"/>
  <c r="L625" i="12" s="1"/>
  <c r="M625" i="12" s="1"/>
  <c r="N625" i="12" s="1"/>
  <c r="C626" i="12"/>
  <c r="D626" i="12"/>
  <c r="E626" i="12"/>
  <c r="F626" i="12" s="1"/>
  <c r="G626" i="12" s="1"/>
  <c r="H626" i="12" s="1"/>
  <c r="I626" i="12" s="1"/>
  <c r="J626" i="12" s="1"/>
  <c r="K626" i="12" s="1"/>
  <c r="L626" i="12" s="1"/>
  <c r="M626" i="12" s="1"/>
  <c r="N626" i="12" s="1"/>
  <c r="C627" i="12"/>
  <c r="D627" i="12"/>
  <c r="E627" i="12"/>
  <c r="F627" i="12" s="1"/>
  <c r="G627" i="12" s="1"/>
  <c r="H627" i="12" s="1"/>
  <c r="I627" i="12" s="1"/>
  <c r="J627" i="12" s="1"/>
  <c r="K627" i="12" s="1"/>
  <c r="L627" i="12" s="1"/>
  <c r="M627" i="12" s="1"/>
  <c r="N627" i="12" s="1"/>
  <c r="C628" i="12"/>
  <c r="D628" i="12" s="1"/>
  <c r="E628" i="12" s="1"/>
  <c r="F628" i="12" s="1"/>
  <c r="G628" i="12" s="1"/>
  <c r="H628" i="12" s="1"/>
  <c r="I628" i="12" s="1"/>
  <c r="J628" i="12"/>
  <c r="K628" i="12" s="1"/>
  <c r="L628" i="12" s="1"/>
  <c r="M628" i="12" s="1"/>
  <c r="N628" i="12" s="1"/>
  <c r="C629" i="12"/>
  <c r="D629" i="12" s="1"/>
  <c r="E629" i="12" s="1"/>
  <c r="F629" i="12" s="1"/>
  <c r="G629" i="12" s="1"/>
  <c r="H629" i="12" s="1"/>
  <c r="I629" i="12"/>
  <c r="J629" i="12" s="1"/>
  <c r="K629" i="12" s="1"/>
  <c r="L629" i="12" s="1"/>
  <c r="M629" i="12" s="1"/>
  <c r="N629" i="12" s="1"/>
  <c r="C630" i="12"/>
  <c r="D630" i="12" s="1"/>
  <c r="E630" i="12" s="1"/>
  <c r="F630" i="12" s="1"/>
  <c r="G630" i="12" s="1"/>
  <c r="H630" i="12" s="1"/>
  <c r="I630" i="12" s="1"/>
  <c r="J630" i="12" s="1"/>
  <c r="K630" i="12" s="1"/>
  <c r="L630" i="12" s="1"/>
  <c r="M630" i="12" s="1"/>
  <c r="N630" i="12" s="1"/>
  <c r="C631" i="12"/>
  <c r="D631" i="12"/>
  <c r="E631" i="12" s="1"/>
  <c r="F631" i="12"/>
  <c r="G631" i="12" s="1"/>
  <c r="H631" i="12" s="1"/>
  <c r="I631" i="12"/>
  <c r="J631" i="12" s="1"/>
  <c r="K631" i="12"/>
  <c r="L631" i="12" s="1"/>
  <c r="M631" i="12" s="1"/>
  <c r="N631" i="12" s="1"/>
  <c r="C632" i="12"/>
  <c r="D632" i="12" s="1"/>
  <c r="E632" i="12"/>
  <c r="F632" i="12" s="1"/>
  <c r="G632" i="12" s="1"/>
  <c r="H632" i="12" s="1"/>
  <c r="I632" i="12" s="1"/>
  <c r="J632" i="12" s="1"/>
  <c r="K632" i="12" s="1"/>
  <c r="L632" i="12" s="1"/>
  <c r="M632" i="12" s="1"/>
  <c r="N632" i="12" s="1"/>
  <c r="C633" i="12"/>
  <c r="D633" i="12"/>
  <c r="E633" i="12" s="1"/>
  <c r="F633" i="12" s="1"/>
  <c r="G633" i="12" s="1"/>
  <c r="H633" i="12" s="1"/>
  <c r="I633" i="12" s="1"/>
  <c r="J633" i="12" s="1"/>
  <c r="K633" i="12"/>
  <c r="L633" i="12" s="1"/>
  <c r="M633" i="12" s="1"/>
  <c r="N633" i="12" s="1"/>
  <c r="C634" i="12"/>
  <c r="D634" i="12"/>
  <c r="E634" i="12" s="1"/>
  <c r="F634" i="12"/>
  <c r="G634" i="12" s="1"/>
  <c r="H634" i="12"/>
  <c r="I634" i="12" s="1"/>
  <c r="J634" i="12" s="1"/>
  <c r="K634" i="12" s="1"/>
  <c r="L634" i="12" s="1"/>
  <c r="M634" i="12" s="1"/>
  <c r="N634" i="12" s="1"/>
  <c r="C635" i="12"/>
  <c r="D635" i="12" s="1"/>
  <c r="E635" i="12" s="1"/>
  <c r="F635" i="12" s="1"/>
  <c r="G635" i="12" s="1"/>
  <c r="H635" i="12" s="1"/>
  <c r="I635" i="12" s="1"/>
  <c r="J635" i="12" s="1"/>
  <c r="K635" i="12" s="1"/>
  <c r="L635" i="12" s="1"/>
  <c r="M635" i="12" s="1"/>
  <c r="N635" i="12" s="1"/>
  <c r="C636" i="12"/>
  <c r="D636" i="12" s="1"/>
  <c r="E636" i="12" s="1"/>
  <c r="F636" i="12" s="1"/>
  <c r="G636" i="12" s="1"/>
  <c r="H636" i="12" s="1"/>
  <c r="I636" i="12" s="1"/>
  <c r="J636" i="12" s="1"/>
  <c r="K636" i="12" s="1"/>
  <c r="L636" i="12" s="1"/>
  <c r="M636" i="12" s="1"/>
  <c r="N636" i="12"/>
  <c r="C637" i="12"/>
  <c r="D637" i="12" s="1"/>
  <c r="E637" i="12" s="1"/>
  <c r="F637" i="12" s="1"/>
  <c r="G637" i="12" s="1"/>
  <c r="H637" i="12" s="1"/>
  <c r="I637" i="12" s="1"/>
  <c r="J637" i="12" s="1"/>
  <c r="K637" i="12" s="1"/>
  <c r="L637" i="12"/>
  <c r="M637" i="12" s="1"/>
  <c r="N637" i="12" s="1"/>
  <c r="C638" i="12"/>
  <c r="D638" i="12"/>
  <c r="E638" i="12" s="1"/>
  <c r="F638" i="12" s="1"/>
  <c r="G638" i="12" s="1"/>
  <c r="H638" i="12" s="1"/>
  <c r="I638" i="12" s="1"/>
  <c r="J638" i="12" s="1"/>
  <c r="K638" i="12" s="1"/>
  <c r="L638" i="12" s="1"/>
  <c r="M638" i="12" s="1"/>
  <c r="N638" i="12" s="1"/>
  <c r="C639" i="12"/>
  <c r="D639" i="12" s="1"/>
  <c r="E639" i="12" s="1"/>
  <c r="F639" i="12" s="1"/>
  <c r="G639" i="12" s="1"/>
  <c r="H639" i="12" s="1"/>
  <c r="I639" i="12" s="1"/>
  <c r="J639" i="12" s="1"/>
  <c r="K639" i="12" s="1"/>
  <c r="L639" i="12" s="1"/>
  <c r="M639" i="12" s="1"/>
  <c r="N639" i="12"/>
  <c r="C640" i="12"/>
  <c r="D640" i="12"/>
  <c r="E640" i="12" s="1"/>
  <c r="F640" i="12" s="1"/>
  <c r="G640" i="12" s="1"/>
  <c r="H640" i="12" s="1"/>
  <c r="I640" i="12" s="1"/>
  <c r="J640" i="12"/>
  <c r="K640" i="12" s="1"/>
  <c r="L640" i="12"/>
  <c r="M640" i="12" s="1"/>
  <c r="N640" i="12" s="1"/>
  <c r="C641" i="12"/>
  <c r="D641" i="12" s="1"/>
  <c r="E641" i="12" s="1"/>
  <c r="F641" i="12" s="1"/>
  <c r="G641" i="12" s="1"/>
  <c r="H641" i="12" s="1"/>
  <c r="I641" i="12" s="1"/>
  <c r="J641" i="12" s="1"/>
  <c r="K641" i="12" s="1"/>
  <c r="L641" i="12" s="1"/>
  <c r="M641" i="12" s="1"/>
  <c r="N641" i="12" s="1"/>
  <c r="C642" i="12"/>
  <c r="D642" i="12"/>
  <c r="E642" i="12" s="1"/>
  <c r="F642" i="12" s="1"/>
  <c r="G642" i="12" s="1"/>
  <c r="H642" i="12" s="1"/>
  <c r="I642" i="12"/>
  <c r="J642" i="12" s="1"/>
  <c r="K642" i="12" s="1"/>
  <c r="L642" i="12" s="1"/>
  <c r="M642" i="12" s="1"/>
  <c r="N642" i="12" s="1"/>
  <c r="C643" i="12"/>
  <c r="D643" i="12" s="1"/>
  <c r="E643" i="12" s="1"/>
  <c r="F643" i="12" s="1"/>
  <c r="G643" i="12"/>
  <c r="H643" i="12" s="1"/>
  <c r="I643" i="12"/>
  <c r="J643" i="12" s="1"/>
  <c r="K643" i="12" s="1"/>
  <c r="L643" i="12" s="1"/>
  <c r="M643" i="12" s="1"/>
  <c r="N643" i="12" s="1"/>
  <c r="C644" i="12"/>
  <c r="D644" i="12"/>
  <c r="E644" i="12" s="1"/>
  <c r="F644" i="12"/>
  <c r="G644" i="12" s="1"/>
  <c r="H644" i="12" s="1"/>
  <c r="I644" i="12" s="1"/>
  <c r="J644" i="12" s="1"/>
  <c r="K644" i="12" s="1"/>
  <c r="L644" i="12" s="1"/>
  <c r="M644" i="12" s="1"/>
  <c r="N644" i="12"/>
  <c r="C645" i="12"/>
  <c r="D645" i="12" s="1"/>
  <c r="E645" i="12" s="1"/>
  <c r="F645" i="12" s="1"/>
  <c r="G645" i="12" s="1"/>
  <c r="H645" i="12" s="1"/>
  <c r="I645" i="12" s="1"/>
  <c r="J645" i="12" s="1"/>
  <c r="K645" i="12" s="1"/>
  <c r="L645" i="12" s="1"/>
  <c r="M645" i="12" s="1"/>
  <c r="N645" i="12" s="1"/>
  <c r="C646" i="12"/>
  <c r="D646" i="12"/>
  <c r="E646" i="12" s="1"/>
  <c r="F646" i="12"/>
  <c r="G646" i="12" s="1"/>
  <c r="H646" i="12" s="1"/>
  <c r="I646" i="12" s="1"/>
  <c r="J646" i="12" s="1"/>
  <c r="K646" i="12" s="1"/>
  <c r="L646" i="12" s="1"/>
  <c r="M646" i="12" s="1"/>
  <c r="N646" i="12" s="1"/>
  <c r="C647" i="12"/>
  <c r="D647" i="12" s="1"/>
  <c r="E647" i="12"/>
  <c r="F647" i="12" s="1"/>
  <c r="G647" i="12" s="1"/>
  <c r="H647" i="12" s="1"/>
  <c r="I647" i="12"/>
  <c r="J647" i="12" s="1"/>
  <c r="K647" i="12" s="1"/>
  <c r="L647" i="12" s="1"/>
  <c r="M647" i="12" s="1"/>
  <c r="N647" i="12" s="1"/>
  <c r="C648" i="12"/>
  <c r="D648" i="12"/>
  <c r="E648" i="12" s="1"/>
  <c r="F648" i="12"/>
  <c r="G648" i="12"/>
  <c r="H648" i="12" s="1"/>
  <c r="I648" i="12" s="1"/>
  <c r="J648" i="12" s="1"/>
  <c r="K648" i="12" s="1"/>
  <c r="L648" i="12" s="1"/>
  <c r="M648" i="12" s="1"/>
  <c r="N648" i="12" s="1"/>
  <c r="P648" i="12" s="1"/>
  <c r="C649" i="12"/>
  <c r="D649" i="12" s="1"/>
  <c r="E649" i="12" s="1"/>
  <c r="F649" i="12" s="1"/>
  <c r="G649" i="12" s="1"/>
  <c r="H649" i="12" s="1"/>
  <c r="I649" i="12" s="1"/>
  <c r="J649" i="12" s="1"/>
  <c r="K649" i="12" s="1"/>
  <c r="L649" i="12" s="1"/>
  <c r="M649" i="12" s="1"/>
  <c r="N649" i="12" s="1"/>
  <c r="C650" i="12"/>
  <c r="D650" i="12"/>
  <c r="E650" i="12" s="1"/>
  <c r="F650" i="12" s="1"/>
  <c r="G650" i="12" s="1"/>
  <c r="H650" i="12"/>
  <c r="I650" i="12" s="1"/>
  <c r="J650" i="12" s="1"/>
  <c r="K650" i="12" s="1"/>
  <c r="L650" i="12" s="1"/>
  <c r="M650" i="12" s="1"/>
  <c r="N650" i="12"/>
  <c r="C651" i="12"/>
  <c r="D651" i="12" s="1"/>
  <c r="E651" i="12"/>
  <c r="F651" i="12" s="1"/>
  <c r="G651" i="12" s="1"/>
  <c r="H651" i="12" s="1"/>
  <c r="I651" i="12" s="1"/>
  <c r="J651" i="12"/>
  <c r="K651" i="12" s="1"/>
  <c r="L651" i="12" s="1"/>
  <c r="M651" i="12" s="1"/>
  <c r="N651" i="12" s="1"/>
  <c r="C652" i="12"/>
  <c r="D652" i="12" s="1"/>
  <c r="E652" i="12" s="1"/>
  <c r="F652" i="12" s="1"/>
  <c r="G652" i="12" s="1"/>
  <c r="H652" i="12"/>
  <c r="I652" i="12" s="1"/>
  <c r="J652" i="12" s="1"/>
  <c r="K652" i="12" s="1"/>
  <c r="L652" i="12" s="1"/>
  <c r="M652" i="12" s="1"/>
  <c r="N652" i="12" s="1"/>
  <c r="C653" i="12"/>
  <c r="D653" i="12" s="1"/>
  <c r="E653" i="12"/>
  <c r="F653" i="12" s="1"/>
  <c r="G653" i="12" s="1"/>
  <c r="H653" i="12" s="1"/>
  <c r="I653" i="12" s="1"/>
  <c r="J653" i="12" s="1"/>
  <c r="K653" i="12" s="1"/>
  <c r="L653" i="12" s="1"/>
  <c r="M653" i="12" s="1"/>
  <c r="N653" i="12" s="1"/>
  <c r="C654" i="12"/>
  <c r="D654" i="12"/>
  <c r="E654" i="12" s="1"/>
  <c r="F654" i="12" s="1"/>
  <c r="G654" i="12" s="1"/>
  <c r="H654" i="12" s="1"/>
  <c r="I654" i="12" s="1"/>
  <c r="J654" i="12"/>
  <c r="K654" i="12" s="1"/>
  <c r="L654" i="12" s="1"/>
  <c r="M654" i="12" s="1"/>
  <c r="N654" i="12" s="1"/>
  <c r="O654" i="12" s="1"/>
  <c r="C655" i="12"/>
  <c r="D655" i="12" s="1"/>
  <c r="E655" i="12" s="1"/>
  <c r="F655" i="12" s="1"/>
  <c r="G655" i="12" s="1"/>
  <c r="H655" i="12" s="1"/>
  <c r="I655" i="12"/>
  <c r="J655" i="12" s="1"/>
  <c r="K655" i="12" s="1"/>
  <c r="L655" i="12" s="1"/>
  <c r="M655" i="12" s="1"/>
  <c r="N655" i="12" s="1"/>
  <c r="C656" i="12"/>
  <c r="D656" i="12"/>
  <c r="E656" i="12" s="1"/>
  <c r="F656" i="12"/>
  <c r="G656" i="12" s="1"/>
  <c r="H656" i="12"/>
  <c r="I656" i="12" s="1"/>
  <c r="J656" i="12" s="1"/>
  <c r="K656" i="12" s="1"/>
  <c r="L656" i="12" s="1"/>
  <c r="M656" i="12" s="1"/>
  <c r="N656" i="12" s="1"/>
  <c r="C657" i="12"/>
  <c r="D657" i="12" s="1"/>
  <c r="E657" i="12" s="1"/>
  <c r="F657" i="12" s="1"/>
  <c r="G657" i="12"/>
  <c r="H657" i="12" s="1"/>
  <c r="I657" i="12" s="1"/>
  <c r="J657" i="12" s="1"/>
  <c r="K657" i="12" s="1"/>
  <c r="L657" i="12" s="1"/>
  <c r="M657" i="12" s="1"/>
  <c r="N657" i="12" s="1"/>
  <c r="C658" i="12"/>
  <c r="D658" i="12"/>
  <c r="E658" i="12" s="1"/>
  <c r="F658" i="12" s="1"/>
  <c r="G658" i="12" s="1"/>
  <c r="H658" i="12" s="1"/>
  <c r="I658" i="12" s="1"/>
  <c r="J658" i="12"/>
  <c r="K658" i="12" s="1"/>
  <c r="L658" i="12" s="1"/>
  <c r="M658" i="12" s="1"/>
  <c r="N658" i="12" s="1"/>
  <c r="C659" i="12"/>
  <c r="D659" i="12" s="1"/>
  <c r="E659" i="12" s="1"/>
  <c r="F659" i="12" s="1"/>
  <c r="G659" i="12" s="1"/>
  <c r="H659" i="12" s="1"/>
  <c r="I659" i="12"/>
  <c r="J659" i="12"/>
  <c r="K659" i="12" s="1"/>
  <c r="L659" i="12" s="1"/>
  <c r="M659" i="12" s="1"/>
  <c r="N659" i="12" s="1"/>
  <c r="C660" i="12"/>
  <c r="D660" i="12" s="1"/>
  <c r="E660" i="12" s="1"/>
  <c r="F660" i="12"/>
  <c r="G660" i="12" s="1"/>
  <c r="H660" i="12" s="1"/>
  <c r="I660" i="12" s="1"/>
  <c r="J660" i="12" s="1"/>
  <c r="K660" i="12"/>
  <c r="L660" i="12" s="1"/>
  <c r="M660" i="12" s="1"/>
  <c r="N660" i="12" s="1"/>
  <c r="C661" i="12"/>
  <c r="D661" i="12"/>
  <c r="E661" i="12"/>
  <c r="F661" i="12" s="1"/>
  <c r="G661" i="12" s="1"/>
  <c r="H661" i="12" s="1"/>
  <c r="I661" i="12" s="1"/>
  <c r="J661" i="12" s="1"/>
  <c r="K661" i="12" s="1"/>
  <c r="L661" i="12" s="1"/>
  <c r="M661" i="12" s="1"/>
  <c r="N661" i="12" s="1"/>
  <c r="C662" i="12"/>
  <c r="D662" i="12"/>
  <c r="E662" i="12"/>
  <c r="F662" i="12" s="1"/>
  <c r="G662" i="12" s="1"/>
  <c r="H662" i="12" s="1"/>
  <c r="I662" i="12" s="1"/>
  <c r="J662" i="12" s="1"/>
  <c r="K662" i="12" s="1"/>
  <c r="L662" i="12" s="1"/>
  <c r="M662" i="12"/>
  <c r="N662" i="12" s="1"/>
  <c r="C663" i="12"/>
  <c r="D663" i="12" s="1"/>
  <c r="E663" i="12" s="1"/>
  <c r="F663" i="12" s="1"/>
  <c r="G663" i="12" s="1"/>
  <c r="H663" i="12" s="1"/>
  <c r="I663" i="12" s="1"/>
  <c r="J663" i="12" s="1"/>
  <c r="K663" i="12" s="1"/>
  <c r="L663" i="12" s="1"/>
  <c r="M663" i="12" s="1"/>
  <c r="N663" i="12" s="1"/>
  <c r="C664" i="12"/>
  <c r="D664" i="12"/>
  <c r="E664" i="12" s="1"/>
  <c r="F664" i="12" s="1"/>
  <c r="G664" i="12"/>
  <c r="H664" i="12" s="1"/>
  <c r="I664" i="12" s="1"/>
  <c r="J664" i="12" s="1"/>
  <c r="K664" i="12" s="1"/>
  <c r="L664" i="12"/>
  <c r="M664" i="12" s="1"/>
  <c r="N664" i="12"/>
  <c r="C665" i="12"/>
  <c r="D665" i="12" s="1"/>
  <c r="E665" i="12"/>
  <c r="F665" i="12" s="1"/>
  <c r="G665" i="12"/>
  <c r="H665" i="12" s="1"/>
  <c r="I665" i="12" s="1"/>
  <c r="J665" i="12" s="1"/>
  <c r="K665" i="12" s="1"/>
  <c r="L665" i="12" s="1"/>
  <c r="M665" i="12" s="1"/>
  <c r="N665" i="12" s="1"/>
  <c r="C666" i="12"/>
  <c r="D666" i="12"/>
  <c r="E666" i="12" s="1"/>
  <c r="F666" i="12"/>
  <c r="G666" i="12" s="1"/>
  <c r="H666" i="12" s="1"/>
  <c r="I666" i="12" s="1"/>
  <c r="J666" i="12" s="1"/>
  <c r="K666" i="12" s="1"/>
  <c r="L666" i="12" s="1"/>
  <c r="M666" i="12" s="1"/>
  <c r="N666" i="12"/>
  <c r="C667" i="12"/>
  <c r="D667" i="12" s="1"/>
  <c r="E667" i="12" s="1"/>
  <c r="F667" i="12" s="1"/>
  <c r="G667" i="12" s="1"/>
  <c r="H667" i="12" s="1"/>
  <c r="I667" i="12" s="1"/>
  <c r="J667" i="12" s="1"/>
  <c r="K667" i="12" s="1"/>
  <c r="L667" i="12" s="1"/>
  <c r="M667" i="12"/>
  <c r="N667" i="12" s="1"/>
  <c r="C668" i="12"/>
  <c r="D668" i="12" s="1"/>
  <c r="E668" i="12" s="1"/>
  <c r="F668" i="12" s="1"/>
  <c r="G668" i="12" s="1"/>
  <c r="H668" i="12" s="1"/>
  <c r="I668" i="12" s="1"/>
  <c r="J668" i="12"/>
  <c r="K668" i="12" s="1"/>
  <c r="L668" i="12" s="1"/>
  <c r="M668" i="12" s="1"/>
  <c r="N668" i="12" s="1"/>
  <c r="C669" i="12"/>
  <c r="D669" i="12" s="1"/>
  <c r="E669" i="12" s="1"/>
  <c r="F669" i="12" s="1"/>
  <c r="G669" i="12"/>
  <c r="H669" i="12" s="1"/>
  <c r="I669" i="12"/>
  <c r="J669" i="12" s="1"/>
  <c r="K669" i="12" s="1"/>
  <c r="L669" i="12" s="1"/>
  <c r="M669" i="12" s="1"/>
  <c r="N669" i="12" s="1"/>
  <c r="C670" i="12"/>
  <c r="D670" i="12"/>
  <c r="E670" i="12" s="1"/>
  <c r="F670" i="12" s="1"/>
  <c r="G670" i="12" s="1"/>
  <c r="H670" i="12" s="1"/>
  <c r="I670" i="12" s="1"/>
  <c r="J670" i="12" s="1"/>
  <c r="K670" i="12" s="1"/>
  <c r="L670" i="12" s="1"/>
  <c r="M670" i="12" s="1"/>
  <c r="N670" i="12" s="1"/>
  <c r="C671" i="12"/>
  <c r="D671" i="12" s="1"/>
  <c r="E671" i="12" s="1"/>
  <c r="F671" i="12"/>
  <c r="G671" i="12" s="1"/>
  <c r="H671" i="12" s="1"/>
  <c r="I671" i="12" s="1"/>
  <c r="J671" i="12" s="1"/>
  <c r="K671" i="12" s="1"/>
  <c r="L671" i="12" s="1"/>
  <c r="M671" i="12" s="1"/>
  <c r="N671" i="12" s="1"/>
  <c r="C672" i="12"/>
  <c r="D672" i="12"/>
  <c r="E672" i="12" s="1"/>
  <c r="F672" i="12"/>
  <c r="G672" i="12" s="1"/>
  <c r="H672" i="12" s="1"/>
  <c r="I672" i="12" s="1"/>
  <c r="J672" i="12" s="1"/>
  <c r="K672" i="12" s="1"/>
  <c r="L672" i="12"/>
  <c r="M672" i="12" s="1"/>
  <c r="N672" i="12" s="1"/>
  <c r="C673" i="12"/>
  <c r="D673" i="12" s="1"/>
  <c r="E673" i="12" s="1"/>
  <c r="F673" i="12" s="1"/>
  <c r="G673" i="12" s="1"/>
  <c r="H673" i="12"/>
  <c r="I673" i="12"/>
  <c r="J673" i="12" s="1"/>
  <c r="K673" i="12" s="1"/>
  <c r="L673" i="12" s="1"/>
  <c r="M673" i="12"/>
  <c r="N673" i="12" s="1"/>
  <c r="C674" i="12"/>
  <c r="D674" i="12"/>
  <c r="E674" i="12" s="1"/>
  <c r="F674" i="12" s="1"/>
  <c r="G674" i="12" s="1"/>
  <c r="H674" i="12" s="1"/>
  <c r="I674" i="12"/>
  <c r="J674" i="12" s="1"/>
  <c r="K674" i="12" s="1"/>
  <c r="L674" i="12" s="1"/>
  <c r="M674" i="12" s="1"/>
  <c r="N674" i="12" s="1"/>
  <c r="C675" i="12"/>
  <c r="D675" i="12" s="1"/>
  <c r="E675" i="12" s="1"/>
  <c r="F675" i="12" s="1"/>
  <c r="G675" i="12" s="1"/>
  <c r="H675" i="12" s="1"/>
  <c r="I675" i="12" s="1"/>
  <c r="J675" i="12" s="1"/>
  <c r="K675" i="12" s="1"/>
  <c r="L675" i="12" s="1"/>
  <c r="M675" i="12" s="1"/>
  <c r="N675" i="12" s="1"/>
  <c r="C676" i="12"/>
  <c r="D676" i="12"/>
  <c r="E676" i="12" s="1"/>
  <c r="F676" i="12"/>
  <c r="G676" i="12" s="1"/>
  <c r="H676" i="12" s="1"/>
  <c r="I676" i="12" s="1"/>
  <c r="J676" i="12" s="1"/>
  <c r="K676" i="12" s="1"/>
  <c r="L676" i="12" s="1"/>
  <c r="M676" i="12" s="1"/>
  <c r="N676" i="12" s="1"/>
  <c r="C677" i="12"/>
  <c r="D677" i="12" s="1"/>
  <c r="E677" i="12" s="1"/>
  <c r="F677" i="12" s="1"/>
  <c r="G677" i="12" s="1"/>
  <c r="H677" i="12" s="1"/>
  <c r="I677" i="12" s="1"/>
  <c r="J677" i="12" s="1"/>
  <c r="K677" i="12" s="1"/>
  <c r="L677" i="12"/>
  <c r="M677" i="12" s="1"/>
  <c r="N677" i="12" s="1"/>
  <c r="C678" i="12"/>
  <c r="D678" i="12"/>
  <c r="E678" i="12" s="1"/>
  <c r="F678" i="12" s="1"/>
  <c r="G678" i="12" s="1"/>
  <c r="H678" i="12" s="1"/>
  <c r="I678" i="12" s="1"/>
  <c r="J678" i="12" s="1"/>
  <c r="K678" i="12" s="1"/>
  <c r="L678" i="12" s="1"/>
  <c r="M678" i="12" s="1"/>
  <c r="N678" i="12" s="1"/>
  <c r="C679" i="12"/>
  <c r="D679" i="12" s="1"/>
  <c r="E679" i="12"/>
  <c r="F679" i="12"/>
  <c r="G679" i="12" s="1"/>
  <c r="H679" i="12" s="1"/>
  <c r="I679" i="12" s="1"/>
  <c r="J679" i="12" s="1"/>
  <c r="K679" i="12"/>
  <c r="L679" i="12" s="1"/>
  <c r="M679" i="12" s="1"/>
  <c r="N679" i="12" s="1"/>
  <c r="C680" i="12"/>
  <c r="D680" i="12"/>
  <c r="E680" i="12" s="1"/>
  <c r="F680" i="12"/>
  <c r="G680" i="12"/>
  <c r="H680" i="12"/>
  <c r="I680" i="12" s="1"/>
  <c r="J680" i="12" s="1"/>
  <c r="K680" i="12" s="1"/>
  <c r="L680" i="12" s="1"/>
  <c r="M680" i="12" s="1"/>
  <c r="N680" i="12" s="1"/>
  <c r="C681" i="12"/>
  <c r="D681" i="12" s="1"/>
  <c r="E681" i="12" s="1"/>
  <c r="F681" i="12" s="1"/>
  <c r="G681" i="12" s="1"/>
  <c r="H681" i="12" s="1"/>
  <c r="I681" i="12" s="1"/>
  <c r="J681" i="12" s="1"/>
  <c r="K681" i="12" s="1"/>
  <c r="L681" i="12" s="1"/>
  <c r="M681" i="12"/>
  <c r="N681" i="12" s="1"/>
  <c r="C682" i="12"/>
  <c r="D682" i="12"/>
  <c r="E682" i="12" s="1"/>
  <c r="F682" i="12" s="1"/>
  <c r="G682" i="12" s="1"/>
  <c r="H682" i="12" s="1"/>
  <c r="I682" i="12" s="1"/>
  <c r="J682" i="12" s="1"/>
  <c r="K682" i="12" s="1"/>
  <c r="L682" i="12" s="1"/>
  <c r="M682" i="12" s="1"/>
  <c r="N682" i="12"/>
  <c r="C683" i="12"/>
  <c r="D683" i="12" s="1"/>
  <c r="E683" i="12"/>
  <c r="F683" i="12" s="1"/>
  <c r="G683" i="12"/>
  <c r="H683" i="12" s="1"/>
  <c r="I683" i="12" s="1"/>
  <c r="J683" i="12" s="1"/>
  <c r="K683" i="12" s="1"/>
  <c r="L683" i="12" s="1"/>
  <c r="M683" i="12" s="1"/>
  <c r="N683" i="12" s="1"/>
  <c r="C684" i="12"/>
  <c r="D684" i="12" s="1"/>
  <c r="E684" i="12" s="1"/>
  <c r="F684" i="12" s="1"/>
  <c r="G684" i="12" s="1"/>
  <c r="H684" i="12" s="1"/>
  <c r="I684" i="12" s="1"/>
  <c r="J684" i="12" s="1"/>
  <c r="K684" i="12" s="1"/>
  <c r="L684" i="12" s="1"/>
  <c r="M684" i="12" s="1"/>
  <c r="N684" i="12" s="1"/>
  <c r="C685" i="12"/>
  <c r="D685" i="12" s="1"/>
  <c r="E685" i="12" s="1"/>
  <c r="F685" i="12" s="1"/>
  <c r="G685" i="12"/>
  <c r="H685" i="12" s="1"/>
  <c r="I685" i="12"/>
  <c r="J685" i="12" s="1"/>
  <c r="K685" i="12" s="1"/>
  <c r="L685" i="12" s="1"/>
  <c r="M685" i="12"/>
  <c r="N685" i="12" s="1"/>
  <c r="C686" i="12"/>
  <c r="D686" i="12"/>
  <c r="E686" i="12"/>
  <c r="F686" i="12" s="1"/>
  <c r="G686" i="12" s="1"/>
  <c r="H686" i="12" s="1"/>
  <c r="I686" i="12" s="1"/>
  <c r="J686" i="12" s="1"/>
  <c r="K686" i="12" s="1"/>
  <c r="L686" i="12"/>
  <c r="M686" i="12" s="1"/>
  <c r="N686" i="12" s="1"/>
  <c r="C687" i="12"/>
  <c r="D687" i="12" s="1"/>
  <c r="E687" i="12" s="1"/>
  <c r="F687" i="12" s="1"/>
  <c r="G687" i="12"/>
  <c r="H687" i="12" s="1"/>
  <c r="I687" i="12" s="1"/>
  <c r="J687" i="12" s="1"/>
  <c r="K687" i="12" s="1"/>
  <c r="L687" i="12" s="1"/>
  <c r="M687" i="12" s="1"/>
  <c r="N687" i="12" s="1"/>
  <c r="C688" i="12"/>
  <c r="D688" i="12"/>
  <c r="E688" i="12" s="1"/>
  <c r="F688" i="12" s="1"/>
  <c r="G688" i="12" s="1"/>
  <c r="H688" i="12"/>
  <c r="I688" i="12" s="1"/>
  <c r="J688" i="12" s="1"/>
  <c r="K688" i="12" s="1"/>
  <c r="L688" i="12" s="1"/>
  <c r="M688" i="12" s="1"/>
  <c r="N688" i="12" s="1"/>
  <c r="C689" i="12"/>
  <c r="D689" i="12" s="1"/>
  <c r="E689" i="12" s="1"/>
  <c r="F689" i="12" s="1"/>
  <c r="G689" i="12"/>
  <c r="H689" i="12" s="1"/>
  <c r="I689" i="12" s="1"/>
  <c r="J689" i="12" s="1"/>
  <c r="K689" i="12" s="1"/>
  <c r="L689" i="12" s="1"/>
  <c r="M689" i="12" s="1"/>
  <c r="N689" i="12" s="1"/>
  <c r="C690" i="12"/>
  <c r="D690" i="12" s="1"/>
  <c r="E690" i="12" s="1"/>
  <c r="F690" i="12" s="1"/>
  <c r="G690" i="12" s="1"/>
  <c r="H690" i="12" s="1"/>
  <c r="I690" i="12" s="1"/>
  <c r="J690" i="12"/>
  <c r="K690" i="12" s="1"/>
  <c r="L690" i="12" s="1"/>
  <c r="M690" i="12" s="1"/>
  <c r="N690" i="12" s="1"/>
  <c r="C691" i="12"/>
  <c r="D691" i="12" s="1"/>
  <c r="E691" i="12" s="1"/>
  <c r="F691" i="12" s="1"/>
  <c r="G691" i="12" s="1"/>
  <c r="H691" i="12" s="1"/>
  <c r="I691" i="12" s="1"/>
  <c r="J691" i="12" s="1"/>
  <c r="K691" i="12" s="1"/>
  <c r="L691" i="12" s="1"/>
  <c r="M691" i="12" s="1"/>
  <c r="N691" i="12" s="1"/>
  <c r="C692" i="12"/>
  <c r="D692" i="12" s="1"/>
  <c r="E692" i="12"/>
  <c r="F692" i="12" s="1"/>
  <c r="G692" i="12" s="1"/>
  <c r="H692" i="12" s="1"/>
  <c r="I692" i="12" s="1"/>
  <c r="J692" i="12" s="1"/>
  <c r="K692" i="12" s="1"/>
  <c r="L692" i="12"/>
  <c r="M692" i="12"/>
  <c r="N692" i="12" s="1"/>
  <c r="C693" i="12"/>
  <c r="D693" i="12" s="1"/>
  <c r="E693" i="12" s="1"/>
  <c r="F693" i="12" s="1"/>
  <c r="G693" i="12" s="1"/>
  <c r="H693" i="12" s="1"/>
  <c r="I693" i="12" s="1"/>
  <c r="J693" i="12" s="1"/>
  <c r="K693" i="12" s="1"/>
  <c r="L693" i="12" s="1"/>
  <c r="M693" i="12" s="1"/>
  <c r="N693" i="12"/>
  <c r="C694" i="12"/>
  <c r="D694" i="12"/>
  <c r="E694" i="12" s="1"/>
  <c r="F694" i="12" s="1"/>
  <c r="G694" i="12" s="1"/>
  <c r="H694" i="12" s="1"/>
  <c r="I694" i="12" s="1"/>
  <c r="J694" i="12" s="1"/>
  <c r="K694" i="12" s="1"/>
  <c r="L694" i="12" s="1"/>
  <c r="M694" i="12"/>
  <c r="N694" i="12"/>
  <c r="O694" i="12" s="1"/>
  <c r="P694" i="12"/>
  <c r="C695" i="12"/>
  <c r="D695" i="12" s="1"/>
  <c r="E695" i="12"/>
  <c r="F695" i="12" s="1"/>
  <c r="G695" i="12" s="1"/>
  <c r="H695" i="12" s="1"/>
  <c r="I695" i="12" s="1"/>
  <c r="J695" i="12" s="1"/>
  <c r="K695" i="12" s="1"/>
  <c r="L695" i="12" s="1"/>
  <c r="M695" i="12" s="1"/>
  <c r="N695" i="12"/>
  <c r="C696" i="12"/>
  <c r="D696" i="12"/>
  <c r="E696" i="12" s="1"/>
  <c r="F696" i="12" s="1"/>
  <c r="G696" i="12"/>
  <c r="H696" i="12" s="1"/>
  <c r="I696" i="12" s="1"/>
  <c r="J696" i="12" s="1"/>
  <c r="K696" i="12" s="1"/>
  <c r="L696" i="12" s="1"/>
  <c r="M696" i="12" s="1"/>
  <c r="N696" i="12" s="1"/>
  <c r="P696" i="12" s="1"/>
  <c r="O696" i="12"/>
  <c r="Q696" i="12" s="1"/>
  <c r="C697" i="12"/>
  <c r="D697" i="12" s="1"/>
  <c r="E697" i="12" s="1"/>
  <c r="F697" i="12" s="1"/>
  <c r="G697" i="12" s="1"/>
  <c r="H697" i="12" s="1"/>
  <c r="I697" i="12"/>
  <c r="J697" i="12" s="1"/>
  <c r="K697" i="12" s="1"/>
  <c r="L697" i="12" s="1"/>
  <c r="M697" i="12" s="1"/>
  <c r="N697" i="12" s="1"/>
  <c r="O697" i="12" s="1"/>
  <c r="P697" i="12"/>
  <c r="C698" i="12"/>
  <c r="D698" i="12"/>
  <c r="E698" i="12" s="1"/>
  <c r="F698" i="12" s="1"/>
  <c r="G698" i="12" s="1"/>
  <c r="H698" i="12" s="1"/>
  <c r="I698" i="12" s="1"/>
  <c r="J698" i="12" s="1"/>
  <c r="K698" i="12" s="1"/>
  <c r="L698" i="12" s="1"/>
  <c r="M698" i="12" s="1"/>
  <c r="N698" i="12" s="1"/>
  <c r="C699" i="12"/>
  <c r="D699" i="12"/>
  <c r="E699" i="12" s="1"/>
  <c r="F699" i="12" s="1"/>
  <c r="G699" i="12"/>
  <c r="H699" i="12" s="1"/>
  <c r="I699" i="12" s="1"/>
  <c r="J699" i="12" s="1"/>
  <c r="K699" i="12" s="1"/>
  <c r="L699" i="12" s="1"/>
  <c r="M699" i="12" s="1"/>
  <c r="N699" i="12" s="1"/>
  <c r="C700" i="12"/>
  <c r="D700" i="12" s="1"/>
  <c r="E700" i="12" s="1"/>
  <c r="F700" i="12"/>
  <c r="G700" i="12" s="1"/>
  <c r="H700" i="12" s="1"/>
  <c r="I700" i="12" s="1"/>
  <c r="J700" i="12" s="1"/>
  <c r="K700" i="12" s="1"/>
  <c r="L700" i="12" s="1"/>
  <c r="M700" i="12" s="1"/>
  <c r="N700" i="12" s="1"/>
  <c r="C701" i="12"/>
  <c r="D701" i="12"/>
  <c r="E701" i="12" s="1"/>
  <c r="F701" i="12" s="1"/>
  <c r="G701" i="12"/>
  <c r="H701" i="12" s="1"/>
  <c r="I701" i="12" s="1"/>
  <c r="J701" i="12" s="1"/>
  <c r="K701" i="12" s="1"/>
  <c r="L701" i="12" s="1"/>
  <c r="M701" i="12" s="1"/>
  <c r="N701" i="12" s="1"/>
  <c r="C702" i="12"/>
  <c r="D702" i="12"/>
  <c r="E702" i="12" s="1"/>
  <c r="F702" i="12" s="1"/>
  <c r="G702" i="12"/>
  <c r="H702" i="12" s="1"/>
  <c r="I702" i="12" s="1"/>
  <c r="J702" i="12" s="1"/>
  <c r="K702" i="12" s="1"/>
  <c r="L702" i="12" s="1"/>
  <c r="M702" i="12" s="1"/>
  <c r="N702" i="12" s="1"/>
  <c r="C703" i="12"/>
  <c r="D703" i="12" s="1"/>
  <c r="E703" i="12" s="1"/>
  <c r="F703" i="12" s="1"/>
  <c r="G703" i="12"/>
  <c r="H703" i="12" s="1"/>
  <c r="I703" i="12" s="1"/>
  <c r="J703" i="12" s="1"/>
  <c r="K703" i="12" s="1"/>
  <c r="L703" i="12" s="1"/>
  <c r="M703" i="12" s="1"/>
  <c r="N703" i="12" s="1"/>
  <c r="C704" i="12"/>
  <c r="D704" i="12"/>
  <c r="E704" i="12" s="1"/>
  <c r="F704" i="12" s="1"/>
  <c r="G704" i="12" s="1"/>
  <c r="H704" i="12"/>
  <c r="I704" i="12" s="1"/>
  <c r="J704" i="12" s="1"/>
  <c r="K704" i="12" s="1"/>
  <c r="L704" i="12" s="1"/>
  <c r="M704" i="12" s="1"/>
  <c r="N704" i="12" s="1"/>
  <c r="C705" i="12"/>
  <c r="D705" i="12" s="1"/>
  <c r="E705" i="12"/>
  <c r="F705" i="12" s="1"/>
  <c r="G705" i="12" s="1"/>
  <c r="H705" i="12" s="1"/>
  <c r="I705" i="12" s="1"/>
  <c r="J705" i="12"/>
  <c r="K705" i="12" s="1"/>
  <c r="L705" i="12" s="1"/>
  <c r="M705" i="12" s="1"/>
  <c r="N705" i="12" s="1"/>
  <c r="C706" i="12"/>
  <c r="D706" i="12" s="1"/>
  <c r="E706" i="12" s="1"/>
  <c r="F706" i="12" s="1"/>
  <c r="G706" i="12" s="1"/>
  <c r="H706" i="12" s="1"/>
  <c r="I706" i="12" s="1"/>
  <c r="J706" i="12" s="1"/>
  <c r="K706" i="12"/>
  <c r="L706" i="12" s="1"/>
  <c r="M706" i="12" s="1"/>
  <c r="N706" i="12" s="1"/>
  <c r="C707" i="12"/>
  <c r="D707" i="12" s="1"/>
  <c r="E707" i="12" s="1"/>
  <c r="F707" i="12" s="1"/>
  <c r="G707" i="12" s="1"/>
  <c r="H707" i="12" s="1"/>
  <c r="I707" i="12" s="1"/>
  <c r="J707" i="12" s="1"/>
  <c r="K707" i="12"/>
  <c r="L707" i="12" s="1"/>
  <c r="M707" i="12" s="1"/>
  <c r="N707" i="12" s="1"/>
  <c r="C708" i="12"/>
  <c r="D708" i="12" s="1"/>
  <c r="E708" i="12"/>
  <c r="F708" i="12" s="1"/>
  <c r="G708" i="12" s="1"/>
  <c r="H708" i="12" s="1"/>
  <c r="I708" i="12" s="1"/>
  <c r="J708" i="12" s="1"/>
  <c r="K708" i="12" s="1"/>
  <c r="L708" i="12" s="1"/>
  <c r="M708" i="12"/>
  <c r="N708" i="12" s="1"/>
  <c r="C709" i="12"/>
  <c r="D709" i="12" s="1"/>
  <c r="E709" i="12" s="1"/>
  <c r="F709" i="12" s="1"/>
  <c r="G709" i="12" s="1"/>
  <c r="H709" i="12" s="1"/>
  <c r="I709" i="12" s="1"/>
  <c r="J709" i="12" s="1"/>
  <c r="K709" i="12" s="1"/>
  <c r="L709" i="12" s="1"/>
  <c r="M709" i="12" s="1"/>
  <c r="N709" i="12" s="1"/>
  <c r="C710" i="12"/>
  <c r="D710" i="12"/>
  <c r="E710" i="12" s="1"/>
  <c r="F710" i="12" s="1"/>
  <c r="G710" i="12"/>
  <c r="H710" i="12" s="1"/>
  <c r="I710" i="12" s="1"/>
  <c r="J710" i="12" s="1"/>
  <c r="K710" i="12" s="1"/>
  <c r="L710" i="12" s="1"/>
  <c r="M710" i="12" s="1"/>
  <c r="N710" i="12" s="1"/>
  <c r="O710" i="12" s="1"/>
  <c r="P710" i="12"/>
  <c r="C711" i="12"/>
  <c r="D711" i="12" s="1"/>
  <c r="E711" i="12"/>
  <c r="F711" i="12" s="1"/>
  <c r="G711" i="12" s="1"/>
  <c r="H711" i="12" s="1"/>
  <c r="I711" i="12" s="1"/>
  <c r="J711" i="12" s="1"/>
  <c r="K711" i="12" s="1"/>
  <c r="L711" i="12" s="1"/>
  <c r="M711" i="12" s="1"/>
  <c r="N711" i="12" s="1"/>
  <c r="C712" i="12"/>
  <c r="D712" i="12"/>
  <c r="E712" i="12" s="1"/>
  <c r="F712" i="12" s="1"/>
  <c r="G712" i="12" s="1"/>
  <c r="H712" i="12" s="1"/>
  <c r="I712" i="12" s="1"/>
  <c r="J712" i="12" s="1"/>
  <c r="K712" i="12" s="1"/>
  <c r="L712" i="12" s="1"/>
  <c r="M712" i="12" s="1"/>
  <c r="N712" i="12" s="1"/>
  <c r="C713" i="12"/>
  <c r="D713" i="12" s="1"/>
  <c r="E713" i="12" s="1"/>
  <c r="F713" i="12" s="1"/>
  <c r="G713" i="12" s="1"/>
  <c r="H713" i="12" s="1"/>
  <c r="I713" i="12"/>
  <c r="J713" i="12" s="1"/>
  <c r="K713" i="12" s="1"/>
  <c r="L713" i="12" s="1"/>
  <c r="M713" i="12"/>
  <c r="N713" i="12" s="1"/>
  <c r="C714" i="12"/>
  <c r="D714" i="12"/>
  <c r="E714" i="12" s="1"/>
  <c r="F714" i="12" s="1"/>
  <c r="G714" i="12" s="1"/>
  <c r="H714" i="12" s="1"/>
  <c r="I714" i="12"/>
  <c r="J714" i="12" s="1"/>
  <c r="K714" i="12"/>
  <c r="L714" i="12" s="1"/>
  <c r="M714" i="12" s="1"/>
  <c r="N714" i="12" s="1"/>
  <c r="C715" i="12"/>
  <c r="D715" i="12"/>
  <c r="E715" i="12"/>
  <c r="F715" i="12" s="1"/>
  <c r="G715" i="12"/>
  <c r="H715" i="12" s="1"/>
  <c r="I715" i="12" s="1"/>
  <c r="J715" i="12" s="1"/>
  <c r="K715" i="12" s="1"/>
  <c r="L715" i="12" s="1"/>
  <c r="M715" i="12" s="1"/>
  <c r="N715" i="12" s="1"/>
  <c r="C716" i="12"/>
  <c r="D716" i="12" s="1"/>
  <c r="E716" i="12" s="1"/>
  <c r="F716" i="12"/>
  <c r="G716" i="12" s="1"/>
  <c r="H716" i="12"/>
  <c r="I716" i="12" s="1"/>
  <c r="J716" i="12" s="1"/>
  <c r="K716" i="12" s="1"/>
  <c r="L716" i="12" s="1"/>
  <c r="M716" i="12"/>
  <c r="N716" i="12" s="1"/>
  <c r="C717" i="12"/>
  <c r="D717" i="12"/>
  <c r="E717" i="12" s="1"/>
  <c r="F717" i="12" s="1"/>
  <c r="G717" i="12" s="1"/>
  <c r="H717" i="12" s="1"/>
  <c r="I717" i="12" s="1"/>
  <c r="J717" i="12" s="1"/>
  <c r="K717" i="12" s="1"/>
  <c r="L717" i="12" s="1"/>
  <c r="M717" i="12"/>
  <c r="N717" i="12" s="1"/>
  <c r="C718" i="12"/>
  <c r="D718" i="12"/>
  <c r="E718" i="12" s="1"/>
  <c r="F718" i="12" s="1"/>
  <c r="G718" i="12" s="1"/>
  <c r="H718" i="12"/>
  <c r="I718" i="12" s="1"/>
  <c r="J718" i="12" s="1"/>
  <c r="K718" i="12" s="1"/>
  <c r="L718" i="12"/>
  <c r="M718" i="12" s="1"/>
  <c r="N718" i="12" s="1"/>
  <c r="C719" i="12"/>
  <c r="D719" i="12" s="1"/>
  <c r="E719" i="12" s="1"/>
  <c r="F719" i="12" s="1"/>
  <c r="G719" i="12" s="1"/>
  <c r="H719" i="12" s="1"/>
  <c r="I719" i="12"/>
  <c r="J719" i="12" s="1"/>
  <c r="K719" i="12" s="1"/>
  <c r="L719" i="12" s="1"/>
  <c r="M719" i="12" s="1"/>
  <c r="N719" i="12"/>
  <c r="C720" i="12"/>
  <c r="D720" i="12"/>
  <c r="E720" i="12" s="1"/>
  <c r="F720" i="12" s="1"/>
  <c r="G720" i="12" s="1"/>
  <c r="H720" i="12"/>
  <c r="I720" i="12" s="1"/>
  <c r="J720" i="12" s="1"/>
  <c r="K720" i="12" s="1"/>
  <c r="L720" i="12" s="1"/>
  <c r="M720" i="12" s="1"/>
  <c r="N720" i="12" s="1"/>
  <c r="P720" i="12" s="1"/>
  <c r="O720" i="12"/>
  <c r="Q720" i="12" s="1"/>
  <c r="C721" i="12"/>
  <c r="D721" i="12" s="1"/>
  <c r="E721" i="12"/>
  <c r="F721" i="12" s="1"/>
  <c r="G721" i="12" s="1"/>
  <c r="H721" i="12" s="1"/>
  <c r="I721" i="12" s="1"/>
  <c r="J721" i="12" s="1"/>
  <c r="K721" i="12" s="1"/>
  <c r="L721" i="12" s="1"/>
  <c r="M721" i="12" s="1"/>
  <c r="N721" i="12" s="1"/>
  <c r="O721" i="12"/>
  <c r="P721" i="12"/>
  <c r="C722" i="12"/>
  <c r="D722" i="12" s="1"/>
  <c r="E722" i="12" s="1"/>
  <c r="F722" i="12" s="1"/>
  <c r="G722" i="12" s="1"/>
  <c r="H722" i="12" s="1"/>
  <c r="I722" i="12" s="1"/>
  <c r="J722" i="12" s="1"/>
  <c r="K722" i="12" s="1"/>
  <c r="L722" i="12" s="1"/>
  <c r="M722" i="12" s="1"/>
  <c r="N722" i="12" s="1"/>
  <c r="C723" i="12"/>
  <c r="D723" i="12" s="1"/>
  <c r="E723" i="12" s="1"/>
  <c r="F723" i="12" s="1"/>
  <c r="G723" i="12" s="1"/>
  <c r="H723" i="12" s="1"/>
  <c r="I723" i="12" s="1"/>
  <c r="J723" i="12" s="1"/>
  <c r="K723" i="12" s="1"/>
  <c r="L723" i="12" s="1"/>
  <c r="M723" i="12" s="1"/>
  <c r="N723" i="12" s="1"/>
  <c r="C724" i="12"/>
  <c r="D724" i="12" s="1"/>
  <c r="E724" i="12"/>
  <c r="F724" i="12" s="1"/>
  <c r="G724" i="12" s="1"/>
  <c r="H724" i="12" s="1"/>
  <c r="I724" i="12" s="1"/>
  <c r="J724" i="12" s="1"/>
  <c r="K724" i="12" s="1"/>
  <c r="L724" i="12" s="1"/>
  <c r="M724" i="12" s="1"/>
  <c r="N724" i="12" s="1"/>
  <c r="C725" i="12"/>
  <c r="D725" i="12"/>
  <c r="E725" i="12" s="1"/>
  <c r="F725" i="12" s="1"/>
  <c r="G725" i="12"/>
  <c r="H725" i="12" s="1"/>
  <c r="I725" i="12" s="1"/>
  <c r="J725" i="12" s="1"/>
  <c r="K725" i="12" s="1"/>
  <c r="L725" i="12" s="1"/>
  <c r="M725" i="12" s="1"/>
  <c r="N725" i="12" s="1"/>
  <c r="C726" i="12"/>
  <c r="D726" i="12"/>
  <c r="E726" i="12" s="1"/>
  <c r="F726" i="12"/>
  <c r="G726" i="12" s="1"/>
  <c r="H726" i="12" s="1"/>
  <c r="I726" i="12" s="1"/>
  <c r="J726" i="12" s="1"/>
  <c r="K726" i="12" s="1"/>
  <c r="L726" i="12" s="1"/>
  <c r="M726" i="12" s="1"/>
  <c r="N726" i="12" s="1"/>
  <c r="C727" i="12"/>
  <c r="D727" i="12" s="1"/>
  <c r="E727" i="12"/>
  <c r="F727" i="12" s="1"/>
  <c r="G727" i="12" s="1"/>
  <c r="H727" i="12" s="1"/>
  <c r="I727" i="12" s="1"/>
  <c r="J727" i="12" s="1"/>
  <c r="K727" i="12" s="1"/>
  <c r="L727" i="12" s="1"/>
  <c r="M727" i="12" s="1"/>
  <c r="N727" i="12" s="1"/>
  <c r="C728" i="12"/>
  <c r="D728" i="12"/>
  <c r="E728" i="12" s="1"/>
  <c r="F728" i="12" s="1"/>
  <c r="G728" i="12"/>
  <c r="H728" i="12"/>
  <c r="I728" i="12"/>
  <c r="J728" i="12" s="1"/>
  <c r="K728" i="12" s="1"/>
  <c r="L728" i="12" s="1"/>
  <c r="M728" i="12" s="1"/>
  <c r="N728" i="12" s="1"/>
  <c r="C729" i="12"/>
  <c r="D729" i="12" s="1"/>
  <c r="E729" i="12" s="1"/>
  <c r="F729" i="12" s="1"/>
  <c r="G729" i="12" s="1"/>
  <c r="H729" i="12" s="1"/>
  <c r="I729" i="12" s="1"/>
  <c r="J729" i="12" s="1"/>
  <c r="K729" i="12" s="1"/>
  <c r="L729" i="12" s="1"/>
  <c r="M729" i="12" s="1"/>
  <c r="N729" i="12" s="1"/>
  <c r="C730" i="12"/>
  <c r="D730" i="12"/>
  <c r="E730" i="12" s="1"/>
  <c r="F730" i="12" s="1"/>
  <c r="G730" i="12" s="1"/>
  <c r="H730" i="12" s="1"/>
  <c r="I730" i="12" s="1"/>
  <c r="J730" i="12" s="1"/>
  <c r="K730" i="12" s="1"/>
  <c r="L730" i="12" s="1"/>
  <c r="M730" i="12" s="1"/>
  <c r="N730" i="12" s="1"/>
  <c r="C731" i="12"/>
  <c r="D731" i="12"/>
  <c r="E731" i="12" s="1"/>
  <c r="F731" i="12" s="1"/>
  <c r="G731" i="12"/>
  <c r="H731" i="12" s="1"/>
  <c r="I731" i="12" s="1"/>
  <c r="J731" i="12" s="1"/>
  <c r="K731" i="12"/>
  <c r="L731" i="12" s="1"/>
  <c r="M731" i="12" s="1"/>
  <c r="N731" i="12" s="1"/>
  <c r="C732" i="12"/>
  <c r="D732" i="12" s="1"/>
  <c r="E732" i="12" s="1"/>
  <c r="F732" i="12"/>
  <c r="G732" i="12" s="1"/>
  <c r="H732" i="12" s="1"/>
  <c r="I732" i="12" s="1"/>
  <c r="J732" i="12" s="1"/>
  <c r="K732" i="12" s="1"/>
  <c r="L732" i="12" s="1"/>
  <c r="M732" i="12"/>
  <c r="N732" i="12" s="1"/>
  <c r="C733" i="12"/>
  <c r="D733" i="12"/>
  <c r="E733" i="12" s="1"/>
  <c r="F733" i="12" s="1"/>
  <c r="G733" i="12" s="1"/>
  <c r="H733" i="12" s="1"/>
  <c r="I733" i="12" s="1"/>
  <c r="J733" i="12" s="1"/>
  <c r="K733" i="12" s="1"/>
  <c r="L733" i="12" s="1"/>
  <c r="M733" i="12"/>
  <c r="N733" i="12"/>
  <c r="C734" i="12"/>
  <c r="D734" i="12"/>
  <c r="E734" i="12" s="1"/>
  <c r="F734" i="12" s="1"/>
  <c r="G734" i="12" s="1"/>
  <c r="H734" i="12" s="1"/>
  <c r="I734" i="12" s="1"/>
  <c r="J734" i="12" s="1"/>
  <c r="K734" i="12" s="1"/>
  <c r="L734" i="12" s="1"/>
  <c r="M734" i="12"/>
  <c r="N734" i="12" s="1"/>
  <c r="C735" i="12"/>
  <c r="D735" i="12" s="1"/>
  <c r="E735" i="12" s="1"/>
  <c r="F735" i="12" s="1"/>
  <c r="G735" i="12"/>
  <c r="H735" i="12" s="1"/>
  <c r="I735" i="12" s="1"/>
  <c r="J735" i="12" s="1"/>
  <c r="K735" i="12" s="1"/>
  <c r="L735" i="12" s="1"/>
  <c r="M735" i="12" s="1"/>
  <c r="N735" i="12" s="1"/>
  <c r="P735" i="12" s="1"/>
  <c r="O735" i="12"/>
  <c r="Q735" i="12" s="1"/>
  <c r="C736" i="12"/>
  <c r="D736" i="12"/>
  <c r="E736" i="12" s="1"/>
  <c r="F736" i="12" s="1"/>
  <c r="G736" i="12" s="1"/>
  <c r="H736" i="12"/>
  <c r="I736" i="12" s="1"/>
  <c r="J736" i="12" s="1"/>
  <c r="K736" i="12" s="1"/>
  <c r="L736" i="12" s="1"/>
  <c r="M736" i="12" s="1"/>
  <c r="N736" i="12" s="1"/>
  <c r="C737" i="12"/>
  <c r="D737" i="12" s="1"/>
  <c r="E737" i="12"/>
  <c r="F737" i="12" s="1"/>
  <c r="G737" i="12" s="1"/>
  <c r="H737" i="12" s="1"/>
  <c r="I737" i="12"/>
  <c r="J737" i="12" s="1"/>
  <c r="K737" i="12" s="1"/>
  <c r="L737" i="12" s="1"/>
  <c r="M737" i="12" s="1"/>
  <c r="N737" i="12" s="1"/>
  <c r="C738" i="12"/>
  <c r="D738" i="12" s="1"/>
  <c r="E738" i="12" s="1"/>
  <c r="F738" i="12" s="1"/>
  <c r="G738" i="12" s="1"/>
  <c r="H738" i="12" s="1"/>
  <c r="I738" i="12" s="1"/>
  <c r="J738" i="12" s="1"/>
  <c r="K738" i="12" s="1"/>
  <c r="L738" i="12" s="1"/>
  <c r="M738" i="12" s="1"/>
  <c r="N738" i="12" s="1"/>
  <c r="C739" i="12"/>
  <c r="D739" i="12" s="1"/>
  <c r="E739" i="12" s="1"/>
  <c r="F739" i="12" s="1"/>
  <c r="G739" i="12"/>
  <c r="H739" i="12" s="1"/>
  <c r="I739" i="12" s="1"/>
  <c r="J739" i="12" s="1"/>
  <c r="K739" i="12"/>
  <c r="L739" i="12" s="1"/>
  <c r="M739" i="12" s="1"/>
  <c r="N739" i="12" s="1"/>
  <c r="C740" i="12"/>
  <c r="D740" i="12" s="1"/>
  <c r="E740" i="12"/>
  <c r="F740" i="12" s="1"/>
  <c r="G740" i="12" s="1"/>
  <c r="H740" i="12"/>
  <c r="I740" i="12" s="1"/>
  <c r="J740" i="12" s="1"/>
  <c r="K740" i="12" s="1"/>
  <c r="L740" i="12" s="1"/>
  <c r="M740" i="12"/>
  <c r="N740" i="12" s="1"/>
  <c r="C741" i="12"/>
  <c r="D741" i="12" s="1"/>
  <c r="E741" i="12" s="1"/>
  <c r="F741" i="12" s="1"/>
  <c r="G741" i="12"/>
  <c r="H741" i="12" s="1"/>
  <c r="I741" i="12"/>
  <c r="J741" i="12" s="1"/>
  <c r="K741" i="12" s="1"/>
  <c r="L741" i="12"/>
  <c r="M741" i="12" s="1"/>
  <c r="N741" i="12" s="1"/>
  <c r="C742" i="12"/>
  <c r="D742" i="12"/>
  <c r="E742" i="12" s="1"/>
  <c r="F742" i="12" s="1"/>
  <c r="G742" i="12"/>
  <c r="H742" i="12" s="1"/>
  <c r="I742" i="12" s="1"/>
  <c r="J742" i="12" s="1"/>
  <c r="K742" i="12" s="1"/>
  <c r="L742" i="12" s="1"/>
  <c r="M742" i="12"/>
  <c r="N742" i="12" s="1"/>
  <c r="C743" i="12"/>
  <c r="D743" i="12" s="1"/>
  <c r="E743" i="12"/>
  <c r="F743" i="12" s="1"/>
  <c r="G743" i="12" s="1"/>
  <c r="H743" i="12" s="1"/>
  <c r="I743" i="12" s="1"/>
  <c r="J743" i="12" s="1"/>
  <c r="K743" i="12" s="1"/>
  <c r="L743" i="12" s="1"/>
  <c r="M743" i="12"/>
  <c r="N743" i="12" s="1"/>
  <c r="C744" i="12"/>
  <c r="D744" i="12"/>
  <c r="E744" i="12" s="1"/>
  <c r="F744" i="12" s="1"/>
  <c r="G744" i="12"/>
  <c r="H744" i="12" s="1"/>
  <c r="I744" i="12" s="1"/>
  <c r="J744" i="12" s="1"/>
  <c r="K744" i="12" s="1"/>
  <c r="L744" i="12" s="1"/>
  <c r="M744" i="12" s="1"/>
  <c r="N744" i="12" s="1"/>
  <c r="C745" i="12"/>
  <c r="D745" i="12" s="1"/>
  <c r="E745" i="12" s="1"/>
  <c r="F745" i="12" s="1"/>
  <c r="G745" i="12" s="1"/>
  <c r="H745" i="12" s="1"/>
  <c r="I745" i="12" s="1"/>
  <c r="J745" i="12" s="1"/>
  <c r="K745" i="12" s="1"/>
  <c r="L745" i="12" s="1"/>
  <c r="M745" i="12"/>
  <c r="N745" i="12" s="1"/>
  <c r="O745" i="12" s="1"/>
  <c r="C746" i="12"/>
  <c r="D746" i="12"/>
  <c r="E746" i="12" s="1"/>
  <c r="F746" i="12" s="1"/>
  <c r="G746" i="12" s="1"/>
  <c r="H746" i="12" s="1"/>
  <c r="I746" i="12" s="1"/>
  <c r="J746" i="12" s="1"/>
  <c r="K746" i="12" s="1"/>
  <c r="L746" i="12" s="1"/>
  <c r="M746" i="12" s="1"/>
  <c r="N746" i="12" s="1"/>
  <c r="C747" i="12"/>
  <c r="D747" i="12"/>
  <c r="E747" i="12" s="1"/>
  <c r="F747" i="12" s="1"/>
  <c r="G747" i="12" s="1"/>
  <c r="H747" i="12" s="1"/>
  <c r="I747" i="12" s="1"/>
  <c r="J747" i="12" s="1"/>
  <c r="K747" i="12" s="1"/>
  <c r="L747" i="12"/>
  <c r="M747" i="12" s="1"/>
  <c r="N747" i="12" s="1"/>
  <c r="P747" i="12" s="1"/>
  <c r="O747" i="12"/>
  <c r="Q747" i="12" s="1"/>
  <c r="C748" i="12"/>
  <c r="D748" i="12" s="1"/>
  <c r="E748" i="12" s="1"/>
  <c r="F748" i="12"/>
  <c r="G748" i="12" s="1"/>
  <c r="H748" i="12" s="1"/>
  <c r="I748" i="12" s="1"/>
  <c r="J748" i="12" s="1"/>
  <c r="K748" i="12" s="1"/>
  <c r="L748" i="12" s="1"/>
  <c r="M748" i="12"/>
  <c r="N748" i="12" s="1"/>
  <c r="C749" i="12"/>
  <c r="D749" i="12" s="1"/>
  <c r="E749" i="12" s="1"/>
  <c r="F749" i="12" s="1"/>
  <c r="G749" i="12" s="1"/>
  <c r="H749" i="12" s="1"/>
  <c r="I749" i="12" s="1"/>
  <c r="J749" i="12" s="1"/>
  <c r="K749" i="12" s="1"/>
  <c r="L749" i="12" s="1"/>
  <c r="M749" i="12" s="1"/>
  <c r="N749" i="12" s="1"/>
  <c r="C750" i="12"/>
  <c r="D750" i="12" s="1"/>
  <c r="E750" i="12" s="1"/>
  <c r="F750" i="12" s="1"/>
  <c r="G750" i="12" s="1"/>
  <c r="H750" i="12" s="1"/>
  <c r="I750" i="12" s="1"/>
  <c r="J750" i="12" s="1"/>
  <c r="K750" i="12" s="1"/>
  <c r="L750" i="12" s="1"/>
  <c r="M750" i="12" s="1"/>
  <c r="N750" i="12" s="1"/>
  <c r="O750" i="12" s="1"/>
  <c r="P750" i="12"/>
  <c r="C751" i="12"/>
  <c r="D751" i="12" s="1"/>
  <c r="E751" i="12" s="1"/>
  <c r="F751" i="12" s="1"/>
  <c r="G751" i="12"/>
  <c r="H751" i="12" s="1"/>
  <c r="I751" i="12" s="1"/>
  <c r="J751" i="12" s="1"/>
  <c r="K751" i="12" s="1"/>
  <c r="L751" i="12" s="1"/>
  <c r="M751" i="12" s="1"/>
  <c r="N751" i="12" s="1"/>
  <c r="C752" i="12"/>
  <c r="D752" i="12"/>
  <c r="E752" i="12"/>
  <c r="F752" i="12" s="1"/>
  <c r="G752" i="12" s="1"/>
  <c r="H752" i="12" s="1"/>
  <c r="I752" i="12" s="1"/>
  <c r="J752" i="12" s="1"/>
  <c r="K752" i="12" s="1"/>
  <c r="L752" i="12" s="1"/>
  <c r="M752" i="12"/>
  <c r="N752" i="12" s="1"/>
  <c r="C753" i="12"/>
  <c r="D753" i="12" s="1"/>
  <c r="E753" i="12" s="1"/>
  <c r="F753" i="12" s="1"/>
  <c r="G753" i="12" s="1"/>
  <c r="H753" i="12" s="1"/>
  <c r="I753" i="12" s="1"/>
  <c r="J753" i="12" s="1"/>
  <c r="K753" i="12"/>
  <c r="L753" i="12" s="1"/>
  <c r="M753" i="12" s="1"/>
  <c r="N753" i="12" s="1"/>
  <c r="C754" i="12"/>
  <c r="D754" i="12"/>
  <c r="E754" i="12" s="1"/>
  <c r="F754" i="12"/>
  <c r="G754" i="12" s="1"/>
  <c r="H754" i="12" s="1"/>
  <c r="I754" i="12" s="1"/>
  <c r="J754" i="12"/>
  <c r="K754" i="12" s="1"/>
  <c r="L754" i="12" s="1"/>
  <c r="M754" i="12" s="1"/>
  <c r="N754" i="12" s="1"/>
  <c r="C755" i="12"/>
  <c r="D755" i="12"/>
  <c r="E755" i="12" s="1"/>
  <c r="F755" i="12" s="1"/>
  <c r="G755" i="12" s="1"/>
  <c r="H755" i="12"/>
  <c r="I755" i="12" s="1"/>
  <c r="J755" i="12" s="1"/>
  <c r="K755" i="12" s="1"/>
  <c r="L755" i="12" s="1"/>
  <c r="M755" i="12" s="1"/>
  <c r="N755" i="12" s="1"/>
  <c r="C756" i="12"/>
  <c r="D756" i="12" s="1"/>
  <c r="E756" i="12" s="1"/>
  <c r="F756" i="12" s="1"/>
  <c r="G756" i="12" s="1"/>
  <c r="H756" i="12" s="1"/>
  <c r="I756" i="12" s="1"/>
  <c r="J756" i="12" s="1"/>
  <c r="K756" i="12"/>
  <c r="L756" i="12" s="1"/>
  <c r="M756" i="12" s="1"/>
  <c r="N756" i="12" s="1"/>
  <c r="C757" i="12"/>
  <c r="D757" i="12" s="1"/>
  <c r="E757" i="12" s="1"/>
  <c r="F757" i="12"/>
  <c r="G757" i="12" s="1"/>
  <c r="H757" i="12" s="1"/>
  <c r="I757" i="12" s="1"/>
  <c r="J757" i="12" s="1"/>
  <c r="K757" i="12" s="1"/>
  <c r="L757" i="12" s="1"/>
  <c r="M757" i="12" s="1"/>
  <c r="N757" i="12" s="1"/>
  <c r="C758" i="12"/>
  <c r="D758" i="12" s="1"/>
  <c r="E758" i="12"/>
  <c r="F758" i="12" s="1"/>
  <c r="G758" i="12" s="1"/>
  <c r="H758" i="12" s="1"/>
  <c r="I758" i="12" s="1"/>
  <c r="J758" i="12" s="1"/>
  <c r="K758" i="12" s="1"/>
  <c r="L758" i="12" s="1"/>
  <c r="M758" i="12" s="1"/>
  <c r="N758" i="12" s="1"/>
  <c r="C759" i="12"/>
  <c r="D759" i="12"/>
  <c r="E759" i="12"/>
  <c r="F759" i="12" s="1"/>
  <c r="G759" i="12" s="1"/>
  <c r="H759" i="12"/>
  <c r="I759" i="12" s="1"/>
  <c r="J759" i="12" s="1"/>
  <c r="K759" i="12" s="1"/>
  <c r="L759" i="12" s="1"/>
  <c r="M759" i="12" s="1"/>
  <c r="N759" i="12"/>
  <c r="C760" i="12"/>
  <c r="D760" i="12"/>
  <c r="E760" i="12"/>
  <c r="F760" i="12" s="1"/>
  <c r="G760" i="12" s="1"/>
  <c r="H760" i="12" s="1"/>
  <c r="I760" i="12" s="1"/>
  <c r="J760" i="12" s="1"/>
  <c r="K760" i="12" s="1"/>
  <c r="L760" i="12"/>
  <c r="M760" i="12" s="1"/>
  <c r="N760" i="12" s="1"/>
  <c r="P760" i="12" s="1"/>
  <c r="O760" i="12"/>
  <c r="Q760" i="12" s="1"/>
  <c r="C761" i="12"/>
  <c r="D761" i="12" s="1"/>
  <c r="E761" i="12"/>
  <c r="F761" i="12"/>
  <c r="G761" i="12" s="1"/>
  <c r="H761" i="12" s="1"/>
  <c r="I761" i="12" s="1"/>
  <c r="J761" i="12" s="1"/>
  <c r="K761" i="12" s="1"/>
  <c r="L761" i="12" s="1"/>
  <c r="M761" i="12" s="1"/>
  <c r="N761" i="12" s="1"/>
  <c r="P761" i="12" s="1"/>
  <c r="O761" i="12"/>
  <c r="Q761" i="12" s="1"/>
  <c r="C762" i="12"/>
  <c r="D762" i="12"/>
  <c r="E762" i="12" s="1"/>
  <c r="F762" i="12" s="1"/>
  <c r="G762" i="12" s="1"/>
  <c r="H762" i="12" s="1"/>
  <c r="I762" i="12"/>
  <c r="J762" i="12" s="1"/>
  <c r="K762" i="12" s="1"/>
  <c r="L762" i="12" s="1"/>
  <c r="M762" i="12" s="1"/>
  <c r="N762" i="12" s="1"/>
  <c r="C763" i="12"/>
  <c r="D763" i="12" s="1"/>
  <c r="E763" i="12"/>
  <c r="F763" i="12" s="1"/>
  <c r="G763" i="12" s="1"/>
  <c r="H763" i="12" s="1"/>
  <c r="I763" i="12" s="1"/>
  <c r="J763" i="12" s="1"/>
  <c r="K763" i="12" s="1"/>
  <c r="L763" i="12" s="1"/>
  <c r="M763" i="12" s="1"/>
  <c r="N763" i="12" s="1"/>
  <c r="C764" i="12"/>
  <c r="D764" i="12" s="1"/>
  <c r="E764" i="12" s="1"/>
  <c r="F764" i="12" s="1"/>
  <c r="G764" i="12" s="1"/>
  <c r="H764" i="12" s="1"/>
  <c r="I764" i="12" s="1"/>
  <c r="J764" i="12"/>
  <c r="K764" i="12" s="1"/>
  <c r="L764" i="12" s="1"/>
  <c r="M764" i="12" s="1"/>
  <c r="N764" i="12" s="1"/>
  <c r="C765" i="12"/>
  <c r="D765" i="12" s="1"/>
  <c r="E765" i="12"/>
  <c r="F765" i="12" s="1"/>
  <c r="G765" i="12" s="1"/>
  <c r="H765" i="12" s="1"/>
  <c r="I765" i="12" s="1"/>
  <c r="J765" i="12"/>
  <c r="K765" i="12" s="1"/>
  <c r="L765" i="12" s="1"/>
  <c r="M765" i="12" s="1"/>
  <c r="N765" i="12" s="1"/>
  <c r="C766" i="12"/>
  <c r="D766" i="12" s="1"/>
  <c r="E766" i="12" s="1"/>
  <c r="F766" i="12"/>
  <c r="G766" i="12" s="1"/>
  <c r="H766" i="12" s="1"/>
  <c r="I766" i="12" s="1"/>
  <c r="J766" i="12" s="1"/>
  <c r="K766" i="12" s="1"/>
  <c r="L766" i="12"/>
  <c r="M766" i="12"/>
  <c r="N766" i="12" s="1"/>
  <c r="C767" i="12"/>
  <c r="D767" i="12" s="1"/>
  <c r="E767" i="12" s="1"/>
  <c r="F767" i="12"/>
  <c r="G767" i="12" s="1"/>
  <c r="H767" i="12" s="1"/>
  <c r="I767" i="12"/>
  <c r="J767" i="12" s="1"/>
  <c r="K767" i="12" s="1"/>
  <c r="L767" i="12" s="1"/>
  <c r="M767" i="12" s="1"/>
  <c r="N767" i="12" s="1"/>
  <c r="O767" i="12" s="1"/>
  <c r="P767" i="12"/>
  <c r="C768" i="12"/>
  <c r="D768" i="12"/>
  <c r="E768" i="12" s="1"/>
  <c r="F768" i="12" s="1"/>
  <c r="G768" i="12" s="1"/>
  <c r="H768" i="12" s="1"/>
  <c r="I768" i="12" s="1"/>
  <c r="J768" i="12" s="1"/>
  <c r="K768" i="12" s="1"/>
  <c r="L768" i="12" s="1"/>
  <c r="M768" i="12" s="1"/>
  <c r="N768" i="12" s="1"/>
  <c r="C769" i="12"/>
  <c r="D769" i="12" s="1"/>
  <c r="E769" i="12" s="1"/>
  <c r="F769" i="12" s="1"/>
  <c r="G769" i="12"/>
  <c r="H769" i="12" s="1"/>
  <c r="I769" i="12" s="1"/>
  <c r="J769" i="12" s="1"/>
  <c r="K769" i="12"/>
  <c r="L769" i="12" s="1"/>
  <c r="M769" i="12" s="1"/>
  <c r="N769" i="12" s="1"/>
  <c r="C770" i="12"/>
  <c r="D770" i="12" s="1"/>
  <c r="E770" i="12" s="1"/>
  <c r="F770" i="12"/>
  <c r="G770" i="12" s="1"/>
  <c r="H770" i="12" s="1"/>
  <c r="I770" i="12" s="1"/>
  <c r="J770" i="12" s="1"/>
  <c r="K770" i="12" s="1"/>
  <c r="L770" i="12" s="1"/>
  <c r="M770" i="12" s="1"/>
  <c r="N770" i="12" s="1"/>
  <c r="O770" i="12" s="1"/>
  <c r="P770" i="12"/>
  <c r="C771" i="12"/>
  <c r="D771" i="12"/>
  <c r="E771" i="12"/>
  <c r="F771" i="12" s="1"/>
  <c r="G771" i="12" s="1"/>
  <c r="H771" i="12" s="1"/>
  <c r="I771" i="12"/>
  <c r="J771" i="12" s="1"/>
  <c r="K771" i="12" s="1"/>
  <c r="L771" i="12" s="1"/>
  <c r="M771" i="12" s="1"/>
  <c r="N771" i="12" s="1"/>
  <c r="P771" i="12" s="1"/>
  <c r="O771" i="12"/>
  <c r="Q771" i="12" s="1"/>
  <c r="C772" i="12"/>
  <c r="D772" i="12"/>
  <c r="E772" i="12" s="1"/>
  <c r="F772" i="12" s="1"/>
  <c r="G772" i="12" s="1"/>
  <c r="H772" i="12" s="1"/>
  <c r="I772" i="12" s="1"/>
  <c r="J772" i="12" s="1"/>
  <c r="K772" i="12" s="1"/>
  <c r="L772" i="12"/>
  <c r="M772" i="12" s="1"/>
  <c r="N772" i="12" s="1"/>
  <c r="O772" i="12" s="1"/>
  <c r="P772" i="12"/>
  <c r="C773" i="12"/>
  <c r="D773" i="12" s="1"/>
  <c r="E773" i="12" s="1"/>
  <c r="F773" i="12"/>
  <c r="G773" i="12"/>
  <c r="H773" i="12" s="1"/>
  <c r="I773" i="12" s="1"/>
  <c r="J773" i="12" s="1"/>
  <c r="K773" i="12"/>
  <c r="L773" i="12" s="1"/>
  <c r="M773" i="12" s="1"/>
  <c r="N773" i="12" s="1"/>
  <c r="C774" i="12"/>
  <c r="D774" i="12"/>
  <c r="E774" i="12"/>
  <c r="F774" i="12" s="1"/>
  <c r="G774" i="12" s="1"/>
  <c r="H774" i="12" s="1"/>
  <c r="I774" i="12" s="1"/>
  <c r="J774" i="12" s="1"/>
  <c r="K774" i="12" s="1"/>
  <c r="L774" i="12" s="1"/>
  <c r="M774" i="12" s="1"/>
  <c r="N774" i="12" s="1"/>
  <c r="C775" i="12"/>
  <c r="D775" i="12"/>
  <c r="E775" i="12" s="1"/>
  <c r="F775" i="12" s="1"/>
  <c r="G775" i="12" s="1"/>
  <c r="H775" i="12" s="1"/>
  <c r="I775" i="12"/>
  <c r="J775" i="12" s="1"/>
  <c r="K775" i="12" s="1"/>
  <c r="L775" i="12" s="1"/>
  <c r="M775" i="12" s="1"/>
  <c r="N775" i="12" s="1"/>
  <c r="C776" i="12"/>
  <c r="D776" i="12"/>
  <c r="E776" i="12" s="1"/>
  <c r="F776" i="12" s="1"/>
  <c r="G776" i="12" s="1"/>
  <c r="H776" i="12" s="1"/>
  <c r="I776" i="12" s="1"/>
  <c r="J776" i="12" s="1"/>
  <c r="K776" i="12" s="1"/>
  <c r="L776" i="12" s="1"/>
  <c r="M776" i="12" s="1"/>
  <c r="N776" i="12" s="1"/>
  <c r="P776" i="12" s="1"/>
  <c r="O776" i="12"/>
  <c r="Q776" i="12" s="1"/>
  <c r="C777" i="12"/>
  <c r="D777" i="12" s="1"/>
  <c r="E777" i="12" s="1"/>
  <c r="F777" i="12"/>
  <c r="G777" i="12" s="1"/>
  <c r="H777" i="12" s="1"/>
  <c r="I777" i="12" s="1"/>
  <c r="J777" i="12" s="1"/>
  <c r="K777" i="12" s="1"/>
  <c r="L777" i="12" s="1"/>
  <c r="M777" i="12" s="1"/>
  <c r="N777" i="12" s="1"/>
  <c r="C778" i="12"/>
  <c r="D778" i="12" s="1"/>
  <c r="E778" i="12" s="1"/>
  <c r="F778" i="12" s="1"/>
  <c r="G778" i="12"/>
  <c r="H778" i="12" s="1"/>
  <c r="I778" i="12" s="1"/>
  <c r="J778" i="12" s="1"/>
  <c r="K778" i="12" s="1"/>
  <c r="L778" i="12" s="1"/>
  <c r="M778" i="12" s="1"/>
  <c r="N778" i="12"/>
  <c r="C779" i="12"/>
  <c r="D779" i="12" s="1"/>
  <c r="E779" i="12" s="1"/>
  <c r="F779" i="12" s="1"/>
  <c r="G779" i="12"/>
  <c r="H779" i="12" s="1"/>
  <c r="I779" i="12" s="1"/>
  <c r="J779" i="12" s="1"/>
  <c r="K779" i="12"/>
  <c r="L779" i="12"/>
  <c r="M779" i="12" s="1"/>
  <c r="N779" i="12" s="1"/>
  <c r="C780" i="12"/>
  <c r="D780" i="12"/>
  <c r="E780" i="12" s="1"/>
  <c r="F780" i="12"/>
  <c r="G780" i="12" s="1"/>
  <c r="H780" i="12" s="1"/>
  <c r="I780" i="12" s="1"/>
  <c r="J780" i="12" s="1"/>
  <c r="K780" i="12" s="1"/>
  <c r="L780" i="12" s="1"/>
  <c r="M780" i="12" s="1"/>
  <c r="N780" i="12"/>
  <c r="C781" i="12"/>
  <c r="D781" i="12"/>
  <c r="E781" i="12"/>
  <c r="F781" i="12" s="1"/>
  <c r="G781" i="12"/>
  <c r="H781" i="12" s="1"/>
  <c r="I781" i="12" s="1"/>
  <c r="J781" i="12" s="1"/>
  <c r="K781" i="12" s="1"/>
  <c r="L781" i="12" s="1"/>
  <c r="M781" i="12" s="1"/>
  <c r="N781" i="12" s="1"/>
  <c r="C782" i="12"/>
  <c r="D782" i="12"/>
  <c r="E782" i="12" s="1"/>
  <c r="F782" i="12" s="1"/>
  <c r="G782" i="12" s="1"/>
  <c r="H782" i="12" s="1"/>
  <c r="I782" i="12" s="1"/>
  <c r="J782" i="12" s="1"/>
  <c r="K782" i="12" s="1"/>
  <c r="L782" i="12" s="1"/>
  <c r="M782" i="12" s="1"/>
  <c r="N782" i="12" s="1"/>
  <c r="C783" i="12"/>
  <c r="D783" i="12" s="1"/>
  <c r="E783" i="12"/>
  <c r="F783" i="12"/>
  <c r="G783" i="12" s="1"/>
  <c r="H783" i="12" s="1"/>
  <c r="I783" i="12" s="1"/>
  <c r="J783" i="12" s="1"/>
  <c r="K783" i="12" s="1"/>
  <c r="L783" i="12" s="1"/>
  <c r="M783" i="12" s="1"/>
  <c r="N783" i="12" s="1"/>
  <c r="C784" i="12"/>
  <c r="D784" i="12"/>
  <c r="E784" i="12"/>
  <c r="F784" i="12" s="1"/>
  <c r="G784" i="12" s="1"/>
  <c r="H784" i="12"/>
  <c r="I784" i="12" s="1"/>
  <c r="J784" i="12" s="1"/>
  <c r="K784" i="12" s="1"/>
  <c r="L784" i="12" s="1"/>
  <c r="M784" i="12" s="1"/>
  <c r="N784" i="12"/>
  <c r="C785" i="12"/>
  <c r="D785" i="12" s="1"/>
  <c r="E785" i="12"/>
  <c r="F785" i="12" s="1"/>
  <c r="G785" i="12" s="1"/>
  <c r="H785" i="12"/>
  <c r="I785" i="12" s="1"/>
  <c r="J785" i="12"/>
  <c r="K785" i="12" s="1"/>
  <c r="L785" i="12" s="1"/>
  <c r="M785" i="12" s="1"/>
  <c r="N785" i="12"/>
  <c r="C786" i="12"/>
  <c r="D786" i="12"/>
  <c r="E786" i="12" s="1"/>
  <c r="F786" i="12" s="1"/>
  <c r="G786" i="12" s="1"/>
  <c r="H786" i="12" s="1"/>
  <c r="I786" i="12" s="1"/>
  <c r="J786" i="12" s="1"/>
  <c r="K786" i="12" s="1"/>
  <c r="L786" i="12" s="1"/>
  <c r="M786" i="12" s="1"/>
  <c r="N786" i="12" s="1"/>
  <c r="C787" i="12"/>
  <c r="D787" i="12"/>
  <c r="E787" i="12"/>
  <c r="F787" i="12" s="1"/>
  <c r="G787" i="12" s="1"/>
  <c r="H787" i="12" s="1"/>
  <c r="I787" i="12"/>
  <c r="J787" i="12" s="1"/>
  <c r="K787" i="12"/>
  <c r="L787" i="12" s="1"/>
  <c r="M787" i="12" s="1"/>
  <c r="N787" i="12" s="1"/>
  <c r="C788" i="12"/>
  <c r="D788" i="12" s="1"/>
  <c r="E788" i="12"/>
  <c r="F788" i="12" s="1"/>
  <c r="G788" i="12" s="1"/>
  <c r="H788" i="12" s="1"/>
  <c r="I788" i="12" s="1"/>
  <c r="J788" i="12" s="1"/>
  <c r="K788" i="12"/>
  <c r="L788" i="12" s="1"/>
  <c r="M788" i="12" s="1"/>
  <c r="N788" i="12" s="1"/>
  <c r="C789" i="12"/>
  <c r="D789" i="12"/>
  <c r="E789" i="12" s="1"/>
  <c r="F789" i="12" s="1"/>
  <c r="G789" i="12" s="1"/>
  <c r="H789" i="12" s="1"/>
  <c r="I789" i="12" s="1"/>
  <c r="J789" i="12" s="1"/>
  <c r="K789" i="12" s="1"/>
  <c r="L789" i="12" s="1"/>
  <c r="M789" i="12" s="1"/>
  <c r="N789" i="12" s="1"/>
  <c r="C790" i="12"/>
  <c r="D790" i="12"/>
  <c r="E790" i="12" s="1"/>
  <c r="F790" i="12" s="1"/>
  <c r="G790" i="12" s="1"/>
  <c r="H790" i="12" s="1"/>
  <c r="I790" i="12" s="1"/>
  <c r="J790" i="12"/>
  <c r="K790" i="12" s="1"/>
  <c r="L790" i="12"/>
  <c r="M790" i="12" s="1"/>
  <c r="N790" i="12" s="1"/>
  <c r="C791" i="12"/>
  <c r="D791" i="12" s="1"/>
  <c r="E791" i="12"/>
  <c r="F791" i="12" s="1"/>
  <c r="G791" i="12" s="1"/>
  <c r="H791" i="12" s="1"/>
  <c r="I791" i="12" s="1"/>
  <c r="J791" i="12"/>
  <c r="K791" i="12" s="1"/>
  <c r="L791" i="12" s="1"/>
  <c r="M791" i="12"/>
  <c r="N791" i="12" s="1"/>
  <c r="C792" i="12"/>
  <c r="D792" i="12" s="1"/>
  <c r="E792" i="12" s="1"/>
  <c r="F792" i="12" s="1"/>
  <c r="G792" i="12" s="1"/>
  <c r="H792" i="12" s="1"/>
  <c r="I792" i="12" s="1"/>
  <c r="J792" i="12" s="1"/>
  <c r="K792" i="12" s="1"/>
  <c r="L792" i="12" s="1"/>
  <c r="M792" i="12" s="1"/>
  <c r="N792" i="12" s="1"/>
  <c r="C793" i="12"/>
  <c r="D793" i="12"/>
  <c r="E793" i="12"/>
  <c r="F793" i="12" s="1"/>
  <c r="G793" i="12" s="1"/>
  <c r="H793" i="12" s="1"/>
  <c r="I793" i="12" s="1"/>
  <c r="J793" i="12" s="1"/>
  <c r="K793" i="12" s="1"/>
  <c r="L793" i="12" s="1"/>
  <c r="M793" i="12"/>
  <c r="N793" i="12" s="1"/>
  <c r="C794" i="12"/>
  <c r="D794" i="12" s="1"/>
  <c r="E794" i="12" s="1"/>
  <c r="F794" i="12" s="1"/>
  <c r="G794" i="12" s="1"/>
  <c r="H794" i="12" s="1"/>
  <c r="I794" i="12" s="1"/>
  <c r="J794" i="12" s="1"/>
  <c r="K794" i="12" s="1"/>
  <c r="L794" i="12" s="1"/>
  <c r="M794" i="12" s="1"/>
  <c r="N794" i="12" s="1"/>
  <c r="C795" i="12"/>
  <c r="D795" i="12"/>
  <c r="E795" i="12" s="1"/>
  <c r="F795" i="12" s="1"/>
  <c r="G795" i="12"/>
  <c r="H795" i="12" s="1"/>
  <c r="I795" i="12" s="1"/>
  <c r="J795" i="12" s="1"/>
  <c r="K795" i="12" s="1"/>
  <c r="L795" i="12" s="1"/>
  <c r="M795" i="12" s="1"/>
  <c r="N795" i="12" s="1"/>
  <c r="C796" i="12"/>
  <c r="D796" i="12"/>
  <c r="E796" i="12"/>
  <c r="F796" i="12" s="1"/>
  <c r="G796" i="12" s="1"/>
  <c r="H796" i="12"/>
  <c r="I796" i="12" s="1"/>
  <c r="J796" i="12" s="1"/>
  <c r="K796" i="12" s="1"/>
  <c r="L796" i="12" s="1"/>
  <c r="M796" i="12" s="1"/>
  <c r="N796" i="12" s="1"/>
  <c r="O796" i="12" s="1"/>
  <c r="P796" i="12"/>
  <c r="C797" i="12"/>
  <c r="D797" i="12"/>
  <c r="E797" i="12" s="1"/>
  <c r="F797" i="12" s="1"/>
  <c r="G797" i="12" s="1"/>
  <c r="H797" i="12" s="1"/>
  <c r="I797" i="12" s="1"/>
  <c r="J797" i="12" s="1"/>
  <c r="K797" i="12" s="1"/>
  <c r="L797" i="12" s="1"/>
  <c r="M797" i="12" s="1"/>
  <c r="N797" i="12"/>
  <c r="C798" i="12"/>
  <c r="D798" i="12"/>
  <c r="E798" i="12"/>
  <c r="F798" i="12"/>
  <c r="G798" i="12" s="1"/>
  <c r="H798" i="12" s="1"/>
  <c r="I798" i="12" s="1"/>
  <c r="J798" i="12" s="1"/>
  <c r="K798" i="12" s="1"/>
  <c r="L798" i="12" s="1"/>
  <c r="M798" i="12" s="1"/>
  <c r="N798" i="12" s="1"/>
  <c r="C799" i="12"/>
  <c r="D799" i="12" s="1"/>
  <c r="E799" i="12"/>
  <c r="F799" i="12" s="1"/>
  <c r="G799" i="12" s="1"/>
  <c r="H799" i="12" s="1"/>
  <c r="I799" i="12" s="1"/>
  <c r="J799" i="12" s="1"/>
  <c r="K799" i="12" s="1"/>
  <c r="L799" i="12" s="1"/>
  <c r="M799" i="12"/>
  <c r="N799" i="12" s="1"/>
  <c r="P799" i="12" s="1"/>
  <c r="O799" i="12"/>
  <c r="Q799" i="12" s="1"/>
  <c r="C800" i="12"/>
  <c r="D800" i="12" s="1"/>
  <c r="E800" i="12" s="1"/>
  <c r="F800" i="12"/>
  <c r="G800" i="12"/>
  <c r="H800" i="12"/>
  <c r="I800" i="12" s="1"/>
  <c r="J800" i="12" s="1"/>
  <c r="K800" i="12" s="1"/>
  <c r="L800" i="12" s="1"/>
  <c r="M800" i="12" s="1"/>
  <c r="N800" i="12" s="1"/>
  <c r="O800" i="12" s="1"/>
  <c r="C801" i="12"/>
  <c r="D801" i="12"/>
  <c r="E801" i="12"/>
  <c r="F801" i="12" s="1"/>
  <c r="G801" i="12" s="1"/>
  <c r="H801" i="12" s="1"/>
  <c r="I801" i="12" s="1"/>
  <c r="J801" i="12" s="1"/>
  <c r="K801" i="12" s="1"/>
  <c r="L801" i="12" s="1"/>
  <c r="M801" i="12" s="1"/>
  <c r="N801" i="12" s="1"/>
  <c r="C802" i="12"/>
  <c r="D802" i="12" s="1"/>
  <c r="E802" i="12" s="1"/>
  <c r="F802" i="12" s="1"/>
  <c r="G802" i="12" s="1"/>
  <c r="H802" i="12"/>
  <c r="I802" i="12" s="1"/>
  <c r="J802" i="12" s="1"/>
  <c r="K802" i="12"/>
  <c r="L802" i="12" s="1"/>
  <c r="M802" i="12" s="1"/>
  <c r="N802" i="12"/>
  <c r="C803" i="12"/>
  <c r="D803" i="12"/>
  <c r="E803" i="12" s="1"/>
  <c r="F803" i="12"/>
  <c r="G803" i="12" s="1"/>
  <c r="H803" i="12" s="1"/>
  <c r="I803" i="12" s="1"/>
  <c r="J803" i="12" s="1"/>
  <c r="K803" i="12" s="1"/>
  <c r="L803" i="12" s="1"/>
  <c r="M803" i="12" s="1"/>
  <c r="N803" i="12" s="1"/>
  <c r="C804" i="12"/>
  <c r="D804" i="12" s="1"/>
  <c r="E804" i="12"/>
  <c r="F804" i="12" s="1"/>
  <c r="G804" i="12" s="1"/>
  <c r="H804" i="12" s="1"/>
  <c r="I804" i="12" s="1"/>
  <c r="J804" i="12" s="1"/>
  <c r="K804" i="12" s="1"/>
  <c r="L804" i="12" s="1"/>
  <c r="M804" i="12" s="1"/>
  <c r="N804" i="12" s="1"/>
  <c r="O804" i="12" s="1"/>
  <c r="P804" i="12"/>
  <c r="C805" i="12"/>
  <c r="D805" i="12"/>
  <c r="E805" i="12" s="1"/>
  <c r="F805" i="12" s="1"/>
  <c r="G805" i="12" s="1"/>
  <c r="H805" i="12"/>
  <c r="I805" i="12"/>
  <c r="J805" i="12" s="1"/>
  <c r="K805" i="12" s="1"/>
  <c r="L805" i="12" s="1"/>
  <c r="M805" i="12" s="1"/>
  <c r="N805" i="12" s="1"/>
  <c r="C806" i="12"/>
  <c r="D806" i="12"/>
  <c r="E806" i="12" s="1"/>
  <c r="F806" i="12"/>
  <c r="G806" i="12" s="1"/>
  <c r="H806" i="12" s="1"/>
  <c r="I806" i="12"/>
  <c r="J806" i="12" s="1"/>
  <c r="K806" i="12" s="1"/>
  <c r="L806" i="12"/>
  <c r="M806" i="12"/>
  <c r="N806" i="12" s="1"/>
  <c r="C807" i="12"/>
  <c r="D807" i="12" s="1"/>
  <c r="E807" i="12"/>
  <c r="F807" i="12"/>
  <c r="G807" i="12" s="1"/>
  <c r="H807" i="12" s="1"/>
  <c r="I807" i="12" s="1"/>
  <c r="J807" i="12" s="1"/>
  <c r="K807" i="12" s="1"/>
  <c r="L807" i="12" s="1"/>
  <c r="M807" i="12" s="1"/>
  <c r="N807" i="12" s="1"/>
  <c r="C808" i="12"/>
  <c r="D808" i="12" s="1"/>
  <c r="E808" i="12" s="1"/>
  <c r="F808" i="12" s="1"/>
  <c r="G808" i="12" s="1"/>
  <c r="H808" i="12" s="1"/>
  <c r="I808" i="12" s="1"/>
  <c r="J808" i="12" s="1"/>
  <c r="K808" i="12"/>
  <c r="L808" i="12"/>
  <c r="M808" i="12" s="1"/>
  <c r="N808" i="12" s="1"/>
  <c r="C809" i="12"/>
  <c r="D809" i="12"/>
  <c r="E809" i="12"/>
  <c r="F809" i="12" s="1"/>
  <c r="G809" i="12" s="1"/>
  <c r="H809" i="12" s="1"/>
  <c r="I809" i="12" s="1"/>
  <c r="J809" i="12" s="1"/>
  <c r="K809" i="12" s="1"/>
  <c r="L809" i="12" s="1"/>
  <c r="M809" i="12" s="1"/>
  <c r="N809" i="12" s="1"/>
  <c r="C810" i="12"/>
  <c r="D810" i="12" s="1"/>
  <c r="E810" i="12"/>
  <c r="F810" i="12"/>
  <c r="G810" i="12" s="1"/>
  <c r="H810" i="12" s="1"/>
  <c r="I810" i="12" s="1"/>
  <c r="J810" i="12" s="1"/>
  <c r="K810" i="12" s="1"/>
  <c r="L810" i="12" s="1"/>
  <c r="M810" i="12"/>
  <c r="N810" i="12" s="1"/>
  <c r="C811" i="12"/>
  <c r="D811" i="12"/>
  <c r="E811" i="12" s="1"/>
  <c r="F811" i="12" s="1"/>
  <c r="G811" i="12" s="1"/>
  <c r="H811" i="12" s="1"/>
  <c r="I811" i="12" s="1"/>
  <c r="J811" i="12" s="1"/>
  <c r="K811" i="12" s="1"/>
  <c r="L811" i="12" s="1"/>
  <c r="M811" i="12" s="1"/>
  <c r="N811" i="12" s="1"/>
  <c r="C812" i="12"/>
  <c r="D812" i="12" s="1"/>
  <c r="E812" i="12" s="1"/>
  <c r="F812" i="12" s="1"/>
  <c r="G812" i="12" s="1"/>
  <c r="H812" i="12" s="1"/>
  <c r="I812" i="12" s="1"/>
  <c r="J812" i="12" s="1"/>
  <c r="K812" i="12"/>
  <c r="L812" i="12" s="1"/>
  <c r="M812" i="12" s="1"/>
  <c r="N812" i="12" s="1"/>
  <c r="P812" i="12" s="1"/>
  <c r="O812" i="12"/>
  <c r="Q812" i="12" s="1"/>
  <c r="C813" i="12"/>
  <c r="D813" i="12" s="1"/>
  <c r="E813" i="12" s="1"/>
  <c r="F813" i="12" s="1"/>
  <c r="G813" i="12" s="1"/>
  <c r="H813" i="12" s="1"/>
  <c r="I813" i="12" s="1"/>
  <c r="J813" i="12" s="1"/>
  <c r="K813" i="12"/>
  <c r="L813" i="12" s="1"/>
  <c r="M813" i="12" s="1"/>
  <c r="N813" i="12" s="1"/>
  <c r="C814" i="12"/>
  <c r="D814" i="12"/>
  <c r="E814" i="12"/>
  <c r="F814" i="12"/>
  <c r="G814" i="12" s="1"/>
  <c r="H814" i="12" s="1"/>
  <c r="I814" i="12" s="1"/>
  <c r="J814" i="12" s="1"/>
  <c r="K814" i="12" s="1"/>
  <c r="L814" i="12" s="1"/>
  <c r="M814" i="12" s="1"/>
  <c r="N814" i="12" s="1"/>
  <c r="C815" i="12"/>
  <c r="D815" i="12" s="1"/>
  <c r="E815" i="12"/>
  <c r="F815" i="12" s="1"/>
  <c r="G815" i="12" s="1"/>
  <c r="H815" i="12" s="1"/>
  <c r="I815" i="12" s="1"/>
  <c r="J815" i="12" s="1"/>
  <c r="K815" i="12" s="1"/>
  <c r="L815" i="12" s="1"/>
  <c r="M815" i="12" s="1"/>
  <c r="N815" i="12" s="1"/>
  <c r="C816" i="12"/>
  <c r="D816" i="12" s="1"/>
  <c r="E816" i="12" s="1"/>
  <c r="F816" i="12" s="1"/>
  <c r="G816" i="12" s="1"/>
  <c r="H816" i="12" s="1"/>
  <c r="I816" i="12"/>
  <c r="J816" i="12" s="1"/>
  <c r="K816" i="12"/>
  <c r="L816" i="12" s="1"/>
  <c r="M816" i="12" s="1"/>
  <c r="N816" i="12" s="1"/>
  <c r="C817" i="12"/>
  <c r="D817" i="12"/>
  <c r="E817" i="12"/>
  <c r="F817" i="12" s="1"/>
  <c r="G817" i="12" s="1"/>
  <c r="H817" i="12" s="1"/>
  <c r="I817" i="12" s="1"/>
  <c r="J817" i="12" s="1"/>
  <c r="K817" i="12" s="1"/>
  <c r="L817" i="12" s="1"/>
  <c r="M817" i="12" s="1"/>
  <c r="N817" i="12" s="1"/>
  <c r="C818" i="12"/>
  <c r="D818" i="12" s="1"/>
  <c r="E818" i="12" s="1"/>
  <c r="F818" i="12"/>
  <c r="G818" i="12" s="1"/>
  <c r="H818" i="12"/>
  <c r="I818" i="12" s="1"/>
  <c r="J818" i="12" s="1"/>
  <c r="K818" i="12" s="1"/>
  <c r="L818" i="12" s="1"/>
  <c r="M818" i="12" s="1"/>
  <c r="N818" i="12" s="1"/>
  <c r="C819" i="12"/>
  <c r="D819" i="12"/>
  <c r="E819" i="12" s="1"/>
  <c r="F819" i="12" s="1"/>
  <c r="G819" i="12" s="1"/>
  <c r="H819" i="12" s="1"/>
  <c r="I819" i="12" s="1"/>
  <c r="J819" i="12" s="1"/>
  <c r="K819" i="12" s="1"/>
  <c r="L819" i="12" s="1"/>
  <c r="M819" i="12" s="1"/>
  <c r="N819" i="12" s="1"/>
  <c r="C820" i="12"/>
  <c r="D820" i="12" s="1"/>
  <c r="E820" i="12"/>
  <c r="F820" i="12" s="1"/>
  <c r="G820" i="12" s="1"/>
  <c r="H820" i="12"/>
  <c r="I820" i="12" s="1"/>
  <c r="J820" i="12" s="1"/>
  <c r="K820" i="12" s="1"/>
  <c r="L820" i="12" s="1"/>
  <c r="M820" i="12" s="1"/>
  <c r="N820" i="12" s="1"/>
  <c r="C821" i="12"/>
  <c r="D821" i="12"/>
  <c r="E821" i="12"/>
  <c r="F821" i="12" s="1"/>
  <c r="G821" i="12" s="1"/>
  <c r="H821" i="12" s="1"/>
  <c r="I821" i="12"/>
  <c r="J821" i="12" s="1"/>
  <c r="K821" i="12" s="1"/>
  <c r="L821" i="12"/>
  <c r="M821" i="12" s="1"/>
  <c r="N821" i="12" s="1"/>
  <c r="O821" i="12" s="1"/>
  <c r="P821" i="12"/>
  <c r="C822" i="12"/>
  <c r="D822" i="12"/>
  <c r="E822" i="12" s="1"/>
  <c r="F822" i="12" s="1"/>
  <c r="G822" i="12" s="1"/>
  <c r="H822" i="12" s="1"/>
  <c r="I822" i="12"/>
  <c r="J822" i="12"/>
  <c r="K822" i="12" s="1"/>
  <c r="L822" i="12"/>
  <c r="M822" i="12" s="1"/>
  <c r="N822" i="12"/>
  <c r="C823" i="12"/>
  <c r="D823" i="12" s="1"/>
  <c r="E823" i="12"/>
  <c r="F823" i="12"/>
  <c r="G823" i="12"/>
  <c r="H823" i="12" s="1"/>
  <c r="I823" i="12" s="1"/>
  <c r="J823" i="12" s="1"/>
  <c r="K823" i="12" s="1"/>
  <c r="L823" i="12" s="1"/>
  <c r="M823" i="12" s="1"/>
  <c r="N823" i="12" s="1"/>
  <c r="P823" i="12" s="1"/>
  <c r="O823" i="12"/>
  <c r="Q823" i="12" s="1"/>
  <c r="C824" i="12"/>
  <c r="D824" i="12"/>
  <c r="E824" i="12" s="1"/>
  <c r="F824" i="12"/>
  <c r="G824" i="12" s="1"/>
  <c r="H824" i="12"/>
  <c r="I824" i="12" s="1"/>
  <c r="J824" i="12" s="1"/>
  <c r="K824" i="12" s="1"/>
  <c r="L824" i="12" s="1"/>
  <c r="M824" i="12" s="1"/>
  <c r="N824" i="12" s="1"/>
  <c r="C825" i="12"/>
  <c r="D825" i="12"/>
  <c r="E825" i="12"/>
  <c r="F825" i="12" s="1"/>
  <c r="G825" i="12"/>
  <c r="H825" i="12"/>
  <c r="I825" i="12"/>
  <c r="J825" i="12" s="1"/>
  <c r="K825" i="12" s="1"/>
  <c r="L825" i="12" s="1"/>
  <c r="M825" i="12" s="1"/>
  <c r="N825" i="12" s="1"/>
  <c r="C826" i="12"/>
  <c r="D826" i="12" s="1"/>
  <c r="E826" i="12"/>
  <c r="F826" i="12" s="1"/>
  <c r="G826" i="12" s="1"/>
  <c r="H826" i="12" s="1"/>
  <c r="I826" i="12" s="1"/>
  <c r="J826" i="12" s="1"/>
  <c r="K826" i="12" s="1"/>
  <c r="L826" i="12" s="1"/>
  <c r="M826" i="12" s="1"/>
  <c r="N826" i="12"/>
  <c r="O826" i="12" s="1"/>
  <c r="P826" i="12"/>
  <c r="C827" i="12"/>
  <c r="D827" i="12"/>
  <c r="E827" i="12" s="1"/>
  <c r="F827" i="12" s="1"/>
  <c r="G827" i="12"/>
  <c r="H827" i="12" s="1"/>
  <c r="I827" i="12" s="1"/>
  <c r="J827" i="12" s="1"/>
  <c r="K827" i="12" s="1"/>
  <c r="L827" i="12" s="1"/>
  <c r="M827" i="12" s="1"/>
  <c r="N827" i="12" s="1"/>
  <c r="P827" i="12" s="1"/>
  <c r="O827" i="12"/>
  <c r="Q827" i="12" s="1"/>
  <c r="C828" i="12"/>
  <c r="D828" i="12" s="1"/>
  <c r="E828" i="12"/>
  <c r="F828" i="12" s="1"/>
  <c r="G828" i="12" s="1"/>
  <c r="H828" i="12" s="1"/>
  <c r="I828" i="12" s="1"/>
  <c r="J828" i="12" s="1"/>
  <c r="K828" i="12"/>
  <c r="L828" i="12" s="1"/>
  <c r="M828" i="12"/>
  <c r="N828" i="12" s="1"/>
  <c r="C829" i="12"/>
  <c r="D829" i="12"/>
  <c r="E829" i="12" s="1"/>
  <c r="F829" i="12" s="1"/>
  <c r="G829" i="12" s="1"/>
  <c r="H829" i="12" s="1"/>
  <c r="I829" i="12" s="1"/>
  <c r="J829" i="12" s="1"/>
  <c r="K829" i="12" s="1"/>
  <c r="L829" i="12"/>
  <c r="M829" i="12"/>
  <c r="N829" i="12" s="1"/>
  <c r="C830" i="12"/>
  <c r="D830" i="12"/>
  <c r="E830" i="12" s="1"/>
  <c r="F830" i="12"/>
  <c r="G830" i="12" s="1"/>
  <c r="H830" i="12" s="1"/>
  <c r="I830" i="12" s="1"/>
  <c r="J830" i="12" s="1"/>
  <c r="K830" i="12" s="1"/>
  <c r="L830" i="12"/>
  <c r="M830" i="12" s="1"/>
  <c r="N830" i="12" s="1"/>
  <c r="C831" i="12"/>
  <c r="D831" i="12" s="1"/>
  <c r="E831" i="12"/>
  <c r="F831" i="12" s="1"/>
  <c r="G831" i="12"/>
  <c r="H831" i="12" s="1"/>
  <c r="I831" i="12" s="1"/>
  <c r="J831" i="12" s="1"/>
  <c r="K831" i="12"/>
  <c r="L831" i="12" s="1"/>
  <c r="M831" i="12" s="1"/>
  <c r="N831" i="12" s="1"/>
  <c r="C832" i="12"/>
  <c r="D832" i="12"/>
  <c r="E832" i="12" s="1"/>
  <c r="F832" i="12"/>
  <c r="G832" i="12" s="1"/>
  <c r="H832" i="12" s="1"/>
  <c r="I832" i="12" s="1"/>
  <c r="J832" i="12" s="1"/>
  <c r="K832" i="12" s="1"/>
  <c r="L832" i="12" s="1"/>
  <c r="M832" i="12" s="1"/>
  <c r="N832" i="12" s="1"/>
  <c r="O832" i="12" s="1"/>
  <c r="C833" i="12"/>
  <c r="D833" i="12" s="1"/>
  <c r="E833" i="12"/>
  <c r="F833" i="12" s="1"/>
  <c r="G833" i="12" s="1"/>
  <c r="H833" i="12" s="1"/>
  <c r="I833" i="12" s="1"/>
  <c r="J833" i="12" s="1"/>
  <c r="K833" i="12" s="1"/>
  <c r="L833" i="12" s="1"/>
  <c r="M833" i="12" s="1"/>
  <c r="N833" i="12" s="1"/>
  <c r="C834" i="12"/>
  <c r="D834" i="12"/>
  <c r="E834" i="12" s="1"/>
  <c r="F834" i="12" s="1"/>
  <c r="G834" i="12" s="1"/>
  <c r="H834" i="12" s="1"/>
  <c r="I834" i="12"/>
  <c r="J834" i="12" s="1"/>
  <c r="K834" i="12"/>
  <c r="L834" i="12" s="1"/>
  <c r="M834" i="12"/>
  <c r="N834" i="12"/>
  <c r="C835" i="12"/>
  <c r="D835" i="12" s="1"/>
  <c r="E835" i="12" s="1"/>
  <c r="F835" i="12"/>
  <c r="G835" i="12"/>
  <c r="H835" i="12" s="1"/>
  <c r="I835" i="12" s="1"/>
  <c r="J835" i="12" s="1"/>
  <c r="K835" i="12" s="1"/>
  <c r="L835" i="12" s="1"/>
  <c r="M835" i="12" s="1"/>
  <c r="N835" i="12" s="1"/>
  <c r="C836" i="12"/>
  <c r="D836" i="12" s="1"/>
  <c r="E836" i="12" s="1"/>
  <c r="F836" i="12" s="1"/>
  <c r="G836" i="12" s="1"/>
  <c r="H836" i="12" s="1"/>
  <c r="I836" i="12" s="1"/>
  <c r="J836" i="12" s="1"/>
  <c r="K836" i="12" s="1"/>
  <c r="L836" i="12" s="1"/>
  <c r="M836" i="12" s="1"/>
  <c r="N836" i="12" s="1"/>
  <c r="P836" i="12" s="1"/>
  <c r="O836" i="12"/>
  <c r="Q836" i="12" s="1"/>
  <c r="C837" i="12"/>
  <c r="D837" i="12" s="1"/>
  <c r="E837" i="12" s="1"/>
  <c r="F837" i="12" s="1"/>
  <c r="G837" i="12" s="1"/>
  <c r="H837" i="12" s="1"/>
  <c r="I837" i="12" s="1"/>
  <c r="J837" i="12" s="1"/>
  <c r="K837" i="12" s="1"/>
  <c r="L837" i="12" s="1"/>
  <c r="M837" i="12" s="1"/>
  <c r="N837" i="12" s="1"/>
  <c r="P837" i="12" s="1"/>
  <c r="C838" i="12"/>
  <c r="D838" i="12"/>
  <c r="E838" i="12"/>
  <c r="F838" i="12" s="1"/>
  <c r="G838" i="12"/>
  <c r="H838" i="12"/>
  <c r="I838" i="12" s="1"/>
  <c r="J838" i="12" s="1"/>
  <c r="K838" i="12" s="1"/>
  <c r="L838" i="12" s="1"/>
  <c r="M838" i="12" s="1"/>
  <c r="N838" i="12" s="1"/>
  <c r="C839" i="12"/>
  <c r="D839" i="12" s="1"/>
  <c r="E839" i="12" s="1"/>
  <c r="F839" i="12"/>
  <c r="G839" i="12" s="1"/>
  <c r="H839" i="12"/>
  <c r="I839" i="12" s="1"/>
  <c r="J839" i="12" s="1"/>
  <c r="K839" i="12"/>
  <c r="L839" i="12" s="1"/>
  <c r="M839" i="12" s="1"/>
  <c r="N839" i="12" s="1"/>
  <c r="C840" i="12"/>
  <c r="D840" i="12" s="1"/>
  <c r="E840" i="12" s="1"/>
  <c r="F840" i="12" s="1"/>
  <c r="G840" i="12" s="1"/>
  <c r="H840" i="12" s="1"/>
  <c r="I840" i="12" s="1"/>
  <c r="J840" i="12" s="1"/>
  <c r="K840" i="12" s="1"/>
  <c r="L840" i="12" s="1"/>
  <c r="M840" i="12" s="1"/>
  <c r="N840" i="12" s="1"/>
  <c r="C841" i="12"/>
  <c r="D841" i="12" s="1"/>
  <c r="E841" i="12" s="1"/>
  <c r="F841" i="12" s="1"/>
  <c r="G841" i="12" s="1"/>
  <c r="H841" i="12" s="1"/>
  <c r="I841" i="12" s="1"/>
  <c r="J841" i="12"/>
  <c r="K841" i="12" s="1"/>
  <c r="L841" i="12" s="1"/>
  <c r="M841" i="12" s="1"/>
  <c r="N841" i="12" s="1"/>
  <c r="C842" i="12"/>
  <c r="D842" i="12" s="1"/>
  <c r="E842" i="12" s="1"/>
  <c r="F842" i="12" s="1"/>
  <c r="G842" i="12" s="1"/>
  <c r="H842" i="12" s="1"/>
  <c r="I842" i="12" s="1"/>
  <c r="J842" i="12" s="1"/>
  <c r="K842" i="12"/>
  <c r="L842" i="12" s="1"/>
  <c r="M842" i="12" s="1"/>
  <c r="N842" i="12" s="1"/>
  <c r="C843" i="12"/>
  <c r="D843" i="12" s="1"/>
  <c r="E843" i="12"/>
  <c r="F843" i="12" s="1"/>
  <c r="G843" i="12" s="1"/>
  <c r="H843" i="12" s="1"/>
  <c r="I843" i="12" s="1"/>
  <c r="J843" i="12" s="1"/>
  <c r="K843" i="12" s="1"/>
  <c r="L843" i="12" s="1"/>
  <c r="M843" i="12" s="1"/>
  <c r="N843" i="12" s="1"/>
  <c r="C844" i="12"/>
  <c r="D844" i="12"/>
  <c r="E844" i="12" s="1"/>
  <c r="F844" i="12" s="1"/>
  <c r="G844" i="12" s="1"/>
  <c r="H844" i="12" s="1"/>
  <c r="I844" i="12" s="1"/>
  <c r="J844" i="12" s="1"/>
  <c r="K844" i="12" s="1"/>
  <c r="L844" i="12" s="1"/>
  <c r="M844" i="12"/>
  <c r="N844" i="12" s="1"/>
  <c r="O844" i="12" s="1"/>
  <c r="C845" i="12"/>
  <c r="D845" i="12" s="1"/>
  <c r="E845" i="12" s="1"/>
  <c r="F845" i="12" s="1"/>
  <c r="G845" i="12" s="1"/>
  <c r="H845" i="12" s="1"/>
  <c r="I845" i="12" s="1"/>
  <c r="J845" i="12" s="1"/>
  <c r="K845" i="12" s="1"/>
  <c r="L845" i="12" s="1"/>
  <c r="M845" i="12"/>
  <c r="N845" i="12" s="1"/>
  <c r="O845" i="12" s="1"/>
  <c r="P845" i="12"/>
  <c r="C846" i="12"/>
  <c r="D846" i="12"/>
  <c r="E846" i="12" s="1"/>
  <c r="F846" i="12" s="1"/>
  <c r="G846" i="12" s="1"/>
  <c r="H846" i="12" s="1"/>
  <c r="I846" i="12"/>
  <c r="J846" i="12" s="1"/>
  <c r="K846" i="12" s="1"/>
  <c r="L846" i="12"/>
  <c r="M846" i="12" s="1"/>
  <c r="N846" i="12" s="1"/>
  <c r="C847" i="12"/>
  <c r="D847" i="12" s="1"/>
  <c r="E847" i="12" s="1"/>
  <c r="F847" i="12"/>
  <c r="G847" i="12" s="1"/>
  <c r="H847" i="12" s="1"/>
  <c r="I847" i="12"/>
  <c r="J847" i="12" s="1"/>
  <c r="K847" i="12" s="1"/>
  <c r="L847" i="12" s="1"/>
  <c r="M847" i="12" s="1"/>
  <c r="N847" i="12" s="1"/>
  <c r="C848" i="12"/>
  <c r="D848" i="12" s="1"/>
  <c r="E848" i="12" s="1"/>
  <c r="F848" i="12" s="1"/>
  <c r="G848" i="12" s="1"/>
  <c r="H848" i="12" s="1"/>
  <c r="I848" i="12" s="1"/>
  <c r="J848" i="12" s="1"/>
  <c r="K848" i="12" s="1"/>
  <c r="L848" i="12" s="1"/>
  <c r="M848" i="12" s="1"/>
  <c r="N848" i="12" s="1"/>
  <c r="C849" i="12"/>
  <c r="D849" i="12"/>
  <c r="E849" i="12" s="1"/>
  <c r="F849" i="12" s="1"/>
  <c r="G849" i="12" s="1"/>
  <c r="H849" i="12" s="1"/>
  <c r="I849" i="12" s="1"/>
  <c r="J849" i="12" s="1"/>
  <c r="K849" i="12" s="1"/>
  <c r="L849" i="12" s="1"/>
  <c r="M849" i="12"/>
  <c r="N849" i="12" s="1"/>
  <c r="C850" i="12"/>
  <c r="D850" i="12"/>
  <c r="E850" i="12" s="1"/>
  <c r="F850" i="12"/>
  <c r="G850" i="12" s="1"/>
  <c r="H850" i="12"/>
  <c r="I850" i="12"/>
  <c r="J850" i="12"/>
  <c r="K850" i="12" s="1"/>
  <c r="L850" i="12" s="1"/>
  <c r="M850" i="12" s="1"/>
  <c r="N850" i="12" s="1"/>
  <c r="C851" i="12"/>
  <c r="D851" i="12" s="1"/>
  <c r="E851" i="12" s="1"/>
  <c r="F851" i="12" s="1"/>
  <c r="G851" i="12" s="1"/>
  <c r="H851" i="12" s="1"/>
  <c r="I851" i="12" s="1"/>
  <c r="J851" i="12" s="1"/>
  <c r="K851" i="12"/>
  <c r="L851" i="12" s="1"/>
  <c r="M851" i="12" s="1"/>
  <c r="N851" i="12" s="1"/>
  <c r="C852" i="12"/>
  <c r="D852" i="12"/>
  <c r="E852" i="12" s="1"/>
  <c r="F852" i="12" s="1"/>
  <c r="G852" i="12" s="1"/>
  <c r="H852" i="12" s="1"/>
  <c r="I852" i="12" s="1"/>
  <c r="J852" i="12" s="1"/>
  <c r="K852" i="12"/>
  <c r="L852" i="12" s="1"/>
  <c r="M852" i="12" s="1"/>
  <c r="N852" i="12" s="1"/>
  <c r="C853" i="12"/>
  <c r="D853" i="12" s="1"/>
  <c r="E853" i="12" s="1"/>
  <c r="F853" i="12" s="1"/>
  <c r="G853" i="12" s="1"/>
  <c r="H853" i="12" s="1"/>
  <c r="I853" i="12" s="1"/>
  <c r="J853" i="12" s="1"/>
  <c r="K853" i="12"/>
  <c r="L853" i="12" s="1"/>
  <c r="M853" i="12" s="1"/>
  <c r="N853" i="12" s="1"/>
  <c r="O853" i="12" s="1"/>
  <c r="P853" i="12"/>
  <c r="C854" i="12"/>
  <c r="D854" i="12"/>
  <c r="E854" i="12" s="1"/>
  <c r="F854" i="12" s="1"/>
  <c r="G854" i="12" s="1"/>
  <c r="H854" i="12" s="1"/>
  <c r="I854" i="12" s="1"/>
  <c r="J854" i="12" s="1"/>
  <c r="K854" i="12" s="1"/>
  <c r="L854" i="12" s="1"/>
  <c r="M854" i="12" s="1"/>
  <c r="N854" i="12" s="1"/>
  <c r="P854" i="12" s="1"/>
  <c r="O854" i="12"/>
  <c r="Q854" i="12"/>
  <c r="C855" i="12"/>
  <c r="D855" i="12" s="1"/>
  <c r="E855" i="12" s="1"/>
  <c r="F855" i="12"/>
  <c r="G855" i="12" s="1"/>
  <c r="H855" i="12" s="1"/>
  <c r="I855" i="12" s="1"/>
  <c r="J855" i="12" s="1"/>
  <c r="K855" i="12"/>
  <c r="L855" i="12" s="1"/>
  <c r="M855" i="12"/>
  <c r="N855" i="12" s="1"/>
  <c r="C856" i="12"/>
  <c r="D856" i="12" s="1"/>
  <c r="E856" i="12" s="1"/>
  <c r="F856" i="12"/>
  <c r="G856" i="12"/>
  <c r="H856" i="12" s="1"/>
  <c r="I856" i="12"/>
  <c r="J856" i="12" s="1"/>
  <c r="K856" i="12" s="1"/>
  <c r="L856" i="12" s="1"/>
  <c r="M856" i="12" s="1"/>
  <c r="N856" i="12" s="1"/>
  <c r="C857" i="12"/>
  <c r="D857" i="12"/>
  <c r="E857" i="12"/>
  <c r="F857" i="12" s="1"/>
  <c r="G857" i="12" s="1"/>
  <c r="H857" i="12" s="1"/>
  <c r="I857" i="12" s="1"/>
  <c r="J857" i="12" s="1"/>
  <c r="K857" i="12" s="1"/>
  <c r="L857" i="12" s="1"/>
  <c r="M857" i="12" s="1"/>
  <c r="N857" i="12"/>
  <c r="C858" i="12"/>
  <c r="D858" i="12" s="1"/>
  <c r="E858" i="12" s="1"/>
  <c r="F858" i="12" s="1"/>
  <c r="G858" i="12"/>
  <c r="H858" i="12" s="1"/>
  <c r="I858" i="12"/>
  <c r="J858" i="12" s="1"/>
  <c r="K858" i="12"/>
  <c r="L858" i="12" s="1"/>
  <c r="M858" i="12" s="1"/>
  <c r="N858" i="12" s="1"/>
  <c r="C859" i="12"/>
  <c r="D859" i="12"/>
  <c r="E859" i="12" s="1"/>
  <c r="F859" i="12" s="1"/>
  <c r="G859" i="12"/>
  <c r="H859" i="12" s="1"/>
  <c r="I859" i="12" s="1"/>
  <c r="J859" i="12" s="1"/>
  <c r="K859" i="12" s="1"/>
  <c r="L859" i="12" s="1"/>
  <c r="M859" i="12" s="1"/>
  <c r="N859" i="12" s="1"/>
  <c r="O859" i="12" s="1"/>
  <c r="P859" i="12"/>
  <c r="Q859" i="12" s="1"/>
  <c r="C860" i="12"/>
  <c r="D860" i="12" s="1"/>
  <c r="E860" i="12" s="1"/>
  <c r="F860" i="12" s="1"/>
  <c r="G860" i="12" s="1"/>
  <c r="H860" i="12"/>
  <c r="I860" i="12"/>
  <c r="J860" i="12" s="1"/>
  <c r="K860" i="12" s="1"/>
  <c r="L860" i="12" s="1"/>
  <c r="M860" i="12" s="1"/>
  <c r="N860" i="12" s="1"/>
  <c r="C861" i="12"/>
  <c r="D861" i="12" s="1"/>
  <c r="E861" i="12" s="1"/>
  <c r="F861" i="12"/>
  <c r="G861" i="12" s="1"/>
  <c r="H861" i="12"/>
  <c r="I861" i="12" s="1"/>
  <c r="J861" i="12" s="1"/>
  <c r="K861" i="12" s="1"/>
  <c r="L861" i="12" s="1"/>
  <c r="M861" i="12" s="1"/>
  <c r="N861" i="12" s="1"/>
  <c r="O861" i="12" s="1"/>
  <c r="P861" i="12"/>
  <c r="C862" i="12"/>
  <c r="D862" i="12"/>
  <c r="E862" i="12"/>
  <c r="F862" i="12" s="1"/>
  <c r="G862" i="12" s="1"/>
  <c r="H862" i="12" s="1"/>
  <c r="I862" i="12" s="1"/>
  <c r="J862" i="12"/>
  <c r="K862" i="12" s="1"/>
  <c r="L862" i="12" s="1"/>
  <c r="M862" i="12"/>
  <c r="N862" i="12" s="1"/>
  <c r="C863" i="12"/>
  <c r="D863" i="12" s="1"/>
  <c r="E863" i="12"/>
  <c r="F863" i="12" s="1"/>
  <c r="G863" i="12" s="1"/>
  <c r="H863" i="12" s="1"/>
  <c r="I863" i="12" s="1"/>
  <c r="J863" i="12" s="1"/>
  <c r="K863" i="12" s="1"/>
  <c r="L863" i="12" s="1"/>
  <c r="M863" i="12" s="1"/>
  <c r="N863" i="12" s="1"/>
  <c r="C864" i="12"/>
  <c r="D864" i="12"/>
  <c r="E864" i="12" s="1"/>
  <c r="F864" i="12" s="1"/>
  <c r="G864" i="12" s="1"/>
  <c r="H864" i="12" s="1"/>
  <c r="I864" i="12" s="1"/>
  <c r="J864" i="12" s="1"/>
  <c r="K864" i="12" s="1"/>
  <c r="L864" i="12" s="1"/>
  <c r="M864" i="12" s="1"/>
  <c r="N864" i="12" s="1"/>
  <c r="C865" i="12"/>
  <c r="D865" i="12"/>
  <c r="E865" i="12" s="1"/>
  <c r="F865" i="12"/>
  <c r="G865" i="12"/>
  <c r="H865" i="12"/>
  <c r="I865" i="12" s="1"/>
  <c r="J865" i="12" s="1"/>
  <c r="K865" i="12" s="1"/>
  <c r="L865" i="12" s="1"/>
  <c r="M865" i="12" s="1"/>
  <c r="N865" i="12" s="1"/>
  <c r="C866" i="12"/>
  <c r="D866" i="12" s="1"/>
  <c r="E866" i="12"/>
  <c r="F866" i="12"/>
  <c r="G866" i="12" s="1"/>
  <c r="H866" i="12" s="1"/>
  <c r="I866" i="12" s="1"/>
  <c r="J866" i="12" s="1"/>
  <c r="K866" i="12" s="1"/>
  <c r="L866" i="12" s="1"/>
  <c r="M866" i="12" s="1"/>
  <c r="N866" i="12" s="1"/>
  <c r="P866" i="12" s="1"/>
  <c r="O866" i="12"/>
  <c r="Q866" i="12" s="1"/>
  <c r="C867" i="12"/>
  <c r="D867" i="12"/>
  <c r="E867" i="12" s="1"/>
  <c r="F867" i="12" s="1"/>
  <c r="G867" i="12" s="1"/>
  <c r="H867" i="12"/>
  <c r="I867" i="12"/>
  <c r="J867" i="12" s="1"/>
  <c r="K867" i="12" s="1"/>
  <c r="L867" i="12" s="1"/>
  <c r="M867" i="12" s="1"/>
  <c r="N867" i="12" s="1"/>
  <c r="C868" i="12"/>
  <c r="D868" i="12" s="1"/>
  <c r="E868" i="12" s="1"/>
  <c r="F868" i="12" s="1"/>
  <c r="G868" i="12"/>
  <c r="H868" i="12" s="1"/>
  <c r="I868" i="12" s="1"/>
  <c r="J868" i="12" s="1"/>
  <c r="K868" i="12" s="1"/>
  <c r="L868" i="12" s="1"/>
  <c r="M868" i="12" s="1"/>
  <c r="N868" i="12" s="1"/>
  <c r="O868" i="12" s="1"/>
  <c r="P868" i="12"/>
  <c r="Q868" i="12" s="1"/>
  <c r="C869" i="12"/>
  <c r="D869" i="12"/>
  <c r="E869" i="12" s="1"/>
  <c r="F869" i="12" s="1"/>
  <c r="G869" i="12" s="1"/>
  <c r="H869" i="12" s="1"/>
  <c r="I869" i="12"/>
  <c r="J869" i="12" s="1"/>
  <c r="K869" i="12" s="1"/>
  <c r="L869" i="12" s="1"/>
  <c r="M869" i="12" s="1"/>
  <c r="N869" i="12" s="1"/>
  <c r="C870" i="12"/>
  <c r="D870" i="12"/>
  <c r="E870" i="12" s="1"/>
  <c r="F870" i="12" s="1"/>
  <c r="G870" i="12"/>
  <c r="H870" i="12" s="1"/>
  <c r="I870" i="12" s="1"/>
  <c r="J870" i="12" s="1"/>
  <c r="K870" i="12" s="1"/>
  <c r="L870" i="12" s="1"/>
  <c r="M870" i="12" s="1"/>
  <c r="N870" i="12" s="1"/>
  <c r="C871" i="12"/>
  <c r="D871" i="12"/>
  <c r="E871" i="12"/>
  <c r="F871" i="12" s="1"/>
  <c r="G871" i="12" s="1"/>
  <c r="H871" i="12" s="1"/>
  <c r="I871" i="12" s="1"/>
  <c r="J871" i="12" s="1"/>
  <c r="K871" i="12" s="1"/>
  <c r="L871" i="12" s="1"/>
  <c r="M871" i="12" s="1"/>
  <c r="N871" i="12" s="1"/>
  <c r="C872" i="12"/>
  <c r="D872" i="12" s="1"/>
  <c r="E872" i="12" s="1"/>
  <c r="F872" i="12" s="1"/>
  <c r="G872" i="12" s="1"/>
  <c r="H872" i="12" s="1"/>
  <c r="I872" i="12" s="1"/>
  <c r="J872" i="12" s="1"/>
  <c r="K872" i="12" s="1"/>
  <c r="L872" i="12" s="1"/>
  <c r="M872" i="12" s="1"/>
  <c r="N872" i="12" s="1"/>
  <c r="C873" i="12"/>
  <c r="D873" i="12"/>
  <c r="E873" i="12" s="1"/>
  <c r="F873" i="12" s="1"/>
  <c r="G873" i="12"/>
  <c r="H873" i="12" s="1"/>
  <c r="I873" i="12" s="1"/>
  <c r="J873" i="12" s="1"/>
  <c r="K873" i="12" s="1"/>
  <c r="L873" i="12" s="1"/>
  <c r="M873" i="12" s="1"/>
  <c r="N873" i="12" s="1"/>
  <c r="C874" i="12"/>
  <c r="D874" i="12" s="1"/>
  <c r="E874" i="12" s="1"/>
  <c r="F874" i="12" s="1"/>
  <c r="G874" i="12"/>
  <c r="H874" i="12"/>
  <c r="I874" i="12"/>
  <c r="J874" i="12" s="1"/>
  <c r="K874" i="12" s="1"/>
  <c r="L874" i="12" s="1"/>
  <c r="M874" i="12"/>
  <c r="N874" i="12" s="1"/>
  <c r="C875" i="12"/>
  <c r="D875" i="12"/>
  <c r="E875" i="12" s="1"/>
  <c r="F875" i="12"/>
  <c r="G875" i="12" s="1"/>
  <c r="H875" i="12" s="1"/>
  <c r="I875" i="12" s="1"/>
  <c r="J875" i="12" s="1"/>
  <c r="K875" i="12" s="1"/>
  <c r="L875" i="12" s="1"/>
  <c r="M875" i="12" s="1"/>
  <c r="N875" i="12" s="1"/>
  <c r="C876" i="12"/>
  <c r="D876" i="12" s="1"/>
  <c r="E876" i="12" s="1"/>
  <c r="F876" i="12" s="1"/>
  <c r="G876" i="12" s="1"/>
  <c r="H876" i="12"/>
  <c r="I876" i="12" s="1"/>
  <c r="J876" i="12"/>
  <c r="K876" i="12"/>
  <c r="L876" i="12" s="1"/>
  <c r="M876" i="12" s="1"/>
  <c r="N876" i="12" s="1"/>
  <c r="C877" i="12"/>
  <c r="D877" i="12"/>
  <c r="E877" i="12" s="1"/>
  <c r="F877" i="12" s="1"/>
  <c r="G877" i="12" s="1"/>
  <c r="H877" i="12" s="1"/>
  <c r="I877" i="12" s="1"/>
  <c r="J877" i="12" s="1"/>
  <c r="K877" i="12" s="1"/>
  <c r="L877" i="12" s="1"/>
  <c r="M877" i="12" s="1"/>
  <c r="N877" i="12" s="1"/>
  <c r="C878" i="12"/>
  <c r="D878" i="12" s="1"/>
  <c r="E878" i="12" s="1"/>
  <c r="F878" i="12" s="1"/>
  <c r="G878" i="12" s="1"/>
  <c r="H878" i="12" s="1"/>
  <c r="I878" i="12" s="1"/>
  <c r="J878" i="12"/>
  <c r="K878" i="12" s="1"/>
  <c r="L878" i="12" s="1"/>
  <c r="M878" i="12" s="1"/>
  <c r="N878" i="12" s="1"/>
  <c r="C879" i="12"/>
  <c r="D879" i="12" s="1"/>
  <c r="E879" i="12" s="1"/>
  <c r="F879" i="12"/>
  <c r="G879" i="12" s="1"/>
  <c r="H879" i="12" s="1"/>
  <c r="I879" i="12" s="1"/>
  <c r="J879" i="12" s="1"/>
  <c r="K879" i="12" s="1"/>
  <c r="L879" i="12" s="1"/>
  <c r="M879" i="12" s="1"/>
  <c r="N879" i="12" s="1"/>
  <c r="O879" i="12" s="1"/>
  <c r="C880" i="12"/>
  <c r="D880" i="12" s="1"/>
  <c r="E880" i="12" s="1"/>
  <c r="F880" i="12" s="1"/>
  <c r="G880" i="12" s="1"/>
  <c r="H880" i="12" s="1"/>
  <c r="I880" i="12" s="1"/>
  <c r="J880" i="12" s="1"/>
  <c r="K880" i="12" s="1"/>
  <c r="L880" i="12" s="1"/>
  <c r="M880" i="12" s="1"/>
  <c r="N880" i="12" s="1"/>
  <c r="P880" i="12" s="1"/>
  <c r="C881" i="12"/>
  <c r="D881" i="12"/>
  <c r="E881" i="12" s="1"/>
  <c r="F881" i="12" s="1"/>
  <c r="G881" i="12" s="1"/>
  <c r="H881" i="12" s="1"/>
  <c r="I881" i="12" s="1"/>
  <c r="J881" i="12"/>
  <c r="K881" i="12" s="1"/>
  <c r="L881" i="12"/>
  <c r="M881" i="12" s="1"/>
  <c r="N881" i="12" s="1"/>
  <c r="C882" i="12"/>
  <c r="D882" i="12" s="1"/>
  <c r="E882" i="12" s="1"/>
  <c r="F882" i="12" s="1"/>
  <c r="G882" i="12" s="1"/>
  <c r="H882" i="12" s="1"/>
  <c r="I882" i="12" s="1"/>
  <c r="J882" i="12" s="1"/>
  <c r="K882" i="12" s="1"/>
  <c r="L882" i="12" s="1"/>
  <c r="M882" i="12" s="1"/>
  <c r="N882" i="12" s="1"/>
  <c r="P882" i="12" s="1"/>
  <c r="C883" i="12"/>
  <c r="D883" i="12"/>
  <c r="E883" i="12" s="1"/>
  <c r="F883" i="12" s="1"/>
  <c r="G883" i="12"/>
  <c r="H883" i="12" s="1"/>
  <c r="I883" i="12" s="1"/>
  <c r="J883" i="12" s="1"/>
  <c r="K883" i="12" s="1"/>
  <c r="L883" i="12"/>
  <c r="M883" i="12" s="1"/>
  <c r="N883" i="12" s="1"/>
  <c r="C884" i="12"/>
  <c r="D884" i="12" s="1"/>
  <c r="E884" i="12"/>
  <c r="F884" i="12" s="1"/>
  <c r="G884" i="12" s="1"/>
  <c r="H884" i="12" s="1"/>
  <c r="I884" i="12" s="1"/>
  <c r="J884" i="12" s="1"/>
  <c r="K884" i="12" s="1"/>
  <c r="L884" i="12" s="1"/>
  <c r="M884" i="12" s="1"/>
  <c r="N884" i="12" s="1"/>
  <c r="C885" i="12"/>
  <c r="D885" i="12" s="1"/>
  <c r="E885" i="12" s="1"/>
  <c r="F885" i="12" s="1"/>
  <c r="G885" i="12" s="1"/>
  <c r="H885" i="12" s="1"/>
  <c r="I885" i="12" s="1"/>
  <c r="J885" i="12" s="1"/>
  <c r="K885" i="12" s="1"/>
  <c r="L885" i="12" s="1"/>
  <c r="M885" i="12" s="1"/>
  <c r="N885" i="12" s="1"/>
  <c r="C886" i="12"/>
  <c r="D886" i="12"/>
  <c r="E886" i="12" s="1"/>
  <c r="F886" i="12" s="1"/>
  <c r="G886" i="12" s="1"/>
  <c r="H886" i="12" s="1"/>
  <c r="I886" i="12" s="1"/>
  <c r="J886" i="12" s="1"/>
  <c r="K886" i="12" s="1"/>
  <c r="L886" i="12" s="1"/>
  <c r="M886" i="12" s="1"/>
  <c r="N886" i="12" s="1"/>
  <c r="P886" i="12" s="1"/>
  <c r="O886" i="12"/>
  <c r="Q886" i="12"/>
  <c r="C887" i="12"/>
  <c r="D887" i="12" s="1"/>
  <c r="E887" i="12"/>
  <c r="F887" i="12"/>
  <c r="G887" i="12" s="1"/>
  <c r="H887" i="12" s="1"/>
  <c r="I887" i="12" s="1"/>
  <c r="J887" i="12" s="1"/>
  <c r="K887" i="12" s="1"/>
  <c r="L887" i="12" s="1"/>
  <c r="M887" i="12" s="1"/>
  <c r="N887" i="12" s="1"/>
  <c r="C888" i="12"/>
  <c r="D888" i="12"/>
  <c r="E888" i="12" s="1"/>
  <c r="F888" i="12"/>
  <c r="G888" i="12"/>
  <c r="H888" i="12" s="1"/>
  <c r="I888" i="12" s="1"/>
  <c r="J888" i="12" s="1"/>
  <c r="K888" i="12"/>
  <c r="L888" i="12" s="1"/>
  <c r="M888" i="12" s="1"/>
  <c r="N888" i="12" s="1"/>
  <c r="C889" i="12"/>
  <c r="D889" i="12"/>
  <c r="E889" i="12" s="1"/>
  <c r="F889" i="12"/>
  <c r="G889" i="12"/>
  <c r="H889" i="12"/>
  <c r="I889" i="12" s="1"/>
  <c r="J889" i="12" s="1"/>
  <c r="K889" i="12" s="1"/>
  <c r="L889" i="12" s="1"/>
  <c r="M889" i="12" s="1"/>
  <c r="N889" i="12"/>
  <c r="C890" i="12"/>
  <c r="D890" i="12" s="1"/>
  <c r="E890" i="12" s="1"/>
  <c r="F890" i="12" s="1"/>
  <c r="G890" i="12" s="1"/>
  <c r="H890" i="12" s="1"/>
  <c r="I890" i="12"/>
  <c r="J890" i="12" s="1"/>
  <c r="K890" i="12"/>
  <c r="L890" i="12" s="1"/>
  <c r="M890" i="12" s="1"/>
  <c r="N890" i="12" s="1"/>
  <c r="P890" i="12" s="1"/>
  <c r="O890" i="12"/>
  <c r="Q890" i="12" s="1"/>
  <c r="C891" i="12"/>
  <c r="D891" i="12"/>
  <c r="E891" i="12" s="1"/>
  <c r="F891" i="12"/>
  <c r="G891" i="12"/>
  <c r="H891" i="12"/>
  <c r="I891" i="12" s="1"/>
  <c r="J891" i="12" s="1"/>
  <c r="K891" i="12" s="1"/>
  <c r="L891" i="12" s="1"/>
  <c r="M891" i="12" s="1"/>
  <c r="N891" i="12"/>
  <c r="P891" i="12" s="1"/>
  <c r="O891" i="12"/>
  <c r="Q891" i="12" s="1"/>
  <c r="C892" i="12"/>
  <c r="D892" i="12" s="1"/>
  <c r="E892" i="12"/>
  <c r="F892" i="12" s="1"/>
  <c r="G892" i="12" s="1"/>
  <c r="H892" i="12" s="1"/>
  <c r="I892" i="12"/>
  <c r="J892" i="12" s="1"/>
  <c r="K892" i="12" s="1"/>
  <c r="L892" i="12" s="1"/>
  <c r="M892" i="12" s="1"/>
  <c r="N892" i="12" s="1"/>
  <c r="O892" i="12" s="1"/>
  <c r="P892" i="12"/>
  <c r="C893" i="12"/>
  <c r="D893" i="12" s="1"/>
  <c r="E893" i="12" s="1"/>
  <c r="F893" i="12" s="1"/>
  <c r="G893" i="12" s="1"/>
  <c r="H893" i="12" s="1"/>
  <c r="I893" i="12" s="1"/>
  <c r="J893" i="12" s="1"/>
  <c r="K893" i="12" s="1"/>
  <c r="L893" i="12" s="1"/>
  <c r="M893" i="12" s="1"/>
  <c r="N893" i="12" s="1"/>
  <c r="O893" i="12" s="1"/>
  <c r="P893" i="12"/>
  <c r="C894" i="12"/>
  <c r="D894" i="12" s="1"/>
  <c r="E894" i="12" s="1"/>
  <c r="F894" i="12" s="1"/>
  <c r="G894" i="12" s="1"/>
  <c r="H894" i="12" s="1"/>
  <c r="I894" i="12" s="1"/>
  <c r="J894" i="12" s="1"/>
  <c r="K894" i="12" s="1"/>
  <c r="L894" i="12"/>
  <c r="M894" i="12" s="1"/>
  <c r="N894" i="12" s="1"/>
  <c r="C895" i="12"/>
  <c r="D895" i="12" s="1"/>
  <c r="E895" i="12" s="1"/>
  <c r="F895" i="12"/>
  <c r="G895" i="12" s="1"/>
  <c r="H895" i="12" s="1"/>
  <c r="I895" i="12" s="1"/>
  <c r="J895" i="12" s="1"/>
  <c r="K895" i="12" s="1"/>
  <c r="L895" i="12"/>
  <c r="M895" i="12" s="1"/>
  <c r="N895" i="12" s="1"/>
  <c r="C896" i="12"/>
  <c r="D896" i="12"/>
  <c r="E896" i="12"/>
  <c r="F896" i="12" s="1"/>
  <c r="G896" i="12" s="1"/>
  <c r="H896" i="12" s="1"/>
  <c r="I896" i="12" s="1"/>
  <c r="J896" i="12" s="1"/>
  <c r="K896" i="12" s="1"/>
  <c r="L896" i="12"/>
  <c r="M896" i="12" s="1"/>
  <c r="N896" i="12" s="1"/>
  <c r="C897" i="12"/>
  <c r="D897" i="12"/>
  <c r="E897" i="12" s="1"/>
  <c r="F897" i="12"/>
  <c r="G897" i="12"/>
  <c r="H897" i="12"/>
  <c r="I897" i="12" s="1"/>
  <c r="J897" i="12" s="1"/>
  <c r="K897" i="12" s="1"/>
  <c r="L897" i="12"/>
  <c r="M897" i="12" s="1"/>
  <c r="N897" i="12" s="1"/>
  <c r="C898" i="12"/>
  <c r="D898" i="12" s="1"/>
  <c r="E898" i="12"/>
  <c r="F898" i="12" s="1"/>
  <c r="G898" i="12" s="1"/>
  <c r="H898" i="12" s="1"/>
  <c r="I898" i="12" s="1"/>
  <c r="J898" i="12" s="1"/>
  <c r="K898" i="12" s="1"/>
  <c r="L898" i="12" s="1"/>
  <c r="M898" i="12" s="1"/>
  <c r="N898" i="12" s="1"/>
  <c r="C899" i="12"/>
  <c r="D899" i="12"/>
  <c r="E899" i="12" s="1"/>
  <c r="F899" i="12" s="1"/>
  <c r="G899" i="12"/>
  <c r="H899" i="12"/>
  <c r="I899" i="12" s="1"/>
  <c r="J899" i="12" s="1"/>
  <c r="K899" i="12" s="1"/>
  <c r="L899" i="12" s="1"/>
  <c r="M899" i="12" s="1"/>
  <c r="N899" i="12" s="1"/>
  <c r="C900" i="12"/>
  <c r="D900" i="12" s="1"/>
  <c r="E900" i="12" s="1"/>
  <c r="F900" i="12" s="1"/>
  <c r="G900" i="12" s="1"/>
  <c r="H900" i="12" s="1"/>
  <c r="I900" i="12"/>
  <c r="J900" i="12" s="1"/>
  <c r="K900" i="12" s="1"/>
  <c r="L900" i="12" s="1"/>
  <c r="M900" i="12" s="1"/>
  <c r="N900" i="12" s="1"/>
  <c r="C901" i="12"/>
  <c r="D901" i="12"/>
  <c r="E901" i="12" s="1"/>
  <c r="F901" i="12"/>
  <c r="G901" i="12" s="1"/>
  <c r="H901" i="12" s="1"/>
  <c r="I901" i="12"/>
  <c r="J901" i="12" s="1"/>
  <c r="K901" i="12" s="1"/>
  <c r="L901" i="12" s="1"/>
  <c r="M901" i="12" s="1"/>
  <c r="N901" i="12" s="1"/>
  <c r="C902" i="12"/>
  <c r="D902" i="12"/>
  <c r="E902" i="12" s="1"/>
  <c r="F902" i="12" s="1"/>
  <c r="G902" i="12"/>
  <c r="H902" i="12" s="1"/>
  <c r="I902" i="12"/>
  <c r="J902" i="12"/>
  <c r="K902" i="12" s="1"/>
  <c r="L902" i="12" s="1"/>
  <c r="M902" i="12" s="1"/>
  <c r="N902" i="12" s="1"/>
  <c r="P902" i="12" s="1"/>
  <c r="C903" i="12"/>
  <c r="D903" i="12"/>
  <c r="E903" i="12"/>
  <c r="F903" i="12"/>
  <c r="G903" i="12" s="1"/>
  <c r="H903" i="12" s="1"/>
  <c r="I903" i="12" s="1"/>
  <c r="J903" i="12" s="1"/>
  <c r="K903" i="12"/>
  <c r="L903" i="12" s="1"/>
  <c r="M903" i="12"/>
  <c r="N903" i="12" s="1"/>
  <c r="C904" i="12"/>
  <c r="D904" i="12" s="1"/>
  <c r="E904" i="12" s="1"/>
  <c r="F904" i="12" s="1"/>
  <c r="G904" i="12" s="1"/>
  <c r="H904" i="12" s="1"/>
  <c r="I904" i="12"/>
  <c r="J904" i="12" s="1"/>
  <c r="K904" i="12"/>
  <c r="L904" i="12" s="1"/>
  <c r="M904" i="12" s="1"/>
  <c r="N904" i="12" s="1"/>
  <c r="C905" i="12"/>
  <c r="D905" i="12"/>
  <c r="E905" i="12"/>
  <c r="F905" i="12"/>
  <c r="G905" i="12" s="1"/>
  <c r="H905" i="12"/>
  <c r="I905" i="12" s="1"/>
  <c r="J905" i="12" s="1"/>
  <c r="K905" i="12" s="1"/>
  <c r="L905" i="12" s="1"/>
  <c r="M905" i="12"/>
  <c r="N905" i="12" s="1"/>
  <c r="C906" i="12"/>
  <c r="D906" i="12" s="1"/>
  <c r="E906" i="12" s="1"/>
  <c r="F906" i="12" s="1"/>
  <c r="G906" i="12"/>
  <c r="H906" i="12"/>
  <c r="I906" i="12" s="1"/>
  <c r="J906" i="12" s="1"/>
  <c r="K906" i="12" s="1"/>
  <c r="L906" i="12" s="1"/>
  <c r="M906" i="12" s="1"/>
  <c r="N906" i="12" s="1"/>
  <c r="P906" i="12" s="1"/>
  <c r="O906" i="12"/>
  <c r="Q906" i="12" s="1"/>
  <c r="C907" i="12"/>
  <c r="D907" i="12"/>
  <c r="E907" i="12" s="1"/>
  <c r="F907" i="12"/>
  <c r="G907" i="12" s="1"/>
  <c r="H907" i="12"/>
  <c r="I907" i="12"/>
  <c r="J907" i="12" s="1"/>
  <c r="K907" i="12" s="1"/>
  <c r="L907" i="12" s="1"/>
  <c r="M907" i="12" s="1"/>
  <c r="N907" i="12" s="1"/>
  <c r="C908" i="12"/>
  <c r="D908" i="12" s="1"/>
  <c r="E908" i="12"/>
  <c r="F908" i="12" s="1"/>
  <c r="G908" i="12" s="1"/>
  <c r="H908" i="12"/>
  <c r="I908" i="12"/>
  <c r="J908" i="12" s="1"/>
  <c r="K908" i="12" s="1"/>
  <c r="L908" i="12" s="1"/>
  <c r="M908" i="12" s="1"/>
  <c r="N908" i="12" s="1"/>
  <c r="C909" i="12"/>
  <c r="D909" i="12" s="1"/>
  <c r="E909" i="12" s="1"/>
  <c r="F909" i="12" s="1"/>
  <c r="G909" i="12" s="1"/>
  <c r="H909" i="12" s="1"/>
  <c r="I909" i="12"/>
  <c r="J909" i="12" s="1"/>
  <c r="K909" i="12" s="1"/>
  <c r="L909" i="12" s="1"/>
  <c r="M909" i="12" s="1"/>
  <c r="N909" i="12" s="1"/>
  <c r="C910" i="12"/>
  <c r="D910" i="12" s="1"/>
  <c r="E910" i="12" s="1"/>
  <c r="F910" i="12" s="1"/>
  <c r="G910" i="12" s="1"/>
  <c r="H910" i="12" s="1"/>
  <c r="I910" i="12" s="1"/>
  <c r="J910" i="12"/>
  <c r="K910" i="12" s="1"/>
  <c r="L910" i="12" s="1"/>
  <c r="M910" i="12" s="1"/>
  <c r="N910" i="12" s="1"/>
  <c r="C911" i="12"/>
  <c r="D911" i="12" s="1"/>
  <c r="E911" i="12" s="1"/>
  <c r="F911" i="12" s="1"/>
  <c r="G911" i="12" s="1"/>
  <c r="H911" i="12" s="1"/>
  <c r="I911" i="12" s="1"/>
  <c r="J911" i="12" s="1"/>
  <c r="K911" i="12" s="1"/>
  <c r="L911" i="12" s="1"/>
  <c r="M911" i="12" s="1"/>
  <c r="N911" i="12" s="1"/>
  <c r="C912" i="12"/>
  <c r="D912" i="12"/>
  <c r="E912" i="12" s="1"/>
  <c r="F912" i="12" s="1"/>
  <c r="G912" i="12" s="1"/>
  <c r="H912" i="12" s="1"/>
  <c r="I912" i="12" s="1"/>
  <c r="J912" i="12" s="1"/>
  <c r="K912" i="12" s="1"/>
  <c r="L912" i="12" s="1"/>
  <c r="M912" i="12" s="1"/>
  <c r="N912" i="12" s="1"/>
  <c r="C913" i="12"/>
  <c r="D913" i="12"/>
  <c r="E913" i="12" s="1"/>
  <c r="F913" i="12"/>
  <c r="G913" i="12" s="1"/>
  <c r="H913" i="12" s="1"/>
  <c r="I913" i="12" s="1"/>
  <c r="J913" i="12" s="1"/>
  <c r="K913" i="12" s="1"/>
  <c r="L913" i="12"/>
  <c r="M913" i="12" s="1"/>
  <c r="N913" i="12"/>
  <c r="C914" i="12"/>
  <c r="D914" i="12" s="1"/>
  <c r="E914" i="12" s="1"/>
  <c r="F914" i="12"/>
  <c r="G914" i="12"/>
  <c r="H914" i="12" s="1"/>
  <c r="I914" i="12" s="1"/>
  <c r="J914" i="12" s="1"/>
  <c r="K914" i="12" s="1"/>
  <c r="L914" i="12" s="1"/>
  <c r="M914" i="12" s="1"/>
  <c r="N914" i="12" s="1"/>
  <c r="C915" i="12"/>
  <c r="D915" i="12"/>
  <c r="E915" i="12" s="1"/>
  <c r="F915" i="12" s="1"/>
  <c r="G915" i="12" s="1"/>
  <c r="H915" i="12" s="1"/>
  <c r="I915" i="12" s="1"/>
  <c r="J915" i="12" s="1"/>
  <c r="K915" i="12" s="1"/>
  <c r="L915" i="12" s="1"/>
  <c r="M915" i="12" s="1"/>
  <c r="N915" i="12" s="1"/>
  <c r="C916" i="12"/>
  <c r="D916" i="12" s="1"/>
  <c r="E916" i="12"/>
  <c r="F916" i="12" s="1"/>
  <c r="G916" i="12" s="1"/>
  <c r="H916" i="12" s="1"/>
  <c r="I916" i="12" s="1"/>
  <c r="J916" i="12" s="1"/>
  <c r="K916" i="12" s="1"/>
  <c r="L916" i="12" s="1"/>
  <c r="M916" i="12" s="1"/>
  <c r="N916" i="12" s="1"/>
  <c r="P916" i="12" s="1"/>
  <c r="C917" i="12"/>
  <c r="D917" i="12" s="1"/>
  <c r="E917" i="12" s="1"/>
  <c r="F917" i="12" s="1"/>
  <c r="G917" i="12" s="1"/>
  <c r="H917" i="12" s="1"/>
  <c r="I917" i="12" s="1"/>
  <c r="J917" i="12" s="1"/>
  <c r="K917" i="12" s="1"/>
  <c r="L917" i="12" s="1"/>
  <c r="M917" i="12" s="1"/>
  <c r="N917" i="12" s="1"/>
  <c r="C918" i="12"/>
  <c r="D918" i="12"/>
  <c r="E918" i="12"/>
  <c r="F918" i="12" s="1"/>
  <c r="G918" i="12" s="1"/>
  <c r="H918" i="12" s="1"/>
  <c r="I918" i="12" s="1"/>
  <c r="J918" i="12" s="1"/>
  <c r="K918" i="12"/>
  <c r="L918" i="12" s="1"/>
  <c r="M918" i="12" s="1"/>
  <c r="N918" i="12" s="1"/>
  <c r="C919" i="12"/>
  <c r="D919" i="12"/>
  <c r="E919" i="12" s="1"/>
  <c r="F919" i="12" s="1"/>
  <c r="G919" i="12" s="1"/>
  <c r="H919" i="12" s="1"/>
  <c r="I919" i="12" s="1"/>
  <c r="J919" i="12" s="1"/>
  <c r="K919" i="12" s="1"/>
  <c r="L919" i="12" s="1"/>
  <c r="M919" i="12" s="1"/>
  <c r="N919" i="12" s="1"/>
  <c r="C920" i="12"/>
  <c r="D920" i="12"/>
  <c r="E920" i="12" s="1"/>
  <c r="F920" i="12" s="1"/>
  <c r="G920" i="12" s="1"/>
  <c r="H920" i="12" s="1"/>
  <c r="I920" i="12" s="1"/>
  <c r="J920" i="12" s="1"/>
  <c r="K920" i="12" s="1"/>
  <c r="L920" i="12" s="1"/>
  <c r="M920" i="12" s="1"/>
  <c r="N920" i="12" s="1"/>
  <c r="C921" i="12"/>
  <c r="D921" i="12"/>
  <c r="E921" i="12" s="1"/>
  <c r="F921" i="12"/>
  <c r="G921" i="12" s="1"/>
  <c r="H921" i="12" s="1"/>
  <c r="I921" i="12" s="1"/>
  <c r="J921" i="12" s="1"/>
  <c r="K921" i="12" s="1"/>
  <c r="L921" i="12" s="1"/>
  <c r="M921" i="12"/>
  <c r="N921" i="12"/>
  <c r="C922" i="12"/>
  <c r="D922" i="12" s="1"/>
  <c r="E922" i="12"/>
  <c r="F922" i="12" s="1"/>
  <c r="G922" i="12"/>
  <c r="H922" i="12" s="1"/>
  <c r="I922" i="12" s="1"/>
  <c r="J922" i="12" s="1"/>
  <c r="K922" i="12" s="1"/>
  <c r="L922" i="12" s="1"/>
  <c r="M922" i="12" s="1"/>
  <c r="N922" i="12" s="1"/>
  <c r="C923" i="12"/>
  <c r="D923" i="12"/>
  <c r="E923" i="12" s="1"/>
  <c r="F923" i="12"/>
  <c r="G923" i="12" s="1"/>
  <c r="H923" i="12" s="1"/>
  <c r="I923" i="12" s="1"/>
  <c r="J923" i="12" s="1"/>
  <c r="K923" i="12" s="1"/>
  <c r="L923" i="12" s="1"/>
  <c r="M923" i="12" s="1"/>
  <c r="N923" i="12" s="1"/>
  <c r="C924" i="12"/>
  <c r="D924" i="12" s="1"/>
  <c r="E924" i="12" s="1"/>
  <c r="F924" i="12" s="1"/>
  <c r="G924" i="12" s="1"/>
  <c r="H924" i="12" s="1"/>
  <c r="I924" i="12" s="1"/>
  <c r="J924" i="12" s="1"/>
  <c r="K924" i="12" s="1"/>
  <c r="L924" i="12" s="1"/>
  <c r="M924" i="12" s="1"/>
  <c r="N924" i="12" s="1"/>
  <c r="C925" i="12"/>
  <c r="D925" i="12" s="1"/>
  <c r="E925" i="12" s="1"/>
  <c r="F925" i="12" s="1"/>
  <c r="G925" i="12" s="1"/>
  <c r="H925" i="12" s="1"/>
  <c r="I925" i="12" s="1"/>
  <c r="J925" i="12" s="1"/>
  <c r="K925" i="12" s="1"/>
  <c r="L925" i="12" s="1"/>
  <c r="M925" i="12" s="1"/>
  <c r="N925" i="12" s="1"/>
  <c r="C926" i="12"/>
  <c r="D926" i="12"/>
  <c r="E926" i="12"/>
  <c r="F926" i="12" s="1"/>
  <c r="G926" i="12" s="1"/>
  <c r="H926" i="12" s="1"/>
  <c r="I926" i="12" s="1"/>
  <c r="J926" i="12"/>
  <c r="K926" i="12" s="1"/>
  <c r="L926" i="12" s="1"/>
  <c r="M926" i="12" s="1"/>
  <c r="N926" i="12" s="1"/>
  <c r="C927" i="12"/>
  <c r="D927" i="12" s="1"/>
  <c r="E927" i="12" s="1"/>
  <c r="F927" i="12"/>
  <c r="G927" i="12" s="1"/>
  <c r="H927" i="12" s="1"/>
  <c r="I927" i="12" s="1"/>
  <c r="J927" i="12" s="1"/>
  <c r="K927" i="12" s="1"/>
  <c r="L927" i="12" s="1"/>
  <c r="M927" i="12" s="1"/>
  <c r="N927" i="12" s="1"/>
  <c r="C928" i="12"/>
  <c r="D928" i="12"/>
  <c r="E928" i="12"/>
  <c r="F928" i="12"/>
  <c r="G928" i="12" s="1"/>
  <c r="H928" i="12" s="1"/>
  <c r="I928" i="12" s="1"/>
  <c r="J928" i="12" s="1"/>
  <c r="K928" i="12" s="1"/>
  <c r="L928" i="12" s="1"/>
  <c r="M928" i="12" s="1"/>
  <c r="N928" i="12" s="1"/>
  <c r="C929" i="12"/>
  <c r="D929" i="12"/>
  <c r="E929" i="12" s="1"/>
  <c r="F929" i="12"/>
  <c r="G929" i="12"/>
  <c r="H929" i="12" s="1"/>
  <c r="I929" i="12" s="1"/>
  <c r="J929" i="12" s="1"/>
  <c r="K929" i="12" s="1"/>
  <c r="L929" i="12" s="1"/>
  <c r="M929" i="12"/>
  <c r="N929" i="12" s="1"/>
  <c r="C930" i="12"/>
  <c r="D930" i="12" s="1"/>
  <c r="E930" i="12"/>
  <c r="F930" i="12"/>
  <c r="G930" i="12" s="1"/>
  <c r="H930" i="12" s="1"/>
  <c r="I930" i="12" s="1"/>
  <c r="J930" i="12" s="1"/>
  <c r="K930" i="12" s="1"/>
  <c r="L930" i="12" s="1"/>
  <c r="M930" i="12" s="1"/>
  <c r="N930" i="12" s="1"/>
  <c r="C931" i="12"/>
  <c r="D931" i="12"/>
  <c r="E931" i="12" s="1"/>
  <c r="F931" i="12" s="1"/>
  <c r="G931" i="12" s="1"/>
  <c r="H931" i="12" s="1"/>
  <c r="I931" i="12" s="1"/>
  <c r="J931" i="12" s="1"/>
  <c r="K931" i="12" s="1"/>
  <c r="L931" i="12"/>
  <c r="M931" i="12" s="1"/>
  <c r="N931" i="12" s="1"/>
  <c r="C932" i="12"/>
  <c r="D932" i="12" s="1"/>
  <c r="E932" i="12" s="1"/>
  <c r="F932" i="12" s="1"/>
  <c r="G932" i="12" s="1"/>
  <c r="H932" i="12" s="1"/>
  <c r="I932" i="12" s="1"/>
  <c r="J932" i="12" s="1"/>
  <c r="K932" i="12" s="1"/>
  <c r="L932" i="12" s="1"/>
  <c r="M932" i="12" s="1"/>
  <c r="N932" i="12" s="1"/>
  <c r="C933" i="12"/>
  <c r="D933" i="12"/>
  <c r="E933" i="12" s="1"/>
  <c r="F933" i="12" s="1"/>
  <c r="G933" i="12" s="1"/>
  <c r="H933" i="12" s="1"/>
  <c r="I933" i="12" s="1"/>
  <c r="J933" i="12" s="1"/>
  <c r="K933" i="12" s="1"/>
  <c r="L933" i="12" s="1"/>
  <c r="M933" i="12" s="1"/>
  <c r="N933" i="12" s="1"/>
  <c r="C934" i="12"/>
  <c r="D934" i="12"/>
  <c r="E934" i="12" s="1"/>
  <c r="F934" i="12" s="1"/>
  <c r="G934" i="12" s="1"/>
  <c r="H934" i="12" s="1"/>
  <c r="I934" i="12" s="1"/>
  <c r="J934" i="12" s="1"/>
  <c r="K934" i="12" s="1"/>
  <c r="L934" i="12" s="1"/>
  <c r="M934" i="12" s="1"/>
  <c r="N934" i="12" s="1"/>
  <c r="P934" i="12" s="1"/>
  <c r="O934" i="12"/>
  <c r="Q934" i="12" s="1"/>
  <c r="C935" i="12"/>
  <c r="D935" i="12"/>
  <c r="E935" i="12" s="1"/>
  <c r="F935" i="12" s="1"/>
  <c r="G935" i="12" s="1"/>
  <c r="H935" i="12" s="1"/>
  <c r="I935" i="12" s="1"/>
  <c r="J935" i="12" s="1"/>
  <c r="K935" i="12" s="1"/>
  <c r="L935" i="12" s="1"/>
  <c r="M935" i="12" s="1"/>
  <c r="N935" i="12" s="1"/>
  <c r="C936" i="12"/>
  <c r="D936" i="12" s="1"/>
  <c r="E936" i="12" s="1"/>
  <c r="F936" i="12" s="1"/>
  <c r="G936" i="12" s="1"/>
  <c r="H936" i="12" s="1"/>
  <c r="I936" i="12" s="1"/>
  <c r="J936" i="12" s="1"/>
  <c r="K936" i="12" s="1"/>
  <c r="L936" i="12" s="1"/>
  <c r="M936" i="12" s="1"/>
  <c r="N936" i="12" s="1"/>
  <c r="C937" i="12"/>
  <c r="D937" i="12"/>
  <c r="E937" i="12"/>
  <c r="F937" i="12" s="1"/>
  <c r="G937" i="12" s="1"/>
  <c r="H937" i="12" s="1"/>
  <c r="I937" i="12" s="1"/>
  <c r="J937" i="12" s="1"/>
  <c r="K937" i="12" s="1"/>
  <c r="L937" i="12" s="1"/>
  <c r="M937" i="12" s="1"/>
  <c r="N937" i="12" s="1"/>
  <c r="O937" i="12" s="1"/>
  <c r="P937" i="12"/>
  <c r="C938" i="12"/>
  <c r="D938" i="12" s="1"/>
  <c r="E938" i="12" s="1"/>
  <c r="F938" i="12" s="1"/>
  <c r="G938" i="12" s="1"/>
  <c r="H938" i="12" s="1"/>
  <c r="I938" i="12" s="1"/>
  <c r="J938" i="12" s="1"/>
  <c r="K938" i="12" s="1"/>
  <c r="L938" i="12" s="1"/>
  <c r="M938" i="12" s="1"/>
  <c r="N938" i="12" s="1"/>
  <c r="C939" i="12"/>
  <c r="D939" i="12"/>
  <c r="E939" i="12" s="1"/>
  <c r="F939" i="12" s="1"/>
  <c r="G939" i="12" s="1"/>
  <c r="H939" i="12" s="1"/>
  <c r="I939" i="12" s="1"/>
  <c r="J939" i="12" s="1"/>
  <c r="K939" i="12" s="1"/>
  <c r="L939" i="12"/>
  <c r="M939" i="12" s="1"/>
  <c r="N939" i="12" s="1"/>
  <c r="P939" i="12" s="1"/>
  <c r="O939" i="12"/>
  <c r="Q939" i="12" s="1"/>
  <c r="C940" i="12"/>
  <c r="D940" i="12" s="1"/>
  <c r="E940" i="12"/>
  <c r="F940" i="12" s="1"/>
  <c r="G940" i="12" s="1"/>
  <c r="H940" i="12" s="1"/>
  <c r="I940" i="12" s="1"/>
  <c r="J940" i="12" s="1"/>
  <c r="K940" i="12"/>
  <c r="L940" i="12" s="1"/>
  <c r="M940" i="12" s="1"/>
  <c r="N940" i="12" s="1"/>
  <c r="C941" i="12"/>
  <c r="D941" i="12"/>
  <c r="E941" i="12" s="1"/>
  <c r="F941" i="12"/>
  <c r="G941" i="12" s="1"/>
  <c r="H941" i="12" s="1"/>
  <c r="I941" i="12" s="1"/>
  <c r="J941" i="12" s="1"/>
  <c r="K941" i="12"/>
  <c r="L941" i="12" s="1"/>
  <c r="M941" i="12" s="1"/>
  <c r="N941" i="12" s="1"/>
  <c r="C942" i="12"/>
  <c r="D942" i="12" s="1"/>
  <c r="E942" i="12"/>
  <c r="F942" i="12" s="1"/>
  <c r="G942" i="12" s="1"/>
  <c r="H942" i="12" s="1"/>
  <c r="I942" i="12" s="1"/>
  <c r="J942" i="12" s="1"/>
  <c r="K942" i="12" s="1"/>
  <c r="L942" i="12" s="1"/>
  <c r="M942" i="12" s="1"/>
  <c r="N942" i="12" s="1"/>
  <c r="C943" i="12"/>
  <c r="D943" i="12" s="1"/>
  <c r="E943" i="12"/>
  <c r="F943" i="12" s="1"/>
  <c r="G943" i="12" s="1"/>
  <c r="H943" i="12" s="1"/>
  <c r="I943" i="12" s="1"/>
  <c r="J943" i="12" s="1"/>
  <c r="K943" i="12" s="1"/>
  <c r="L943" i="12" s="1"/>
  <c r="M943" i="12" s="1"/>
  <c r="N943" i="12" s="1"/>
  <c r="O943" i="12" s="1"/>
  <c r="C944" i="12"/>
  <c r="D944" i="12" s="1"/>
  <c r="E944" i="12" s="1"/>
  <c r="F944" i="12" s="1"/>
  <c r="G944" i="12"/>
  <c r="H944" i="12" s="1"/>
  <c r="I944" i="12" s="1"/>
  <c r="J944" i="12" s="1"/>
  <c r="K944" i="12" s="1"/>
  <c r="L944" i="12" s="1"/>
  <c r="M944" i="12" s="1"/>
  <c r="N944" i="12" s="1"/>
  <c r="C945" i="12"/>
  <c r="D945" i="12"/>
  <c r="E945" i="12" s="1"/>
  <c r="F945" i="12"/>
  <c r="G945" i="12" s="1"/>
  <c r="H945" i="12" s="1"/>
  <c r="I945" i="12" s="1"/>
  <c r="J945" i="12" s="1"/>
  <c r="K945" i="12" s="1"/>
  <c r="L945" i="12" s="1"/>
  <c r="M945" i="12" s="1"/>
  <c r="N945" i="12" s="1"/>
  <c r="O945" i="12" s="1"/>
  <c r="C946" i="12"/>
  <c r="D946" i="12" s="1"/>
  <c r="E946" i="12" s="1"/>
  <c r="F946" i="12" s="1"/>
  <c r="G946" i="12" s="1"/>
  <c r="H946" i="12" s="1"/>
  <c r="I946" i="12" s="1"/>
  <c r="J946" i="12" s="1"/>
  <c r="K946" i="12" s="1"/>
  <c r="L946" i="12" s="1"/>
  <c r="M946" i="12" s="1"/>
  <c r="N946" i="12" s="1"/>
  <c r="C947" i="12"/>
  <c r="D947" i="12"/>
  <c r="E947" i="12" s="1"/>
  <c r="F947" i="12" s="1"/>
  <c r="G947" i="12" s="1"/>
  <c r="H947" i="12"/>
  <c r="I947" i="12"/>
  <c r="J947" i="12" s="1"/>
  <c r="K947" i="12" s="1"/>
  <c r="L947" i="12" s="1"/>
  <c r="M947" i="12" s="1"/>
  <c r="N947" i="12" s="1"/>
  <c r="C948" i="12"/>
  <c r="D948" i="12" s="1"/>
  <c r="E948" i="12"/>
  <c r="F948" i="12" s="1"/>
  <c r="G948" i="12"/>
  <c r="H948" i="12" s="1"/>
  <c r="I948" i="12" s="1"/>
  <c r="J948" i="12"/>
  <c r="K948" i="12" s="1"/>
  <c r="L948" i="12" s="1"/>
  <c r="M948" i="12" s="1"/>
  <c r="N948" i="12" s="1"/>
  <c r="C949" i="12"/>
  <c r="D949" i="12" s="1"/>
  <c r="E949" i="12" s="1"/>
  <c r="F949" i="12" s="1"/>
  <c r="G949" i="12" s="1"/>
  <c r="H949" i="12" s="1"/>
  <c r="I949" i="12" s="1"/>
  <c r="J949" i="12" s="1"/>
  <c r="K949" i="12"/>
  <c r="L949" i="12" s="1"/>
  <c r="M949" i="12" s="1"/>
  <c r="N949" i="12" s="1"/>
  <c r="C950" i="12"/>
  <c r="D950" i="12"/>
  <c r="E950" i="12"/>
  <c r="F950" i="12" s="1"/>
  <c r="G950" i="12"/>
  <c r="H950" i="12" s="1"/>
  <c r="I950" i="12" s="1"/>
  <c r="J950" i="12" s="1"/>
  <c r="K950" i="12" s="1"/>
  <c r="L950" i="12" s="1"/>
  <c r="M950" i="12" s="1"/>
  <c r="N950" i="12" s="1"/>
  <c r="C951" i="12"/>
  <c r="D951" i="12" s="1"/>
  <c r="E951" i="12" s="1"/>
  <c r="F951" i="12" s="1"/>
  <c r="G951" i="12" s="1"/>
  <c r="H951" i="12" s="1"/>
  <c r="I951" i="12" s="1"/>
  <c r="J951" i="12" s="1"/>
  <c r="K951" i="12" s="1"/>
  <c r="L951" i="12" s="1"/>
  <c r="M951" i="12" s="1"/>
  <c r="N951" i="12" s="1"/>
  <c r="C952" i="12"/>
  <c r="D952" i="12"/>
  <c r="E952" i="12" s="1"/>
  <c r="F952" i="12"/>
  <c r="G952" i="12"/>
  <c r="H952" i="12" s="1"/>
  <c r="I952" i="12" s="1"/>
  <c r="J952" i="12" s="1"/>
  <c r="K952" i="12" s="1"/>
  <c r="L952" i="12" s="1"/>
  <c r="M952" i="12" s="1"/>
  <c r="N952" i="12" s="1"/>
  <c r="C953" i="12"/>
  <c r="D953" i="12"/>
  <c r="E953" i="12" s="1"/>
  <c r="F953" i="12"/>
  <c r="G953" i="12" s="1"/>
  <c r="H953" i="12" s="1"/>
  <c r="I953" i="12" s="1"/>
  <c r="J953" i="12" s="1"/>
  <c r="K953" i="12" s="1"/>
  <c r="L953" i="12" s="1"/>
  <c r="M953" i="12" s="1"/>
  <c r="N953" i="12" s="1"/>
  <c r="P953" i="12" s="1"/>
  <c r="C954" i="12"/>
  <c r="D954" i="12" s="1"/>
  <c r="E954" i="12" s="1"/>
  <c r="F954" i="12" s="1"/>
  <c r="G954" i="12" s="1"/>
  <c r="H954" i="12" s="1"/>
  <c r="I954" i="12" s="1"/>
  <c r="J954" i="12" s="1"/>
  <c r="K954" i="12"/>
  <c r="L954" i="12" s="1"/>
  <c r="M954" i="12" s="1"/>
  <c r="N954" i="12" s="1"/>
  <c r="C955" i="12"/>
  <c r="D955" i="12"/>
  <c r="E955" i="12" s="1"/>
  <c r="F955" i="12"/>
  <c r="G955" i="12" s="1"/>
  <c r="H955" i="12" s="1"/>
  <c r="I955" i="12" s="1"/>
  <c r="J955" i="12" s="1"/>
  <c r="K955" i="12" s="1"/>
  <c r="L955" i="12" s="1"/>
  <c r="M955" i="12" s="1"/>
  <c r="N955" i="12" s="1"/>
  <c r="P955" i="12" s="1"/>
  <c r="C956" i="12"/>
  <c r="D956" i="12" s="1"/>
  <c r="E956" i="12"/>
  <c r="F956" i="12" s="1"/>
  <c r="G956" i="12" s="1"/>
  <c r="H956" i="12" s="1"/>
  <c r="I956" i="12"/>
  <c r="J956" i="12"/>
  <c r="K956" i="12" s="1"/>
  <c r="L956" i="12" s="1"/>
  <c r="M956" i="12" s="1"/>
  <c r="N956" i="12" s="1"/>
  <c r="C957" i="12"/>
  <c r="D957" i="12" s="1"/>
  <c r="E957" i="12" s="1"/>
  <c r="F957" i="12" s="1"/>
  <c r="G957" i="12" s="1"/>
  <c r="H957" i="12"/>
  <c r="I957" i="12" s="1"/>
  <c r="J957" i="12" s="1"/>
  <c r="K957" i="12" s="1"/>
  <c r="L957" i="12" s="1"/>
  <c r="M957" i="12" s="1"/>
  <c r="N957" i="12" s="1"/>
  <c r="C958" i="12"/>
  <c r="D958" i="12"/>
  <c r="E958" i="12" s="1"/>
  <c r="F958" i="12" s="1"/>
  <c r="G958" i="12" s="1"/>
  <c r="H958" i="12" s="1"/>
  <c r="I958" i="12" s="1"/>
  <c r="J958" i="12"/>
  <c r="K958" i="12" s="1"/>
  <c r="L958" i="12" s="1"/>
  <c r="M958" i="12" s="1"/>
  <c r="N958" i="12" s="1"/>
  <c r="C959" i="12"/>
  <c r="D959" i="12" s="1"/>
  <c r="E959" i="12" s="1"/>
  <c r="F959" i="12"/>
  <c r="G959" i="12" s="1"/>
  <c r="H959" i="12" s="1"/>
  <c r="I959" i="12" s="1"/>
  <c r="J959" i="12" s="1"/>
  <c r="K959" i="12" s="1"/>
  <c r="L959" i="12" s="1"/>
  <c r="M959" i="12" s="1"/>
  <c r="N959" i="12" s="1"/>
  <c r="C960" i="12"/>
  <c r="D960" i="12"/>
  <c r="E960" i="12" s="1"/>
  <c r="F960" i="12" s="1"/>
  <c r="G960" i="12" s="1"/>
  <c r="H960" i="12" s="1"/>
  <c r="I960" i="12" s="1"/>
  <c r="J960" i="12" s="1"/>
  <c r="K960" i="12" s="1"/>
  <c r="L960" i="12"/>
  <c r="M960" i="12" s="1"/>
  <c r="N960" i="12" s="1"/>
  <c r="C961" i="12"/>
  <c r="D961" i="12"/>
  <c r="E961" i="12" s="1"/>
  <c r="F961" i="12"/>
  <c r="G961" i="12"/>
  <c r="H961" i="12" s="1"/>
  <c r="I961" i="12" s="1"/>
  <c r="J961" i="12" s="1"/>
  <c r="K961" i="12" s="1"/>
  <c r="L961" i="12"/>
  <c r="M961" i="12" s="1"/>
  <c r="N961" i="12" s="1"/>
  <c r="C962" i="12"/>
  <c r="D962" i="12" s="1"/>
  <c r="E962" i="12"/>
  <c r="F962" i="12" s="1"/>
  <c r="G962" i="12" s="1"/>
  <c r="H962" i="12" s="1"/>
  <c r="I962" i="12" s="1"/>
  <c r="J962" i="12" s="1"/>
  <c r="K962" i="12" s="1"/>
  <c r="L962" i="12" s="1"/>
  <c r="M962" i="12" s="1"/>
  <c r="N962" i="12" s="1"/>
  <c r="C963" i="12"/>
  <c r="D963" i="12"/>
  <c r="E963" i="12" s="1"/>
  <c r="F963" i="12" s="1"/>
  <c r="G963" i="12"/>
  <c r="H963" i="12" s="1"/>
  <c r="I963" i="12" s="1"/>
  <c r="J963" i="12" s="1"/>
  <c r="K963" i="12" s="1"/>
  <c r="L963" i="12" s="1"/>
  <c r="M963" i="12" s="1"/>
  <c r="N963" i="12" s="1"/>
  <c r="C964" i="12"/>
  <c r="D964" i="12" s="1"/>
  <c r="E964" i="12" s="1"/>
  <c r="F964" i="12" s="1"/>
  <c r="G964" i="12" s="1"/>
  <c r="H964" i="12" s="1"/>
  <c r="I964" i="12" s="1"/>
  <c r="J964" i="12" s="1"/>
  <c r="K964" i="12" s="1"/>
  <c r="L964" i="12" s="1"/>
  <c r="M964" i="12" s="1"/>
  <c r="N964" i="12" s="1"/>
  <c r="C965" i="12"/>
  <c r="D965" i="12"/>
  <c r="E965" i="12" s="1"/>
  <c r="F965" i="12"/>
  <c r="G965" i="12" s="1"/>
  <c r="H965" i="12" s="1"/>
  <c r="I965" i="12"/>
  <c r="J965" i="12" s="1"/>
  <c r="K965" i="12" s="1"/>
  <c r="L965" i="12" s="1"/>
  <c r="M965" i="12" s="1"/>
  <c r="N965" i="12" s="1"/>
  <c r="C966" i="12"/>
  <c r="D966" i="12"/>
  <c r="E966" i="12" s="1"/>
  <c r="F966" i="12" s="1"/>
  <c r="G966" i="12"/>
  <c r="H966" i="12" s="1"/>
  <c r="I966" i="12" s="1"/>
  <c r="J966" i="12" s="1"/>
  <c r="K966" i="12" s="1"/>
  <c r="L966" i="12" s="1"/>
  <c r="M966" i="12" s="1"/>
  <c r="N966" i="12" s="1"/>
  <c r="C967" i="12"/>
  <c r="D967" i="12"/>
  <c r="E967" i="12"/>
  <c r="F967" i="12" s="1"/>
  <c r="G967" i="12" s="1"/>
  <c r="H967" i="12" s="1"/>
  <c r="I967" i="12" s="1"/>
  <c r="J967" i="12" s="1"/>
  <c r="K967" i="12" s="1"/>
  <c r="L967" i="12" s="1"/>
  <c r="M967" i="12" s="1"/>
  <c r="N967" i="12" s="1"/>
  <c r="C968" i="12"/>
  <c r="D968" i="12" s="1"/>
  <c r="E968" i="12" s="1"/>
  <c r="F968" i="12" s="1"/>
  <c r="G968" i="12"/>
  <c r="H968" i="12" s="1"/>
  <c r="I968" i="12" s="1"/>
  <c r="J968" i="12" s="1"/>
  <c r="K968" i="12" s="1"/>
  <c r="L968" i="12" s="1"/>
  <c r="M968" i="12" s="1"/>
  <c r="N968" i="12" s="1"/>
  <c r="C969" i="12"/>
  <c r="D969" i="12"/>
  <c r="E969" i="12"/>
  <c r="F969" i="12"/>
  <c r="G969" i="12" s="1"/>
  <c r="H969" i="12"/>
  <c r="I969" i="12" s="1"/>
  <c r="J969" i="12" s="1"/>
  <c r="K969" i="12" s="1"/>
  <c r="L969" i="12" s="1"/>
  <c r="M969" i="12" s="1"/>
  <c r="N969" i="12" s="1"/>
  <c r="C970" i="12"/>
  <c r="D970" i="12" s="1"/>
  <c r="E970" i="12" s="1"/>
  <c r="F970" i="12" s="1"/>
  <c r="G970" i="12"/>
  <c r="H970" i="12"/>
  <c r="I970" i="12" s="1"/>
  <c r="J970" i="12" s="1"/>
  <c r="K970" i="12" s="1"/>
  <c r="L970" i="12" s="1"/>
  <c r="M970" i="12" s="1"/>
  <c r="N970" i="12" s="1"/>
  <c r="C971" i="12"/>
  <c r="D971" i="12"/>
  <c r="E971" i="12" s="1"/>
  <c r="F971" i="12"/>
  <c r="G971" i="12" s="1"/>
  <c r="H971" i="12"/>
  <c r="I971" i="12" s="1"/>
  <c r="J971" i="12" s="1"/>
  <c r="K971" i="12" s="1"/>
  <c r="L971" i="12" s="1"/>
  <c r="M971" i="12" s="1"/>
  <c r="N971" i="12" s="1"/>
  <c r="C972" i="12"/>
  <c r="D972" i="12" s="1"/>
  <c r="E972" i="12"/>
  <c r="F972" i="12" s="1"/>
  <c r="G972" i="12" s="1"/>
  <c r="H972" i="12" s="1"/>
  <c r="I972" i="12" s="1"/>
  <c r="J972" i="12" s="1"/>
  <c r="K972" i="12" s="1"/>
  <c r="L972" i="12" s="1"/>
  <c r="M972" i="12" s="1"/>
  <c r="N972" i="12" s="1"/>
  <c r="P972" i="12" s="1"/>
  <c r="O972" i="12"/>
  <c r="Q972" i="12" s="1"/>
  <c r="C973" i="12"/>
  <c r="D973" i="12" s="1"/>
  <c r="E973" i="12" s="1"/>
  <c r="F973" i="12"/>
  <c r="G973" i="12" s="1"/>
  <c r="H973" i="12" s="1"/>
  <c r="I973" i="12" s="1"/>
  <c r="J973" i="12" s="1"/>
  <c r="K973" i="12" s="1"/>
  <c r="L973" i="12" s="1"/>
  <c r="M973" i="12" s="1"/>
  <c r="N973" i="12" s="1"/>
  <c r="C974" i="12"/>
  <c r="D974" i="12" s="1"/>
  <c r="E974" i="12" s="1"/>
  <c r="F974" i="12" s="1"/>
  <c r="G974" i="12" s="1"/>
  <c r="H974" i="12" s="1"/>
  <c r="I974" i="12" s="1"/>
  <c r="J974" i="12"/>
  <c r="K974" i="12" s="1"/>
  <c r="L974" i="12" s="1"/>
  <c r="M974" i="12" s="1"/>
  <c r="N974" i="12" s="1"/>
  <c r="C975" i="12"/>
  <c r="D975" i="12" s="1"/>
  <c r="E975" i="12" s="1"/>
  <c r="F975" i="12" s="1"/>
  <c r="G975" i="12" s="1"/>
  <c r="H975" i="12" s="1"/>
  <c r="I975" i="12" s="1"/>
  <c r="J975" i="12" s="1"/>
  <c r="K975" i="12" s="1"/>
  <c r="L975" i="12" s="1"/>
  <c r="M975" i="12" s="1"/>
  <c r="N975" i="12" s="1"/>
  <c r="C976" i="12"/>
  <c r="D976" i="12"/>
  <c r="E976" i="12" s="1"/>
  <c r="F976" i="12" s="1"/>
  <c r="G976" i="12" s="1"/>
  <c r="H976" i="12" s="1"/>
  <c r="I976" i="12" s="1"/>
  <c r="J976" i="12" s="1"/>
  <c r="K976" i="12" s="1"/>
  <c r="L976" i="12" s="1"/>
  <c r="M976" i="12" s="1"/>
  <c r="N976" i="12" s="1"/>
  <c r="C977" i="12"/>
  <c r="D977" i="12"/>
  <c r="E977" i="12" s="1"/>
  <c r="F977" i="12" s="1"/>
  <c r="G977" i="12" s="1"/>
  <c r="H977" i="12" s="1"/>
  <c r="I977" i="12" s="1"/>
  <c r="J977" i="12"/>
  <c r="K977" i="12" s="1"/>
  <c r="L977" i="12" s="1"/>
  <c r="M977" i="12" s="1"/>
  <c r="N977" i="12" s="1"/>
  <c r="C978" i="12"/>
  <c r="D978" i="12" s="1"/>
  <c r="E978" i="12" s="1"/>
  <c r="F978" i="12"/>
  <c r="G978" i="12"/>
  <c r="H978" i="12" s="1"/>
  <c r="I978" i="12" s="1"/>
  <c r="J978" i="12" s="1"/>
  <c r="K978" i="12" s="1"/>
  <c r="L978" i="12" s="1"/>
  <c r="M978" i="12" s="1"/>
  <c r="N978" i="12" s="1"/>
  <c r="P978" i="12" s="1"/>
  <c r="O978" i="12"/>
  <c r="Q978" i="12" s="1"/>
  <c r="C979" i="12"/>
  <c r="D979" i="12"/>
  <c r="E979" i="12" s="1"/>
  <c r="F979" i="12" s="1"/>
  <c r="G979" i="12" s="1"/>
  <c r="H979" i="12" s="1"/>
  <c r="I979" i="12" s="1"/>
  <c r="J979" i="12" s="1"/>
  <c r="K979" i="12" s="1"/>
  <c r="L979" i="12" s="1"/>
  <c r="M979" i="12" s="1"/>
  <c r="N979" i="12" s="1"/>
  <c r="C980" i="12"/>
  <c r="D980" i="12" s="1"/>
  <c r="E980" i="12"/>
  <c r="F980" i="12" s="1"/>
  <c r="G980" i="12" s="1"/>
  <c r="H980" i="12" s="1"/>
  <c r="I980" i="12" s="1"/>
  <c r="J980" i="12" s="1"/>
  <c r="K980" i="12" s="1"/>
  <c r="L980" i="12" s="1"/>
  <c r="M980" i="12" s="1"/>
  <c r="N980" i="12" s="1"/>
  <c r="C981" i="12"/>
  <c r="D981" i="12"/>
  <c r="E981" i="12" s="1"/>
  <c r="F981" i="12" s="1"/>
  <c r="G981" i="12" s="1"/>
  <c r="H981" i="12" s="1"/>
  <c r="I981" i="12" s="1"/>
  <c r="J981" i="12" s="1"/>
  <c r="K981" i="12"/>
  <c r="L981" i="12" s="1"/>
  <c r="M981" i="12" s="1"/>
  <c r="N981" i="12"/>
  <c r="C982" i="12"/>
  <c r="D982" i="12"/>
  <c r="E982" i="12"/>
  <c r="F982" i="12" s="1"/>
  <c r="G982" i="12" s="1"/>
  <c r="H982" i="12" s="1"/>
  <c r="I982" i="12" s="1"/>
  <c r="J982" i="12" s="1"/>
  <c r="K982" i="12" s="1"/>
  <c r="L982" i="12"/>
  <c r="M982" i="12" s="1"/>
  <c r="N982" i="12" s="1"/>
  <c r="C983" i="12"/>
  <c r="D983" i="12"/>
  <c r="E983" i="12" s="1"/>
  <c r="F983" i="12" s="1"/>
  <c r="G983" i="12" s="1"/>
  <c r="H983" i="12" s="1"/>
  <c r="I983" i="12" s="1"/>
  <c r="J983" i="12" s="1"/>
  <c r="K983" i="12" s="1"/>
  <c r="L983" i="12" s="1"/>
  <c r="M983" i="12"/>
  <c r="N983" i="12" s="1"/>
  <c r="C984" i="12"/>
  <c r="D984" i="12"/>
  <c r="E984" i="12" s="1"/>
  <c r="F984" i="12" s="1"/>
  <c r="G984" i="12" s="1"/>
  <c r="H984" i="12" s="1"/>
  <c r="I984" i="12" s="1"/>
  <c r="J984" i="12" s="1"/>
  <c r="K984" i="12" s="1"/>
  <c r="L984" i="12" s="1"/>
  <c r="M984" i="12" s="1"/>
  <c r="N984" i="12" s="1"/>
  <c r="C985" i="12"/>
  <c r="D985" i="12"/>
  <c r="E985" i="12" s="1"/>
  <c r="F985" i="12" s="1"/>
  <c r="G985" i="12" s="1"/>
  <c r="H985" i="12"/>
  <c r="I985" i="12" s="1"/>
  <c r="J985" i="12" s="1"/>
  <c r="K985" i="12" s="1"/>
  <c r="L985" i="12" s="1"/>
  <c r="M985" i="12"/>
  <c r="N985" i="12"/>
  <c r="C986" i="12"/>
  <c r="D986" i="12" s="1"/>
  <c r="E986" i="12"/>
  <c r="F986" i="12" s="1"/>
  <c r="G986" i="12"/>
  <c r="H986" i="12" s="1"/>
  <c r="I986" i="12" s="1"/>
  <c r="J986" i="12" s="1"/>
  <c r="K986" i="12" s="1"/>
  <c r="L986" i="12" s="1"/>
  <c r="M986" i="12" s="1"/>
  <c r="N986" i="12" s="1"/>
  <c r="P986" i="12" s="1"/>
  <c r="O986" i="12"/>
  <c r="Q986" i="12" s="1"/>
  <c r="C987" i="12"/>
  <c r="D987" i="12"/>
  <c r="E987" i="12" s="1"/>
  <c r="F987" i="12"/>
  <c r="G987" i="12" s="1"/>
  <c r="H987" i="12"/>
  <c r="I987" i="12" s="1"/>
  <c r="J987" i="12" s="1"/>
  <c r="K987" i="12" s="1"/>
  <c r="L987" i="12"/>
  <c r="M987" i="12" s="1"/>
  <c r="N987" i="12" s="1"/>
  <c r="C988" i="12"/>
  <c r="D988" i="12" s="1"/>
  <c r="E988" i="12"/>
  <c r="F988" i="12" s="1"/>
  <c r="G988" i="12" s="1"/>
  <c r="H988" i="12" s="1"/>
  <c r="I988" i="12" s="1"/>
  <c r="J988" i="12"/>
  <c r="K988" i="12" s="1"/>
  <c r="L988" i="12" s="1"/>
  <c r="M988" i="12" s="1"/>
  <c r="N988" i="12" s="1"/>
  <c r="C989" i="12"/>
  <c r="D989" i="12" s="1"/>
  <c r="E989" i="12" s="1"/>
  <c r="F989" i="12"/>
  <c r="G989" i="12" s="1"/>
  <c r="H989" i="12" s="1"/>
  <c r="I989" i="12" s="1"/>
  <c r="J989" i="12" s="1"/>
  <c r="K989" i="12" s="1"/>
  <c r="L989" i="12" s="1"/>
  <c r="M989" i="12" s="1"/>
  <c r="N989" i="12"/>
  <c r="O989" i="12" s="1"/>
  <c r="P989" i="12"/>
  <c r="C990" i="12"/>
  <c r="D990" i="12"/>
  <c r="E990" i="12"/>
  <c r="F990" i="12" s="1"/>
  <c r="G990" i="12" s="1"/>
  <c r="H990" i="12" s="1"/>
  <c r="I990" i="12" s="1"/>
  <c r="J990" i="12"/>
  <c r="K990" i="12" s="1"/>
  <c r="L990" i="12" s="1"/>
  <c r="M990" i="12" s="1"/>
  <c r="N990" i="12" s="1"/>
  <c r="C991" i="12"/>
  <c r="D991" i="12" s="1"/>
  <c r="E991" i="12" s="1"/>
  <c r="F991" i="12"/>
  <c r="G991" i="12" s="1"/>
  <c r="H991" i="12"/>
  <c r="I991" i="12" s="1"/>
  <c r="J991" i="12"/>
  <c r="K991" i="12" s="1"/>
  <c r="L991" i="12" s="1"/>
  <c r="M991" i="12"/>
  <c r="N991" i="12" s="1"/>
  <c r="C992" i="12"/>
  <c r="D992" i="12"/>
  <c r="E992" i="12"/>
  <c r="F992" i="12"/>
  <c r="G992" i="12" s="1"/>
  <c r="H992" i="12" s="1"/>
  <c r="I992" i="12" s="1"/>
  <c r="J992" i="12" s="1"/>
  <c r="K992" i="12" s="1"/>
  <c r="L992" i="12" s="1"/>
  <c r="M992" i="12" s="1"/>
  <c r="N992" i="12" s="1"/>
  <c r="P992" i="12" s="1"/>
  <c r="O992" i="12"/>
  <c r="Q992" i="12" s="1"/>
  <c r="C993" i="12"/>
  <c r="D993" i="12"/>
  <c r="E993" i="12" s="1"/>
  <c r="F993" i="12"/>
  <c r="G993" i="12"/>
  <c r="H993" i="12" s="1"/>
  <c r="I993" i="12" s="1"/>
  <c r="J993" i="12" s="1"/>
  <c r="K993" i="12" s="1"/>
  <c r="L993" i="12" s="1"/>
  <c r="M993" i="12" s="1"/>
  <c r="N993" i="12" s="1"/>
  <c r="C994" i="12"/>
  <c r="D994" i="12" s="1"/>
  <c r="E994" i="12"/>
  <c r="F994" i="12"/>
  <c r="G994" i="12" s="1"/>
  <c r="H994" i="12"/>
  <c r="I994" i="12" s="1"/>
  <c r="J994" i="12" s="1"/>
  <c r="K994" i="12" s="1"/>
  <c r="L994" i="12" s="1"/>
  <c r="M994" i="12" s="1"/>
  <c r="N994" i="12" s="1"/>
  <c r="C995" i="12"/>
  <c r="D995" i="12"/>
  <c r="E995" i="12" s="1"/>
  <c r="F995" i="12" s="1"/>
  <c r="G995" i="12" s="1"/>
  <c r="H995" i="12" s="1"/>
  <c r="I995" i="12" s="1"/>
  <c r="J995" i="12" s="1"/>
  <c r="K995" i="12" s="1"/>
  <c r="L995" i="12"/>
  <c r="M995" i="12" s="1"/>
  <c r="N995" i="12" s="1"/>
  <c r="C996" i="12"/>
  <c r="D996" i="12" s="1"/>
  <c r="E996" i="12"/>
  <c r="F996" i="12" s="1"/>
  <c r="G996" i="12" s="1"/>
  <c r="H996" i="12"/>
  <c r="I996" i="12" s="1"/>
  <c r="J996" i="12" s="1"/>
  <c r="K996" i="12" s="1"/>
  <c r="L996" i="12" s="1"/>
  <c r="M996" i="12" s="1"/>
  <c r="N996" i="12" s="1"/>
  <c r="O996" i="12" s="1"/>
  <c r="C997" i="12"/>
  <c r="D997" i="12"/>
  <c r="E997" i="12" s="1"/>
  <c r="F997" i="12" s="1"/>
  <c r="G997" i="12" s="1"/>
  <c r="H997" i="12" s="1"/>
  <c r="I997" i="12" s="1"/>
  <c r="J997" i="12" s="1"/>
  <c r="K997" i="12" s="1"/>
  <c r="L997" i="12"/>
  <c r="M997" i="12" s="1"/>
  <c r="N997" i="12" s="1"/>
  <c r="C998" i="12"/>
  <c r="D998" i="12"/>
  <c r="E998" i="12" s="1"/>
  <c r="F998" i="12" s="1"/>
  <c r="G998" i="12"/>
  <c r="H998" i="12" s="1"/>
  <c r="I998" i="12" s="1"/>
  <c r="J998" i="12" s="1"/>
  <c r="K998" i="12" s="1"/>
  <c r="L998" i="12" s="1"/>
  <c r="M998" i="12" s="1"/>
  <c r="N998" i="12" s="1"/>
  <c r="C999" i="12"/>
  <c r="D999" i="12"/>
  <c r="E999" i="12" s="1"/>
  <c r="F999" i="12" s="1"/>
  <c r="G999" i="12" s="1"/>
  <c r="H999" i="12" s="1"/>
  <c r="I999" i="12" s="1"/>
  <c r="J999" i="12" s="1"/>
  <c r="K999" i="12" s="1"/>
  <c r="L999" i="12"/>
  <c r="M999" i="12"/>
  <c r="N999" i="12" s="1"/>
  <c r="C1000" i="12"/>
  <c r="D1000" i="12"/>
  <c r="E1000" i="12" s="1"/>
  <c r="F1000" i="12" s="1"/>
  <c r="G1000" i="12"/>
  <c r="H1000" i="12" s="1"/>
  <c r="I1000" i="12" s="1"/>
  <c r="J1000" i="12" s="1"/>
  <c r="K1000" i="12" s="1"/>
  <c r="L1000" i="12" s="1"/>
  <c r="M1000" i="12" s="1"/>
  <c r="N1000" i="12" s="1"/>
  <c r="C1001" i="12"/>
  <c r="D1001" i="12"/>
  <c r="E1001" i="12" s="1"/>
  <c r="F1001" i="12" s="1"/>
  <c r="G1001" i="12" s="1"/>
  <c r="H1001" i="12" s="1"/>
  <c r="I1001" i="12" s="1"/>
  <c r="J1001" i="12" s="1"/>
  <c r="K1001" i="12" s="1"/>
  <c r="L1001" i="12"/>
  <c r="M1001" i="12" s="1"/>
  <c r="N1001" i="12" s="1"/>
  <c r="C1002" i="12"/>
  <c r="D1002" i="12" s="1"/>
  <c r="E1002" i="12" s="1"/>
  <c r="F1002" i="12" s="1"/>
  <c r="G1002" i="12"/>
  <c r="H1002" i="12" s="1"/>
  <c r="I1002" i="12" s="1"/>
  <c r="J1002" i="12" s="1"/>
  <c r="K1002" i="12" s="1"/>
  <c r="L1002" i="12" s="1"/>
  <c r="M1002" i="12" s="1"/>
  <c r="N1002" i="12" s="1"/>
  <c r="C1003" i="12"/>
  <c r="D1003" i="12"/>
  <c r="E1003" i="12" s="1"/>
  <c r="F1003" i="12" s="1"/>
  <c r="G1003" i="12" s="1"/>
  <c r="H1003" i="12" s="1"/>
  <c r="I1003" i="12" s="1"/>
  <c r="J1003" i="12" s="1"/>
  <c r="K1003" i="12" s="1"/>
  <c r="L1003" i="12" s="1"/>
  <c r="M1003" i="12" s="1"/>
  <c r="N1003" i="12" s="1"/>
  <c r="P1003" i="12" s="1"/>
  <c r="O1003" i="12"/>
  <c r="Q1003" i="12" s="1"/>
  <c r="C1004" i="12"/>
  <c r="D1004" i="12" s="1"/>
  <c r="E1004" i="12"/>
  <c r="F1004" i="12" s="1"/>
  <c r="G1004" i="12" s="1"/>
  <c r="H1004" i="12" s="1"/>
  <c r="I1004" i="12"/>
  <c r="J1004" i="12" s="1"/>
  <c r="K1004" i="12"/>
  <c r="L1004" i="12" s="1"/>
  <c r="M1004" i="12" s="1"/>
  <c r="N1004" i="12" s="1"/>
  <c r="C1005" i="12"/>
  <c r="D1005" i="12"/>
  <c r="E1005" i="12" s="1"/>
  <c r="F1005" i="12" s="1"/>
  <c r="G1005" i="12" s="1"/>
  <c r="H1005" i="12" s="1"/>
  <c r="I1005" i="12" s="1"/>
  <c r="J1005" i="12" s="1"/>
  <c r="K1005" i="12" s="1"/>
  <c r="L1005" i="12" s="1"/>
  <c r="M1005" i="12" s="1"/>
  <c r="N1005" i="12" s="1"/>
  <c r="C1006" i="12"/>
  <c r="D1006" i="12" s="1"/>
  <c r="E1006" i="12"/>
  <c r="F1006" i="12" s="1"/>
  <c r="G1006" i="12" s="1"/>
  <c r="H1006" i="12" s="1"/>
  <c r="I1006" i="12" s="1"/>
  <c r="J1006" i="12" s="1"/>
  <c r="K1006" i="12" s="1"/>
  <c r="L1006" i="12"/>
  <c r="M1006" i="12" s="1"/>
  <c r="N1006" i="12" s="1"/>
  <c r="C1007" i="12"/>
  <c r="D1007" i="12" s="1"/>
  <c r="E1007" i="12"/>
  <c r="F1007" i="12"/>
  <c r="G1007" i="12" s="1"/>
  <c r="H1007" i="12" s="1"/>
  <c r="I1007" i="12" s="1"/>
  <c r="J1007" i="12" s="1"/>
  <c r="K1007" i="12" s="1"/>
  <c r="L1007" i="12" s="1"/>
  <c r="M1007" i="12" s="1"/>
  <c r="N1007" i="12" s="1"/>
  <c r="O1007" i="12" s="1"/>
  <c r="C1008" i="12"/>
  <c r="D1008" i="12" s="1"/>
  <c r="E1008" i="12" s="1"/>
  <c r="F1008" i="12" s="1"/>
  <c r="G1008" i="12"/>
  <c r="H1008" i="12" s="1"/>
  <c r="I1008" i="12" s="1"/>
  <c r="J1008" i="12" s="1"/>
  <c r="K1008" i="12" s="1"/>
  <c r="L1008" i="12" s="1"/>
  <c r="M1008" i="12" s="1"/>
  <c r="N1008" i="12" s="1"/>
  <c r="C1009" i="12"/>
  <c r="D1009" i="12"/>
  <c r="E1009" i="12" s="1"/>
  <c r="F1009" i="12"/>
  <c r="G1009" i="12" s="1"/>
  <c r="H1009" i="12"/>
  <c r="I1009" i="12" s="1"/>
  <c r="J1009" i="12"/>
  <c r="K1009" i="12" s="1"/>
  <c r="L1009" i="12" s="1"/>
  <c r="M1009" i="12" s="1"/>
  <c r="N1009" i="12" s="1"/>
  <c r="C1010" i="12"/>
  <c r="D1010" i="12" s="1"/>
  <c r="E1010" i="12" s="1"/>
  <c r="F1010" i="12" s="1"/>
  <c r="G1010" i="12" s="1"/>
  <c r="H1010" i="12" s="1"/>
  <c r="I1010" i="12" s="1"/>
  <c r="J1010" i="12" s="1"/>
  <c r="K1010" i="12" s="1"/>
  <c r="L1010" i="12" s="1"/>
  <c r="M1010" i="12" s="1"/>
  <c r="N1010" i="12" s="1"/>
  <c r="C1011" i="12"/>
  <c r="D1011" i="12"/>
  <c r="E1011" i="12" s="1"/>
  <c r="F1011" i="12" s="1"/>
  <c r="G1011" i="12" s="1"/>
  <c r="H1011" i="12"/>
  <c r="I1011" i="12"/>
  <c r="J1011" i="12" s="1"/>
  <c r="K1011" i="12" s="1"/>
  <c r="L1011" i="12" s="1"/>
  <c r="M1011" i="12" s="1"/>
  <c r="N1011" i="12" s="1"/>
  <c r="C1012" i="12"/>
  <c r="D1012" i="12" s="1"/>
  <c r="E1012" i="12"/>
  <c r="F1012" i="12" s="1"/>
  <c r="G1012" i="12"/>
  <c r="H1012" i="12"/>
  <c r="I1012" i="12" s="1"/>
  <c r="J1012" i="12"/>
  <c r="K1012" i="12" s="1"/>
  <c r="L1012" i="12" s="1"/>
  <c r="M1012" i="12" s="1"/>
  <c r="N1012" i="12" s="1"/>
  <c r="C1013" i="12"/>
  <c r="D1013" i="12" s="1"/>
  <c r="E1013" i="12" s="1"/>
  <c r="F1013" i="12" s="1"/>
  <c r="G1013" i="12" s="1"/>
  <c r="H1013" i="12" s="1"/>
  <c r="I1013" i="12" s="1"/>
  <c r="J1013" i="12"/>
  <c r="K1013" i="12"/>
  <c r="L1013" i="12" s="1"/>
  <c r="M1013" i="12" s="1"/>
  <c r="N1013" i="12" s="1"/>
  <c r="C1014" i="12"/>
  <c r="D1014" i="12"/>
  <c r="E1014" i="12"/>
  <c r="F1014" i="12" s="1"/>
  <c r="G1014" i="12"/>
  <c r="H1014" i="12" s="1"/>
  <c r="I1014" i="12" s="1"/>
  <c r="J1014" i="12"/>
  <c r="K1014" i="12" s="1"/>
  <c r="L1014" i="12" s="1"/>
  <c r="M1014" i="12" s="1"/>
  <c r="N1014" i="12" s="1"/>
  <c r="C1015" i="12"/>
  <c r="D1015" i="12" s="1"/>
  <c r="E1015" i="12" s="1"/>
  <c r="F1015" i="12" s="1"/>
  <c r="G1015" i="12" s="1"/>
  <c r="H1015" i="12"/>
  <c r="I1015" i="12" s="1"/>
  <c r="J1015" i="12" s="1"/>
  <c r="K1015" i="12" s="1"/>
  <c r="L1015" i="12" s="1"/>
  <c r="M1015" i="12" s="1"/>
  <c r="N1015" i="12" s="1"/>
  <c r="O1015" i="12" s="1"/>
  <c r="P1015" i="12"/>
  <c r="C1016" i="12"/>
  <c r="D1016" i="12"/>
  <c r="E1016" i="12" s="1"/>
  <c r="F1016" i="12"/>
  <c r="G1016" i="12"/>
  <c r="H1016" i="12" s="1"/>
  <c r="I1016" i="12" s="1"/>
  <c r="J1016" i="12" s="1"/>
  <c r="K1016" i="12"/>
  <c r="L1016" i="12" s="1"/>
  <c r="M1016" i="12" s="1"/>
  <c r="N1016" i="12" s="1"/>
  <c r="C1017" i="12"/>
  <c r="D1017" i="12"/>
  <c r="E1017" i="12" s="1"/>
  <c r="F1017" i="12"/>
  <c r="G1017" i="12"/>
  <c r="H1017" i="12"/>
  <c r="I1017" i="12" s="1"/>
  <c r="J1017" i="12" s="1"/>
  <c r="K1017" i="12" s="1"/>
  <c r="L1017" i="12" s="1"/>
  <c r="M1017" i="12" s="1"/>
  <c r="N1017" i="12"/>
  <c r="C1018" i="12"/>
  <c r="D1018" i="12" s="1"/>
  <c r="E1018" i="12" s="1"/>
  <c r="F1018" i="12" s="1"/>
  <c r="G1018" i="12" s="1"/>
  <c r="H1018" i="12" s="1"/>
  <c r="I1018" i="12"/>
  <c r="J1018" i="12" s="1"/>
  <c r="K1018" i="12"/>
  <c r="L1018" i="12" s="1"/>
  <c r="M1018" i="12" s="1"/>
  <c r="N1018" i="12" s="1"/>
  <c r="C1019" i="12"/>
  <c r="D1019" i="12"/>
  <c r="E1019" i="12" s="1"/>
  <c r="F1019" i="12"/>
  <c r="G1019" i="12"/>
  <c r="H1019" i="12"/>
  <c r="I1019" i="12" s="1"/>
  <c r="J1019" i="12" s="1"/>
  <c r="K1019" i="12" s="1"/>
  <c r="L1019" i="12" s="1"/>
  <c r="M1019" i="12" s="1"/>
  <c r="N1019" i="12" s="1"/>
  <c r="C1020" i="12"/>
  <c r="D1020" i="12" s="1"/>
  <c r="E1020" i="12"/>
  <c r="F1020" i="12" s="1"/>
  <c r="G1020" i="12" s="1"/>
  <c r="H1020" i="12" s="1"/>
  <c r="I1020" i="12"/>
  <c r="J1020" i="12" s="1"/>
  <c r="K1020" i="12" s="1"/>
  <c r="L1020" i="12" s="1"/>
  <c r="M1020" i="12" s="1"/>
  <c r="N1020" i="12" s="1"/>
  <c r="H5" i="14"/>
  <c r="H6" i="14"/>
  <c r="H7" i="14"/>
  <c r="H8" i="14"/>
  <c r="D18" i="14" s="1"/>
  <c r="E18" i="14" s="1"/>
  <c r="F18" i="14" s="1"/>
  <c r="G18" i="14" s="1"/>
  <c r="H18" i="14" s="1"/>
  <c r="I18" i="14" s="1"/>
  <c r="J18" i="14" s="1"/>
  <c r="H9" i="14"/>
  <c r="D11" i="14"/>
  <c r="H10" i="14" s="1"/>
  <c r="D12" i="14"/>
  <c r="H11" i="14" s="1"/>
  <c r="H12" i="14"/>
  <c r="D13" i="14"/>
  <c r="D14" i="14"/>
  <c r="H13" i="14" s="1"/>
  <c r="K18" i="14"/>
  <c r="L18" i="14" s="1"/>
  <c r="M18" i="14" s="1"/>
  <c r="D19" i="14"/>
  <c r="E19" i="14"/>
  <c r="F19" i="14"/>
  <c r="G19" i="14"/>
  <c r="H19" i="14"/>
  <c r="I19" i="14"/>
  <c r="J19" i="14"/>
  <c r="K19" i="14"/>
  <c r="L19" i="14"/>
  <c r="M19" i="14"/>
  <c r="C23" i="14"/>
  <c r="C24" i="14"/>
  <c r="D24" i="14"/>
  <c r="E24" i="14" s="1"/>
  <c r="F24" i="14" s="1"/>
  <c r="G24" i="14" s="1"/>
  <c r="H24" i="14" s="1"/>
  <c r="I24" i="14" s="1"/>
  <c r="J24" i="14" s="1"/>
  <c r="K24" i="14" s="1"/>
  <c r="L24" i="14" s="1"/>
  <c r="M24" i="14" s="1"/>
  <c r="N24" i="14" s="1"/>
  <c r="C25" i="14"/>
  <c r="C26" i="14"/>
  <c r="D26" i="14"/>
  <c r="E26" i="14" s="1"/>
  <c r="F26" i="14" s="1"/>
  <c r="G26" i="14" s="1"/>
  <c r="H26" i="14" s="1"/>
  <c r="I26" i="14" s="1"/>
  <c r="J26" i="14" s="1"/>
  <c r="K26" i="14" s="1"/>
  <c r="L26" i="14" s="1"/>
  <c r="M26" i="14" s="1"/>
  <c r="N26" i="14" s="1"/>
  <c r="R26" i="14" s="1"/>
  <c r="C27" i="14"/>
  <c r="C29" i="14"/>
  <c r="C31" i="14"/>
  <c r="C32" i="14"/>
  <c r="C33" i="14"/>
  <c r="D33" i="14" s="1"/>
  <c r="E33" i="14" s="1"/>
  <c r="F33" i="14" s="1"/>
  <c r="G33" i="14" s="1"/>
  <c r="H33" i="14" s="1"/>
  <c r="I33" i="14" s="1"/>
  <c r="J33" i="14" s="1"/>
  <c r="K33" i="14" s="1"/>
  <c r="L33" i="14"/>
  <c r="M33" i="14" s="1"/>
  <c r="N33" i="14" s="1"/>
  <c r="C34" i="14"/>
  <c r="C35" i="14"/>
  <c r="C37" i="14"/>
  <c r="C39" i="14"/>
  <c r="C40" i="14"/>
  <c r="C41" i="14"/>
  <c r="C42" i="14"/>
  <c r="C43" i="14"/>
  <c r="C45" i="14"/>
  <c r="C47" i="14"/>
  <c r="C48" i="14"/>
  <c r="C49" i="14"/>
  <c r="C50" i="14"/>
  <c r="C51" i="14"/>
  <c r="D51" i="14" s="1"/>
  <c r="E51" i="14" s="1"/>
  <c r="F51" i="14" s="1"/>
  <c r="G51" i="14" s="1"/>
  <c r="H51" i="14" s="1"/>
  <c r="I51" i="14" s="1"/>
  <c r="J51" i="14" s="1"/>
  <c r="K51" i="14" s="1"/>
  <c r="L51" i="14" s="1"/>
  <c r="M51" i="14" s="1"/>
  <c r="N51" i="14" s="1"/>
  <c r="C53" i="14"/>
  <c r="C55" i="14"/>
  <c r="C56" i="14"/>
  <c r="C57" i="14"/>
  <c r="C58" i="14"/>
  <c r="C59" i="14"/>
  <c r="C61" i="14"/>
  <c r="C63" i="14"/>
  <c r="D63" i="14"/>
  <c r="E63" i="14" s="1"/>
  <c r="F63" i="14" s="1"/>
  <c r="G63" i="14" s="1"/>
  <c r="H63" i="14" s="1"/>
  <c r="I63" i="14" s="1"/>
  <c r="J63" i="14" s="1"/>
  <c r="K63" i="14"/>
  <c r="L63" i="14" s="1"/>
  <c r="M63" i="14" s="1"/>
  <c r="N63" i="14" s="1"/>
  <c r="O63" i="14" s="1"/>
  <c r="C64" i="14"/>
  <c r="C65" i="14"/>
  <c r="C66" i="14"/>
  <c r="C67" i="14"/>
  <c r="C68" i="14"/>
  <c r="C69" i="14"/>
  <c r="D69" i="14" s="1"/>
  <c r="E69" i="14" s="1"/>
  <c r="F69" i="14" s="1"/>
  <c r="G69" i="14" s="1"/>
  <c r="H69" i="14" s="1"/>
  <c r="I69" i="14" s="1"/>
  <c r="J69" i="14" s="1"/>
  <c r="K69" i="14" s="1"/>
  <c r="L69" i="14" s="1"/>
  <c r="M69" i="14" s="1"/>
  <c r="N69" i="14" s="1"/>
  <c r="R69" i="14" s="1"/>
  <c r="C71" i="14"/>
  <c r="C72" i="14"/>
  <c r="C73" i="14"/>
  <c r="C74" i="14"/>
  <c r="C75" i="14"/>
  <c r="C76" i="14"/>
  <c r="D76" i="14" s="1"/>
  <c r="E76" i="14" s="1"/>
  <c r="F76" i="14" s="1"/>
  <c r="G76" i="14" s="1"/>
  <c r="H76" i="14" s="1"/>
  <c r="I76" i="14" s="1"/>
  <c r="J76" i="14" s="1"/>
  <c r="K76" i="14" s="1"/>
  <c r="L76" i="14" s="1"/>
  <c r="M76" i="14" s="1"/>
  <c r="N76" i="14" s="1"/>
  <c r="C77" i="14"/>
  <c r="D77" i="14" s="1"/>
  <c r="E77" i="14" s="1"/>
  <c r="F77" i="14" s="1"/>
  <c r="G77" i="14" s="1"/>
  <c r="H77" i="14" s="1"/>
  <c r="I77" i="14" s="1"/>
  <c r="J77" i="14"/>
  <c r="K77" i="14" s="1"/>
  <c r="L77" i="14" s="1"/>
  <c r="M77" i="14" s="1"/>
  <c r="N77" i="14" s="1"/>
  <c r="C79" i="14"/>
  <c r="C80" i="14"/>
  <c r="D80" i="14" s="1"/>
  <c r="E80" i="14" s="1"/>
  <c r="F80" i="14" s="1"/>
  <c r="G80" i="14" s="1"/>
  <c r="H80" i="14" s="1"/>
  <c r="I80" i="14" s="1"/>
  <c r="J80" i="14" s="1"/>
  <c r="K80" i="14" s="1"/>
  <c r="L80" i="14" s="1"/>
  <c r="M80" i="14" s="1"/>
  <c r="N80" i="14" s="1"/>
  <c r="P80" i="14"/>
  <c r="C81" i="14"/>
  <c r="C82" i="14"/>
  <c r="D82" i="14" s="1"/>
  <c r="E82" i="14" s="1"/>
  <c r="F82" i="14" s="1"/>
  <c r="G82" i="14" s="1"/>
  <c r="H82" i="14" s="1"/>
  <c r="I82" i="14" s="1"/>
  <c r="J82" i="14" s="1"/>
  <c r="K82" i="14" s="1"/>
  <c r="L82" i="14" s="1"/>
  <c r="M82" i="14" s="1"/>
  <c r="N82" i="14" s="1"/>
  <c r="P82" i="14" s="1"/>
  <c r="C83" i="14"/>
  <c r="D83" i="14"/>
  <c r="E83" i="14" s="1"/>
  <c r="F83" i="14" s="1"/>
  <c r="G83" i="14" s="1"/>
  <c r="H83" i="14" s="1"/>
  <c r="I83" i="14" s="1"/>
  <c r="J83" i="14" s="1"/>
  <c r="K83" i="14" s="1"/>
  <c r="L83" i="14" s="1"/>
  <c r="M83" i="14" s="1"/>
  <c r="N83" i="14" s="1"/>
  <c r="C84" i="14"/>
  <c r="C85" i="14"/>
  <c r="C87" i="14"/>
  <c r="D87" i="14"/>
  <c r="E87" i="14" s="1"/>
  <c r="F87" i="14" s="1"/>
  <c r="G87" i="14" s="1"/>
  <c r="H87" i="14" s="1"/>
  <c r="I87" i="14"/>
  <c r="J87" i="14" s="1"/>
  <c r="K87" i="14" s="1"/>
  <c r="L87" i="14" s="1"/>
  <c r="M87" i="14" s="1"/>
  <c r="N87" i="14" s="1"/>
  <c r="C88" i="14"/>
  <c r="C89" i="14"/>
  <c r="D89" i="14" s="1"/>
  <c r="E89" i="14" s="1"/>
  <c r="F89" i="14" s="1"/>
  <c r="G89" i="14" s="1"/>
  <c r="H89" i="14" s="1"/>
  <c r="I89" i="14" s="1"/>
  <c r="J89" i="14" s="1"/>
  <c r="K89" i="14" s="1"/>
  <c r="L89" i="14" s="1"/>
  <c r="M89" i="14" s="1"/>
  <c r="N89" i="14" s="1"/>
  <c r="O89" i="14" s="1"/>
  <c r="C90" i="14"/>
  <c r="C91" i="14"/>
  <c r="C92" i="14"/>
  <c r="C93" i="14"/>
  <c r="C95" i="14"/>
  <c r="C96" i="14"/>
  <c r="C97" i="14"/>
  <c r="C98" i="14"/>
  <c r="C99" i="14"/>
  <c r="D99" i="14" s="1"/>
  <c r="E99" i="14" s="1"/>
  <c r="F99" i="14"/>
  <c r="G99" i="14" s="1"/>
  <c r="H99" i="14" s="1"/>
  <c r="I99" i="14" s="1"/>
  <c r="J99" i="14" s="1"/>
  <c r="K99" i="14" s="1"/>
  <c r="L99" i="14" s="1"/>
  <c r="M99" i="14" s="1"/>
  <c r="N99" i="14" s="1"/>
  <c r="C100" i="14"/>
  <c r="C101" i="14"/>
  <c r="C102" i="14"/>
  <c r="C103" i="14"/>
  <c r="C104" i="14"/>
  <c r="C105" i="14"/>
  <c r="C106" i="14"/>
  <c r="C107" i="14"/>
  <c r="C108" i="14"/>
  <c r="D108" i="14" s="1"/>
  <c r="E108" i="14" s="1"/>
  <c r="F108" i="14" s="1"/>
  <c r="G108" i="14" s="1"/>
  <c r="H108" i="14" s="1"/>
  <c r="I108" i="14" s="1"/>
  <c r="J108" i="14" s="1"/>
  <c r="K108" i="14" s="1"/>
  <c r="L108" i="14" s="1"/>
  <c r="M108" i="14" s="1"/>
  <c r="N108" i="14" s="1"/>
  <c r="C109" i="14"/>
  <c r="C110" i="14"/>
  <c r="C111" i="14"/>
  <c r="D111" i="14" s="1"/>
  <c r="E111" i="14" s="1"/>
  <c r="F111" i="14" s="1"/>
  <c r="G111" i="14" s="1"/>
  <c r="H111" i="14" s="1"/>
  <c r="I111" i="14" s="1"/>
  <c r="J111" i="14" s="1"/>
  <c r="K111" i="14" s="1"/>
  <c r="L111" i="14" s="1"/>
  <c r="M111" i="14" s="1"/>
  <c r="N111" i="14" s="1"/>
  <c r="C112" i="14"/>
  <c r="C113" i="14"/>
  <c r="C114" i="14"/>
  <c r="C115" i="14"/>
  <c r="D115" i="14" s="1"/>
  <c r="E115" i="14" s="1"/>
  <c r="F115" i="14" s="1"/>
  <c r="G115" i="14" s="1"/>
  <c r="H115" i="14" s="1"/>
  <c r="I115" i="14" s="1"/>
  <c r="J115" i="14" s="1"/>
  <c r="K115" i="14" s="1"/>
  <c r="L115" i="14" s="1"/>
  <c r="M115" i="14" s="1"/>
  <c r="N115" i="14" s="1"/>
  <c r="C116" i="14"/>
  <c r="C117" i="14"/>
  <c r="C118" i="14"/>
  <c r="C119" i="14"/>
  <c r="D119" i="14"/>
  <c r="E119" i="14" s="1"/>
  <c r="F119" i="14" s="1"/>
  <c r="G119" i="14" s="1"/>
  <c r="H119" i="14" s="1"/>
  <c r="I119" i="14" s="1"/>
  <c r="J119" i="14" s="1"/>
  <c r="K119" i="14" s="1"/>
  <c r="L119" i="14" s="1"/>
  <c r="M119" i="14" s="1"/>
  <c r="N119" i="14" s="1"/>
  <c r="C120" i="14"/>
  <c r="C121" i="14"/>
  <c r="C122" i="14"/>
  <c r="D122" i="14" s="1"/>
  <c r="E122" i="14" s="1"/>
  <c r="F122" i="14" s="1"/>
  <c r="G122" i="14" s="1"/>
  <c r="H122" i="14" s="1"/>
  <c r="I122" i="14"/>
  <c r="J122" i="14" s="1"/>
  <c r="K122" i="14" s="1"/>
  <c r="L122" i="14" s="1"/>
  <c r="M122" i="14" s="1"/>
  <c r="N122" i="14" s="1"/>
  <c r="O122" i="14"/>
  <c r="C123" i="14"/>
  <c r="D123" i="14"/>
  <c r="E123" i="14" s="1"/>
  <c r="F123" i="14" s="1"/>
  <c r="G123" i="14" s="1"/>
  <c r="H123" i="14" s="1"/>
  <c r="I123" i="14" s="1"/>
  <c r="J123" i="14" s="1"/>
  <c r="K123" i="14" s="1"/>
  <c r="L123" i="14" s="1"/>
  <c r="M123" i="14" s="1"/>
  <c r="N123" i="14" s="1"/>
  <c r="C124" i="14"/>
  <c r="C125" i="14"/>
  <c r="C126" i="14"/>
  <c r="C127" i="14"/>
  <c r="C128" i="14"/>
  <c r="C129" i="14"/>
  <c r="C130" i="14"/>
  <c r="C131" i="14"/>
  <c r="D131" i="14"/>
  <c r="E131" i="14" s="1"/>
  <c r="F131" i="14" s="1"/>
  <c r="G131" i="14" s="1"/>
  <c r="H131" i="14" s="1"/>
  <c r="I131" i="14" s="1"/>
  <c r="J131" i="14" s="1"/>
  <c r="K131" i="14" s="1"/>
  <c r="L131" i="14" s="1"/>
  <c r="M131" i="14" s="1"/>
  <c r="N131" i="14" s="1"/>
  <c r="O131" i="14"/>
  <c r="C132" i="14"/>
  <c r="D132" i="14" s="1"/>
  <c r="E132" i="14" s="1"/>
  <c r="F132" i="14" s="1"/>
  <c r="G132" i="14" s="1"/>
  <c r="H132" i="14"/>
  <c r="I132" i="14" s="1"/>
  <c r="J132" i="14" s="1"/>
  <c r="K132" i="14" s="1"/>
  <c r="L132" i="14" s="1"/>
  <c r="M132" i="14" s="1"/>
  <c r="N132" i="14" s="1"/>
  <c r="C133" i="14"/>
  <c r="D133" i="14"/>
  <c r="E133" i="14" s="1"/>
  <c r="F133" i="14" s="1"/>
  <c r="G133" i="14" s="1"/>
  <c r="H133" i="14" s="1"/>
  <c r="I133" i="14" s="1"/>
  <c r="J133" i="14"/>
  <c r="K133" i="14" s="1"/>
  <c r="L133" i="14" s="1"/>
  <c r="M133" i="14" s="1"/>
  <c r="N133" i="14" s="1"/>
  <c r="C134" i="14"/>
  <c r="C135" i="14"/>
  <c r="D135" i="14"/>
  <c r="E135" i="14"/>
  <c r="F135" i="14" s="1"/>
  <c r="G135" i="14" s="1"/>
  <c r="H135" i="14" s="1"/>
  <c r="I135" i="14" s="1"/>
  <c r="J135" i="14" s="1"/>
  <c r="K135" i="14" s="1"/>
  <c r="L135" i="14" s="1"/>
  <c r="M135" i="14" s="1"/>
  <c r="N135" i="14" s="1"/>
  <c r="O135" i="14" s="1"/>
  <c r="C136" i="14"/>
  <c r="C137" i="14"/>
  <c r="C138" i="14"/>
  <c r="D138" i="14" s="1"/>
  <c r="E138" i="14" s="1"/>
  <c r="F138" i="14" s="1"/>
  <c r="G138" i="14" s="1"/>
  <c r="H138" i="14" s="1"/>
  <c r="I138" i="14"/>
  <c r="J138" i="14" s="1"/>
  <c r="K138" i="14" s="1"/>
  <c r="L138" i="14" s="1"/>
  <c r="M138" i="14" s="1"/>
  <c r="N138" i="14" s="1"/>
  <c r="C139" i="14"/>
  <c r="D139" i="14"/>
  <c r="E139" i="14" s="1"/>
  <c r="F139" i="14" s="1"/>
  <c r="G139" i="14" s="1"/>
  <c r="H139" i="14" s="1"/>
  <c r="I139" i="14" s="1"/>
  <c r="J139" i="14" s="1"/>
  <c r="K139" i="14" s="1"/>
  <c r="L139" i="14" s="1"/>
  <c r="M139" i="14" s="1"/>
  <c r="N139" i="14" s="1"/>
  <c r="C140" i="14"/>
  <c r="C141" i="14"/>
  <c r="C142" i="14"/>
  <c r="C143" i="14"/>
  <c r="C144" i="14"/>
  <c r="C145" i="14"/>
  <c r="C146" i="14"/>
  <c r="D146" i="14"/>
  <c r="E146" i="14" s="1"/>
  <c r="F146" i="14" s="1"/>
  <c r="G146" i="14" s="1"/>
  <c r="H146" i="14" s="1"/>
  <c r="I146" i="14" s="1"/>
  <c r="J146" i="14" s="1"/>
  <c r="K146" i="14" s="1"/>
  <c r="L146" i="14" s="1"/>
  <c r="M146" i="14" s="1"/>
  <c r="N146" i="14" s="1"/>
  <c r="C147" i="14"/>
  <c r="C148" i="14"/>
  <c r="C149" i="14"/>
  <c r="D149" i="14"/>
  <c r="E149" i="14" s="1"/>
  <c r="F149" i="14"/>
  <c r="G149" i="14" s="1"/>
  <c r="H149" i="14" s="1"/>
  <c r="I149" i="14" s="1"/>
  <c r="J149" i="14" s="1"/>
  <c r="K149" i="14" s="1"/>
  <c r="L149" i="14" s="1"/>
  <c r="M149" i="14" s="1"/>
  <c r="N149" i="14" s="1"/>
  <c r="C150" i="14"/>
  <c r="C151" i="14"/>
  <c r="C152" i="14"/>
  <c r="C153" i="14"/>
  <c r="D153" i="14" s="1"/>
  <c r="E153" i="14" s="1"/>
  <c r="F153" i="14" s="1"/>
  <c r="G153" i="14" s="1"/>
  <c r="H153" i="14"/>
  <c r="I153" i="14" s="1"/>
  <c r="J153" i="14" s="1"/>
  <c r="K153" i="14" s="1"/>
  <c r="L153" i="14" s="1"/>
  <c r="M153" i="14" s="1"/>
  <c r="N153" i="14" s="1"/>
  <c r="R153" i="14" s="1"/>
  <c r="P153" i="14"/>
  <c r="C154" i="14"/>
  <c r="D154" i="14" s="1"/>
  <c r="E154" i="14" s="1"/>
  <c r="F154" i="14" s="1"/>
  <c r="G154" i="14" s="1"/>
  <c r="H154" i="14" s="1"/>
  <c r="I154" i="14" s="1"/>
  <c r="J154" i="14" s="1"/>
  <c r="K154" i="14" s="1"/>
  <c r="L154" i="14" s="1"/>
  <c r="M154" i="14" s="1"/>
  <c r="N154" i="14" s="1"/>
  <c r="C155" i="14"/>
  <c r="D155" i="14"/>
  <c r="E155" i="14" s="1"/>
  <c r="F155" i="14" s="1"/>
  <c r="G155" i="14" s="1"/>
  <c r="H155" i="14" s="1"/>
  <c r="I155" i="14" s="1"/>
  <c r="J155" i="14" s="1"/>
  <c r="K155" i="14" s="1"/>
  <c r="L155" i="14" s="1"/>
  <c r="M155" i="14" s="1"/>
  <c r="N155" i="14" s="1"/>
  <c r="C156" i="14"/>
  <c r="D156" i="14" s="1"/>
  <c r="E156" i="14" s="1"/>
  <c r="F156" i="14"/>
  <c r="G156" i="14" s="1"/>
  <c r="H156" i="14" s="1"/>
  <c r="I156" i="14" s="1"/>
  <c r="J156" i="14" s="1"/>
  <c r="K156" i="14"/>
  <c r="L156" i="14" s="1"/>
  <c r="M156" i="14" s="1"/>
  <c r="N156" i="14" s="1"/>
  <c r="C157" i="14"/>
  <c r="D157" i="14"/>
  <c r="E157" i="14" s="1"/>
  <c r="F157" i="14" s="1"/>
  <c r="G157" i="14" s="1"/>
  <c r="H157" i="14" s="1"/>
  <c r="I157" i="14" s="1"/>
  <c r="J157" i="14" s="1"/>
  <c r="K157" i="14" s="1"/>
  <c r="L157" i="14" s="1"/>
  <c r="M157" i="14" s="1"/>
  <c r="N157" i="14" s="1"/>
  <c r="C158" i="14"/>
  <c r="C159" i="14"/>
  <c r="C160" i="14"/>
  <c r="C161" i="14"/>
  <c r="D161" i="14" s="1"/>
  <c r="E161" i="14" s="1"/>
  <c r="F161" i="14" s="1"/>
  <c r="G161" i="14" s="1"/>
  <c r="H161" i="14" s="1"/>
  <c r="I161" i="14" s="1"/>
  <c r="J161" i="14" s="1"/>
  <c r="K161" i="14" s="1"/>
  <c r="L161" i="14" s="1"/>
  <c r="M161" i="14" s="1"/>
  <c r="N161" i="14" s="1"/>
  <c r="C162" i="14"/>
  <c r="D162" i="14"/>
  <c r="E162" i="14" s="1"/>
  <c r="F162" i="14" s="1"/>
  <c r="G162" i="14" s="1"/>
  <c r="H162" i="14"/>
  <c r="I162" i="14"/>
  <c r="J162" i="14" s="1"/>
  <c r="K162" i="14" s="1"/>
  <c r="L162" i="14" s="1"/>
  <c r="M162" i="14" s="1"/>
  <c r="N162" i="14" s="1"/>
  <c r="C163" i="14"/>
  <c r="D163" i="14"/>
  <c r="E163" i="14" s="1"/>
  <c r="F163" i="14" s="1"/>
  <c r="G163" i="14" s="1"/>
  <c r="H163" i="14" s="1"/>
  <c r="I163" i="14"/>
  <c r="J163" i="14"/>
  <c r="K163" i="14" s="1"/>
  <c r="L163" i="14" s="1"/>
  <c r="M163" i="14" s="1"/>
  <c r="N163" i="14"/>
  <c r="C164" i="14"/>
  <c r="C165" i="14"/>
  <c r="D165" i="14"/>
  <c r="E165" i="14" s="1"/>
  <c r="F165" i="14" s="1"/>
  <c r="G165" i="14" s="1"/>
  <c r="H165" i="14" s="1"/>
  <c r="I165" i="14" s="1"/>
  <c r="J165" i="14" s="1"/>
  <c r="K165" i="14" s="1"/>
  <c r="L165" i="14" s="1"/>
  <c r="M165" i="14" s="1"/>
  <c r="N165" i="14" s="1"/>
  <c r="C166" i="14"/>
  <c r="C167" i="14"/>
  <c r="D167" i="14"/>
  <c r="E167" i="14" s="1"/>
  <c r="F167" i="14" s="1"/>
  <c r="G167" i="14" s="1"/>
  <c r="H167" i="14" s="1"/>
  <c r="I167" i="14" s="1"/>
  <c r="J167" i="14" s="1"/>
  <c r="K167" i="14" s="1"/>
  <c r="L167" i="14" s="1"/>
  <c r="M167" i="14" s="1"/>
  <c r="N167" i="14" s="1"/>
  <c r="C168" i="14"/>
  <c r="C169" i="14"/>
  <c r="D169" i="14" s="1"/>
  <c r="E169" i="14" s="1"/>
  <c r="F169" i="14" s="1"/>
  <c r="G169" i="14" s="1"/>
  <c r="H169" i="14" s="1"/>
  <c r="I169" i="14" s="1"/>
  <c r="J169" i="14" s="1"/>
  <c r="K169" i="14" s="1"/>
  <c r="L169" i="14" s="1"/>
  <c r="M169" i="14" s="1"/>
  <c r="N169" i="14" s="1"/>
  <c r="C170" i="14"/>
  <c r="D170" i="14"/>
  <c r="E170" i="14" s="1"/>
  <c r="F170" i="14" s="1"/>
  <c r="G170" i="14" s="1"/>
  <c r="H170" i="14" s="1"/>
  <c r="I170" i="14"/>
  <c r="J170" i="14" s="1"/>
  <c r="K170" i="14" s="1"/>
  <c r="L170" i="14" s="1"/>
  <c r="M170" i="14" s="1"/>
  <c r="N170" i="14" s="1"/>
  <c r="C171" i="14"/>
  <c r="D171" i="14"/>
  <c r="E171" i="14" s="1"/>
  <c r="F171" i="14" s="1"/>
  <c r="G171" i="14"/>
  <c r="H171" i="14" s="1"/>
  <c r="I171" i="14"/>
  <c r="J171" i="14" s="1"/>
  <c r="K171" i="14" s="1"/>
  <c r="L171" i="14" s="1"/>
  <c r="M171" i="14" s="1"/>
  <c r="N171" i="14" s="1"/>
  <c r="R171" i="14" s="1"/>
  <c r="O171" i="14"/>
  <c r="P171" i="14"/>
  <c r="C172" i="14"/>
  <c r="D172" i="14" s="1"/>
  <c r="E172" i="14" s="1"/>
  <c r="F172" i="14" s="1"/>
  <c r="G172" i="14" s="1"/>
  <c r="H172" i="14" s="1"/>
  <c r="I172" i="14" s="1"/>
  <c r="J172" i="14" s="1"/>
  <c r="K172" i="14" s="1"/>
  <c r="L172" i="14" s="1"/>
  <c r="M172" i="14" s="1"/>
  <c r="N172" i="14" s="1"/>
  <c r="C173" i="14"/>
  <c r="D173" i="14"/>
  <c r="E173" i="14" s="1"/>
  <c r="F173" i="14" s="1"/>
  <c r="G173" i="14" s="1"/>
  <c r="H173" i="14" s="1"/>
  <c r="I173" i="14" s="1"/>
  <c r="J173" i="14" s="1"/>
  <c r="K173" i="14" s="1"/>
  <c r="L173" i="14" s="1"/>
  <c r="M173" i="14" s="1"/>
  <c r="N173" i="14" s="1"/>
  <c r="Q173" i="14" s="1"/>
  <c r="C174" i="14"/>
  <c r="D174" i="14"/>
  <c r="E174" i="14"/>
  <c r="F174" i="14" s="1"/>
  <c r="G174" i="14" s="1"/>
  <c r="H174" i="14" s="1"/>
  <c r="I174" i="14" s="1"/>
  <c r="J174" i="14" s="1"/>
  <c r="K174" i="14" s="1"/>
  <c r="L174" i="14" s="1"/>
  <c r="M174" i="14" s="1"/>
  <c r="N174" i="14" s="1"/>
  <c r="C175" i="14"/>
  <c r="C176" i="14"/>
  <c r="C177" i="14"/>
  <c r="D177" i="14" s="1"/>
  <c r="E177" i="14" s="1"/>
  <c r="F177" i="14" s="1"/>
  <c r="G177" i="14" s="1"/>
  <c r="H177" i="14" s="1"/>
  <c r="I177" i="14" s="1"/>
  <c r="J177" i="14" s="1"/>
  <c r="K177" i="14" s="1"/>
  <c r="L177" i="14" s="1"/>
  <c r="M177" i="14" s="1"/>
  <c r="N177" i="14" s="1"/>
  <c r="C178" i="14"/>
  <c r="D178" i="14" s="1"/>
  <c r="E178" i="14" s="1"/>
  <c r="F178" i="14" s="1"/>
  <c r="G178" i="14" s="1"/>
  <c r="H178" i="14" s="1"/>
  <c r="I178" i="14" s="1"/>
  <c r="J178" i="14" s="1"/>
  <c r="K178" i="14" s="1"/>
  <c r="L178" i="14" s="1"/>
  <c r="M178" i="14" s="1"/>
  <c r="N178" i="14" s="1"/>
  <c r="C179" i="14"/>
  <c r="D179" i="14"/>
  <c r="E179" i="14" s="1"/>
  <c r="F179" i="14" s="1"/>
  <c r="G179" i="14" s="1"/>
  <c r="H179" i="14" s="1"/>
  <c r="I179" i="14" s="1"/>
  <c r="J179" i="14" s="1"/>
  <c r="K179" i="14" s="1"/>
  <c r="L179" i="14" s="1"/>
  <c r="M179" i="14" s="1"/>
  <c r="N179" i="14" s="1"/>
  <c r="C180" i="14"/>
  <c r="D180" i="14" s="1"/>
  <c r="E180" i="14" s="1"/>
  <c r="F180" i="14" s="1"/>
  <c r="G180" i="14" s="1"/>
  <c r="H180" i="14"/>
  <c r="I180" i="14" s="1"/>
  <c r="J180" i="14" s="1"/>
  <c r="K180" i="14" s="1"/>
  <c r="L180" i="14" s="1"/>
  <c r="M180" i="14" s="1"/>
  <c r="N180" i="14" s="1"/>
  <c r="O180" i="14" s="1"/>
  <c r="Q180" i="14"/>
  <c r="C181" i="14"/>
  <c r="D181" i="14"/>
  <c r="E181" i="14" s="1"/>
  <c r="F181" i="14"/>
  <c r="G181" i="14" s="1"/>
  <c r="H181" i="14" s="1"/>
  <c r="I181" i="14" s="1"/>
  <c r="J181" i="14" s="1"/>
  <c r="K181" i="14" s="1"/>
  <c r="L181" i="14" s="1"/>
  <c r="M181" i="14" s="1"/>
  <c r="N181" i="14" s="1"/>
  <c r="C182" i="14"/>
  <c r="C183" i="14"/>
  <c r="D183" i="14"/>
  <c r="E183" i="14"/>
  <c r="F183" i="14"/>
  <c r="G183" i="14" s="1"/>
  <c r="H183" i="14" s="1"/>
  <c r="I183" i="14" s="1"/>
  <c r="J183" i="14" s="1"/>
  <c r="K183" i="14" s="1"/>
  <c r="L183" i="14" s="1"/>
  <c r="M183" i="14" s="1"/>
  <c r="N183" i="14" s="1"/>
  <c r="O183" i="14" s="1"/>
  <c r="R183" i="14"/>
  <c r="C184" i="14"/>
  <c r="C185" i="14"/>
  <c r="C186" i="14"/>
  <c r="D186" i="14" s="1"/>
  <c r="E186" i="14" s="1"/>
  <c r="F186" i="14" s="1"/>
  <c r="G186" i="14" s="1"/>
  <c r="H186" i="14" s="1"/>
  <c r="I186" i="14"/>
  <c r="J186" i="14" s="1"/>
  <c r="K186" i="14" s="1"/>
  <c r="L186" i="14" s="1"/>
  <c r="M186" i="14"/>
  <c r="N186" i="14" s="1"/>
  <c r="P186" i="14" s="1"/>
  <c r="C187" i="14"/>
  <c r="C188" i="14"/>
  <c r="C189" i="14"/>
  <c r="D189" i="14"/>
  <c r="E189" i="14" s="1"/>
  <c r="F189" i="14" s="1"/>
  <c r="G189" i="14" s="1"/>
  <c r="H189" i="14" s="1"/>
  <c r="I189" i="14" s="1"/>
  <c r="J189" i="14" s="1"/>
  <c r="K189" i="14" s="1"/>
  <c r="L189" i="14"/>
  <c r="M189" i="14" s="1"/>
  <c r="N189" i="14" s="1"/>
  <c r="R189" i="14" s="1"/>
  <c r="C190" i="14"/>
  <c r="D190" i="14" s="1"/>
  <c r="E190" i="14" s="1"/>
  <c r="F190" i="14" s="1"/>
  <c r="G190" i="14"/>
  <c r="H190" i="14" s="1"/>
  <c r="I190" i="14" s="1"/>
  <c r="J190" i="14" s="1"/>
  <c r="K190" i="14" s="1"/>
  <c r="L190" i="14" s="1"/>
  <c r="M190" i="14" s="1"/>
  <c r="N190" i="14" s="1"/>
  <c r="C191" i="14"/>
  <c r="C192" i="14"/>
  <c r="C193" i="14"/>
  <c r="D193" i="14"/>
  <c r="E193" i="14" s="1"/>
  <c r="F193" i="14" s="1"/>
  <c r="G193" i="14" s="1"/>
  <c r="H193" i="14"/>
  <c r="I193" i="14" s="1"/>
  <c r="J193" i="14" s="1"/>
  <c r="K193" i="14"/>
  <c r="L193" i="14" s="1"/>
  <c r="M193" i="14" s="1"/>
  <c r="N193" i="14" s="1"/>
  <c r="C194" i="14"/>
  <c r="D194" i="14"/>
  <c r="E194" i="14" s="1"/>
  <c r="F194" i="14" s="1"/>
  <c r="G194" i="14" s="1"/>
  <c r="H194" i="14" s="1"/>
  <c r="I194" i="14"/>
  <c r="J194" i="14" s="1"/>
  <c r="K194" i="14" s="1"/>
  <c r="L194" i="14" s="1"/>
  <c r="M194" i="14" s="1"/>
  <c r="N194" i="14" s="1"/>
  <c r="C195" i="14"/>
  <c r="D195" i="14"/>
  <c r="E195" i="14" s="1"/>
  <c r="F195" i="14" s="1"/>
  <c r="G195" i="14" s="1"/>
  <c r="H195" i="14" s="1"/>
  <c r="I195" i="14" s="1"/>
  <c r="J195" i="14" s="1"/>
  <c r="K195" i="14" s="1"/>
  <c r="L195" i="14" s="1"/>
  <c r="M195" i="14" s="1"/>
  <c r="N195" i="14" s="1"/>
  <c r="C196" i="14"/>
  <c r="D196" i="14" s="1"/>
  <c r="E196" i="14" s="1"/>
  <c r="F196" i="14"/>
  <c r="G196" i="14" s="1"/>
  <c r="H196" i="14" s="1"/>
  <c r="I196" i="14" s="1"/>
  <c r="J196" i="14" s="1"/>
  <c r="K196" i="14" s="1"/>
  <c r="L196" i="14" s="1"/>
  <c r="M196" i="14" s="1"/>
  <c r="N196" i="14" s="1"/>
  <c r="C197" i="14"/>
  <c r="D197" i="14"/>
  <c r="E197" i="14" s="1"/>
  <c r="F197" i="14"/>
  <c r="G197" i="14"/>
  <c r="H197" i="14" s="1"/>
  <c r="I197" i="14" s="1"/>
  <c r="J197" i="14" s="1"/>
  <c r="K197" i="14" s="1"/>
  <c r="L197" i="14" s="1"/>
  <c r="M197" i="14" s="1"/>
  <c r="N197" i="14" s="1"/>
  <c r="C198" i="14"/>
  <c r="D198" i="14"/>
  <c r="E198" i="14" s="1"/>
  <c r="F198" i="14" s="1"/>
  <c r="G198" i="14" s="1"/>
  <c r="H198" i="14" s="1"/>
  <c r="I198" i="14" s="1"/>
  <c r="J198" i="14" s="1"/>
  <c r="K198" i="14" s="1"/>
  <c r="L198" i="14" s="1"/>
  <c r="M198" i="14" s="1"/>
  <c r="N198" i="14" s="1"/>
  <c r="Q198" i="14" s="1"/>
  <c r="C199" i="14"/>
  <c r="C200" i="14"/>
  <c r="C201" i="14"/>
  <c r="D201" i="14"/>
  <c r="E201" i="14" s="1"/>
  <c r="F201" i="14" s="1"/>
  <c r="G201" i="14"/>
  <c r="H201" i="14"/>
  <c r="I201" i="14" s="1"/>
  <c r="J201" i="14" s="1"/>
  <c r="K201" i="14" s="1"/>
  <c r="L201" i="14" s="1"/>
  <c r="M201" i="14" s="1"/>
  <c r="N201" i="14" s="1"/>
  <c r="P201" i="14"/>
  <c r="C202" i="14"/>
  <c r="D202" i="14"/>
  <c r="E202" i="14" s="1"/>
  <c r="F202" i="14"/>
  <c r="G202" i="14" s="1"/>
  <c r="H202" i="14" s="1"/>
  <c r="I202" i="14" s="1"/>
  <c r="J202" i="14" s="1"/>
  <c r="K202" i="14" s="1"/>
  <c r="L202" i="14" s="1"/>
  <c r="M202" i="14" s="1"/>
  <c r="N202" i="14" s="1"/>
  <c r="C203" i="14"/>
  <c r="D203" i="14" s="1"/>
  <c r="E203" i="14" s="1"/>
  <c r="F203" i="14" s="1"/>
  <c r="G203" i="14" s="1"/>
  <c r="H203" i="14" s="1"/>
  <c r="I203" i="14" s="1"/>
  <c r="J203" i="14" s="1"/>
  <c r="K203" i="14" s="1"/>
  <c r="L203" i="14" s="1"/>
  <c r="M203" i="14" s="1"/>
  <c r="N203" i="14" s="1"/>
  <c r="O203" i="14" s="1"/>
  <c r="R203" i="14"/>
  <c r="C204" i="14"/>
  <c r="C205" i="14"/>
  <c r="D205" i="14" s="1"/>
  <c r="E205" i="14" s="1"/>
  <c r="F205" i="14" s="1"/>
  <c r="G205" i="14" s="1"/>
  <c r="H205" i="14" s="1"/>
  <c r="I205" i="14" s="1"/>
  <c r="J205" i="14" s="1"/>
  <c r="K205" i="14" s="1"/>
  <c r="L205" i="14" s="1"/>
  <c r="M205" i="14" s="1"/>
  <c r="N205" i="14" s="1"/>
  <c r="C206" i="14"/>
  <c r="D206" i="14" s="1"/>
  <c r="E206" i="14" s="1"/>
  <c r="F206" i="14" s="1"/>
  <c r="G206" i="14" s="1"/>
  <c r="H206" i="14" s="1"/>
  <c r="I206" i="14" s="1"/>
  <c r="J206" i="14"/>
  <c r="K206" i="14" s="1"/>
  <c r="L206" i="14" s="1"/>
  <c r="M206" i="14" s="1"/>
  <c r="N206" i="14" s="1"/>
  <c r="R206" i="14"/>
  <c r="C207" i="14"/>
  <c r="C208" i="14"/>
  <c r="C209" i="14"/>
  <c r="C210" i="14"/>
  <c r="C211" i="14"/>
  <c r="C212" i="14"/>
  <c r="C213" i="14"/>
  <c r="D213" i="14"/>
  <c r="E213" i="14" s="1"/>
  <c r="F213" i="14" s="1"/>
  <c r="G213" i="14" s="1"/>
  <c r="H213" i="14" s="1"/>
  <c r="I213" i="14"/>
  <c r="J213" i="14" s="1"/>
  <c r="K213" i="14"/>
  <c r="L213" i="14" s="1"/>
  <c r="M213" i="14" s="1"/>
  <c r="N213" i="14" s="1"/>
  <c r="C214" i="14"/>
  <c r="D214" i="14" s="1"/>
  <c r="E214" i="14" s="1"/>
  <c r="F214" i="14" s="1"/>
  <c r="G214" i="14"/>
  <c r="H214" i="14" s="1"/>
  <c r="I214" i="14" s="1"/>
  <c r="J214" i="14"/>
  <c r="K214" i="14" s="1"/>
  <c r="L214" i="14" s="1"/>
  <c r="M214" i="14" s="1"/>
  <c r="N214" i="14" s="1"/>
  <c r="P214" i="14" s="1"/>
  <c r="C215" i="14"/>
  <c r="C216" i="14"/>
  <c r="C217" i="14"/>
  <c r="D217" i="14"/>
  <c r="E217" i="14" s="1"/>
  <c r="F217" i="14" s="1"/>
  <c r="G217" i="14" s="1"/>
  <c r="H217" i="14" s="1"/>
  <c r="I217" i="14" s="1"/>
  <c r="J217" i="14" s="1"/>
  <c r="K217" i="14" s="1"/>
  <c r="L217" i="14" s="1"/>
  <c r="M217" i="14"/>
  <c r="N217" i="14" s="1"/>
  <c r="C218" i="14"/>
  <c r="D218" i="14" s="1"/>
  <c r="E218" i="14" s="1"/>
  <c r="F218" i="14" s="1"/>
  <c r="G218" i="14" s="1"/>
  <c r="H218" i="14"/>
  <c r="I218" i="14" s="1"/>
  <c r="J218" i="14" s="1"/>
  <c r="K218" i="14" s="1"/>
  <c r="L218" i="14"/>
  <c r="M218" i="14" s="1"/>
  <c r="N218" i="14" s="1"/>
  <c r="C219" i="14"/>
  <c r="C220" i="14"/>
  <c r="C221" i="14"/>
  <c r="D221" i="14"/>
  <c r="E221" i="14" s="1"/>
  <c r="F221" i="14" s="1"/>
  <c r="G221" i="14" s="1"/>
  <c r="H221" i="14"/>
  <c r="I221" i="14"/>
  <c r="J221" i="14" s="1"/>
  <c r="K221" i="14" s="1"/>
  <c r="L221" i="14" s="1"/>
  <c r="M221" i="14" s="1"/>
  <c r="N221" i="14" s="1"/>
  <c r="P221" i="14"/>
  <c r="Q221" i="14"/>
  <c r="C222" i="14"/>
  <c r="D222" i="14" s="1"/>
  <c r="E222" i="14" s="1"/>
  <c r="F222" i="14" s="1"/>
  <c r="G222" i="14"/>
  <c r="H222" i="14" s="1"/>
  <c r="I222" i="14" s="1"/>
  <c r="J222" i="14" s="1"/>
  <c r="K222" i="14" s="1"/>
  <c r="L222" i="14" s="1"/>
  <c r="M222" i="14" s="1"/>
  <c r="N222" i="14" s="1"/>
  <c r="C223" i="14"/>
  <c r="C224" i="14"/>
  <c r="C225" i="14"/>
  <c r="D225" i="14"/>
  <c r="E225" i="14" s="1"/>
  <c r="F225" i="14" s="1"/>
  <c r="G225" i="14" s="1"/>
  <c r="H225" i="14" s="1"/>
  <c r="I225" i="14" s="1"/>
  <c r="J225" i="14" s="1"/>
  <c r="K225" i="14" s="1"/>
  <c r="L225" i="14" s="1"/>
  <c r="M225" i="14" s="1"/>
  <c r="N225" i="14" s="1"/>
  <c r="C226" i="14"/>
  <c r="D226" i="14"/>
  <c r="E226" i="14" s="1"/>
  <c r="F226" i="14" s="1"/>
  <c r="G226" i="14"/>
  <c r="H226" i="14" s="1"/>
  <c r="I226" i="14" s="1"/>
  <c r="J226" i="14" s="1"/>
  <c r="K226" i="14"/>
  <c r="L226" i="14" s="1"/>
  <c r="M226" i="14" s="1"/>
  <c r="N226" i="14" s="1"/>
  <c r="C227" i="14"/>
  <c r="D227" i="14" s="1"/>
  <c r="E227" i="14"/>
  <c r="F227" i="14" s="1"/>
  <c r="G227" i="14"/>
  <c r="H227" i="14" s="1"/>
  <c r="I227" i="14" s="1"/>
  <c r="J227" i="14" s="1"/>
  <c r="K227" i="14" s="1"/>
  <c r="L227" i="14" s="1"/>
  <c r="M227" i="14" s="1"/>
  <c r="N227" i="14"/>
  <c r="O227" i="14" s="1"/>
  <c r="C228" i="14"/>
  <c r="C229" i="14"/>
  <c r="D229" i="14" s="1"/>
  <c r="E229" i="14" s="1"/>
  <c r="F229" i="14" s="1"/>
  <c r="G229" i="14" s="1"/>
  <c r="H229" i="14" s="1"/>
  <c r="I229" i="14" s="1"/>
  <c r="J229" i="14" s="1"/>
  <c r="K229" i="14" s="1"/>
  <c r="L229" i="14" s="1"/>
  <c r="M229" i="14" s="1"/>
  <c r="N229" i="14" s="1"/>
  <c r="C230" i="14"/>
  <c r="D230" i="14" s="1"/>
  <c r="E230" i="14" s="1"/>
  <c r="F230" i="14" s="1"/>
  <c r="G230" i="14" s="1"/>
  <c r="H230" i="14" s="1"/>
  <c r="I230" i="14" s="1"/>
  <c r="J230" i="14" s="1"/>
  <c r="K230" i="14" s="1"/>
  <c r="L230" i="14" s="1"/>
  <c r="M230" i="14" s="1"/>
  <c r="N230" i="14" s="1"/>
  <c r="C231" i="14"/>
  <c r="C232" i="14"/>
  <c r="C233" i="14"/>
  <c r="D233" i="14"/>
  <c r="E233" i="14" s="1"/>
  <c r="F233" i="14" s="1"/>
  <c r="G233" i="14" s="1"/>
  <c r="H233" i="14" s="1"/>
  <c r="I233" i="14"/>
  <c r="J233" i="14" s="1"/>
  <c r="K233" i="14" s="1"/>
  <c r="L233" i="14"/>
  <c r="M233" i="14" s="1"/>
  <c r="N233" i="14" s="1"/>
  <c r="P233" i="14"/>
  <c r="C234" i="14"/>
  <c r="D234" i="14"/>
  <c r="E234" i="14" s="1"/>
  <c r="F234" i="14" s="1"/>
  <c r="G234" i="14"/>
  <c r="H234" i="14" s="1"/>
  <c r="I234" i="14" s="1"/>
  <c r="J234" i="14" s="1"/>
  <c r="K234" i="14" s="1"/>
  <c r="L234" i="14" s="1"/>
  <c r="M234" i="14" s="1"/>
  <c r="N234" i="14" s="1"/>
  <c r="C235" i="14"/>
  <c r="D235" i="14" s="1"/>
  <c r="E235" i="14" s="1"/>
  <c r="F235" i="14" s="1"/>
  <c r="G235" i="14" s="1"/>
  <c r="H235" i="14" s="1"/>
  <c r="I235" i="14" s="1"/>
  <c r="J235" i="14" s="1"/>
  <c r="K235" i="14" s="1"/>
  <c r="L235" i="14" s="1"/>
  <c r="M235" i="14" s="1"/>
  <c r="N235" i="14" s="1"/>
  <c r="R235" i="14" s="1"/>
  <c r="O235" i="14"/>
  <c r="C236" i="14"/>
  <c r="C237" i="14"/>
  <c r="D237" i="14"/>
  <c r="E237" i="14"/>
  <c r="F237" i="14" s="1"/>
  <c r="G237" i="14" s="1"/>
  <c r="H237" i="14" s="1"/>
  <c r="I237" i="14" s="1"/>
  <c r="J237" i="14" s="1"/>
  <c r="K237" i="14" s="1"/>
  <c r="L237" i="14" s="1"/>
  <c r="M237" i="14" s="1"/>
  <c r="N237" i="14" s="1"/>
  <c r="Q237" i="14"/>
  <c r="C238" i="14"/>
  <c r="D238" i="14"/>
  <c r="E238" i="14" s="1"/>
  <c r="F238" i="14" s="1"/>
  <c r="G238" i="14" s="1"/>
  <c r="H238" i="14" s="1"/>
  <c r="I238" i="14" s="1"/>
  <c r="J238" i="14" s="1"/>
  <c r="K238" i="14" s="1"/>
  <c r="L238" i="14" s="1"/>
  <c r="M238" i="14" s="1"/>
  <c r="N238" i="14" s="1"/>
  <c r="O238" i="14" s="1"/>
  <c r="P238" i="14"/>
  <c r="R238" i="14"/>
  <c r="C239" i="14"/>
  <c r="C240" i="14"/>
  <c r="D240" i="14"/>
  <c r="E240" i="14"/>
  <c r="F240" i="14" s="1"/>
  <c r="G240" i="14" s="1"/>
  <c r="H240" i="14" s="1"/>
  <c r="I240" i="14" s="1"/>
  <c r="J240" i="14" s="1"/>
  <c r="K240" i="14" s="1"/>
  <c r="L240" i="14" s="1"/>
  <c r="M240" i="14" s="1"/>
  <c r="N240" i="14" s="1"/>
  <c r="Q240" i="14"/>
  <c r="R240" i="14"/>
  <c r="C241" i="14"/>
  <c r="D241" i="14" s="1"/>
  <c r="E241" i="14" s="1"/>
  <c r="F241" i="14" s="1"/>
  <c r="G241" i="14"/>
  <c r="H241" i="14" s="1"/>
  <c r="I241" i="14" s="1"/>
  <c r="J241" i="14" s="1"/>
  <c r="K241" i="14" s="1"/>
  <c r="L241" i="14" s="1"/>
  <c r="M241" i="14" s="1"/>
  <c r="N241" i="14" s="1"/>
  <c r="C242" i="14"/>
  <c r="D242" i="14" s="1"/>
  <c r="E242" i="14" s="1"/>
  <c r="F242" i="14" s="1"/>
  <c r="G242" i="14" s="1"/>
  <c r="H242" i="14" s="1"/>
  <c r="I242" i="14" s="1"/>
  <c r="J242" i="14" s="1"/>
  <c r="K242" i="14" s="1"/>
  <c r="L242" i="14" s="1"/>
  <c r="M242" i="14" s="1"/>
  <c r="N242" i="14" s="1"/>
  <c r="C243" i="14"/>
  <c r="D243" i="14" s="1"/>
  <c r="E243" i="14" s="1"/>
  <c r="F243" i="14"/>
  <c r="G243" i="14" s="1"/>
  <c r="H243" i="14" s="1"/>
  <c r="I243" i="14" s="1"/>
  <c r="J243" i="14" s="1"/>
  <c r="K243" i="14" s="1"/>
  <c r="L243" i="14" s="1"/>
  <c r="M243" i="14" s="1"/>
  <c r="N243" i="14" s="1"/>
  <c r="C244" i="14"/>
  <c r="D244" i="14"/>
  <c r="E244" i="14" s="1"/>
  <c r="F244" i="14"/>
  <c r="G244" i="14" s="1"/>
  <c r="H244" i="14" s="1"/>
  <c r="I244" i="14" s="1"/>
  <c r="J244" i="14" s="1"/>
  <c r="K244" i="14" s="1"/>
  <c r="L244" i="14" s="1"/>
  <c r="M244" i="14" s="1"/>
  <c r="N244" i="14" s="1"/>
  <c r="C245" i="14"/>
  <c r="D245" i="14"/>
  <c r="E245" i="14"/>
  <c r="F245" i="14" s="1"/>
  <c r="G245" i="14" s="1"/>
  <c r="H245" i="14" s="1"/>
  <c r="I245" i="14" s="1"/>
  <c r="J245" i="14" s="1"/>
  <c r="K245" i="14" s="1"/>
  <c r="L245" i="14" s="1"/>
  <c r="M245" i="14" s="1"/>
  <c r="N245" i="14" s="1"/>
  <c r="C246" i="14"/>
  <c r="D246" i="14"/>
  <c r="E246" i="14" s="1"/>
  <c r="F246" i="14" s="1"/>
  <c r="G246" i="14" s="1"/>
  <c r="H246" i="14"/>
  <c r="I246" i="14" s="1"/>
  <c r="J246" i="14" s="1"/>
  <c r="K246" i="14" s="1"/>
  <c r="L246" i="14" s="1"/>
  <c r="M246" i="14" s="1"/>
  <c r="N246" i="14" s="1"/>
  <c r="C247" i="14"/>
  <c r="D247" i="14" s="1"/>
  <c r="E247" i="14" s="1"/>
  <c r="F247" i="14" s="1"/>
  <c r="G247" i="14" s="1"/>
  <c r="H247" i="14" s="1"/>
  <c r="I247" i="14" s="1"/>
  <c r="J247" i="14" s="1"/>
  <c r="K247" i="14" s="1"/>
  <c r="L247" i="14" s="1"/>
  <c r="M247" i="14" s="1"/>
  <c r="N247" i="14" s="1"/>
  <c r="C248" i="14"/>
  <c r="C249" i="14"/>
  <c r="D249" i="14" s="1"/>
  <c r="E249" i="14" s="1"/>
  <c r="F249" i="14" s="1"/>
  <c r="G249" i="14"/>
  <c r="H249" i="14" s="1"/>
  <c r="I249" i="14" s="1"/>
  <c r="J249" i="14" s="1"/>
  <c r="K249" i="14" s="1"/>
  <c r="L249" i="14" s="1"/>
  <c r="M249" i="14" s="1"/>
  <c r="N249" i="14" s="1"/>
  <c r="C250" i="14"/>
  <c r="D250" i="14"/>
  <c r="E250" i="14" s="1"/>
  <c r="F250" i="14" s="1"/>
  <c r="G250" i="14"/>
  <c r="H250" i="14" s="1"/>
  <c r="I250" i="14" s="1"/>
  <c r="J250" i="14" s="1"/>
  <c r="K250" i="14" s="1"/>
  <c r="L250" i="14" s="1"/>
  <c r="M250" i="14" s="1"/>
  <c r="N250" i="14" s="1"/>
  <c r="C251" i="14"/>
  <c r="D251" i="14" s="1"/>
  <c r="E251" i="14" s="1"/>
  <c r="F251" i="14"/>
  <c r="G251" i="14" s="1"/>
  <c r="H251" i="14" s="1"/>
  <c r="I251" i="14" s="1"/>
  <c r="J251" i="14" s="1"/>
  <c r="K251" i="14" s="1"/>
  <c r="L251" i="14" s="1"/>
  <c r="M251" i="14" s="1"/>
  <c r="N251" i="14" s="1"/>
  <c r="O251" i="14" s="1"/>
  <c r="Q251" i="14"/>
  <c r="R251" i="14"/>
  <c r="C252" i="14"/>
  <c r="C253" i="14"/>
  <c r="D253" i="14"/>
  <c r="E253" i="14" s="1"/>
  <c r="F253" i="14" s="1"/>
  <c r="G253" i="14" s="1"/>
  <c r="H253" i="14" s="1"/>
  <c r="I253" i="14" s="1"/>
  <c r="J253" i="14" s="1"/>
  <c r="K253" i="14" s="1"/>
  <c r="L253" i="14" s="1"/>
  <c r="M253" i="14" s="1"/>
  <c r="N253" i="14" s="1"/>
  <c r="O253" i="14"/>
  <c r="P253" i="14"/>
  <c r="C254" i="14"/>
  <c r="D254" i="14"/>
  <c r="E254" i="14" s="1"/>
  <c r="F254" i="14" s="1"/>
  <c r="G254" i="14"/>
  <c r="H254" i="14" s="1"/>
  <c r="I254" i="14" s="1"/>
  <c r="J254" i="14"/>
  <c r="K254" i="14"/>
  <c r="L254" i="14" s="1"/>
  <c r="M254" i="14" s="1"/>
  <c r="N254" i="14" s="1"/>
  <c r="P254" i="14"/>
  <c r="C255" i="14"/>
  <c r="D255" i="14" s="1"/>
  <c r="E255" i="14"/>
  <c r="F255" i="14" s="1"/>
  <c r="G255" i="14" s="1"/>
  <c r="H255" i="14" s="1"/>
  <c r="I255" i="14" s="1"/>
  <c r="J255" i="14" s="1"/>
  <c r="K255" i="14" s="1"/>
  <c r="L255" i="14" s="1"/>
  <c r="M255" i="14" s="1"/>
  <c r="N255" i="14" s="1"/>
  <c r="C256" i="14"/>
  <c r="C257" i="14"/>
  <c r="D257" i="14" s="1"/>
  <c r="E257" i="14" s="1"/>
  <c r="F257" i="14" s="1"/>
  <c r="G257" i="14" s="1"/>
  <c r="H257" i="14" s="1"/>
  <c r="I257" i="14" s="1"/>
  <c r="J257" i="14" s="1"/>
  <c r="K257" i="14" s="1"/>
  <c r="L257" i="14" s="1"/>
  <c r="M257" i="14" s="1"/>
  <c r="N257" i="14" s="1"/>
  <c r="C258" i="14"/>
  <c r="D258" i="14"/>
  <c r="E258" i="14" s="1"/>
  <c r="F258" i="14" s="1"/>
  <c r="G258" i="14"/>
  <c r="H258" i="14" s="1"/>
  <c r="I258" i="14" s="1"/>
  <c r="J258" i="14" s="1"/>
  <c r="K258" i="14" s="1"/>
  <c r="L258" i="14"/>
  <c r="M258" i="14" s="1"/>
  <c r="N258" i="14" s="1"/>
  <c r="C259" i="14"/>
  <c r="D259" i="14" s="1"/>
  <c r="E259" i="14" s="1"/>
  <c r="F259" i="14"/>
  <c r="G259" i="14"/>
  <c r="H259" i="14" s="1"/>
  <c r="I259" i="14" s="1"/>
  <c r="J259" i="14" s="1"/>
  <c r="K259" i="14" s="1"/>
  <c r="L259" i="14" s="1"/>
  <c r="M259" i="14" s="1"/>
  <c r="N259" i="14" s="1"/>
  <c r="C260" i="14"/>
  <c r="D260" i="14"/>
  <c r="E260" i="14" s="1"/>
  <c r="F260" i="14"/>
  <c r="G260" i="14" s="1"/>
  <c r="H260" i="14" s="1"/>
  <c r="I260" i="14" s="1"/>
  <c r="J260" i="14" s="1"/>
  <c r="K260" i="14" s="1"/>
  <c r="L260" i="14" s="1"/>
  <c r="M260" i="14" s="1"/>
  <c r="N260" i="14" s="1"/>
  <c r="C261" i="14"/>
  <c r="D261" i="14"/>
  <c r="E261" i="14" s="1"/>
  <c r="F261" i="14" s="1"/>
  <c r="G261" i="14" s="1"/>
  <c r="H261" i="14" s="1"/>
  <c r="I261" i="14" s="1"/>
  <c r="J261" i="14" s="1"/>
  <c r="K261" i="14" s="1"/>
  <c r="L261" i="14" s="1"/>
  <c r="M261" i="14"/>
  <c r="N261" i="14" s="1"/>
  <c r="O261" i="14"/>
  <c r="Q261" i="14"/>
  <c r="C262" i="14"/>
  <c r="D262" i="14"/>
  <c r="E262" i="14" s="1"/>
  <c r="F262" i="14" s="1"/>
  <c r="G262" i="14" s="1"/>
  <c r="H262" i="14" s="1"/>
  <c r="I262" i="14" s="1"/>
  <c r="J262" i="14" s="1"/>
  <c r="K262" i="14" s="1"/>
  <c r="L262" i="14" s="1"/>
  <c r="M262" i="14" s="1"/>
  <c r="N262" i="14" s="1"/>
  <c r="C263" i="14"/>
  <c r="D263" i="14" s="1"/>
  <c r="E263" i="14"/>
  <c r="F263" i="14"/>
  <c r="G263" i="14" s="1"/>
  <c r="H263" i="14" s="1"/>
  <c r="I263" i="14" s="1"/>
  <c r="J263" i="14" s="1"/>
  <c r="K263" i="14"/>
  <c r="L263" i="14" s="1"/>
  <c r="M263" i="14" s="1"/>
  <c r="N263" i="14" s="1"/>
  <c r="C264" i="14"/>
  <c r="D264" i="14"/>
  <c r="E264" i="14"/>
  <c r="F264" i="14" s="1"/>
  <c r="G264" i="14" s="1"/>
  <c r="H264" i="14" s="1"/>
  <c r="I264" i="14" s="1"/>
  <c r="J264" i="14" s="1"/>
  <c r="K264" i="14" s="1"/>
  <c r="L264" i="14" s="1"/>
  <c r="M264" i="14" s="1"/>
  <c r="N264" i="14" s="1"/>
  <c r="R264" i="14" s="1"/>
  <c r="C265" i="14"/>
  <c r="D265" i="14" s="1"/>
  <c r="E265" i="14"/>
  <c r="F265" i="14" s="1"/>
  <c r="G265" i="14" s="1"/>
  <c r="H265" i="14"/>
  <c r="I265" i="14" s="1"/>
  <c r="J265" i="14" s="1"/>
  <c r="K265" i="14"/>
  <c r="L265" i="14" s="1"/>
  <c r="M265" i="14" s="1"/>
  <c r="N265" i="14" s="1"/>
  <c r="C266" i="14"/>
  <c r="D266" i="14"/>
  <c r="E266" i="14" s="1"/>
  <c r="F266" i="14" s="1"/>
  <c r="G266" i="14" s="1"/>
  <c r="H266" i="14" s="1"/>
  <c r="I266" i="14" s="1"/>
  <c r="J266" i="14" s="1"/>
  <c r="K266" i="14" s="1"/>
  <c r="L266" i="14" s="1"/>
  <c r="M266" i="14" s="1"/>
  <c r="N266" i="14" s="1"/>
  <c r="C267" i="14"/>
  <c r="D267" i="14" s="1"/>
  <c r="E267" i="14" s="1"/>
  <c r="F267" i="14"/>
  <c r="G267" i="14" s="1"/>
  <c r="H267" i="14" s="1"/>
  <c r="I267" i="14" s="1"/>
  <c r="J267" i="14" s="1"/>
  <c r="K267" i="14" s="1"/>
  <c r="L267" i="14" s="1"/>
  <c r="M267" i="14" s="1"/>
  <c r="N267" i="14" s="1"/>
  <c r="C268" i="14"/>
  <c r="D268" i="14"/>
  <c r="E268" i="14" s="1"/>
  <c r="F268" i="14"/>
  <c r="G268" i="14" s="1"/>
  <c r="H268" i="14" s="1"/>
  <c r="I268" i="14" s="1"/>
  <c r="J268" i="14" s="1"/>
  <c r="K268" i="14" s="1"/>
  <c r="L268" i="14" s="1"/>
  <c r="M268" i="14" s="1"/>
  <c r="N268" i="14"/>
  <c r="C269" i="14"/>
  <c r="D269" i="14"/>
  <c r="E269" i="14" s="1"/>
  <c r="F269" i="14" s="1"/>
  <c r="G269" i="14" s="1"/>
  <c r="H269" i="14" s="1"/>
  <c r="I269" i="14" s="1"/>
  <c r="J269" i="14" s="1"/>
  <c r="K269" i="14" s="1"/>
  <c r="L269" i="14" s="1"/>
  <c r="M269" i="14"/>
  <c r="N269" i="14" s="1"/>
  <c r="O269" i="14" s="1"/>
  <c r="C270" i="14"/>
  <c r="D270" i="14"/>
  <c r="E270" i="14" s="1"/>
  <c r="F270" i="14" s="1"/>
  <c r="G270" i="14" s="1"/>
  <c r="H270" i="14" s="1"/>
  <c r="I270" i="14" s="1"/>
  <c r="J270" i="14" s="1"/>
  <c r="K270" i="14" s="1"/>
  <c r="L270" i="14" s="1"/>
  <c r="M270" i="14" s="1"/>
  <c r="N270" i="14" s="1"/>
  <c r="C271" i="14"/>
  <c r="D271" i="14" s="1"/>
  <c r="E271" i="14"/>
  <c r="F271" i="14"/>
  <c r="G271" i="14" s="1"/>
  <c r="H271" i="14" s="1"/>
  <c r="I271" i="14" s="1"/>
  <c r="J271" i="14" s="1"/>
  <c r="K271" i="14" s="1"/>
  <c r="L271" i="14" s="1"/>
  <c r="M271" i="14" s="1"/>
  <c r="N271" i="14" s="1"/>
  <c r="C272" i="14"/>
  <c r="D272" i="14"/>
  <c r="E272" i="14"/>
  <c r="F272" i="14" s="1"/>
  <c r="G272" i="14" s="1"/>
  <c r="H272" i="14" s="1"/>
  <c r="I272" i="14" s="1"/>
  <c r="J272" i="14" s="1"/>
  <c r="K272" i="14" s="1"/>
  <c r="L272" i="14" s="1"/>
  <c r="M272" i="14" s="1"/>
  <c r="N272" i="14"/>
  <c r="C273" i="14"/>
  <c r="D273" i="14" s="1"/>
  <c r="E273" i="14"/>
  <c r="F273" i="14" s="1"/>
  <c r="G273" i="14" s="1"/>
  <c r="H273" i="14"/>
  <c r="I273" i="14" s="1"/>
  <c r="J273" i="14" s="1"/>
  <c r="K273" i="14" s="1"/>
  <c r="L273" i="14" s="1"/>
  <c r="M273" i="14" s="1"/>
  <c r="N273" i="14" s="1"/>
  <c r="C274" i="14"/>
  <c r="D274" i="14"/>
  <c r="E274" i="14" s="1"/>
  <c r="F274" i="14" s="1"/>
  <c r="G274" i="14" s="1"/>
  <c r="H274" i="14" s="1"/>
  <c r="I274" i="14" s="1"/>
  <c r="J274" i="14" s="1"/>
  <c r="K274" i="14" s="1"/>
  <c r="L274" i="14" s="1"/>
  <c r="M274" i="14" s="1"/>
  <c r="N274" i="14" s="1"/>
  <c r="C275" i="14"/>
  <c r="D275" i="14" s="1"/>
  <c r="E275" i="14" s="1"/>
  <c r="F275" i="14"/>
  <c r="G275" i="14"/>
  <c r="H275" i="14" s="1"/>
  <c r="I275" i="14" s="1"/>
  <c r="J275" i="14"/>
  <c r="K275" i="14" s="1"/>
  <c r="L275" i="14" s="1"/>
  <c r="M275" i="14" s="1"/>
  <c r="N275" i="14" s="1"/>
  <c r="C276" i="14"/>
  <c r="D276" i="14"/>
  <c r="E276" i="14" s="1"/>
  <c r="F276" i="14"/>
  <c r="G276" i="14" s="1"/>
  <c r="H276" i="14" s="1"/>
  <c r="I276" i="14" s="1"/>
  <c r="J276" i="14" s="1"/>
  <c r="K276" i="14" s="1"/>
  <c r="L276" i="14" s="1"/>
  <c r="M276" i="14" s="1"/>
  <c r="N276" i="14" s="1"/>
  <c r="C277" i="14"/>
  <c r="D277" i="14"/>
  <c r="E277" i="14" s="1"/>
  <c r="F277" i="14" s="1"/>
  <c r="G277" i="14" s="1"/>
  <c r="H277" i="14" s="1"/>
  <c r="I277" i="14" s="1"/>
  <c r="J277" i="14" s="1"/>
  <c r="K277" i="14" s="1"/>
  <c r="L277" i="14" s="1"/>
  <c r="M277" i="14" s="1"/>
  <c r="N277" i="14" s="1"/>
  <c r="C278" i="14"/>
  <c r="D278" i="14"/>
  <c r="E278" i="14" s="1"/>
  <c r="F278" i="14" s="1"/>
  <c r="G278" i="14" s="1"/>
  <c r="H278" i="14"/>
  <c r="I278" i="14" s="1"/>
  <c r="J278" i="14"/>
  <c r="K278" i="14" s="1"/>
  <c r="L278" i="14"/>
  <c r="M278" i="14" s="1"/>
  <c r="N278" i="14" s="1"/>
  <c r="C279" i="14"/>
  <c r="D279" i="14" s="1"/>
  <c r="E279" i="14"/>
  <c r="F279" i="14"/>
  <c r="G279" i="14" s="1"/>
  <c r="H279" i="14" s="1"/>
  <c r="I279" i="14" s="1"/>
  <c r="J279" i="14" s="1"/>
  <c r="K279" i="14" s="1"/>
  <c r="L279" i="14" s="1"/>
  <c r="M279" i="14" s="1"/>
  <c r="N279" i="14" s="1"/>
  <c r="C280" i="14"/>
  <c r="D280" i="14"/>
  <c r="E280" i="14"/>
  <c r="F280" i="14" s="1"/>
  <c r="G280" i="14" s="1"/>
  <c r="H280" i="14" s="1"/>
  <c r="I280" i="14" s="1"/>
  <c r="J280" i="14" s="1"/>
  <c r="K280" i="14" s="1"/>
  <c r="L280" i="14" s="1"/>
  <c r="M280" i="14" s="1"/>
  <c r="N280" i="14" s="1"/>
  <c r="C281" i="14"/>
  <c r="D281" i="14" s="1"/>
  <c r="E281" i="14"/>
  <c r="F281" i="14" s="1"/>
  <c r="G281" i="14" s="1"/>
  <c r="H281" i="14"/>
  <c r="I281" i="14" s="1"/>
  <c r="J281" i="14" s="1"/>
  <c r="K281" i="14"/>
  <c r="L281" i="14"/>
  <c r="M281" i="14" s="1"/>
  <c r="N281" i="14" s="1"/>
  <c r="P281" i="14"/>
  <c r="C282" i="14"/>
  <c r="D282" i="14"/>
  <c r="E282" i="14" s="1"/>
  <c r="F282" i="14" s="1"/>
  <c r="G282" i="14" s="1"/>
  <c r="H282" i="14" s="1"/>
  <c r="I282" i="14" s="1"/>
  <c r="J282" i="14" s="1"/>
  <c r="K282" i="14" s="1"/>
  <c r="L282" i="14" s="1"/>
  <c r="M282" i="14" s="1"/>
  <c r="N282" i="14" s="1"/>
  <c r="C283" i="14"/>
  <c r="D283" i="14" s="1"/>
  <c r="E283" i="14" s="1"/>
  <c r="F283" i="14"/>
  <c r="G283" i="14" s="1"/>
  <c r="H283" i="14" s="1"/>
  <c r="I283" i="14" s="1"/>
  <c r="J283" i="14" s="1"/>
  <c r="K283" i="14" s="1"/>
  <c r="L283" i="14" s="1"/>
  <c r="M283" i="14" s="1"/>
  <c r="N283" i="14" s="1"/>
  <c r="C284" i="14"/>
  <c r="D284" i="14"/>
  <c r="E284" i="14" s="1"/>
  <c r="F284" i="14"/>
  <c r="G284" i="14" s="1"/>
  <c r="H284" i="14" s="1"/>
  <c r="I284" i="14" s="1"/>
  <c r="J284" i="14" s="1"/>
  <c r="K284" i="14" s="1"/>
  <c r="L284" i="14" s="1"/>
  <c r="M284" i="14" s="1"/>
  <c r="N284" i="14"/>
  <c r="C285" i="14"/>
  <c r="D285" i="14"/>
  <c r="E285" i="14" s="1"/>
  <c r="F285" i="14" s="1"/>
  <c r="G285" i="14" s="1"/>
  <c r="H285" i="14" s="1"/>
  <c r="I285" i="14" s="1"/>
  <c r="J285" i="14" s="1"/>
  <c r="K285" i="14" s="1"/>
  <c r="L285" i="14" s="1"/>
  <c r="M285" i="14"/>
  <c r="N285" i="14" s="1"/>
  <c r="C286" i="14"/>
  <c r="D286" i="14"/>
  <c r="E286" i="14" s="1"/>
  <c r="F286" i="14" s="1"/>
  <c r="G286" i="14" s="1"/>
  <c r="H286" i="14"/>
  <c r="I286" i="14" s="1"/>
  <c r="J286" i="14" s="1"/>
  <c r="K286" i="14" s="1"/>
  <c r="L286" i="14" s="1"/>
  <c r="M286" i="14" s="1"/>
  <c r="N286" i="14" s="1"/>
  <c r="C287" i="14"/>
  <c r="D287" i="14" s="1"/>
  <c r="E287" i="14"/>
  <c r="F287" i="14"/>
  <c r="G287" i="14" s="1"/>
  <c r="H287" i="14" s="1"/>
  <c r="I287" i="14" s="1"/>
  <c r="J287" i="14" s="1"/>
  <c r="K287" i="14"/>
  <c r="L287" i="14" s="1"/>
  <c r="M287" i="14" s="1"/>
  <c r="N287" i="14" s="1"/>
  <c r="O287" i="14" s="1"/>
  <c r="C288" i="14"/>
  <c r="D288" i="14"/>
  <c r="E288" i="14"/>
  <c r="F288" i="14" s="1"/>
  <c r="G288" i="14" s="1"/>
  <c r="H288" i="14" s="1"/>
  <c r="I288" i="14" s="1"/>
  <c r="J288" i="14" s="1"/>
  <c r="K288" i="14" s="1"/>
  <c r="L288" i="14" s="1"/>
  <c r="M288" i="14" s="1"/>
  <c r="N288" i="14" s="1"/>
  <c r="P288" i="14"/>
  <c r="R288" i="14"/>
  <c r="C289" i="14"/>
  <c r="D289" i="14" s="1"/>
  <c r="E289" i="14"/>
  <c r="F289" i="14" s="1"/>
  <c r="G289" i="14" s="1"/>
  <c r="H289" i="14"/>
  <c r="I289" i="14" s="1"/>
  <c r="J289" i="14" s="1"/>
  <c r="K289" i="14" s="1"/>
  <c r="L289" i="14" s="1"/>
  <c r="M289" i="14" s="1"/>
  <c r="N289" i="14" s="1"/>
  <c r="C290" i="14"/>
  <c r="D290" i="14"/>
  <c r="E290" i="14" s="1"/>
  <c r="F290" i="14" s="1"/>
  <c r="G290" i="14" s="1"/>
  <c r="H290" i="14" s="1"/>
  <c r="I290" i="14" s="1"/>
  <c r="J290" i="14" s="1"/>
  <c r="K290" i="14" s="1"/>
  <c r="L290" i="14" s="1"/>
  <c r="M290" i="14" s="1"/>
  <c r="N290" i="14" s="1"/>
  <c r="C291" i="14"/>
  <c r="D291" i="14" s="1"/>
  <c r="E291" i="14" s="1"/>
  <c r="F291" i="14"/>
  <c r="G291" i="14"/>
  <c r="H291" i="14" s="1"/>
  <c r="I291" i="14" s="1"/>
  <c r="J291" i="14" s="1"/>
  <c r="K291" i="14" s="1"/>
  <c r="L291" i="14" s="1"/>
  <c r="M291" i="14" s="1"/>
  <c r="N291" i="14" s="1"/>
  <c r="C292" i="14"/>
  <c r="D292" i="14"/>
  <c r="E292" i="14" s="1"/>
  <c r="F292" i="14"/>
  <c r="G292" i="14" s="1"/>
  <c r="H292" i="14" s="1"/>
  <c r="I292" i="14" s="1"/>
  <c r="J292" i="14" s="1"/>
  <c r="K292" i="14" s="1"/>
  <c r="L292" i="14"/>
  <c r="M292" i="14" s="1"/>
  <c r="N292" i="14"/>
  <c r="C293" i="14"/>
  <c r="D293" i="14"/>
  <c r="E293" i="14" s="1"/>
  <c r="F293" i="14" s="1"/>
  <c r="G293" i="14" s="1"/>
  <c r="H293" i="14"/>
  <c r="I293" i="14" s="1"/>
  <c r="J293" i="14" s="1"/>
  <c r="K293" i="14" s="1"/>
  <c r="L293" i="14" s="1"/>
  <c r="M293" i="14" s="1"/>
  <c r="N293" i="14" s="1"/>
  <c r="C294" i="14"/>
  <c r="D294" i="14"/>
  <c r="E294" i="14" s="1"/>
  <c r="F294" i="14" s="1"/>
  <c r="G294" i="14" s="1"/>
  <c r="H294" i="14"/>
  <c r="I294" i="14" s="1"/>
  <c r="J294" i="14" s="1"/>
  <c r="K294" i="14" s="1"/>
  <c r="L294" i="14" s="1"/>
  <c r="M294" i="14" s="1"/>
  <c r="N294" i="14" s="1"/>
  <c r="C295" i="14"/>
  <c r="D295" i="14" s="1"/>
  <c r="E295" i="14"/>
  <c r="F295" i="14"/>
  <c r="G295" i="14" s="1"/>
  <c r="H295" i="14" s="1"/>
  <c r="I295" i="14" s="1"/>
  <c r="J295" i="14" s="1"/>
  <c r="K295" i="14"/>
  <c r="L295" i="14" s="1"/>
  <c r="M295" i="14" s="1"/>
  <c r="N295" i="14" s="1"/>
  <c r="C296" i="14"/>
  <c r="D296" i="14"/>
  <c r="E296" i="14"/>
  <c r="F296" i="14" s="1"/>
  <c r="G296" i="14" s="1"/>
  <c r="H296" i="14" s="1"/>
  <c r="I296" i="14"/>
  <c r="J296" i="14" s="1"/>
  <c r="K296" i="14" s="1"/>
  <c r="L296" i="14" s="1"/>
  <c r="M296" i="14" s="1"/>
  <c r="N296" i="14"/>
  <c r="P296" i="14" s="1"/>
  <c r="R296" i="14"/>
  <c r="C297" i="14"/>
  <c r="D297" i="14" s="1"/>
  <c r="E297" i="14"/>
  <c r="F297" i="14" s="1"/>
  <c r="G297" i="14" s="1"/>
  <c r="H297" i="14"/>
  <c r="I297" i="14" s="1"/>
  <c r="J297" i="14" s="1"/>
  <c r="K297" i="14" s="1"/>
  <c r="L297" i="14" s="1"/>
  <c r="M297" i="14" s="1"/>
  <c r="N297" i="14" s="1"/>
  <c r="P297" i="14"/>
  <c r="C298" i="14"/>
  <c r="D298" i="14"/>
  <c r="E298" i="14" s="1"/>
  <c r="F298" i="14" s="1"/>
  <c r="G298" i="14" s="1"/>
  <c r="H298" i="14" s="1"/>
  <c r="I298" i="14" s="1"/>
  <c r="J298" i="14" s="1"/>
  <c r="K298" i="14" s="1"/>
  <c r="L298" i="14" s="1"/>
  <c r="M298" i="14" s="1"/>
  <c r="N298" i="14" s="1"/>
  <c r="C299" i="14"/>
  <c r="D299" i="14" s="1"/>
  <c r="E299" i="14" s="1"/>
  <c r="F299" i="14"/>
  <c r="G299" i="14"/>
  <c r="H299" i="14" s="1"/>
  <c r="I299" i="14" s="1"/>
  <c r="J299" i="14" s="1"/>
  <c r="K299" i="14" s="1"/>
  <c r="L299" i="14" s="1"/>
  <c r="M299" i="14" s="1"/>
  <c r="N299" i="14" s="1"/>
  <c r="C300" i="14"/>
  <c r="D300" i="14"/>
  <c r="E300" i="14" s="1"/>
  <c r="F300" i="14"/>
  <c r="G300" i="14" s="1"/>
  <c r="H300" i="14" s="1"/>
  <c r="I300" i="14" s="1"/>
  <c r="J300" i="14" s="1"/>
  <c r="K300" i="14" s="1"/>
  <c r="L300" i="14"/>
  <c r="M300" i="14" s="1"/>
  <c r="N300" i="14" s="1"/>
  <c r="C301" i="14"/>
  <c r="D301" i="14"/>
  <c r="E301" i="14" s="1"/>
  <c r="F301" i="14" s="1"/>
  <c r="G301" i="14" s="1"/>
  <c r="H301" i="14" s="1"/>
  <c r="I301" i="14" s="1"/>
  <c r="J301" i="14" s="1"/>
  <c r="K301" i="14" s="1"/>
  <c r="L301" i="14" s="1"/>
  <c r="M301" i="14" s="1"/>
  <c r="N301" i="14" s="1"/>
  <c r="C302" i="14"/>
  <c r="D302" i="14"/>
  <c r="E302" i="14" s="1"/>
  <c r="F302" i="14" s="1"/>
  <c r="G302" i="14" s="1"/>
  <c r="H302" i="14" s="1"/>
  <c r="I302" i="14" s="1"/>
  <c r="J302" i="14" s="1"/>
  <c r="K302" i="14" s="1"/>
  <c r="L302" i="14" s="1"/>
  <c r="M302" i="14" s="1"/>
  <c r="N302" i="14" s="1"/>
  <c r="C303" i="14"/>
  <c r="D303" i="14" s="1"/>
  <c r="E303" i="14"/>
  <c r="F303" i="14"/>
  <c r="G303" i="14" s="1"/>
  <c r="H303" i="14" s="1"/>
  <c r="I303" i="14" s="1"/>
  <c r="J303" i="14" s="1"/>
  <c r="K303" i="14" s="1"/>
  <c r="L303" i="14" s="1"/>
  <c r="M303" i="14" s="1"/>
  <c r="N303" i="14" s="1"/>
  <c r="C304" i="14"/>
  <c r="D304" i="14"/>
  <c r="E304" i="14"/>
  <c r="F304" i="14" s="1"/>
  <c r="G304" i="14" s="1"/>
  <c r="H304" i="14" s="1"/>
  <c r="I304" i="14"/>
  <c r="J304" i="14" s="1"/>
  <c r="K304" i="14" s="1"/>
  <c r="L304" i="14" s="1"/>
  <c r="M304" i="14" s="1"/>
  <c r="N304" i="14" s="1"/>
  <c r="C305" i="14"/>
  <c r="D305" i="14" s="1"/>
  <c r="E305" i="14"/>
  <c r="F305" i="14" s="1"/>
  <c r="G305" i="14" s="1"/>
  <c r="H305" i="14"/>
  <c r="I305" i="14" s="1"/>
  <c r="J305" i="14" s="1"/>
  <c r="K305" i="14"/>
  <c r="L305" i="14"/>
  <c r="M305" i="14" s="1"/>
  <c r="N305" i="14" s="1"/>
  <c r="P305" i="14" s="1"/>
  <c r="C306" i="14"/>
  <c r="D306" i="14"/>
  <c r="E306" i="14" s="1"/>
  <c r="F306" i="14" s="1"/>
  <c r="G306" i="14"/>
  <c r="H306" i="14" s="1"/>
  <c r="I306" i="14" s="1"/>
  <c r="J306" i="14" s="1"/>
  <c r="K306" i="14" s="1"/>
  <c r="L306" i="14" s="1"/>
  <c r="M306" i="14" s="1"/>
  <c r="N306" i="14" s="1"/>
  <c r="R306" i="14" s="1"/>
  <c r="C307" i="14"/>
  <c r="D307" i="14" s="1"/>
  <c r="E307" i="14" s="1"/>
  <c r="F307" i="14"/>
  <c r="G307" i="14"/>
  <c r="H307" i="14" s="1"/>
  <c r="I307" i="14" s="1"/>
  <c r="J307" i="14" s="1"/>
  <c r="K307" i="14" s="1"/>
  <c r="L307" i="14" s="1"/>
  <c r="M307" i="14" s="1"/>
  <c r="N307" i="14" s="1"/>
  <c r="C308" i="14"/>
  <c r="D308" i="14"/>
  <c r="E308" i="14" s="1"/>
  <c r="F308" i="14"/>
  <c r="G308" i="14" s="1"/>
  <c r="H308" i="14" s="1"/>
  <c r="I308" i="14" s="1"/>
  <c r="J308" i="14" s="1"/>
  <c r="K308" i="14" s="1"/>
  <c r="L308" i="14"/>
  <c r="M308" i="14" s="1"/>
  <c r="N308" i="14" s="1"/>
  <c r="C309" i="14"/>
  <c r="D309" i="14"/>
  <c r="E309" i="14" s="1"/>
  <c r="F309" i="14" s="1"/>
  <c r="G309" i="14" s="1"/>
  <c r="H309" i="14" s="1"/>
  <c r="I309" i="14" s="1"/>
  <c r="J309" i="14" s="1"/>
  <c r="K309" i="14" s="1"/>
  <c r="L309" i="14" s="1"/>
  <c r="M309" i="14"/>
  <c r="N309" i="14" s="1"/>
  <c r="O309" i="14"/>
  <c r="C310" i="14"/>
  <c r="D310" i="14"/>
  <c r="E310" i="14" s="1"/>
  <c r="F310" i="14" s="1"/>
  <c r="G310" i="14" s="1"/>
  <c r="H310" i="14"/>
  <c r="I310" i="14" s="1"/>
  <c r="J310" i="14" s="1"/>
  <c r="K310" i="14" s="1"/>
  <c r="L310" i="14" s="1"/>
  <c r="M310" i="14" s="1"/>
  <c r="N310" i="14" s="1"/>
  <c r="C311" i="14"/>
  <c r="D311" i="14" s="1"/>
  <c r="E311" i="14"/>
  <c r="F311" i="14"/>
  <c r="G311" i="14" s="1"/>
  <c r="H311" i="14" s="1"/>
  <c r="I311" i="14" s="1"/>
  <c r="J311" i="14" s="1"/>
  <c r="K311" i="14" s="1"/>
  <c r="L311" i="14" s="1"/>
  <c r="M311" i="14" s="1"/>
  <c r="N311" i="14" s="1"/>
  <c r="C312" i="14"/>
  <c r="D312" i="14"/>
  <c r="E312" i="14"/>
  <c r="F312" i="14" s="1"/>
  <c r="G312" i="14" s="1"/>
  <c r="H312" i="14" s="1"/>
  <c r="I312" i="14"/>
  <c r="J312" i="14" s="1"/>
  <c r="K312" i="14" s="1"/>
  <c r="L312" i="14" s="1"/>
  <c r="M312" i="14" s="1"/>
  <c r="N312" i="14" s="1"/>
  <c r="C313" i="14"/>
  <c r="D313" i="14" s="1"/>
  <c r="E313" i="14"/>
  <c r="F313" i="14" s="1"/>
  <c r="G313" i="14" s="1"/>
  <c r="H313" i="14"/>
  <c r="I313" i="14" s="1"/>
  <c r="J313" i="14" s="1"/>
  <c r="K313" i="14" s="1"/>
  <c r="L313" i="14" s="1"/>
  <c r="M313" i="14" s="1"/>
  <c r="N313" i="14" s="1"/>
  <c r="C314" i="14"/>
  <c r="D314" i="14"/>
  <c r="E314" i="14" s="1"/>
  <c r="F314" i="14" s="1"/>
  <c r="G314" i="14" s="1"/>
  <c r="H314" i="14" s="1"/>
  <c r="I314" i="14" s="1"/>
  <c r="J314" i="14" s="1"/>
  <c r="K314" i="14" s="1"/>
  <c r="L314" i="14" s="1"/>
  <c r="M314" i="14" s="1"/>
  <c r="N314" i="14" s="1"/>
  <c r="R314" i="14"/>
  <c r="C315" i="14"/>
  <c r="D315" i="14" s="1"/>
  <c r="E315" i="14" s="1"/>
  <c r="F315" i="14"/>
  <c r="G315" i="14" s="1"/>
  <c r="H315" i="14" s="1"/>
  <c r="I315" i="14" s="1"/>
  <c r="J315" i="14" s="1"/>
  <c r="K315" i="14" s="1"/>
  <c r="L315" i="14" s="1"/>
  <c r="M315" i="14" s="1"/>
  <c r="N315" i="14" s="1"/>
  <c r="C316" i="14"/>
  <c r="D316" i="14"/>
  <c r="E316" i="14" s="1"/>
  <c r="F316" i="14"/>
  <c r="G316" i="14" s="1"/>
  <c r="H316" i="14" s="1"/>
  <c r="I316" i="14" s="1"/>
  <c r="J316" i="14" s="1"/>
  <c r="K316" i="14" s="1"/>
  <c r="L316" i="14" s="1"/>
  <c r="M316" i="14" s="1"/>
  <c r="N316" i="14" s="1"/>
  <c r="C317" i="14"/>
  <c r="D317" i="14"/>
  <c r="E317" i="14" s="1"/>
  <c r="F317" i="14" s="1"/>
  <c r="G317" i="14" s="1"/>
  <c r="H317" i="14"/>
  <c r="I317" i="14" s="1"/>
  <c r="J317" i="14" s="1"/>
  <c r="K317" i="14" s="1"/>
  <c r="L317" i="14" s="1"/>
  <c r="M317" i="14" s="1"/>
  <c r="N317" i="14" s="1"/>
  <c r="Q317" i="14"/>
  <c r="C318" i="14"/>
  <c r="D318" i="14"/>
  <c r="E318" i="14" s="1"/>
  <c r="F318" i="14" s="1"/>
  <c r="G318" i="14" s="1"/>
  <c r="H318" i="14" s="1"/>
  <c r="I318" i="14" s="1"/>
  <c r="J318" i="14" s="1"/>
  <c r="K318" i="14" s="1"/>
  <c r="L318" i="14" s="1"/>
  <c r="M318" i="14" s="1"/>
  <c r="N318" i="14" s="1"/>
  <c r="C319" i="14"/>
  <c r="D319" i="14" s="1"/>
  <c r="E319" i="14"/>
  <c r="F319" i="14" s="1"/>
  <c r="G319" i="14" s="1"/>
  <c r="H319" i="14" s="1"/>
  <c r="I319" i="14" s="1"/>
  <c r="J319" i="14" s="1"/>
  <c r="K319" i="14" s="1"/>
  <c r="L319" i="14" s="1"/>
  <c r="M319" i="14" s="1"/>
  <c r="N319" i="14" s="1"/>
  <c r="C320" i="14"/>
  <c r="D320" i="14"/>
  <c r="E320" i="14"/>
  <c r="F320" i="14" s="1"/>
  <c r="G320" i="14" s="1"/>
  <c r="H320" i="14" s="1"/>
  <c r="I320" i="14" s="1"/>
  <c r="J320" i="14" s="1"/>
  <c r="K320" i="14" s="1"/>
  <c r="L320" i="14" s="1"/>
  <c r="M320" i="14" s="1"/>
  <c r="N320" i="14" s="1"/>
  <c r="C321" i="14"/>
  <c r="D321" i="14" s="1"/>
  <c r="E321" i="14"/>
  <c r="F321" i="14" s="1"/>
  <c r="G321" i="14" s="1"/>
  <c r="H321" i="14"/>
  <c r="I321" i="14" s="1"/>
  <c r="J321" i="14" s="1"/>
  <c r="K321" i="14" s="1"/>
  <c r="L321" i="14" s="1"/>
  <c r="M321" i="14" s="1"/>
  <c r="N321" i="14" s="1"/>
  <c r="C322" i="14"/>
  <c r="D322" i="14"/>
  <c r="E322" i="14" s="1"/>
  <c r="F322" i="14" s="1"/>
  <c r="G322" i="14" s="1"/>
  <c r="H322" i="14" s="1"/>
  <c r="I322" i="14" s="1"/>
  <c r="J322" i="14" s="1"/>
  <c r="K322" i="14" s="1"/>
  <c r="L322" i="14" s="1"/>
  <c r="M322" i="14" s="1"/>
  <c r="N322" i="14" s="1"/>
  <c r="C323" i="14"/>
  <c r="D323" i="14" s="1"/>
  <c r="E323" i="14" s="1"/>
  <c r="F323" i="14"/>
  <c r="G323" i="14"/>
  <c r="H323" i="14" s="1"/>
  <c r="I323" i="14" s="1"/>
  <c r="J323" i="14" s="1"/>
  <c r="K323" i="14" s="1"/>
  <c r="L323" i="14" s="1"/>
  <c r="M323" i="14" s="1"/>
  <c r="N323" i="14" s="1"/>
  <c r="C324" i="14"/>
  <c r="D324" i="14"/>
  <c r="E324" i="14" s="1"/>
  <c r="F324" i="14"/>
  <c r="G324" i="14" s="1"/>
  <c r="H324" i="14" s="1"/>
  <c r="I324" i="14" s="1"/>
  <c r="J324" i="14" s="1"/>
  <c r="K324" i="14" s="1"/>
  <c r="L324" i="14" s="1"/>
  <c r="M324" i="14" s="1"/>
  <c r="N324" i="14" s="1"/>
  <c r="C325" i="14"/>
  <c r="D325" i="14"/>
  <c r="E325" i="14" s="1"/>
  <c r="F325" i="14" s="1"/>
  <c r="G325" i="14" s="1"/>
  <c r="H325" i="14" s="1"/>
  <c r="I325" i="14" s="1"/>
  <c r="J325" i="14" s="1"/>
  <c r="K325" i="14" s="1"/>
  <c r="L325" i="14" s="1"/>
  <c r="M325" i="14" s="1"/>
  <c r="N325" i="14" s="1"/>
  <c r="O325" i="14"/>
  <c r="C326" i="14"/>
  <c r="D326" i="14"/>
  <c r="E326" i="14" s="1"/>
  <c r="F326" i="14" s="1"/>
  <c r="G326" i="14" s="1"/>
  <c r="H326" i="14" s="1"/>
  <c r="I326" i="14" s="1"/>
  <c r="J326" i="14" s="1"/>
  <c r="K326" i="14" s="1"/>
  <c r="L326" i="14" s="1"/>
  <c r="M326" i="14" s="1"/>
  <c r="N326" i="14" s="1"/>
  <c r="C327" i="14"/>
  <c r="D327" i="14" s="1"/>
  <c r="E327" i="14"/>
  <c r="F327" i="14"/>
  <c r="G327" i="14" s="1"/>
  <c r="H327" i="14" s="1"/>
  <c r="I327" i="14" s="1"/>
  <c r="J327" i="14" s="1"/>
  <c r="K327" i="14" s="1"/>
  <c r="L327" i="14" s="1"/>
  <c r="M327" i="14" s="1"/>
  <c r="N327" i="14" s="1"/>
  <c r="C328" i="14"/>
  <c r="D328" i="14"/>
  <c r="E328" i="14"/>
  <c r="F328" i="14" s="1"/>
  <c r="G328" i="14" s="1"/>
  <c r="H328" i="14" s="1"/>
  <c r="I328" i="14" s="1"/>
  <c r="J328" i="14" s="1"/>
  <c r="K328" i="14" s="1"/>
  <c r="L328" i="14" s="1"/>
  <c r="M328" i="14" s="1"/>
  <c r="N328" i="14" s="1"/>
  <c r="C329" i="14"/>
  <c r="D329" i="14" s="1"/>
  <c r="E329" i="14"/>
  <c r="F329" i="14" s="1"/>
  <c r="G329" i="14" s="1"/>
  <c r="H329" i="14"/>
  <c r="I329" i="14" s="1"/>
  <c r="J329" i="14" s="1"/>
  <c r="K329" i="14"/>
  <c r="L329" i="14" s="1"/>
  <c r="M329" i="14" s="1"/>
  <c r="N329" i="14" s="1"/>
  <c r="C330" i="14"/>
  <c r="D330" i="14"/>
  <c r="E330" i="14" s="1"/>
  <c r="F330" i="14" s="1"/>
  <c r="G330" i="14"/>
  <c r="H330" i="14" s="1"/>
  <c r="I330" i="14" s="1"/>
  <c r="J330" i="14"/>
  <c r="K330" i="14" s="1"/>
  <c r="L330" i="14" s="1"/>
  <c r="M330" i="14" s="1"/>
  <c r="N330" i="14"/>
  <c r="C331" i="14"/>
  <c r="D331" i="14" s="1"/>
  <c r="E331" i="14" s="1"/>
  <c r="F331" i="14"/>
  <c r="G331" i="14" s="1"/>
  <c r="H331" i="14" s="1"/>
  <c r="I331" i="14" s="1"/>
  <c r="J331" i="14" s="1"/>
  <c r="K331" i="14" s="1"/>
  <c r="L331" i="14" s="1"/>
  <c r="M331" i="14" s="1"/>
  <c r="N331" i="14" s="1"/>
  <c r="C332" i="14"/>
  <c r="D332" i="14"/>
  <c r="E332" i="14" s="1"/>
  <c r="F332" i="14"/>
  <c r="G332" i="14" s="1"/>
  <c r="H332" i="14" s="1"/>
  <c r="I332" i="14" s="1"/>
  <c r="J332" i="14" s="1"/>
  <c r="K332" i="14" s="1"/>
  <c r="L332" i="14"/>
  <c r="M332" i="14" s="1"/>
  <c r="N332" i="14" s="1"/>
  <c r="C333" i="14"/>
  <c r="D333" i="14"/>
  <c r="E333" i="14" s="1"/>
  <c r="F333" i="14" s="1"/>
  <c r="G333" i="14" s="1"/>
  <c r="H333" i="14" s="1"/>
  <c r="I333" i="14" s="1"/>
  <c r="J333" i="14" s="1"/>
  <c r="K333" i="14" s="1"/>
  <c r="L333" i="14" s="1"/>
  <c r="M333" i="14"/>
  <c r="N333" i="14" s="1"/>
  <c r="C334" i="14"/>
  <c r="D334" i="14"/>
  <c r="E334" i="14" s="1"/>
  <c r="F334" i="14" s="1"/>
  <c r="G334" i="14" s="1"/>
  <c r="H334" i="14"/>
  <c r="I334" i="14" s="1"/>
  <c r="J334" i="14" s="1"/>
  <c r="K334" i="14" s="1"/>
  <c r="L334" i="14" s="1"/>
  <c r="M334" i="14" s="1"/>
  <c r="N334" i="14" s="1"/>
  <c r="C335" i="14"/>
  <c r="D335" i="14" s="1"/>
  <c r="E335" i="14"/>
  <c r="F335" i="14" s="1"/>
  <c r="G335" i="14" s="1"/>
  <c r="H335" i="14" s="1"/>
  <c r="I335" i="14" s="1"/>
  <c r="J335" i="14" s="1"/>
  <c r="K335" i="14" s="1"/>
  <c r="L335" i="14" s="1"/>
  <c r="M335" i="14" s="1"/>
  <c r="N335" i="14" s="1"/>
  <c r="C336" i="14"/>
  <c r="D336" i="14"/>
  <c r="E336" i="14"/>
  <c r="F336" i="14" s="1"/>
  <c r="G336" i="14" s="1"/>
  <c r="H336" i="14" s="1"/>
  <c r="I336" i="14"/>
  <c r="J336" i="14" s="1"/>
  <c r="K336" i="14" s="1"/>
  <c r="L336" i="14" s="1"/>
  <c r="M336" i="14" s="1"/>
  <c r="N336" i="14" s="1"/>
  <c r="R336" i="14"/>
  <c r="C337" i="14"/>
  <c r="D337" i="14" s="1"/>
  <c r="E337" i="14"/>
  <c r="F337" i="14" s="1"/>
  <c r="G337" i="14" s="1"/>
  <c r="H337" i="14"/>
  <c r="I337" i="14" s="1"/>
  <c r="J337" i="14" s="1"/>
  <c r="K337" i="14" s="1"/>
  <c r="L337" i="14"/>
  <c r="M337" i="14" s="1"/>
  <c r="N337" i="14" s="1"/>
  <c r="C338" i="14"/>
  <c r="D338" i="14"/>
  <c r="E338" i="14" s="1"/>
  <c r="F338" i="14" s="1"/>
  <c r="G338" i="14"/>
  <c r="H338" i="14" s="1"/>
  <c r="I338" i="14" s="1"/>
  <c r="J338" i="14"/>
  <c r="K338" i="14" s="1"/>
  <c r="L338" i="14" s="1"/>
  <c r="M338" i="14" s="1"/>
  <c r="N338" i="14" s="1"/>
  <c r="C339" i="14"/>
  <c r="D339" i="14" s="1"/>
  <c r="E339" i="14" s="1"/>
  <c r="F339" i="14"/>
  <c r="G339" i="14" s="1"/>
  <c r="H339" i="14" s="1"/>
  <c r="I339" i="14" s="1"/>
  <c r="J339" i="14"/>
  <c r="K339" i="14" s="1"/>
  <c r="L339" i="14" s="1"/>
  <c r="M339" i="14" s="1"/>
  <c r="N339" i="14" s="1"/>
  <c r="C340" i="14"/>
  <c r="D340" i="14"/>
  <c r="E340" i="14" s="1"/>
  <c r="F340" i="14"/>
  <c r="G340" i="14" s="1"/>
  <c r="H340" i="14" s="1"/>
  <c r="I340" i="14" s="1"/>
  <c r="J340" i="14" s="1"/>
  <c r="K340" i="14" s="1"/>
  <c r="L340" i="14" s="1"/>
  <c r="M340" i="14" s="1"/>
  <c r="N340" i="14" s="1"/>
  <c r="C341" i="14"/>
  <c r="D341" i="14"/>
  <c r="E341" i="14" s="1"/>
  <c r="F341" i="14" s="1"/>
  <c r="G341" i="14" s="1"/>
  <c r="H341" i="14" s="1"/>
  <c r="I341" i="14" s="1"/>
  <c r="J341" i="14" s="1"/>
  <c r="K341" i="14" s="1"/>
  <c r="L341" i="14" s="1"/>
  <c r="M341" i="14" s="1"/>
  <c r="N341" i="14" s="1"/>
  <c r="C342" i="14"/>
  <c r="D342" i="14"/>
  <c r="E342" i="14" s="1"/>
  <c r="F342" i="14" s="1"/>
  <c r="G342" i="14" s="1"/>
  <c r="H342" i="14"/>
  <c r="I342" i="14" s="1"/>
  <c r="J342" i="14" s="1"/>
  <c r="K342" i="14" s="1"/>
  <c r="L342" i="14"/>
  <c r="M342" i="14" s="1"/>
  <c r="N342" i="14" s="1"/>
  <c r="C343" i="14"/>
  <c r="D343" i="14" s="1"/>
  <c r="E343" i="14"/>
  <c r="F343" i="14" s="1"/>
  <c r="G343" i="14" s="1"/>
  <c r="H343" i="14" s="1"/>
  <c r="I343" i="14" s="1"/>
  <c r="J343" i="14" s="1"/>
  <c r="K343" i="14" s="1"/>
  <c r="L343" i="14" s="1"/>
  <c r="M343" i="14" s="1"/>
  <c r="N343" i="14" s="1"/>
  <c r="O343" i="14"/>
  <c r="C344" i="14"/>
  <c r="D344" i="14"/>
  <c r="E344" i="14"/>
  <c r="F344" i="14" s="1"/>
  <c r="G344" i="14" s="1"/>
  <c r="H344" i="14" s="1"/>
  <c r="I344" i="14" s="1"/>
  <c r="J344" i="14" s="1"/>
  <c r="K344" i="14" s="1"/>
  <c r="L344" i="14" s="1"/>
  <c r="M344" i="14" s="1"/>
  <c r="N344" i="14" s="1"/>
  <c r="P344" i="14" s="1"/>
  <c r="C345" i="14"/>
  <c r="D345" i="14" s="1"/>
  <c r="E345" i="14"/>
  <c r="F345" i="14" s="1"/>
  <c r="G345" i="14" s="1"/>
  <c r="H345" i="14"/>
  <c r="I345" i="14" s="1"/>
  <c r="J345" i="14" s="1"/>
  <c r="K345" i="14"/>
  <c r="L345" i="14" s="1"/>
  <c r="M345" i="14" s="1"/>
  <c r="N345" i="14" s="1"/>
  <c r="C346" i="14"/>
  <c r="D346" i="14"/>
  <c r="E346" i="14" s="1"/>
  <c r="F346" i="14" s="1"/>
  <c r="G346" i="14"/>
  <c r="H346" i="14" s="1"/>
  <c r="I346" i="14" s="1"/>
  <c r="J346" i="14" s="1"/>
  <c r="K346" i="14" s="1"/>
  <c r="L346" i="14" s="1"/>
  <c r="M346" i="14" s="1"/>
  <c r="N346" i="14" s="1"/>
  <c r="C347" i="14"/>
  <c r="D347" i="14" s="1"/>
  <c r="E347" i="14" s="1"/>
  <c r="F347" i="14"/>
  <c r="G347" i="14"/>
  <c r="H347" i="14" s="1"/>
  <c r="I347" i="14" s="1"/>
  <c r="J347" i="14" s="1"/>
  <c r="K347" i="14" s="1"/>
  <c r="L347" i="14" s="1"/>
  <c r="M347" i="14" s="1"/>
  <c r="N347" i="14" s="1"/>
  <c r="Q347" i="14"/>
  <c r="C348" i="14"/>
  <c r="D348" i="14"/>
  <c r="E348" i="14" s="1"/>
  <c r="F348" i="14"/>
  <c r="G348" i="14" s="1"/>
  <c r="H348" i="14" s="1"/>
  <c r="I348" i="14" s="1"/>
  <c r="J348" i="14" s="1"/>
  <c r="K348" i="14" s="1"/>
  <c r="L348" i="14" s="1"/>
  <c r="M348" i="14" s="1"/>
  <c r="N348" i="14"/>
  <c r="C349" i="14"/>
  <c r="D349" i="14"/>
  <c r="E349" i="14" s="1"/>
  <c r="F349" i="14" s="1"/>
  <c r="G349" i="14" s="1"/>
  <c r="H349" i="14" s="1"/>
  <c r="I349" i="14" s="1"/>
  <c r="J349" i="14" s="1"/>
  <c r="K349" i="14" s="1"/>
  <c r="L349" i="14" s="1"/>
  <c r="M349" i="14" s="1"/>
  <c r="N349" i="14" s="1"/>
  <c r="C350" i="14"/>
  <c r="D350" i="14"/>
  <c r="E350" i="14" s="1"/>
  <c r="F350" i="14" s="1"/>
  <c r="G350" i="14" s="1"/>
  <c r="H350" i="14"/>
  <c r="I350" i="14" s="1"/>
  <c r="J350" i="14" s="1"/>
  <c r="K350" i="14" s="1"/>
  <c r="L350" i="14" s="1"/>
  <c r="M350" i="14" s="1"/>
  <c r="N350" i="14" s="1"/>
  <c r="C351" i="14"/>
  <c r="D351" i="14" s="1"/>
  <c r="E351" i="14"/>
  <c r="F351" i="14"/>
  <c r="G351" i="14" s="1"/>
  <c r="H351" i="14" s="1"/>
  <c r="I351" i="14" s="1"/>
  <c r="J351" i="14" s="1"/>
  <c r="K351" i="14" s="1"/>
  <c r="L351" i="14" s="1"/>
  <c r="M351" i="14" s="1"/>
  <c r="N351" i="14" s="1"/>
  <c r="C352" i="14"/>
  <c r="D352" i="14"/>
  <c r="E352" i="14"/>
  <c r="F352" i="14" s="1"/>
  <c r="G352" i="14" s="1"/>
  <c r="H352" i="14" s="1"/>
  <c r="I352" i="14" s="1"/>
  <c r="J352" i="14" s="1"/>
  <c r="K352" i="14" s="1"/>
  <c r="L352" i="14" s="1"/>
  <c r="M352" i="14" s="1"/>
  <c r="N352" i="14"/>
  <c r="C353" i="14"/>
  <c r="D353" i="14" s="1"/>
  <c r="E353" i="14"/>
  <c r="F353" i="14" s="1"/>
  <c r="G353" i="14" s="1"/>
  <c r="H353" i="14"/>
  <c r="I353" i="14" s="1"/>
  <c r="J353" i="14" s="1"/>
  <c r="K353" i="14" s="1"/>
  <c r="L353" i="14" s="1"/>
  <c r="M353" i="14" s="1"/>
  <c r="N353" i="14" s="1"/>
  <c r="C354" i="14"/>
  <c r="D354" i="14"/>
  <c r="E354" i="14" s="1"/>
  <c r="F354" i="14" s="1"/>
  <c r="G354" i="14" s="1"/>
  <c r="H354" i="14" s="1"/>
  <c r="I354" i="14" s="1"/>
  <c r="J354" i="14" s="1"/>
  <c r="K354" i="14" s="1"/>
  <c r="L354" i="14" s="1"/>
  <c r="M354" i="14" s="1"/>
  <c r="N354" i="14" s="1"/>
  <c r="C355" i="14"/>
  <c r="D355" i="14" s="1"/>
  <c r="E355" i="14" s="1"/>
  <c r="F355" i="14"/>
  <c r="G355" i="14" s="1"/>
  <c r="H355" i="14" s="1"/>
  <c r="I355" i="14" s="1"/>
  <c r="J355" i="14" s="1"/>
  <c r="K355" i="14" s="1"/>
  <c r="L355" i="14" s="1"/>
  <c r="M355" i="14" s="1"/>
  <c r="N355" i="14" s="1"/>
  <c r="C356" i="14"/>
  <c r="D356" i="14"/>
  <c r="E356" i="14" s="1"/>
  <c r="F356" i="14"/>
  <c r="G356" i="14" s="1"/>
  <c r="H356" i="14" s="1"/>
  <c r="I356" i="14" s="1"/>
  <c r="J356" i="14" s="1"/>
  <c r="K356" i="14" s="1"/>
  <c r="L356" i="14"/>
  <c r="M356" i="14" s="1"/>
  <c r="N356" i="14"/>
  <c r="Q356" i="14"/>
  <c r="C357" i="14"/>
  <c r="D357" i="14"/>
  <c r="E357" i="14" s="1"/>
  <c r="F357" i="14" s="1"/>
  <c r="G357" i="14" s="1"/>
  <c r="H357" i="14"/>
  <c r="I357" i="14" s="1"/>
  <c r="J357" i="14" s="1"/>
  <c r="K357" i="14" s="1"/>
  <c r="L357" i="14" s="1"/>
  <c r="M357" i="14" s="1"/>
  <c r="N357" i="14" s="1"/>
  <c r="Q357" i="14"/>
  <c r="C358" i="14"/>
  <c r="D358" i="14"/>
  <c r="E358" i="14" s="1"/>
  <c r="F358" i="14" s="1"/>
  <c r="G358" i="14" s="1"/>
  <c r="H358" i="14"/>
  <c r="I358" i="14" s="1"/>
  <c r="J358" i="14" s="1"/>
  <c r="K358" i="14" s="1"/>
  <c r="L358" i="14"/>
  <c r="M358" i="14" s="1"/>
  <c r="N358" i="14" s="1"/>
  <c r="C359" i="14"/>
  <c r="D359" i="14" s="1"/>
  <c r="E359" i="14"/>
  <c r="F359" i="14"/>
  <c r="G359" i="14" s="1"/>
  <c r="H359" i="14" s="1"/>
  <c r="I359" i="14" s="1"/>
  <c r="J359" i="14" s="1"/>
  <c r="K359" i="14"/>
  <c r="L359" i="14" s="1"/>
  <c r="M359" i="14" s="1"/>
  <c r="N359" i="14" s="1"/>
  <c r="C360" i="14"/>
  <c r="D360" i="14"/>
  <c r="E360" i="14"/>
  <c r="F360" i="14" s="1"/>
  <c r="G360" i="14" s="1"/>
  <c r="H360" i="14" s="1"/>
  <c r="I360" i="14"/>
  <c r="J360" i="14" s="1"/>
  <c r="K360" i="14" s="1"/>
  <c r="L360" i="14" s="1"/>
  <c r="M360" i="14" s="1"/>
  <c r="N360" i="14" s="1"/>
  <c r="P360" i="14" s="1"/>
  <c r="R360" i="14"/>
  <c r="C361" i="14"/>
  <c r="D361" i="14" s="1"/>
  <c r="E361" i="14"/>
  <c r="F361" i="14" s="1"/>
  <c r="G361" i="14" s="1"/>
  <c r="H361" i="14"/>
  <c r="I361" i="14" s="1"/>
  <c r="J361" i="14" s="1"/>
  <c r="K361" i="14" s="1"/>
  <c r="L361" i="14" s="1"/>
  <c r="M361" i="14" s="1"/>
  <c r="N361" i="14" s="1"/>
  <c r="C362" i="14"/>
  <c r="D362" i="14"/>
  <c r="E362" i="14" s="1"/>
  <c r="F362" i="14" s="1"/>
  <c r="G362" i="14" s="1"/>
  <c r="H362" i="14" s="1"/>
  <c r="I362" i="14" s="1"/>
  <c r="J362" i="14"/>
  <c r="K362" i="14" s="1"/>
  <c r="L362" i="14" s="1"/>
  <c r="M362" i="14" s="1"/>
  <c r="N362" i="14" s="1"/>
  <c r="C363" i="14"/>
  <c r="D363" i="14" s="1"/>
  <c r="E363" i="14" s="1"/>
  <c r="F363" i="14"/>
  <c r="G363" i="14"/>
  <c r="H363" i="14" s="1"/>
  <c r="I363" i="14" s="1"/>
  <c r="J363" i="14" s="1"/>
  <c r="K363" i="14" s="1"/>
  <c r="L363" i="14" s="1"/>
  <c r="M363" i="14" s="1"/>
  <c r="N363" i="14" s="1"/>
  <c r="C364" i="14"/>
  <c r="D364" i="14"/>
  <c r="E364" i="14" s="1"/>
  <c r="F364" i="14"/>
  <c r="G364" i="14" s="1"/>
  <c r="H364" i="14" s="1"/>
  <c r="I364" i="14" s="1"/>
  <c r="J364" i="14" s="1"/>
  <c r="K364" i="14" s="1"/>
  <c r="L364" i="14" s="1"/>
  <c r="M364" i="14" s="1"/>
  <c r="N364" i="14" s="1"/>
  <c r="C365" i="14"/>
  <c r="D365" i="14"/>
  <c r="E365" i="14" s="1"/>
  <c r="F365" i="14" s="1"/>
  <c r="G365" i="14" s="1"/>
  <c r="H365" i="14" s="1"/>
  <c r="I365" i="14" s="1"/>
  <c r="J365" i="14" s="1"/>
  <c r="K365" i="14" s="1"/>
  <c r="L365" i="14" s="1"/>
  <c r="M365" i="14" s="1"/>
  <c r="N365" i="14" s="1"/>
  <c r="C366" i="14"/>
  <c r="D366" i="14"/>
  <c r="E366" i="14" s="1"/>
  <c r="F366" i="14" s="1"/>
  <c r="G366" i="14" s="1"/>
  <c r="H366" i="14" s="1"/>
  <c r="I366" i="14" s="1"/>
  <c r="J366" i="14" s="1"/>
  <c r="K366" i="14" s="1"/>
  <c r="L366" i="14" s="1"/>
  <c r="M366" i="14" s="1"/>
  <c r="N366" i="14" s="1"/>
  <c r="C367" i="14"/>
  <c r="D367" i="14" s="1"/>
  <c r="E367" i="14"/>
  <c r="F367" i="14" s="1"/>
  <c r="G367" i="14" s="1"/>
  <c r="H367" i="14" s="1"/>
  <c r="I367" i="14" s="1"/>
  <c r="J367" i="14" s="1"/>
  <c r="K367" i="14" s="1"/>
  <c r="L367" i="14" s="1"/>
  <c r="M367" i="14" s="1"/>
  <c r="N367" i="14" s="1"/>
  <c r="C368" i="14"/>
  <c r="D368" i="14"/>
  <c r="E368" i="14"/>
  <c r="F368" i="14" s="1"/>
  <c r="G368" i="14" s="1"/>
  <c r="H368" i="14" s="1"/>
  <c r="I368" i="14"/>
  <c r="J368" i="14" s="1"/>
  <c r="K368" i="14" s="1"/>
  <c r="L368" i="14" s="1"/>
  <c r="M368" i="14" s="1"/>
  <c r="N368" i="14" s="1"/>
  <c r="P368" i="14" s="1"/>
  <c r="C369" i="14"/>
  <c r="D369" i="14" s="1"/>
  <c r="E369" i="14"/>
  <c r="F369" i="14" s="1"/>
  <c r="G369" i="14" s="1"/>
  <c r="H369" i="14"/>
  <c r="I369" i="14" s="1"/>
  <c r="J369" i="14" s="1"/>
  <c r="K369" i="14"/>
  <c r="L369" i="14" s="1"/>
  <c r="M369" i="14" s="1"/>
  <c r="N369" i="14" s="1"/>
  <c r="C370" i="14"/>
  <c r="D370" i="14"/>
  <c r="E370" i="14" s="1"/>
  <c r="F370" i="14" s="1"/>
  <c r="G370" i="14"/>
  <c r="H370" i="14" s="1"/>
  <c r="I370" i="14" s="1"/>
  <c r="J370" i="14" s="1"/>
  <c r="K370" i="14" s="1"/>
  <c r="L370" i="14" s="1"/>
  <c r="M370" i="14" s="1"/>
  <c r="N370" i="14" s="1"/>
  <c r="R370" i="14"/>
  <c r="C371" i="14"/>
  <c r="D371" i="14" s="1"/>
  <c r="E371" i="14" s="1"/>
  <c r="F371" i="14" s="1"/>
  <c r="G371" i="14" s="1"/>
  <c r="H371" i="14" s="1"/>
  <c r="I371" i="14" s="1"/>
  <c r="J371" i="14" s="1"/>
  <c r="K371" i="14" s="1"/>
  <c r="L371" i="14" s="1"/>
  <c r="M371" i="14" s="1"/>
  <c r="N371" i="14" s="1"/>
  <c r="C372" i="14"/>
  <c r="D372" i="14"/>
  <c r="E372" i="14" s="1"/>
  <c r="F372" i="14"/>
  <c r="G372" i="14" s="1"/>
  <c r="H372" i="14" s="1"/>
  <c r="I372" i="14" s="1"/>
  <c r="J372" i="14" s="1"/>
  <c r="K372" i="14" s="1"/>
  <c r="L372" i="14"/>
  <c r="M372" i="14" s="1"/>
  <c r="N372" i="14"/>
  <c r="C373" i="14"/>
  <c r="D373" i="14"/>
  <c r="E373" i="14" s="1"/>
  <c r="F373" i="14" s="1"/>
  <c r="G373" i="14" s="1"/>
  <c r="H373" i="14"/>
  <c r="I373" i="14" s="1"/>
  <c r="J373" i="14" s="1"/>
  <c r="K373" i="14" s="1"/>
  <c r="L373" i="14" s="1"/>
  <c r="M373" i="14" s="1"/>
  <c r="N373" i="14" s="1"/>
  <c r="C374" i="14"/>
  <c r="D374" i="14"/>
  <c r="E374" i="14" s="1"/>
  <c r="F374" i="14" s="1"/>
  <c r="G374" i="14"/>
  <c r="H374" i="14" s="1"/>
  <c r="I374" i="14" s="1"/>
  <c r="J374" i="14" s="1"/>
  <c r="K374" i="14" s="1"/>
  <c r="L374" i="14" s="1"/>
  <c r="M374" i="14" s="1"/>
  <c r="N374" i="14" s="1"/>
  <c r="C375" i="14"/>
  <c r="D375" i="14" s="1"/>
  <c r="E375" i="14" s="1"/>
  <c r="F375" i="14" s="1"/>
  <c r="G375" i="14" s="1"/>
  <c r="H375" i="14" s="1"/>
  <c r="I375" i="14" s="1"/>
  <c r="J375" i="14" s="1"/>
  <c r="K375" i="14" s="1"/>
  <c r="L375" i="14" s="1"/>
  <c r="M375" i="14" s="1"/>
  <c r="N375" i="14" s="1"/>
  <c r="C376" i="14"/>
  <c r="D376" i="14"/>
  <c r="E376" i="14"/>
  <c r="F376" i="14" s="1"/>
  <c r="G376" i="14" s="1"/>
  <c r="H376" i="14" s="1"/>
  <c r="I376" i="14" s="1"/>
  <c r="J376" i="14" s="1"/>
  <c r="K376" i="14" s="1"/>
  <c r="L376" i="14" s="1"/>
  <c r="M376" i="14" s="1"/>
  <c r="N376" i="14" s="1"/>
  <c r="P376" i="14"/>
  <c r="R376" i="14"/>
  <c r="C377" i="14"/>
  <c r="D377" i="14" s="1"/>
  <c r="E377" i="14"/>
  <c r="F377" i="14" s="1"/>
  <c r="G377" i="14" s="1"/>
  <c r="H377" i="14"/>
  <c r="I377" i="14" s="1"/>
  <c r="J377" i="14" s="1"/>
  <c r="K377" i="14" s="1"/>
  <c r="L377" i="14" s="1"/>
  <c r="M377" i="14" s="1"/>
  <c r="N377" i="14" s="1"/>
  <c r="C378" i="14"/>
  <c r="D378" i="14"/>
  <c r="E378" i="14" s="1"/>
  <c r="F378" i="14"/>
  <c r="G378" i="14" s="1"/>
  <c r="H378" i="14" s="1"/>
  <c r="I378" i="14" s="1"/>
  <c r="J378" i="14" s="1"/>
  <c r="K378" i="14" s="1"/>
  <c r="L378" i="14" s="1"/>
  <c r="M378" i="14" s="1"/>
  <c r="N378" i="14" s="1"/>
  <c r="C379" i="14"/>
  <c r="D379" i="14" s="1"/>
  <c r="E379" i="14" s="1"/>
  <c r="F379" i="14"/>
  <c r="G379" i="14" s="1"/>
  <c r="H379" i="14" s="1"/>
  <c r="I379" i="14" s="1"/>
  <c r="J379" i="14" s="1"/>
  <c r="K379" i="14" s="1"/>
  <c r="L379" i="14" s="1"/>
  <c r="M379" i="14" s="1"/>
  <c r="N379" i="14" s="1"/>
  <c r="C380" i="14"/>
  <c r="D380" i="14"/>
  <c r="E380" i="14" s="1"/>
  <c r="F380" i="14"/>
  <c r="G380" i="14" s="1"/>
  <c r="H380" i="14" s="1"/>
  <c r="I380" i="14" s="1"/>
  <c r="J380" i="14" s="1"/>
  <c r="K380" i="14" s="1"/>
  <c r="L380" i="14" s="1"/>
  <c r="M380" i="14"/>
  <c r="N380" i="14" s="1"/>
  <c r="C381" i="14"/>
  <c r="D381" i="14"/>
  <c r="E381" i="14" s="1"/>
  <c r="F381" i="14" s="1"/>
  <c r="G381" i="14" s="1"/>
  <c r="H381" i="14" s="1"/>
  <c r="I381" i="14" s="1"/>
  <c r="J381" i="14" s="1"/>
  <c r="K381" i="14"/>
  <c r="L381" i="14" s="1"/>
  <c r="M381" i="14" s="1"/>
  <c r="N381" i="14" s="1"/>
  <c r="O381" i="14" s="1"/>
  <c r="C382" i="14"/>
  <c r="D382" i="14"/>
  <c r="E382" i="14" s="1"/>
  <c r="F382" i="14" s="1"/>
  <c r="G382" i="14"/>
  <c r="H382" i="14" s="1"/>
  <c r="I382" i="14" s="1"/>
  <c r="J382" i="14" s="1"/>
  <c r="K382" i="14" s="1"/>
  <c r="L382" i="14" s="1"/>
  <c r="M382" i="14" s="1"/>
  <c r="N382" i="14" s="1"/>
  <c r="C383" i="14"/>
  <c r="D383" i="14" s="1"/>
  <c r="E383" i="14" s="1"/>
  <c r="F383" i="14"/>
  <c r="G383" i="14" s="1"/>
  <c r="H383" i="14" s="1"/>
  <c r="I383" i="14" s="1"/>
  <c r="J383" i="14" s="1"/>
  <c r="K383" i="14" s="1"/>
  <c r="L383" i="14" s="1"/>
  <c r="M383" i="14" s="1"/>
  <c r="N383" i="14" s="1"/>
  <c r="Q383" i="14" s="1"/>
  <c r="C384" i="14"/>
  <c r="D384" i="14"/>
  <c r="E384" i="14"/>
  <c r="F384" i="14" s="1"/>
  <c r="G384" i="14" s="1"/>
  <c r="H384" i="14" s="1"/>
  <c r="I384" i="14"/>
  <c r="J384" i="14" s="1"/>
  <c r="K384" i="14" s="1"/>
  <c r="L384" i="14" s="1"/>
  <c r="M384" i="14" s="1"/>
  <c r="N384" i="14" s="1"/>
  <c r="C385" i="14"/>
  <c r="D385" i="14" s="1"/>
  <c r="E385" i="14"/>
  <c r="F385" i="14" s="1"/>
  <c r="G385" i="14" s="1"/>
  <c r="H385" i="14"/>
  <c r="I385" i="14"/>
  <c r="J385" i="14" s="1"/>
  <c r="K385" i="14"/>
  <c r="L385" i="14"/>
  <c r="M385" i="14" s="1"/>
  <c r="N385" i="14" s="1"/>
  <c r="C386" i="14"/>
  <c r="D386" i="14"/>
  <c r="E386" i="14" s="1"/>
  <c r="F386" i="14" s="1"/>
  <c r="G386" i="14" s="1"/>
  <c r="H386" i="14" s="1"/>
  <c r="I386" i="14" s="1"/>
  <c r="J386" i="14" s="1"/>
  <c r="K386" i="14" s="1"/>
  <c r="L386" i="14" s="1"/>
  <c r="M386" i="14" s="1"/>
  <c r="N386" i="14" s="1"/>
  <c r="C387" i="14"/>
  <c r="D387" i="14" s="1"/>
  <c r="E387" i="14" s="1"/>
  <c r="F387" i="14" s="1"/>
  <c r="G387" i="14"/>
  <c r="H387" i="14" s="1"/>
  <c r="I387" i="14" s="1"/>
  <c r="J387" i="14" s="1"/>
  <c r="K387" i="14" s="1"/>
  <c r="L387" i="14" s="1"/>
  <c r="M387" i="14" s="1"/>
  <c r="N387" i="14" s="1"/>
  <c r="C388" i="14"/>
  <c r="D388" i="14"/>
  <c r="E388" i="14" s="1"/>
  <c r="F388" i="14"/>
  <c r="G388" i="14" s="1"/>
  <c r="H388" i="14" s="1"/>
  <c r="I388" i="14" s="1"/>
  <c r="J388" i="14" s="1"/>
  <c r="K388" i="14" s="1"/>
  <c r="L388" i="14"/>
  <c r="M388" i="14" s="1"/>
  <c r="N388" i="14" s="1"/>
  <c r="Q388" i="14"/>
  <c r="C389" i="14"/>
  <c r="D389" i="14"/>
  <c r="E389" i="14" s="1"/>
  <c r="F389" i="14" s="1"/>
  <c r="G389" i="14" s="1"/>
  <c r="H389" i="14" s="1"/>
  <c r="I389" i="14" s="1"/>
  <c r="J389" i="14" s="1"/>
  <c r="K389" i="14" s="1"/>
  <c r="L389" i="14" s="1"/>
  <c r="M389" i="14"/>
  <c r="N389" i="14" s="1"/>
  <c r="C390" i="14"/>
  <c r="D390" i="14"/>
  <c r="E390" i="14" s="1"/>
  <c r="F390" i="14" s="1"/>
  <c r="G390" i="14" s="1"/>
  <c r="H390" i="14"/>
  <c r="I390" i="14" s="1"/>
  <c r="J390" i="14" s="1"/>
  <c r="K390" i="14" s="1"/>
  <c r="L390" i="14" s="1"/>
  <c r="M390" i="14" s="1"/>
  <c r="N390" i="14" s="1"/>
  <c r="C391" i="14"/>
  <c r="D391" i="14" s="1"/>
  <c r="E391" i="14" s="1"/>
  <c r="F391" i="14" s="1"/>
  <c r="G391" i="14"/>
  <c r="H391" i="14" s="1"/>
  <c r="I391" i="14" s="1"/>
  <c r="J391" i="14" s="1"/>
  <c r="K391" i="14" s="1"/>
  <c r="L391" i="14" s="1"/>
  <c r="M391" i="14" s="1"/>
  <c r="N391" i="14" s="1"/>
  <c r="C392" i="14"/>
  <c r="D392" i="14"/>
  <c r="E392" i="14"/>
  <c r="F392" i="14" s="1"/>
  <c r="G392" i="14" s="1"/>
  <c r="H392" i="14" s="1"/>
  <c r="I392" i="14" s="1"/>
  <c r="J392" i="14" s="1"/>
  <c r="K392" i="14" s="1"/>
  <c r="L392" i="14" s="1"/>
  <c r="M392" i="14" s="1"/>
  <c r="N392" i="14" s="1"/>
  <c r="C393" i="14"/>
  <c r="D393" i="14" s="1"/>
  <c r="E393" i="14"/>
  <c r="F393" i="14" s="1"/>
  <c r="G393" i="14" s="1"/>
  <c r="H393" i="14"/>
  <c r="I393" i="14" s="1"/>
  <c r="J393" i="14" s="1"/>
  <c r="K393" i="14" s="1"/>
  <c r="L393" i="14" s="1"/>
  <c r="M393" i="14" s="1"/>
  <c r="N393" i="14" s="1"/>
  <c r="C394" i="14"/>
  <c r="D394" i="14" s="1"/>
  <c r="E394" i="14" s="1"/>
  <c r="F394" i="14" s="1"/>
  <c r="G394" i="14" s="1"/>
  <c r="H394" i="14" s="1"/>
  <c r="I394" i="14" s="1"/>
  <c r="J394" i="14" s="1"/>
  <c r="K394" i="14" s="1"/>
  <c r="L394" i="14" s="1"/>
  <c r="M394" i="14" s="1"/>
  <c r="N394" i="14" s="1"/>
  <c r="C395" i="14"/>
  <c r="D395" i="14"/>
  <c r="E395" i="14"/>
  <c r="F395" i="14" s="1"/>
  <c r="G395" i="14" s="1"/>
  <c r="H395" i="14" s="1"/>
  <c r="I395" i="14"/>
  <c r="J395" i="14" s="1"/>
  <c r="K395" i="14" s="1"/>
  <c r="L395" i="14"/>
  <c r="M395" i="14" s="1"/>
  <c r="N395" i="14" s="1"/>
  <c r="C396" i="14"/>
  <c r="D396" i="14" s="1"/>
  <c r="E396" i="14" s="1"/>
  <c r="F396" i="14" s="1"/>
  <c r="G396" i="14" s="1"/>
  <c r="H396" i="14" s="1"/>
  <c r="I396" i="14" s="1"/>
  <c r="J396" i="14"/>
  <c r="K396" i="14" s="1"/>
  <c r="L396" i="14" s="1"/>
  <c r="M396" i="14" s="1"/>
  <c r="N396" i="14" s="1"/>
  <c r="C397" i="14"/>
  <c r="D397" i="14" s="1"/>
  <c r="E397" i="14" s="1"/>
  <c r="F397" i="14" s="1"/>
  <c r="G397" i="14"/>
  <c r="H397" i="14" s="1"/>
  <c r="I397" i="14" s="1"/>
  <c r="J397" i="14" s="1"/>
  <c r="K397" i="14" s="1"/>
  <c r="L397" i="14" s="1"/>
  <c r="M397" i="14" s="1"/>
  <c r="N397" i="14" s="1"/>
  <c r="C398" i="14"/>
  <c r="D398" i="14" s="1"/>
  <c r="E398" i="14" s="1"/>
  <c r="F398" i="14" s="1"/>
  <c r="G398" i="14" s="1"/>
  <c r="H398" i="14" s="1"/>
  <c r="I398" i="14"/>
  <c r="J398" i="14" s="1"/>
  <c r="K398" i="14" s="1"/>
  <c r="L398" i="14" s="1"/>
  <c r="M398" i="14" s="1"/>
  <c r="N398" i="14" s="1"/>
  <c r="C399" i="14"/>
  <c r="D399" i="14" s="1"/>
  <c r="E399" i="14" s="1"/>
  <c r="F399" i="14" s="1"/>
  <c r="G399" i="14" s="1"/>
  <c r="H399" i="14" s="1"/>
  <c r="I399" i="14" s="1"/>
  <c r="J399" i="14"/>
  <c r="K399" i="14" s="1"/>
  <c r="L399" i="14" s="1"/>
  <c r="M399" i="14" s="1"/>
  <c r="N399" i="14" s="1"/>
  <c r="C400" i="14"/>
  <c r="D400" i="14"/>
  <c r="E400" i="14"/>
  <c r="F400" i="14"/>
  <c r="G400" i="14" s="1"/>
  <c r="H400" i="14" s="1"/>
  <c r="I400" i="14" s="1"/>
  <c r="J400" i="14" s="1"/>
  <c r="K400" i="14" s="1"/>
  <c r="L400" i="14" s="1"/>
  <c r="M400" i="14" s="1"/>
  <c r="N400" i="14" s="1"/>
  <c r="O400" i="14"/>
  <c r="C401" i="14"/>
  <c r="D401" i="14" s="1"/>
  <c r="E401" i="14"/>
  <c r="F401" i="14"/>
  <c r="G401" i="14"/>
  <c r="H401" i="14" s="1"/>
  <c r="I401" i="14" s="1"/>
  <c r="J401" i="14" s="1"/>
  <c r="K401" i="14" s="1"/>
  <c r="L401" i="14" s="1"/>
  <c r="M401" i="14" s="1"/>
  <c r="N401" i="14" s="1"/>
  <c r="Q401" i="14"/>
  <c r="C402" i="14"/>
  <c r="D402" i="14" s="1"/>
  <c r="E402" i="14" s="1"/>
  <c r="F402" i="14"/>
  <c r="G402" i="14" s="1"/>
  <c r="H402" i="14" s="1"/>
  <c r="I402" i="14" s="1"/>
  <c r="J402" i="14" s="1"/>
  <c r="K402" i="14" s="1"/>
  <c r="L402" i="14" s="1"/>
  <c r="M402" i="14" s="1"/>
  <c r="N402" i="14" s="1"/>
  <c r="C403" i="14"/>
  <c r="D403" i="14" s="1"/>
  <c r="E403" i="14" s="1"/>
  <c r="F403" i="14" s="1"/>
  <c r="G403" i="14" s="1"/>
  <c r="H403" i="14" s="1"/>
  <c r="I403" i="14" s="1"/>
  <c r="J403" i="14" s="1"/>
  <c r="K403" i="14" s="1"/>
  <c r="L403" i="14" s="1"/>
  <c r="M403" i="14" s="1"/>
  <c r="N403" i="14" s="1"/>
  <c r="C404" i="14"/>
  <c r="D404" i="14" s="1"/>
  <c r="E404" i="14" s="1"/>
  <c r="F404" i="14" s="1"/>
  <c r="G404" i="14" s="1"/>
  <c r="H404" i="14" s="1"/>
  <c r="I404" i="14" s="1"/>
  <c r="J404" i="14" s="1"/>
  <c r="K404" i="14" s="1"/>
  <c r="L404" i="14" s="1"/>
  <c r="M404" i="14" s="1"/>
  <c r="N404" i="14" s="1"/>
  <c r="R404" i="14"/>
  <c r="C405" i="14"/>
  <c r="D405" i="14"/>
  <c r="E405" i="14" s="1"/>
  <c r="F405" i="14" s="1"/>
  <c r="G405" i="14" s="1"/>
  <c r="H405" i="14" s="1"/>
  <c r="I405" i="14" s="1"/>
  <c r="J405" i="14" s="1"/>
  <c r="K405" i="14"/>
  <c r="L405" i="14" s="1"/>
  <c r="M405" i="14" s="1"/>
  <c r="N405" i="14" s="1"/>
  <c r="C406" i="14"/>
  <c r="D406" i="14"/>
  <c r="E406" i="14" s="1"/>
  <c r="F406" i="14" s="1"/>
  <c r="G406" i="14" s="1"/>
  <c r="H406" i="14" s="1"/>
  <c r="I406" i="14" s="1"/>
  <c r="J406" i="14" s="1"/>
  <c r="K406" i="14" s="1"/>
  <c r="L406" i="14" s="1"/>
  <c r="M406" i="14" s="1"/>
  <c r="N406" i="14" s="1"/>
  <c r="P406" i="14" s="1"/>
  <c r="Q406" i="14"/>
  <c r="C407" i="14"/>
  <c r="D407" i="14" s="1"/>
  <c r="E407" i="14"/>
  <c r="F407" i="14" s="1"/>
  <c r="G407" i="14" s="1"/>
  <c r="H407" i="14" s="1"/>
  <c r="I407" i="14" s="1"/>
  <c r="J407" i="14"/>
  <c r="K407" i="14" s="1"/>
  <c r="L407" i="14" s="1"/>
  <c r="M407" i="14" s="1"/>
  <c r="N407" i="14" s="1"/>
  <c r="C408" i="14"/>
  <c r="D408" i="14"/>
  <c r="E408" i="14" s="1"/>
  <c r="F408" i="14" s="1"/>
  <c r="G408" i="14" s="1"/>
  <c r="H408" i="14" s="1"/>
  <c r="I408" i="14" s="1"/>
  <c r="J408" i="14" s="1"/>
  <c r="K408" i="14" s="1"/>
  <c r="L408" i="14" s="1"/>
  <c r="M408" i="14" s="1"/>
  <c r="N408" i="14" s="1"/>
  <c r="C409" i="14"/>
  <c r="D409" i="14" s="1"/>
  <c r="E409" i="14" s="1"/>
  <c r="F409" i="14" s="1"/>
  <c r="G409" i="14"/>
  <c r="H409" i="14" s="1"/>
  <c r="I409" i="14"/>
  <c r="J409" i="14" s="1"/>
  <c r="K409" i="14" s="1"/>
  <c r="L409" i="14" s="1"/>
  <c r="M409" i="14" s="1"/>
  <c r="N409" i="14" s="1"/>
  <c r="C410" i="14"/>
  <c r="D410" i="14" s="1"/>
  <c r="E410" i="14" s="1"/>
  <c r="F410" i="14" s="1"/>
  <c r="G410" i="14" s="1"/>
  <c r="H410" i="14" s="1"/>
  <c r="I410" i="14" s="1"/>
  <c r="J410" i="14" s="1"/>
  <c r="K410" i="14" s="1"/>
  <c r="L410" i="14" s="1"/>
  <c r="M410" i="14" s="1"/>
  <c r="N410" i="14" s="1"/>
  <c r="C411" i="14"/>
  <c r="D411" i="14" s="1"/>
  <c r="E411" i="14" s="1"/>
  <c r="F411" i="14" s="1"/>
  <c r="G411" i="14"/>
  <c r="H411" i="14" s="1"/>
  <c r="I411" i="14" s="1"/>
  <c r="J411" i="14" s="1"/>
  <c r="K411" i="14"/>
  <c r="L411" i="14" s="1"/>
  <c r="M411" i="14" s="1"/>
  <c r="N411" i="14" s="1"/>
  <c r="R411" i="14"/>
  <c r="C412" i="14"/>
  <c r="D412" i="14"/>
  <c r="E412" i="14"/>
  <c r="F412" i="14"/>
  <c r="G412" i="14" s="1"/>
  <c r="H412" i="14" s="1"/>
  <c r="I412" i="14" s="1"/>
  <c r="J412" i="14" s="1"/>
  <c r="K412" i="14" s="1"/>
  <c r="L412" i="14" s="1"/>
  <c r="M412" i="14" s="1"/>
  <c r="N412" i="14" s="1"/>
  <c r="C413" i="14"/>
  <c r="D413" i="14"/>
  <c r="E413" i="14" s="1"/>
  <c r="F413" i="14" s="1"/>
  <c r="G413" i="14" s="1"/>
  <c r="H413" i="14" s="1"/>
  <c r="I413" i="14" s="1"/>
  <c r="J413" i="14" s="1"/>
  <c r="K413" i="14" s="1"/>
  <c r="L413" i="14"/>
  <c r="M413" i="14" s="1"/>
  <c r="N413" i="14" s="1"/>
  <c r="C414" i="14"/>
  <c r="D414" i="14" s="1"/>
  <c r="E414" i="14" s="1"/>
  <c r="F414" i="14" s="1"/>
  <c r="G414" i="14" s="1"/>
  <c r="H414" i="14" s="1"/>
  <c r="I414" i="14" s="1"/>
  <c r="J414" i="14" s="1"/>
  <c r="K414" i="14" s="1"/>
  <c r="L414" i="14" s="1"/>
  <c r="M414" i="14" s="1"/>
  <c r="N414" i="14" s="1"/>
  <c r="C415" i="14"/>
  <c r="D415" i="14" s="1"/>
  <c r="E415" i="14"/>
  <c r="F415" i="14"/>
  <c r="G415" i="14" s="1"/>
  <c r="H415" i="14" s="1"/>
  <c r="I415" i="14" s="1"/>
  <c r="J415" i="14" s="1"/>
  <c r="K415" i="14" s="1"/>
  <c r="L415" i="14" s="1"/>
  <c r="M415" i="14" s="1"/>
  <c r="N415" i="14" s="1"/>
  <c r="C416" i="14"/>
  <c r="D416" i="14"/>
  <c r="E416" i="14"/>
  <c r="F416" i="14"/>
  <c r="G416" i="14"/>
  <c r="H416" i="14"/>
  <c r="I416" i="14" s="1"/>
  <c r="J416" i="14" s="1"/>
  <c r="K416" i="14" s="1"/>
  <c r="L416" i="14" s="1"/>
  <c r="M416" i="14" s="1"/>
  <c r="N416" i="14" s="1"/>
  <c r="C417" i="14"/>
  <c r="D417" i="14"/>
  <c r="E417" i="14" s="1"/>
  <c r="F417" i="14" s="1"/>
  <c r="G417" i="14" s="1"/>
  <c r="H417" i="14" s="1"/>
  <c r="I417" i="14" s="1"/>
  <c r="J417" i="14" s="1"/>
  <c r="K417" i="14"/>
  <c r="L417" i="14" s="1"/>
  <c r="M417" i="14" s="1"/>
  <c r="N417" i="14" s="1"/>
  <c r="C418" i="14"/>
  <c r="D418" i="14" s="1"/>
  <c r="E418" i="14"/>
  <c r="F418" i="14" s="1"/>
  <c r="G418" i="14" s="1"/>
  <c r="H418" i="14" s="1"/>
  <c r="I418" i="14" s="1"/>
  <c r="J418" i="14" s="1"/>
  <c r="K418" i="14" s="1"/>
  <c r="L418" i="14" s="1"/>
  <c r="M418" i="14" s="1"/>
  <c r="N418" i="14" s="1"/>
  <c r="C419" i="14"/>
  <c r="D419" i="14" s="1"/>
  <c r="E419" i="14" s="1"/>
  <c r="F419" i="14" s="1"/>
  <c r="G419" i="14" s="1"/>
  <c r="H419" i="14" s="1"/>
  <c r="I419" i="14" s="1"/>
  <c r="J419" i="14" s="1"/>
  <c r="K419" i="14" s="1"/>
  <c r="L419" i="14" s="1"/>
  <c r="M419" i="14"/>
  <c r="N419" i="14" s="1"/>
  <c r="C420" i="14"/>
  <c r="D420" i="14"/>
  <c r="E420" i="14" s="1"/>
  <c r="F420" i="14" s="1"/>
  <c r="G420" i="14" s="1"/>
  <c r="H420" i="14" s="1"/>
  <c r="I420" i="14" s="1"/>
  <c r="J420" i="14" s="1"/>
  <c r="K420" i="14" s="1"/>
  <c r="L420" i="14" s="1"/>
  <c r="M420" i="14" s="1"/>
  <c r="N420" i="14" s="1"/>
  <c r="C421" i="14"/>
  <c r="D421" i="14" s="1"/>
  <c r="E421" i="14" s="1"/>
  <c r="F421" i="14" s="1"/>
  <c r="G421" i="14"/>
  <c r="H421" i="14" s="1"/>
  <c r="I421" i="14" s="1"/>
  <c r="J421" i="14" s="1"/>
  <c r="K421" i="14" s="1"/>
  <c r="L421" i="14" s="1"/>
  <c r="M421" i="14"/>
  <c r="N421" i="14" s="1"/>
  <c r="C422" i="14"/>
  <c r="D422" i="14"/>
  <c r="E422" i="14" s="1"/>
  <c r="F422" i="14" s="1"/>
  <c r="G422" i="14" s="1"/>
  <c r="H422" i="14" s="1"/>
  <c r="I422" i="14" s="1"/>
  <c r="J422" i="14" s="1"/>
  <c r="K422" i="14" s="1"/>
  <c r="L422" i="14" s="1"/>
  <c r="M422" i="14" s="1"/>
  <c r="N422" i="14" s="1"/>
  <c r="Q422" i="14"/>
  <c r="C423" i="14"/>
  <c r="D423" i="14" s="1"/>
  <c r="E423" i="14"/>
  <c r="F423" i="14"/>
  <c r="G423" i="14"/>
  <c r="H423" i="14" s="1"/>
  <c r="I423" i="14" s="1"/>
  <c r="J423" i="14" s="1"/>
  <c r="K423" i="14" s="1"/>
  <c r="L423" i="14" s="1"/>
  <c r="M423" i="14" s="1"/>
  <c r="N423" i="14" s="1"/>
  <c r="P423" i="14"/>
  <c r="C424" i="14"/>
  <c r="D424" i="14"/>
  <c r="E424" i="14"/>
  <c r="F424" i="14"/>
  <c r="G424" i="14" s="1"/>
  <c r="H424" i="14" s="1"/>
  <c r="I424" i="14" s="1"/>
  <c r="J424" i="14" s="1"/>
  <c r="K424" i="14" s="1"/>
  <c r="L424" i="14" s="1"/>
  <c r="M424" i="14" s="1"/>
  <c r="N424" i="14" s="1"/>
  <c r="C425" i="14"/>
  <c r="D425" i="14"/>
  <c r="E425" i="14" s="1"/>
  <c r="F425" i="14" s="1"/>
  <c r="G425" i="14" s="1"/>
  <c r="H425" i="14" s="1"/>
  <c r="I425" i="14" s="1"/>
  <c r="J425" i="14" s="1"/>
  <c r="K425" i="14" s="1"/>
  <c r="L425" i="14" s="1"/>
  <c r="M425" i="14" s="1"/>
  <c r="N425" i="14" s="1"/>
  <c r="P425" i="14"/>
  <c r="C426" i="14"/>
  <c r="D426" i="14" s="1"/>
  <c r="E426" i="14" s="1"/>
  <c r="F426" i="14" s="1"/>
  <c r="G426" i="14" s="1"/>
  <c r="H426" i="14"/>
  <c r="I426" i="14" s="1"/>
  <c r="J426" i="14" s="1"/>
  <c r="K426" i="14" s="1"/>
  <c r="L426" i="14" s="1"/>
  <c r="M426" i="14" s="1"/>
  <c r="N426" i="14" s="1"/>
  <c r="C427" i="14"/>
  <c r="D427" i="14"/>
  <c r="E427" i="14" s="1"/>
  <c r="F427" i="14" s="1"/>
  <c r="G427" i="14" s="1"/>
  <c r="H427" i="14" s="1"/>
  <c r="I427" i="14" s="1"/>
  <c r="J427" i="14" s="1"/>
  <c r="K427" i="14" s="1"/>
  <c r="L427" i="14" s="1"/>
  <c r="M427" i="14" s="1"/>
  <c r="N427" i="14" s="1"/>
  <c r="C428" i="14"/>
  <c r="D428" i="14" s="1"/>
  <c r="E428" i="14" s="1"/>
  <c r="F428" i="14" s="1"/>
  <c r="G428" i="14" s="1"/>
  <c r="H428" i="14"/>
  <c r="I428" i="14" s="1"/>
  <c r="J428" i="14" s="1"/>
  <c r="K428" i="14"/>
  <c r="L428" i="14" s="1"/>
  <c r="M428" i="14" s="1"/>
  <c r="N428" i="14" s="1"/>
  <c r="Q428" i="14" s="1"/>
  <c r="C429" i="14"/>
  <c r="D429" i="14" s="1"/>
  <c r="E429" i="14" s="1"/>
  <c r="F429" i="14" s="1"/>
  <c r="G429" i="14" s="1"/>
  <c r="H429" i="14" s="1"/>
  <c r="I429" i="14" s="1"/>
  <c r="J429" i="14" s="1"/>
  <c r="K429" i="14" s="1"/>
  <c r="L429" i="14" s="1"/>
  <c r="M429" i="14" s="1"/>
  <c r="N429" i="14" s="1"/>
  <c r="C430" i="14"/>
  <c r="D430" i="14"/>
  <c r="E430" i="14" s="1"/>
  <c r="F430" i="14"/>
  <c r="G430" i="14" s="1"/>
  <c r="H430" i="14" s="1"/>
  <c r="I430" i="14" s="1"/>
  <c r="J430" i="14" s="1"/>
  <c r="K430" i="14" s="1"/>
  <c r="L430" i="14" s="1"/>
  <c r="M430" i="14" s="1"/>
  <c r="N430" i="14" s="1"/>
  <c r="P430" i="14"/>
  <c r="C431" i="14"/>
  <c r="D431" i="14" s="1"/>
  <c r="E431" i="14"/>
  <c r="F431" i="14"/>
  <c r="G431" i="14" s="1"/>
  <c r="H431" i="14" s="1"/>
  <c r="I431" i="14" s="1"/>
  <c r="J431" i="14" s="1"/>
  <c r="K431" i="14" s="1"/>
  <c r="L431" i="14" s="1"/>
  <c r="M431" i="14" s="1"/>
  <c r="N431" i="14" s="1"/>
  <c r="C432" i="14"/>
  <c r="D432" i="14"/>
  <c r="E432" i="14"/>
  <c r="F432" i="14"/>
  <c r="G432" i="14" s="1"/>
  <c r="H432" i="14" s="1"/>
  <c r="I432" i="14" s="1"/>
  <c r="J432" i="14" s="1"/>
  <c r="K432" i="14" s="1"/>
  <c r="L432" i="14" s="1"/>
  <c r="M432" i="14" s="1"/>
  <c r="N432" i="14" s="1"/>
  <c r="C433" i="14"/>
  <c r="D433" i="14"/>
  <c r="E433" i="14" s="1"/>
  <c r="F433" i="14" s="1"/>
  <c r="G433" i="14" s="1"/>
  <c r="H433" i="14"/>
  <c r="I433" i="14" s="1"/>
  <c r="J433" i="14" s="1"/>
  <c r="K433" i="14" s="1"/>
  <c r="L433" i="14" s="1"/>
  <c r="M433" i="14" s="1"/>
  <c r="N433" i="14" s="1"/>
  <c r="Q433" i="14"/>
  <c r="C434" i="14"/>
  <c r="D434" i="14" s="1"/>
  <c r="E434" i="14"/>
  <c r="F434" i="14" s="1"/>
  <c r="G434" i="14" s="1"/>
  <c r="H434" i="14" s="1"/>
  <c r="I434" i="14" s="1"/>
  <c r="J434" i="14" s="1"/>
  <c r="K434" i="14" s="1"/>
  <c r="L434" i="14" s="1"/>
  <c r="M434" i="14" s="1"/>
  <c r="N434" i="14" s="1"/>
  <c r="C435" i="14"/>
  <c r="D435" i="14" s="1"/>
  <c r="E435" i="14" s="1"/>
  <c r="F435" i="14" s="1"/>
  <c r="G435" i="14" s="1"/>
  <c r="H435" i="14" s="1"/>
  <c r="I435" i="14" s="1"/>
  <c r="J435" i="14" s="1"/>
  <c r="K435" i="14" s="1"/>
  <c r="L435" i="14" s="1"/>
  <c r="M435" i="14" s="1"/>
  <c r="N435" i="14" s="1"/>
  <c r="C436" i="14"/>
  <c r="D436" i="14" s="1"/>
  <c r="E436" i="14"/>
  <c r="F436" i="14" s="1"/>
  <c r="G436" i="14" s="1"/>
  <c r="H436" i="14"/>
  <c r="I436" i="14" s="1"/>
  <c r="J436" i="14" s="1"/>
  <c r="K436" i="14" s="1"/>
  <c r="L436" i="14" s="1"/>
  <c r="M436" i="14" s="1"/>
  <c r="N436" i="14" s="1"/>
  <c r="C437" i="14"/>
  <c r="D437" i="14"/>
  <c r="E437" i="14" s="1"/>
  <c r="F437" i="14" s="1"/>
  <c r="G437" i="14"/>
  <c r="H437" i="14" s="1"/>
  <c r="I437" i="14" s="1"/>
  <c r="J437" i="14" s="1"/>
  <c r="K437" i="14" s="1"/>
  <c r="L437" i="14" s="1"/>
  <c r="M437" i="14" s="1"/>
  <c r="N437" i="14" s="1"/>
  <c r="C438" i="14"/>
  <c r="D438" i="14"/>
  <c r="E438" i="14" s="1"/>
  <c r="F438" i="14"/>
  <c r="G438" i="14" s="1"/>
  <c r="H438" i="14" s="1"/>
  <c r="I438" i="14" s="1"/>
  <c r="J438" i="14" s="1"/>
  <c r="K438" i="14" s="1"/>
  <c r="L438" i="14" s="1"/>
  <c r="M438" i="14" s="1"/>
  <c r="N438" i="14" s="1"/>
  <c r="O438" i="14" s="1"/>
  <c r="P438" i="14"/>
  <c r="C439" i="14"/>
  <c r="D439" i="14" s="1"/>
  <c r="E439" i="14"/>
  <c r="F439" i="14"/>
  <c r="G439" i="14" s="1"/>
  <c r="H439" i="14" s="1"/>
  <c r="I439" i="14" s="1"/>
  <c r="J439" i="14" s="1"/>
  <c r="K439" i="14" s="1"/>
  <c r="L439" i="14" s="1"/>
  <c r="M439" i="14" s="1"/>
  <c r="N439" i="14" s="1"/>
  <c r="C440" i="14"/>
  <c r="D440" i="14"/>
  <c r="E440" i="14"/>
  <c r="F440" i="14"/>
  <c r="G440" i="14"/>
  <c r="H440" i="14" s="1"/>
  <c r="I440" i="14" s="1"/>
  <c r="J440" i="14" s="1"/>
  <c r="K440" i="14" s="1"/>
  <c r="L440" i="14" s="1"/>
  <c r="M440" i="14" s="1"/>
  <c r="N440" i="14" s="1"/>
  <c r="C441" i="14"/>
  <c r="D441" i="14"/>
  <c r="E441" i="14" s="1"/>
  <c r="F441" i="14" s="1"/>
  <c r="G441" i="14"/>
  <c r="H441" i="14" s="1"/>
  <c r="I441" i="14" s="1"/>
  <c r="J441" i="14" s="1"/>
  <c r="K441" i="14"/>
  <c r="L441" i="14" s="1"/>
  <c r="M441" i="14" s="1"/>
  <c r="N441" i="14" s="1"/>
  <c r="C442" i="14"/>
  <c r="D442" i="14" s="1"/>
  <c r="E442" i="14" s="1"/>
  <c r="F442" i="14" s="1"/>
  <c r="G442" i="14" s="1"/>
  <c r="H442" i="14" s="1"/>
  <c r="I442" i="14" s="1"/>
  <c r="J442" i="14"/>
  <c r="K442" i="14" s="1"/>
  <c r="L442" i="14" s="1"/>
  <c r="M442" i="14" s="1"/>
  <c r="N442" i="14" s="1"/>
  <c r="C443" i="14"/>
  <c r="D443" i="14" s="1"/>
  <c r="E443" i="14" s="1"/>
  <c r="F443" i="14" s="1"/>
  <c r="G443" i="14" s="1"/>
  <c r="H443" i="14" s="1"/>
  <c r="I443" i="14" s="1"/>
  <c r="J443" i="14"/>
  <c r="K443" i="14" s="1"/>
  <c r="L443" i="14" s="1"/>
  <c r="M443" i="14" s="1"/>
  <c r="N443" i="14" s="1"/>
  <c r="C444" i="14"/>
  <c r="D444" i="14"/>
  <c r="E444" i="14" s="1"/>
  <c r="F444" i="14" s="1"/>
  <c r="G444" i="14" s="1"/>
  <c r="H444" i="14" s="1"/>
  <c r="I444" i="14" s="1"/>
  <c r="J444" i="14" s="1"/>
  <c r="K444" i="14" s="1"/>
  <c r="L444" i="14" s="1"/>
  <c r="M444" i="14" s="1"/>
  <c r="N444" i="14" s="1"/>
  <c r="C445" i="14"/>
  <c r="D445" i="14" s="1"/>
  <c r="E445" i="14" s="1"/>
  <c r="F445" i="14" s="1"/>
  <c r="G445" i="14" s="1"/>
  <c r="H445" i="14" s="1"/>
  <c r="I445" i="14" s="1"/>
  <c r="J445" i="14" s="1"/>
  <c r="K445" i="14" s="1"/>
  <c r="L445" i="14" s="1"/>
  <c r="M445" i="14" s="1"/>
  <c r="N445" i="14" s="1"/>
  <c r="C446" i="14"/>
  <c r="D446" i="14"/>
  <c r="E446" i="14" s="1"/>
  <c r="F446" i="14" s="1"/>
  <c r="G446" i="14" s="1"/>
  <c r="H446" i="14" s="1"/>
  <c r="I446" i="14" s="1"/>
  <c r="J446" i="14" s="1"/>
  <c r="K446" i="14" s="1"/>
  <c r="L446" i="14" s="1"/>
  <c r="M446" i="14" s="1"/>
  <c r="N446" i="14" s="1"/>
  <c r="C447" i="14"/>
  <c r="D447" i="14" s="1"/>
  <c r="E447" i="14"/>
  <c r="F447" i="14"/>
  <c r="G447" i="14"/>
  <c r="H447" i="14"/>
  <c r="I447" i="14" s="1"/>
  <c r="J447" i="14" s="1"/>
  <c r="K447" i="14" s="1"/>
  <c r="L447" i="14" s="1"/>
  <c r="M447" i="14" s="1"/>
  <c r="N447" i="14" s="1"/>
  <c r="C448" i="14"/>
  <c r="D448" i="14"/>
  <c r="E448" i="14"/>
  <c r="F448" i="14"/>
  <c r="G448" i="14" s="1"/>
  <c r="H448" i="14"/>
  <c r="I448" i="14" s="1"/>
  <c r="J448" i="14" s="1"/>
  <c r="K448" i="14" s="1"/>
  <c r="L448" i="14" s="1"/>
  <c r="M448" i="14" s="1"/>
  <c r="N448" i="14" s="1"/>
  <c r="Q448" i="14" s="1"/>
  <c r="O448" i="14"/>
  <c r="R448" i="14"/>
  <c r="C449" i="14"/>
  <c r="D449" i="14"/>
  <c r="E449" i="14" s="1"/>
  <c r="F449" i="14" s="1"/>
  <c r="G449" i="14" s="1"/>
  <c r="H449" i="14" s="1"/>
  <c r="I449" i="14" s="1"/>
  <c r="J449" i="14" s="1"/>
  <c r="K449" i="14" s="1"/>
  <c r="L449" i="14" s="1"/>
  <c r="M449" i="14" s="1"/>
  <c r="N449" i="14" s="1"/>
  <c r="C450" i="14"/>
  <c r="D450" i="14" s="1"/>
  <c r="E450" i="14" s="1"/>
  <c r="F450" i="14" s="1"/>
  <c r="G450" i="14" s="1"/>
  <c r="H450" i="14" s="1"/>
  <c r="I450" i="14" s="1"/>
  <c r="J450" i="14" s="1"/>
  <c r="K450" i="14" s="1"/>
  <c r="L450" i="14" s="1"/>
  <c r="M450" i="14" s="1"/>
  <c r="N450" i="14" s="1"/>
  <c r="R450" i="14" s="1"/>
  <c r="C451" i="14"/>
  <c r="D451" i="14"/>
  <c r="E451" i="14" s="1"/>
  <c r="F451" i="14"/>
  <c r="G451" i="14" s="1"/>
  <c r="H451" i="14" s="1"/>
  <c r="I451" i="14" s="1"/>
  <c r="J451" i="14"/>
  <c r="K451" i="14" s="1"/>
  <c r="L451" i="14" s="1"/>
  <c r="M451" i="14" s="1"/>
  <c r="N451" i="14" s="1"/>
  <c r="C452" i="14"/>
  <c r="D452" i="14" s="1"/>
  <c r="E452" i="14"/>
  <c r="F452" i="14" s="1"/>
  <c r="G452" i="14" s="1"/>
  <c r="H452" i="14" s="1"/>
  <c r="I452" i="14" s="1"/>
  <c r="J452" i="14" s="1"/>
  <c r="K452" i="14" s="1"/>
  <c r="L452" i="14" s="1"/>
  <c r="M452" i="14" s="1"/>
  <c r="N452" i="14" s="1"/>
  <c r="C453" i="14"/>
  <c r="D453" i="14" s="1"/>
  <c r="E453" i="14"/>
  <c r="F453" i="14" s="1"/>
  <c r="G453" i="14" s="1"/>
  <c r="H453" i="14" s="1"/>
  <c r="I453" i="14" s="1"/>
  <c r="J453" i="14" s="1"/>
  <c r="K453" i="14" s="1"/>
  <c r="L453" i="14" s="1"/>
  <c r="M453" i="14" s="1"/>
  <c r="N453" i="14" s="1"/>
  <c r="O453" i="14"/>
  <c r="C454" i="14"/>
  <c r="D454" i="14"/>
  <c r="E454" i="14" s="1"/>
  <c r="F454" i="14"/>
  <c r="G454" i="14" s="1"/>
  <c r="H454" i="14" s="1"/>
  <c r="I454" i="14" s="1"/>
  <c r="J454" i="14"/>
  <c r="K454" i="14" s="1"/>
  <c r="L454" i="14" s="1"/>
  <c r="M454" i="14" s="1"/>
  <c r="N454" i="14"/>
  <c r="C455" i="14"/>
  <c r="D455" i="14"/>
  <c r="E455" i="14"/>
  <c r="F455" i="14"/>
  <c r="G455" i="14" s="1"/>
  <c r="H455" i="14" s="1"/>
  <c r="I455" i="14" s="1"/>
  <c r="J455" i="14" s="1"/>
  <c r="K455" i="14" s="1"/>
  <c r="L455" i="14" s="1"/>
  <c r="M455" i="14" s="1"/>
  <c r="N455" i="14" s="1"/>
  <c r="C456" i="14"/>
  <c r="D456" i="14"/>
  <c r="E456" i="14" s="1"/>
  <c r="F456" i="14"/>
  <c r="G456" i="14" s="1"/>
  <c r="H456" i="14" s="1"/>
  <c r="I456" i="14" s="1"/>
  <c r="J456" i="14" s="1"/>
  <c r="K456" i="14" s="1"/>
  <c r="L456" i="14" s="1"/>
  <c r="M456" i="14" s="1"/>
  <c r="N456" i="14" s="1"/>
  <c r="O456" i="14"/>
  <c r="C457" i="14"/>
  <c r="D457" i="14" s="1"/>
  <c r="E457" i="14" s="1"/>
  <c r="F457" i="14"/>
  <c r="G457" i="14" s="1"/>
  <c r="H457" i="14" s="1"/>
  <c r="I457" i="14" s="1"/>
  <c r="J457" i="14" s="1"/>
  <c r="K457" i="14" s="1"/>
  <c r="L457" i="14" s="1"/>
  <c r="M457" i="14" s="1"/>
  <c r="N457" i="14" s="1"/>
  <c r="C458" i="14"/>
  <c r="D458" i="14"/>
  <c r="E458" i="14"/>
  <c r="F458" i="14" s="1"/>
  <c r="G458" i="14" s="1"/>
  <c r="H458" i="14" s="1"/>
  <c r="I458" i="14" s="1"/>
  <c r="J458" i="14" s="1"/>
  <c r="K458" i="14" s="1"/>
  <c r="L458" i="14" s="1"/>
  <c r="M458" i="14" s="1"/>
  <c r="N458" i="14" s="1"/>
  <c r="O458" i="14"/>
  <c r="C459" i="14"/>
  <c r="D459" i="14" s="1"/>
  <c r="E459" i="14" s="1"/>
  <c r="F459" i="14"/>
  <c r="G459" i="14" s="1"/>
  <c r="H459" i="14" s="1"/>
  <c r="I459" i="14" s="1"/>
  <c r="J459" i="14" s="1"/>
  <c r="K459" i="14" s="1"/>
  <c r="L459" i="14"/>
  <c r="M459" i="14" s="1"/>
  <c r="N459" i="14" s="1"/>
  <c r="C460" i="14"/>
  <c r="D460" i="14" s="1"/>
  <c r="E460" i="14" s="1"/>
  <c r="F460" i="14" s="1"/>
  <c r="G460" i="14" s="1"/>
  <c r="H460" i="14" s="1"/>
  <c r="I460" i="14"/>
  <c r="J460" i="14"/>
  <c r="K460" i="14" s="1"/>
  <c r="L460" i="14" s="1"/>
  <c r="M460" i="14" s="1"/>
  <c r="N460" i="14" s="1"/>
  <c r="C461" i="14"/>
  <c r="D461" i="14"/>
  <c r="E461" i="14" s="1"/>
  <c r="F461" i="14" s="1"/>
  <c r="G461" i="14" s="1"/>
  <c r="H461" i="14" s="1"/>
  <c r="I461" i="14"/>
  <c r="J461" i="14" s="1"/>
  <c r="K461" i="14" s="1"/>
  <c r="L461" i="14" s="1"/>
  <c r="M461" i="14" s="1"/>
  <c r="N461" i="14" s="1"/>
  <c r="P461" i="14"/>
  <c r="R461" i="14"/>
  <c r="C462" i="14"/>
  <c r="D462" i="14" s="1"/>
  <c r="E462" i="14" s="1"/>
  <c r="F462" i="14"/>
  <c r="G462" i="14" s="1"/>
  <c r="H462" i="14" s="1"/>
  <c r="I462" i="14" s="1"/>
  <c r="J462" i="14" s="1"/>
  <c r="K462" i="14"/>
  <c r="L462" i="14" s="1"/>
  <c r="M462" i="14" s="1"/>
  <c r="N462" i="14" s="1"/>
  <c r="O462" i="14" s="1"/>
  <c r="C463" i="14"/>
  <c r="D463" i="14"/>
  <c r="E463" i="14"/>
  <c r="F463" i="14" s="1"/>
  <c r="G463" i="14" s="1"/>
  <c r="H463" i="14" s="1"/>
  <c r="I463" i="14" s="1"/>
  <c r="J463" i="14" s="1"/>
  <c r="K463" i="14" s="1"/>
  <c r="L463" i="14" s="1"/>
  <c r="M463" i="14" s="1"/>
  <c r="N463" i="14" s="1"/>
  <c r="O463" i="14" s="1"/>
  <c r="C464" i="14"/>
  <c r="D464" i="14"/>
  <c r="E464" i="14"/>
  <c r="F464" i="14" s="1"/>
  <c r="G464" i="14" s="1"/>
  <c r="H464" i="14" s="1"/>
  <c r="I464" i="14"/>
  <c r="J464" i="14" s="1"/>
  <c r="K464" i="14" s="1"/>
  <c r="L464" i="14" s="1"/>
  <c r="M464" i="14" s="1"/>
  <c r="N464" i="14" s="1"/>
  <c r="C465" i="14"/>
  <c r="D465" i="14" s="1"/>
  <c r="E465" i="14"/>
  <c r="F465" i="14" s="1"/>
  <c r="G465" i="14" s="1"/>
  <c r="H465" i="14" s="1"/>
  <c r="I465" i="14" s="1"/>
  <c r="J465" i="14" s="1"/>
  <c r="K465" i="14" s="1"/>
  <c r="L465" i="14" s="1"/>
  <c r="M465" i="14"/>
  <c r="N465" i="14" s="1"/>
  <c r="C466" i="14"/>
  <c r="D466" i="14" s="1"/>
  <c r="E466" i="14"/>
  <c r="F466" i="14" s="1"/>
  <c r="G466" i="14" s="1"/>
  <c r="H466" i="14" s="1"/>
  <c r="I466" i="14" s="1"/>
  <c r="J466" i="14" s="1"/>
  <c r="K466" i="14" s="1"/>
  <c r="L466" i="14" s="1"/>
  <c r="M466" i="14" s="1"/>
  <c r="N466" i="14" s="1"/>
  <c r="C467" i="14"/>
  <c r="D467" i="14"/>
  <c r="E467" i="14" s="1"/>
  <c r="F467" i="14" s="1"/>
  <c r="G467" i="14" s="1"/>
  <c r="H467" i="14" s="1"/>
  <c r="I467" i="14" s="1"/>
  <c r="J467" i="14" s="1"/>
  <c r="K467" i="14" s="1"/>
  <c r="L467" i="14" s="1"/>
  <c r="M467" i="14" s="1"/>
  <c r="N467" i="14"/>
  <c r="C468" i="14"/>
  <c r="D468" i="14" s="1"/>
  <c r="E468" i="14"/>
  <c r="F468" i="14" s="1"/>
  <c r="G468" i="14" s="1"/>
  <c r="H468" i="14"/>
  <c r="I468" i="14"/>
  <c r="J468" i="14" s="1"/>
  <c r="K468" i="14" s="1"/>
  <c r="L468" i="14" s="1"/>
  <c r="M468" i="14" s="1"/>
  <c r="N468" i="14" s="1"/>
  <c r="C469" i="14"/>
  <c r="D469" i="14"/>
  <c r="E469" i="14" s="1"/>
  <c r="F469" i="14" s="1"/>
  <c r="G469" i="14" s="1"/>
  <c r="H469" i="14" s="1"/>
  <c r="I469" i="14" s="1"/>
  <c r="J469" i="14" s="1"/>
  <c r="K469" i="14" s="1"/>
  <c r="L469" i="14"/>
  <c r="M469" i="14" s="1"/>
  <c r="N469" i="14" s="1"/>
  <c r="P469" i="14" s="1"/>
  <c r="C470" i="14"/>
  <c r="D470" i="14" s="1"/>
  <c r="E470" i="14" s="1"/>
  <c r="F470" i="14" s="1"/>
  <c r="G470" i="14" s="1"/>
  <c r="H470" i="14" s="1"/>
  <c r="I470" i="14"/>
  <c r="J470" i="14" s="1"/>
  <c r="K470" i="14" s="1"/>
  <c r="L470" i="14" s="1"/>
  <c r="M470" i="14" s="1"/>
  <c r="N470" i="14"/>
  <c r="C471" i="14"/>
  <c r="D471" i="14"/>
  <c r="E471" i="14"/>
  <c r="F471" i="14" s="1"/>
  <c r="G471" i="14" s="1"/>
  <c r="H471" i="14" s="1"/>
  <c r="I471" i="14" s="1"/>
  <c r="J471" i="14" s="1"/>
  <c r="K471" i="14" s="1"/>
  <c r="L471" i="14" s="1"/>
  <c r="M471" i="14" s="1"/>
  <c r="N471" i="14" s="1"/>
  <c r="O471" i="14"/>
  <c r="C472" i="14"/>
  <c r="D472" i="14"/>
  <c r="E472" i="14" s="1"/>
  <c r="F472" i="14" s="1"/>
  <c r="G472" i="14" s="1"/>
  <c r="H472" i="14" s="1"/>
  <c r="I472" i="14"/>
  <c r="J472" i="14" s="1"/>
  <c r="K472" i="14" s="1"/>
  <c r="L472" i="14"/>
  <c r="M472" i="14" s="1"/>
  <c r="N472" i="14" s="1"/>
  <c r="C473" i="14"/>
  <c r="D473" i="14"/>
  <c r="E473" i="14" s="1"/>
  <c r="F473" i="14" s="1"/>
  <c r="G473" i="14" s="1"/>
  <c r="H473" i="14" s="1"/>
  <c r="I473" i="14" s="1"/>
  <c r="J473" i="14" s="1"/>
  <c r="K473" i="14" s="1"/>
  <c r="L473" i="14" s="1"/>
  <c r="M473" i="14" s="1"/>
  <c r="N473" i="14" s="1"/>
  <c r="C474" i="14"/>
  <c r="D474" i="14" s="1"/>
  <c r="E474" i="14" s="1"/>
  <c r="F474" i="14" s="1"/>
  <c r="G474" i="14" s="1"/>
  <c r="H474" i="14" s="1"/>
  <c r="I474" i="14" s="1"/>
  <c r="J474" i="14" s="1"/>
  <c r="K474" i="14" s="1"/>
  <c r="L474" i="14" s="1"/>
  <c r="M474" i="14"/>
  <c r="N474" i="14" s="1"/>
  <c r="C475" i="14"/>
  <c r="D475" i="14" s="1"/>
  <c r="E475" i="14" s="1"/>
  <c r="F475" i="14"/>
  <c r="G475" i="14" s="1"/>
  <c r="H475" i="14" s="1"/>
  <c r="I475" i="14" s="1"/>
  <c r="J475" i="14" s="1"/>
  <c r="K475" i="14" s="1"/>
  <c r="L475" i="14" s="1"/>
  <c r="M475" i="14" s="1"/>
  <c r="N475" i="14" s="1"/>
  <c r="C476" i="14"/>
  <c r="D476" i="14" s="1"/>
  <c r="E476" i="14" s="1"/>
  <c r="F476" i="14" s="1"/>
  <c r="G476" i="14" s="1"/>
  <c r="H476" i="14" s="1"/>
  <c r="I476" i="14" s="1"/>
  <c r="J476" i="14" s="1"/>
  <c r="K476" i="14" s="1"/>
  <c r="L476" i="14" s="1"/>
  <c r="M476" i="14"/>
  <c r="N476" i="14" s="1"/>
  <c r="C477" i="14"/>
  <c r="D477" i="14"/>
  <c r="E477" i="14" s="1"/>
  <c r="F477" i="14" s="1"/>
  <c r="G477" i="14" s="1"/>
  <c r="H477" i="14" s="1"/>
  <c r="I477" i="14"/>
  <c r="J477" i="14" s="1"/>
  <c r="K477" i="14" s="1"/>
  <c r="L477" i="14" s="1"/>
  <c r="M477" i="14" s="1"/>
  <c r="N477" i="14" s="1"/>
  <c r="C478" i="14"/>
  <c r="D478" i="14" s="1"/>
  <c r="E478" i="14" s="1"/>
  <c r="F478" i="14" s="1"/>
  <c r="G478" i="14" s="1"/>
  <c r="H478" i="14" s="1"/>
  <c r="I478" i="14" s="1"/>
  <c r="J478" i="14" s="1"/>
  <c r="K478" i="14" s="1"/>
  <c r="L478" i="14" s="1"/>
  <c r="M478" i="14" s="1"/>
  <c r="N478" i="14" s="1"/>
  <c r="C479" i="14"/>
  <c r="D479" i="14"/>
  <c r="E479" i="14" s="1"/>
  <c r="F479" i="14" s="1"/>
  <c r="G479" i="14" s="1"/>
  <c r="H479" i="14" s="1"/>
  <c r="I479" i="14" s="1"/>
  <c r="J479" i="14" s="1"/>
  <c r="K479" i="14" s="1"/>
  <c r="L479" i="14" s="1"/>
  <c r="M479" i="14" s="1"/>
  <c r="N479" i="14" s="1"/>
  <c r="C480" i="14"/>
  <c r="D480" i="14"/>
  <c r="E480" i="14" s="1"/>
  <c r="F480" i="14"/>
  <c r="G480" i="14" s="1"/>
  <c r="H480" i="14" s="1"/>
  <c r="I480" i="14" s="1"/>
  <c r="J480" i="14" s="1"/>
  <c r="K480" i="14" s="1"/>
  <c r="L480" i="14" s="1"/>
  <c r="M480" i="14" s="1"/>
  <c r="N480" i="14" s="1"/>
  <c r="Q480" i="14" s="1"/>
  <c r="C481" i="14"/>
  <c r="D481" i="14"/>
  <c r="E481" i="14" s="1"/>
  <c r="F481" i="14" s="1"/>
  <c r="G481" i="14" s="1"/>
  <c r="H481" i="14"/>
  <c r="I481" i="14" s="1"/>
  <c r="J481" i="14" s="1"/>
  <c r="K481" i="14" s="1"/>
  <c r="L481" i="14" s="1"/>
  <c r="M481" i="14" s="1"/>
  <c r="N481" i="14" s="1"/>
  <c r="C482" i="14"/>
  <c r="D482" i="14"/>
  <c r="E482" i="14" s="1"/>
  <c r="F482" i="14" s="1"/>
  <c r="G482" i="14" s="1"/>
  <c r="H482" i="14" s="1"/>
  <c r="I482" i="14"/>
  <c r="J482" i="14" s="1"/>
  <c r="K482" i="14" s="1"/>
  <c r="L482" i="14" s="1"/>
  <c r="M482" i="14" s="1"/>
  <c r="N482" i="14" s="1"/>
  <c r="C483" i="14"/>
  <c r="D483" i="14" s="1"/>
  <c r="E483" i="14" s="1"/>
  <c r="F483" i="14" s="1"/>
  <c r="G483" i="14" s="1"/>
  <c r="H483" i="14" s="1"/>
  <c r="I483" i="14" s="1"/>
  <c r="J483" i="14" s="1"/>
  <c r="K483" i="14" s="1"/>
  <c r="L483" i="14" s="1"/>
  <c r="M483" i="14" s="1"/>
  <c r="N483" i="14" s="1"/>
  <c r="C484" i="14"/>
  <c r="D484" i="14" s="1"/>
  <c r="E484" i="14" s="1"/>
  <c r="F484" i="14" s="1"/>
  <c r="G484" i="14"/>
  <c r="H484" i="14" s="1"/>
  <c r="I484" i="14" s="1"/>
  <c r="J484" i="14" s="1"/>
  <c r="K484" i="14" s="1"/>
  <c r="L484" i="14" s="1"/>
  <c r="M484" i="14"/>
  <c r="N484" i="14" s="1"/>
  <c r="C485" i="14"/>
  <c r="D485" i="14"/>
  <c r="E485" i="14" s="1"/>
  <c r="F485" i="14" s="1"/>
  <c r="G485" i="14" s="1"/>
  <c r="H485" i="14" s="1"/>
  <c r="I485" i="14" s="1"/>
  <c r="J485" i="14" s="1"/>
  <c r="K485" i="14" s="1"/>
  <c r="L485" i="14" s="1"/>
  <c r="M485" i="14" s="1"/>
  <c r="N485" i="14" s="1"/>
  <c r="C486" i="14"/>
  <c r="D486" i="14" s="1"/>
  <c r="E486" i="14" s="1"/>
  <c r="F486" i="14" s="1"/>
  <c r="G486" i="14"/>
  <c r="H486" i="14" s="1"/>
  <c r="I486" i="14" s="1"/>
  <c r="J486" i="14" s="1"/>
  <c r="K486" i="14" s="1"/>
  <c r="L486" i="14" s="1"/>
  <c r="M486" i="14" s="1"/>
  <c r="N486" i="14" s="1"/>
  <c r="C487" i="14"/>
  <c r="D487" i="14"/>
  <c r="E487" i="14" s="1"/>
  <c r="F487" i="14" s="1"/>
  <c r="G487" i="14" s="1"/>
  <c r="H487" i="14" s="1"/>
  <c r="I487" i="14" s="1"/>
  <c r="J487" i="14" s="1"/>
  <c r="K487" i="14" s="1"/>
  <c r="L487" i="14"/>
  <c r="M487" i="14" s="1"/>
  <c r="N487" i="14" s="1"/>
  <c r="C488" i="14"/>
  <c r="D488" i="14"/>
  <c r="E488" i="14" s="1"/>
  <c r="F488" i="14" s="1"/>
  <c r="G488" i="14" s="1"/>
  <c r="H488" i="14" s="1"/>
  <c r="I488" i="14" s="1"/>
  <c r="J488" i="14" s="1"/>
  <c r="K488" i="14" s="1"/>
  <c r="L488" i="14" s="1"/>
  <c r="M488" i="14" s="1"/>
  <c r="N488" i="14" s="1"/>
  <c r="O488" i="14"/>
  <c r="C489" i="14"/>
  <c r="D489" i="14"/>
  <c r="E489" i="14" s="1"/>
  <c r="F489" i="14" s="1"/>
  <c r="G489" i="14" s="1"/>
  <c r="H489" i="14" s="1"/>
  <c r="I489" i="14" s="1"/>
  <c r="J489" i="14" s="1"/>
  <c r="K489" i="14" s="1"/>
  <c r="L489" i="14" s="1"/>
  <c r="M489" i="14" s="1"/>
  <c r="N489" i="14" s="1"/>
  <c r="C490" i="14"/>
  <c r="D490" i="14"/>
  <c r="E490" i="14"/>
  <c r="F490" i="14" s="1"/>
  <c r="G490" i="14" s="1"/>
  <c r="H490" i="14" s="1"/>
  <c r="I490" i="14" s="1"/>
  <c r="J490" i="14" s="1"/>
  <c r="K490" i="14" s="1"/>
  <c r="L490" i="14" s="1"/>
  <c r="M490" i="14"/>
  <c r="N490" i="14" s="1"/>
  <c r="C491" i="14"/>
  <c r="D491" i="14" s="1"/>
  <c r="E491" i="14" s="1"/>
  <c r="F491" i="14" s="1"/>
  <c r="G491" i="14" s="1"/>
  <c r="H491" i="14" s="1"/>
  <c r="I491" i="14" s="1"/>
  <c r="J491" i="14" s="1"/>
  <c r="K491" i="14" s="1"/>
  <c r="L491" i="14" s="1"/>
  <c r="M491" i="14" s="1"/>
  <c r="N491" i="14" s="1"/>
  <c r="C492" i="14"/>
  <c r="D492" i="14" s="1"/>
  <c r="E492" i="14" s="1"/>
  <c r="F492" i="14" s="1"/>
  <c r="G492" i="14"/>
  <c r="H492" i="14" s="1"/>
  <c r="I492" i="14" s="1"/>
  <c r="J492" i="14" s="1"/>
  <c r="K492" i="14" s="1"/>
  <c r="L492" i="14" s="1"/>
  <c r="M492" i="14" s="1"/>
  <c r="N492" i="14" s="1"/>
  <c r="C493" i="14"/>
  <c r="D493" i="14"/>
  <c r="E493" i="14" s="1"/>
  <c r="F493" i="14" s="1"/>
  <c r="G493" i="14" s="1"/>
  <c r="H493" i="14" s="1"/>
  <c r="I493" i="14" s="1"/>
  <c r="J493" i="14" s="1"/>
  <c r="K493" i="14" s="1"/>
  <c r="L493" i="14" s="1"/>
  <c r="M493" i="14" s="1"/>
  <c r="N493" i="14" s="1"/>
  <c r="C494" i="14"/>
  <c r="D494" i="14" s="1"/>
  <c r="E494" i="14" s="1"/>
  <c r="F494" i="14" s="1"/>
  <c r="G494" i="14" s="1"/>
  <c r="H494" i="14" s="1"/>
  <c r="I494" i="14" s="1"/>
  <c r="J494" i="14" s="1"/>
  <c r="K494" i="14" s="1"/>
  <c r="L494" i="14" s="1"/>
  <c r="M494" i="14" s="1"/>
  <c r="N494" i="14"/>
  <c r="C495" i="14"/>
  <c r="D495" i="14"/>
  <c r="E495" i="14" s="1"/>
  <c r="F495" i="14" s="1"/>
  <c r="G495" i="14" s="1"/>
  <c r="H495" i="14" s="1"/>
  <c r="I495" i="14" s="1"/>
  <c r="J495" i="14"/>
  <c r="K495" i="14" s="1"/>
  <c r="L495" i="14" s="1"/>
  <c r="M495" i="14" s="1"/>
  <c r="N495" i="14" s="1"/>
  <c r="C496" i="14"/>
  <c r="D496" i="14"/>
  <c r="E496" i="14" s="1"/>
  <c r="F496" i="14" s="1"/>
  <c r="G496" i="14" s="1"/>
  <c r="H496" i="14" s="1"/>
  <c r="I496" i="14" s="1"/>
  <c r="J496" i="14" s="1"/>
  <c r="K496" i="14"/>
  <c r="L496" i="14" s="1"/>
  <c r="M496" i="14" s="1"/>
  <c r="N496" i="14" s="1"/>
  <c r="C497" i="14"/>
  <c r="D497" i="14"/>
  <c r="E497" i="14" s="1"/>
  <c r="F497" i="14" s="1"/>
  <c r="G497" i="14" s="1"/>
  <c r="H497" i="14" s="1"/>
  <c r="I497" i="14" s="1"/>
  <c r="J497" i="14" s="1"/>
  <c r="K497" i="14" s="1"/>
  <c r="L497" i="14" s="1"/>
  <c r="M497" i="14" s="1"/>
  <c r="N497" i="14" s="1"/>
  <c r="C498" i="14"/>
  <c r="D498" i="14"/>
  <c r="E498" i="14"/>
  <c r="F498" i="14" s="1"/>
  <c r="G498" i="14" s="1"/>
  <c r="H498" i="14" s="1"/>
  <c r="I498" i="14" s="1"/>
  <c r="J498" i="14" s="1"/>
  <c r="K498" i="14" s="1"/>
  <c r="L498" i="14" s="1"/>
  <c r="M498" i="14" s="1"/>
  <c r="N498" i="14" s="1"/>
  <c r="C499" i="14"/>
  <c r="D499" i="14" s="1"/>
  <c r="E499" i="14" s="1"/>
  <c r="F499" i="14" s="1"/>
  <c r="G499" i="14" s="1"/>
  <c r="H499" i="14" s="1"/>
  <c r="I499" i="14" s="1"/>
  <c r="J499" i="14" s="1"/>
  <c r="K499" i="14" s="1"/>
  <c r="L499" i="14" s="1"/>
  <c r="M499" i="14" s="1"/>
  <c r="N499" i="14" s="1"/>
  <c r="C500" i="14"/>
  <c r="D500" i="14" s="1"/>
  <c r="E500" i="14" s="1"/>
  <c r="F500" i="14" s="1"/>
  <c r="G500" i="14"/>
  <c r="H500" i="14" s="1"/>
  <c r="I500" i="14" s="1"/>
  <c r="J500" i="14" s="1"/>
  <c r="K500" i="14" s="1"/>
  <c r="L500" i="14" s="1"/>
  <c r="M500" i="14"/>
  <c r="N500" i="14" s="1"/>
  <c r="C501" i="14"/>
  <c r="D501" i="14"/>
  <c r="E501" i="14" s="1"/>
  <c r="F501" i="14"/>
  <c r="G501" i="14" s="1"/>
  <c r="H501" i="14" s="1"/>
  <c r="I501" i="14" s="1"/>
  <c r="J501" i="14" s="1"/>
  <c r="K501" i="14" s="1"/>
  <c r="L501" i="14" s="1"/>
  <c r="M501" i="14" s="1"/>
  <c r="N501" i="14" s="1"/>
  <c r="C502" i="14"/>
  <c r="D502" i="14" s="1"/>
  <c r="E502" i="14" s="1"/>
  <c r="F502" i="14" s="1"/>
  <c r="G502" i="14" s="1"/>
  <c r="H502" i="14" s="1"/>
  <c r="I502" i="14" s="1"/>
  <c r="J502" i="14" s="1"/>
  <c r="K502" i="14"/>
  <c r="L502" i="14" s="1"/>
  <c r="M502" i="14" s="1"/>
  <c r="N502" i="14" s="1"/>
  <c r="C503" i="14"/>
  <c r="D503" i="14"/>
  <c r="E503" i="14" s="1"/>
  <c r="F503" i="14" s="1"/>
  <c r="G503" i="14" s="1"/>
  <c r="H503" i="14" s="1"/>
  <c r="I503" i="14" s="1"/>
  <c r="J503" i="14" s="1"/>
  <c r="K503" i="14" s="1"/>
  <c r="L503" i="14" s="1"/>
  <c r="M503" i="14" s="1"/>
  <c r="N503" i="14" s="1"/>
  <c r="C504" i="14"/>
  <c r="D504" i="14"/>
  <c r="E504" i="14" s="1"/>
  <c r="F504" i="14" s="1"/>
  <c r="G504" i="14"/>
  <c r="H504" i="14" s="1"/>
  <c r="I504" i="14" s="1"/>
  <c r="J504" i="14" s="1"/>
  <c r="K504" i="14" s="1"/>
  <c r="L504" i="14" s="1"/>
  <c r="M504" i="14" s="1"/>
  <c r="N504" i="14" s="1"/>
  <c r="C505" i="14"/>
  <c r="D505" i="14"/>
  <c r="E505" i="14" s="1"/>
  <c r="F505" i="14" s="1"/>
  <c r="G505" i="14" s="1"/>
  <c r="H505" i="14" s="1"/>
  <c r="I505" i="14" s="1"/>
  <c r="J505" i="14" s="1"/>
  <c r="K505" i="14" s="1"/>
  <c r="L505" i="14" s="1"/>
  <c r="M505" i="14" s="1"/>
  <c r="N505" i="14" s="1"/>
  <c r="C506" i="14"/>
  <c r="D506" i="14"/>
  <c r="E506" i="14"/>
  <c r="F506" i="14" s="1"/>
  <c r="G506" i="14" s="1"/>
  <c r="H506" i="14" s="1"/>
  <c r="I506" i="14" s="1"/>
  <c r="J506" i="14" s="1"/>
  <c r="K506" i="14" s="1"/>
  <c r="L506" i="14" s="1"/>
  <c r="M506" i="14"/>
  <c r="N506" i="14" s="1"/>
  <c r="O506" i="14"/>
  <c r="C507" i="14"/>
  <c r="D507" i="14" s="1"/>
  <c r="E507" i="14" s="1"/>
  <c r="F507" i="14"/>
  <c r="G507" i="14" s="1"/>
  <c r="H507" i="14" s="1"/>
  <c r="I507" i="14" s="1"/>
  <c r="J507" i="14"/>
  <c r="K507" i="14" s="1"/>
  <c r="L507" i="14" s="1"/>
  <c r="M507" i="14" s="1"/>
  <c r="N507" i="14" s="1"/>
  <c r="Q507" i="14" s="1"/>
  <c r="C508" i="14"/>
  <c r="D508" i="14" s="1"/>
  <c r="E508" i="14" s="1"/>
  <c r="F508" i="14" s="1"/>
  <c r="G508" i="14" s="1"/>
  <c r="H508" i="14" s="1"/>
  <c r="I508" i="14" s="1"/>
  <c r="J508" i="14" s="1"/>
  <c r="K508" i="14"/>
  <c r="L508" i="14" s="1"/>
  <c r="M508" i="14" s="1"/>
  <c r="N508" i="14" s="1"/>
  <c r="C509" i="14"/>
  <c r="D509" i="14"/>
  <c r="E509" i="14" s="1"/>
  <c r="F509" i="14"/>
  <c r="G509" i="14" s="1"/>
  <c r="H509" i="14" s="1"/>
  <c r="I509" i="14" s="1"/>
  <c r="J509" i="14" s="1"/>
  <c r="K509" i="14" s="1"/>
  <c r="L509" i="14" s="1"/>
  <c r="M509" i="14" s="1"/>
  <c r="N509" i="14" s="1"/>
  <c r="O509" i="14" s="1"/>
  <c r="C510" i="14"/>
  <c r="D510" i="14" s="1"/>
  <c r="E510" i="14" s="1"/>
  <c r="F510" i="14" s="1"/>
  <c r="G510" i="14" s="1"/>
  <c r="H510" i="14" s="1"/>
  <c r="I510" i="14" s="1"/>
  <c r="J510" i="14" s="1"/>
  <c r="K510" i="14"/>
  <c r="L510" i="14" s="1"/>
  <c r="M510" i="14" s="1"/>
  <c r="N510" i="14" s="1"/>
  <c r="C511" i="14"/>
  <c r="D511" i="14"/>
  <c r="E511" i="14" s="1"/>
  <c r="F511" i="14" s="1"/>
  <c r="G511" i="14" s="1"/>
  <c r="H511" i="14" s="1"/>
  <c r="I511" i="14" s="1"/>
  <c r="J511" i="14"/>
  <c r="K511" i="14" s="1"/>
  <c r="L511" i="14" s="1"/>
  <c r="M511" i="14"/>
  <c r="N511" i="14" s="1"/>
  <c r="P511" i="14" s="1"/>
  <c r="C512" i="14"/>
  <c r="D512" i="14"/>
  <c r="E512" i="14" s="1"/>
  <c r="F512" i="14"/>
  <c r="G512" i="14" s="1"/>
  <c r="H512" i="14" s="1"/>
  <c r="I512" i="14" s="1"/>
  <c r="J512" i="14" s="1"/>
  <c r="K512" i="14"/>
  <c r="L512" i="14" s="1"/>
  <c r="M512" i="14" s="1"/>
  <c r="N512" i="14" s="1"/>
  <c r="C513" i="14"/>
  <c r="D513" i="14"/>
  <c r="E513" i="14" s="1"/>
  <c r="F513" i="14" s="1"/>
  <c r="G513" i="14" s="1"/>
  <c r="H513" i="14"/>
  <c r="I513" i="14" s="1"/>
  <c r="J513" i="14" s="1"/>
  <c r="K513" i="14" s="1"/>
  <c r="L513" i="14" s="1"/>
  <c r="M513" i="14" s="1"/>
  <c r="N513" i="14" s="1"/>
  <c r="C514" i="14"/>
  <c r="D514" i="14"/>
  <c r="E514" i="14" s="1"/>
  <c r="F514" i="14" s="1"/>
  <c r="G514" i="14" s="1"/>
  <c r="H514" i="14" s="1"/>
  <c r="I514" i="14" s="1"/>
  <c r="J514" i="14" s="1"/>
  <c r="K514" i="14" s="1"/>
  <c r="L514" i="14" s="1"/>
  <c r="M514" i="14" s="1"/>
  <c r="N514" i="14" s="1"/>
  <c r="C515" i="14"/>
  <c r="D515" i="14" s="1"/>
  <c r="E515" i="14" s="1"/>
  <c r="F515" i="14"/>
  <c r="G515" i="14" s="1"/>
  <c r="H515" i="14" s="1"/>
  <c r="I515" i="14" s="1"/>
  <c r="J515" i="14" s="1"/>
  <c r="K515" i="14" s="1"/>
  <c r="L515" i="14" s="1"/>
  <c r="M515" i="14" s="1"/>
  <c r="N515" i="14" s="1"/>
  <c r="C516" i="14"/>
  <c r="D516" i="14" s="1"/>
  <c r="E516" i="14" s="1"/>
  <c r="F516" i="14" s="1"/>
  <c r="G516" i="14"/>
  <c r="H516" i="14" s="1"/>
  <c r="I516" i="14" s="1"/>
  <c r="J516" i="14" s="1"/>
  <c r="K516" i="14" s="1"/>
  <c r="L516" i="14" s="1"/>
  <c r="M516" i="14" s="1"/>
  <c r="N516" i="14" s="1"/>
  <c r="C517" i="14"/>
  <c r="D517" i="14"/>
  <c r="E517" i="14" s="1"/>
  <c r="F517" i="14"/>
  <c r="G517" i="14" s="1"/>
  <c r="H517" i="14" s="1"/>
  <c r="I517" i="14" s="1"/>
  <c r="J517" i="14" s="1"/>
  <c r="K517" i="14" s="1"/>
  <c r="L517" i="14" s="1"/>
  <c r="M517" i="14" s="1"/>
  <c r="N517" i="14" s="1"/>
  <c r="O517" i="14" s="1"/>
  <c r="C518" i="14"/>
  <c r="D518" i="14" s="1"/>
  <c r="E518" i="14" s="1"/>
  <c r="F518" i="14" s="1"/>
  <c r="G518" i="14"/>
  <c r="H518" i="14" s="1"/>
  <c r="I518" i="14" s="1"/>
  <c r="J518" i="14" s="1"/>
  <c r="K518" i="14" s="1"/>
  <c r="L518" i="14" s="1"/>
  <c r="M518" i="14" s="1"/>
  <c r="N518" i="14" s="1"/>
  <c r="C519" i="14"/>
  <c r="D519" i="14"/>
  <c r="E519" i="14" s="1"/>
  <c r="F519" i="14" s="1"/>
  <c r="G519" i="14" s="1"/>
  <c r="H519" i="14" s="1"/>
  <c r="I519" i="14" s="1"/>
  <c r="J519" i="14" s="1"/>
  <c r="K519" i="14" s="1"/>
  <c r="L519" i="14" s="1"/>
  <c r="M519" i="14" s="1"/>
  <c r="N519" i="14" s="1"/>
  <c r="P519" i="14"/>
  <c r="C520" i="14"/>
  <c r="D520" i="14"/>
  <c r="E520" i="14" s="1"/>
  <c r="F520" i="14" s="1"/>
  <c r="G520" i="14" s="1"/>
  <c r="H520" i="14" s="1"/>
  <c r="I520" i="14" s="1"/>
  <c r="J520" i="14" s="1"/>
  <c r="K520" i="14" s="1"/>
  <c r="L520" i="14" s="1"/>
  <c r="M520" i="14" s="1"/>
  <c r="N520" i="14" s="1"/>
  <c r="C521" i="14"/>
  <c r="D521" i="14"/>
  <c r="E521" i="14" s="1"/>
  <c r="F521" i="14" s="1"/>
  <c r="G521" i="14" s="1"/>
  <c r="H521" i="14"/>
  <c r="I521" i="14" s="1"/>
  <c r="J521" i="14" s="1"/>
  <c r="K521" i="14" s="1"/>
  <c r="L521" i="14" s="1"/>
  <c r="M521" i="14" s="1"/>
  <c r="N521" i="14"/>
  <c r="C522" i="14"/>
  <c r="D522" i="14"/>
  <c r="E522" i="14"/>
  <c r="F522" i="14" s="1"/>
  <c r="G522" i="14" s="1"/>
  <c r="H522" i="14" s="1"/>
  <c r="I522" i="14" s="1"/>
  <c r="J522" i="14" s="1"/>
  <c r="K522" i="14" s="1"/>
  <c r="L522" i="14" s="1"/>
  <c r="M522" i="14" s="1"/>
  <c r="N522" i="14" s="1"/>
  <c r="Q522" i="14" s="1"/>
  <c r="C523" i="14"/>
  <c r="D523" i="14" s="1"/>
  <c r="E523" i="14" s="1"/>
  <c r="F523" i="14"/>
  <c r="G523" i="14" s="1"/>
  <c r="H523" i="14" s="1"/>
  <c r="I523" i="14" s="1"/>
  <c r="J523" i="14" s="1"/>
  <c r="K523" i="14" s="1"/>
  <c r="L523" i="14" s="1"/>
  <c r="M523" i="14" s="1"/>
  <c r="N523" i="14" s="1"/>
  <c r="C524" i="14"/>
  <c r="D524" i="14" s="1"/>
  <c r="E524" i="14" s="1"/>
  <c r="F524" i="14" s="1"/>
  <c r="G524" i="14" s="1"/>
  <c r="H524" i="14" s="1"/>
  <c r="I524" i="14" s="1"/>
  <c r="J524" i="14" s="1"/>
  <c r="K524" i="14"/>
  <c r="L524" i="14" s="1"/>
  <c r="M524" i="14" s="1"/>
  <c r="N524" i="14" s="1"/>
  <c r="O524" i="14" s="1"/>
  <c r="C525" i="14"/>
  <c r="D525" i="14"/>
  <c r="E525" i="14" s="1"/>
  <c r="F525" i="14" s="1"/>
  <c r="G525" i="14" s="1"/>
  <c r="H525" i="14" s="1"/>
  <c r="I525" i="14"/>
  <c r="J525" i="14" s="1"/>
  <c r="K525" i="14" s="1"/>
  <c r="L525" i="14" s="1"/>
  <c r="M525" i="14" s="1"/>
  <c r="N525" i="14" s="1"/>
  <c r="O525" i="14" s="1"/>
  <c r="C526" i="14"/>
  <c r="D526" i="14" s="1"/>
  <c r="E526" i="14" s="1"/>
  <c r="F526" i="14" s="1"/>
  <c r="G526" i="14" s="1"/>
  <c r="H526" i="14" s="1"/>
  <c r="I526" i="14" s="1"/>
  <c r="J526" i="14" s="1"/>
  <c r="K526" i="14" s="1"/>
  <c r="L526" i="14" s="1"/>
  <c r="M526" i="14" s="1"/>
  <c r="N526" i="14" s="1"/>
  <c r="C527" i="14"/>
  <c r="D527" i="14"/>
  <c r="E527" i="14" s="1"/>
  <c r="F527" i="14" s="1"/>
  <c r="G527" i="14" s="1"/>
  <c r="H527" i="14" s="1"/>
  <c r="I527" i="14" s="1"/>
  <c r="J527" i="14"/>
  <c r="K527" i="14" s="1"/>
  <c r="L527" i="14"/>
  <c r="M527" i="14" s="1"/>
  <c r="N527" i="14" s="1"/>
  <c r="C528" i="14"/>
  <c r="D528" i="14"/>
  <c r="E528" i="14" s="1"/>
  <c r="F528" i="14"/>
  <c r="G528" i="14" s="1"/>
  <c r="H528" i="14" s="1"/>
  <c r="I528" i="14" s="1"/>
  <c r="J528" i="14" s="1"/>
  <c r="K528" i="14"/>
  <c r="L528" i="14" s="1"/>
  <c r="M528" i="14" s="1"/>
  <c r="N528" i="14" s="1"/>
  <c r="O528" i="14" s="1"/>
  <c r="C529" i="14"/>
  <c r="D529" i="14"/>
  <c r="E529" i="14" s="1"/>
  <c r="F529" i="14" s="1"/>
  <c r="G529" i="14" s="1"/>
  <c r="H529" i="14"/>
  <c r="I529" i="14" s="1"/>
  <c r="J529" i="14" s="1"/>
  <c r="K529" i="14" s="1"/>
  <c r="L529" i="14"/>
  <c r="M529" i="14" s="1"/>
  <c r="N529" i="14" s="1"/>
  <c r="C530" i="14"/>
  <c r="D530" i="14"/>
  <c r="E530" i="14" s="1"/>
  <c r="F530" i="14" s="1"/>
  <c r="G530" i="14" s="1"/>
  <c r="H530" i="14" s="1"/>
  <c r="I530" i="14" s="1"/>
  <c r="J530" i="14" s="1"/>
  <c r="K530" i="14" s="1"/>
  <c r="L530" i="14" s="1"/>
  <c r="M530" i="14" s="1"/>
  <c r="N530" i="14" s="1"/>
  <c r="O530" i="14" s="1"/>
  <c r="C531" i="14"/>
  <c r="D531" i="14" s="1"/>
  <c r="E531" i="14" s="1"/>
  <c r="F531" i="14" s="1"/>
  <c r="G531" i="14" s="1"/>
  <c r="H531" i="14" s="1"/>
  <c r="I531" i="14" s="1"/>
  <c r="J531" i="14" s="1"/>
  <c r="K531" i="14" s="1"/>
  <c r="L531" i="14" s="1"/>
  <c r="M531" i="14" s="1"/>
  <c r="N531" i="14" s="1"/>
  <c r="C532" i="14"/>
  <c r="D532" i="14" s="1"/>
  <c r="E532" i="14" s="1"/>
  <c r="F532" i="14" s="1"/>
  <c r="G532" i="14" s="1"/>
  <c r="H532" i="14" s="1"/>
  <c r="I532" i="14" s="1"/>
  <c r="J532" i="14" s="1"/>
  <c r="K532" i="14" s="1"/>
  <c r="L532" i="14" s="1"/>
  <c r="M532" i="14" s="1"/>
  <c r="N532" i="14" s="1"/>
  <c r="C533" i="14"/>
  <c r="D533" i="14"/>
  <c r="E533" i="14" s="1"/>
  <c r="F533" i="14"/>
  <c r="G533" i="14" s="1"/>
  <c r="H533" i="14" s="1"/>
  <c r="I533" i="14"/>
  <c r="J533" i="14" s="1"/>
  <c r="K533" i="14" s="1"/>
  <c r="L533" i="14" s="1"/>
  <c r="M533" i="14" s="1"/>
  <c r="N533" i="14" s="1"/>
  <c r="C534" i="14"/>
  <c r="D534" i="14" s="1"/>
  <c r="E534" i="14" s="1"/>
  <c r="F534" i="14" s="1"/>
  <c r="G534" i="14"/>
  <c r="H534" i="14" s="1"/>
  <c r="I534" i="14" s="1"/>
  <c r="J534" i="14" s="1"/>
  <c r="K534" i="14" s="1"/>
  <c r="L534" i="14" s="1"/>
  <c r="M534" i="14" s="1"/>
  <c r="N534" i="14" s="1"/>
  <c r="C535" i="14"/>
  <c r="D535" i="14"/>
  <c r="E535" i="14" s="1"/>
  <c r="F535" i="14" s="1"/>
  <c r="G535" i="14" s="1"/>
  <c r="H535" i="14" s="1"/>
  <c r="I535" i="14" s="1"/>
  <c r="J535" i="14" s="1"/>
  <c r="K535" i="14" s="1"/>
  <c r="L535" i="14"/>
  <c r="M535" i="14" s="1"/>
  <c r="N535" i="14" s="1"/>
  <c r="C536" i="14"/>
  <c r="D536" i="14"/>
  <c r="E536" i="14" s="1"/>
  <c r="F536" i="14" s="1"/>
  <c r="G536" i="14" s="1"/>
  <c r="H536" i="14" s="1"/>
  <c r="I536" i="14" s="1"/>
  <c r="J536" i="14" s="1"/>
  <c r="K536" i="14" s="1"/>
  <c r="L536" i="14" s="1"/>
  <c r="M536" i="14" s="1"/>
  <c r="N536" i="14" s="1"/>
  <c r="O536" i="14" s="1"/>
  <c r="C537" i="14"/>
  <c r="D537" i="14"/>
  <c r="E537" i="14" s="1"/>
  <c r="F537" i="14" s="1"/>
  <c r="G537" i="14" s="1"/>
  <c r="H537" i="14" s="1"/>
  <c r="I537" i="14" s="1"/>
  <c r="J537" i="14" s="1"/>
  <c r="K537" i="14" s="1"/>
  <c r="L537" i="14" s="1"/>
  <c r="M537" i="14" s="1"/>
  <c r="N537" i="14" s="1"/>
  <c r="C538" i="14"/>
  <c r="D538" i="14"/>
  <c r="E538" i="14" s="1"/>
  <c r="F538" i="14" s="1"/>
  <c r="G538" i="14" s="1"/>
  <c r="H538" i="14" s="1"/>
  <c r="I538" i="14" s="1"/>
  <c r="J538" i="14" s="1"/>
  <c r="K538" i="14" s="1"/>
  <c r="L538" i="14" s="1"/>
  <c r="M538" i="14"/>
  <c r="N538" i="14" s="1"/>
  <c r="C539" i="14"/>
  <c r="D539" i="14" s="1"/>
  <c r="E539" i="14" s="1"/>
  <c r="F539" i="14"/>
  <c r="G539" i="14" s="1"/>
  <c r="H539" i="14" s="1"/>
  <c r="I539" i="14" s="1"/>
  <c r="J539" i="14" s="1"/>
  <c r="K539" i="14" s="1"/>
  <c r="L539" i="14" s="1"/>
  <c r="M539" i="14" s="1"/>
  <c r="N539" i="14" s="1"/>
  <c r="C540" i="14"/>
  <c r="D540" i="14" s="1"/>
  <c r="E540" i="14" s="1"/>
  <c r="F540" i="14" s="1"/>
  <c r="G540" i="14" s="1"/>
  <c r="H540" i="14" s="1"/>
  <c r="I540" i="14" s="1"/>
  <c r="J540" i="14" s="1"/>
  <c r="K540" i="14" s="1"/>
  <c r="L540" i="14" s="1"/>
  <c r="M540" i="14"/>
  <c r="N540" i="14" s="1"/>
  <c r="C541" i="14"/>
  <c r="D541" i="14"/>
  <c r="E541" i="14" s="1"/>
  <c r="F541" i="14" s="1"/>
  <c r="G541" i="14" s="1"/>
  <c r="H541" i="14" s="1"/>
  <c r="I541" i="14" s="1"/>
  <c r="J541" i="14" s="1"/>
  <c r="K541" i="14" s="1"/>
  <c r="L541" i="14" s="1"/>
  <c r="M541" i="14" s="1"/>
  <c r="N541" i="14" s="1"/>
  <c r="C542" i="14"/>
  <c r="D542" i="14" s="1"/>
  <c r="E542" i="14" s="1"/>
  <c r="F542" i="14" s="1"/>
  <c r="G542" i="14" s="1"/>
  <c r="H542" i="14" s="1"/>
  <c r="I542" i="14" s="1"/>
  <c r="J542" i="14" s="1"/>
  <c r="K542" i="14" s="1"/>
  <c r="L542" i="14" s="1"/>
  <c r="M542" i="14" s="1"/>
  <c r="N542" i="14" s="1"/>
  <c r="C543" i="14"/>
  <c r="D543" i="14"/>
  <c r="E543" i="14" s="1"/>
  <c r="F543" i="14" s="1"/>
  <c r="G543" i="14" s="1"/>
  <c r="H543" i="14" s="1"/>
  <c r="I543" i="14" s="1"/>
  <c r="J543" i="14" s="1"/>
  <c r="K543" i="14" s="1"/>
  <c r="L543" i="14" s="1"/>
  <c r="M543" i="14"/>
  <c r="N543" i="14" s="1"/>
  <c r="C544" i="14"/>
  <c r="D544" i="14"/>
  <c r="E544" i="14" s="1"/>
  <c r="F544" i="14"/>
  <c r="G544" i="14" s="1"/>
  <c r="H544" i="14" s="1"/>
  <c r="I544" i="14" s="1"/>
  <c r="J544" i="14" s="1"/>
  <c r="K544" i="14" s="1"/>
  <c r="L544" i="14" s="1"/>
  <c r="M544" i="14" s="1"/>
  <c r="N544" i="14" s="1"/>
  <c r="Q544" i="14"/>
  <c r="C545" i="14"/>
  <c r="D545" i="14"/>
  <c r="E545" i="14" s="1"/>
  <c r="F545" i="14" s="1"/>
  <c r="G545" i="14" s="1"/>
  <c r="H545" i="14"/>
  <c r="I545" i="14" s="1"/>
  <c r="J545" i="14" s="1"/>
  <c r="K545" i="14" s="1"/>
  <c r="L545" i="14" s="1"/>
  <c r="M545" i="14" s="1"/>
  <c r="N545" i="14" s="1"/>
  <c r="C546" i="14"/>
  <c r="D546" i="14"/>
  <c r="E546" i="14" s="1"/>
  <c r="F546" i="14" s="1"/>
  <c r="G546" i="14" s="1"/>
  <c r="H546" i="14" s="1"/>
  <c r="I546" i="14"/>
  <c r="J546" i="14" s="1"/>
  <c r="K546" i="14" s="1"/>
  <c r="L546" i="14" s="1"/>
  <c r="M546" i="14" s="1"/>
  <c r="N546" i="14" s="1"/>
  <c r="C547" i="14"/>
  <c r="D547" i="14" s="1"/>
  <c r="E547" i="14" s="1"/>
  <c r="F547" i="14" s="1"/>
  <c r="G547" i="14" s="1"/>
  <c r="H547" i="14"/>
  <c r="I547" i="14" s="1"/>
  <c r="J547" i="14" s="1"/>
  <c r="K547" i="14" s="1"/>
  <c r="L547" i="14" s="1"/>
  <c r="M547" i="14" s="1"/>
  <c r="N547" i="14" s="1"/>
  <c r="C548" i="14"/>
  <c r="D548" i="14" s="1"/>
  <c r="E548" i="14" s="1"/>
  <c r="F548" i="14" s="1"/>
  <c r="G548" i="14"/>
  <c r="H548" i="14" s="1"/>
  <c r="I548" i="14" s="1"/>
  <c r="J548" i="14" s="1"/>
  <c r="K548" i="14" s="1"/>
  <c r="L548" i="14" s="1"/>
  <c r="M548" i="14"/>
  <c r="N548" i="14" s="1"/>
  <c r="C549" i="14"/>
  <c r="D549" i="14"/>
  <c r="E549" i="14" s="1"/>
  <c r="F549" i="14" s="1"/>
  <c r="G549" i="14" s="1"/>
  <c r="H549" i="14" s="1"/>
  <c r="I549" i="14" s="1"/>
  <c r="J549" i="14" s="1"/>
  <c r="K549" i="14" s="1"/>
  <c r="L549" i="14" s="1"/>
  <c r="M549" i="14" s="1"/>
  <c r="N549" i="14" s="1"/>
  <c r="C550" i="14"/>
  <c r="D550" i="14" s="1"/>
  <c r="E550" i="14" s="1"/>
  <c r="F550" i="14" s="1"/>
  <c r="G550" i="14"/>
  <c r="H550" i="14" s="1"/>
  <c r="I550" i="14" s="1"/>
  <c r="J550" i="14" s="1"/>
  <c r="K550" i="14" s="1"/>
  <c r="L550" i="14" s="1"/>
  <c r="M550" i="14" s="1"/>
  <c r="N550" i="14" s="1"/>
  <c r="C551" i="14"/>
  <c r="D551" i="14"/>
  <c r="E551" i="14" s="1"/>
  <c r="F551" i="14" s="1"/>
  <c r="G551" i="14" s="1"/>
  <c r="H551" i="14" s="1"/>
  <c r="I551" i="14" s="1"/>
  <c r="J551" i="14" s="1"/>
  <c r="K551" i="14" s="1"/>
  <c r="L551" i="14"/>
  <c r="M551" i="14" s="1"/>
  <c r="N551" i="14" s="1"/>
  <c r="C552" i="14"/>
  <c r="D552" i="14"/>
  <c r="E552" i="14" s="1"/>
  <c r="F552" i="14" s="1"/>
  <c r="G552" i="14" s="1"/>
  <c r="H552" i="14" s="1"/>
  <c r="I552" i="14" s="1"/>
  <c r="J552" i="14" s="1"/>
  <c r="K552" i="14" s="1"/>
  <c r="L552" i="14" s="1"/>
  <c r="M552" i="14" s="1"/>
  <c r="N552" i="14" s="1"/>
  <c r="C553" i="14"/>
  <c r="D553" i="14"/>
  <c r="E553" i="14" s="1"/>
  <c r="F553" i="14" s="1"/>
  <c r="G553" i="14" s="1"/>
  <c r="H553" i="14" s="1"/>
  <c r="I553" i="14" s="1"/>
  <c r="J553" i="14" s="1"/>
  <c r="K553" i="14" s="1"/>
  <c r="L553" i="14" s="1"/>
  <c r="M553" i="14" s="1"/>
  <c r="N553" i="14" s="1"/>
  <c r="C554" i="14"/>
  <c r="D554" i="14"/>
  <c r="E554" i="14"/>
  <c r="F554" i="14" s="1"/>
  <c r="G554" i="14" s="1"/>
  <c r="H554" i="14" s="1"/>
  <c r="I554" i="14" s="1"/>
  <c r="J554" i="14" s="1"/>
  <c r="K554" i="14" s="1"/>
  <c r="L554" i="14" s="1"/>
  <c r="M554" i="14"/>
  <c r="N554" i="14" s="1"/>
  <c r="Q554" i="14"/>
  <c r="C555" i="14"/>
  <c r="D555" i="14" s="1"/>
  <c r="E555" i="14" s="1"/>
  <c r="F555" i="14" s="1"/>
  <c r="G555" i="14" s="1"/>
  <c r="H555" i="14" s="1"/>
  <c r="I555" i="14" s="1"/>
  <c r="J555" i="14" s="1"/>
  <c r="K555" i="14" s="1"/>
  <c r="L555" i="14" s="1"/>
  <c r="M555" i="14" s="1"/>
  <c r="N555" i="14" s="1"/>
  <c r="C556" i="14"/>
  <c r="D556" i="14" s="1"/>
  <c r="E556" i="14" s="1"/>
  <c r="F556" i="14" s="1"/>
  <c r="G556" i="14"/>
  <c r="H556" i="14" s="1"/>
  <c r="I556" i="14" s="1"/>
  <c r="J556" i="14" s="1"/>
  <c r="K556" i="14" s="1"/>
  <c r="L556" i="14" s="1"/>
  <c r="M556" i="14" s="1"/>
  <c r="N556" i="14" s="1"/>
  <c r="C557" i="14"/>
  <c r="D557" i="14"/>
  <c r="E557" i="14" s="1"/>
  <c r="F557" i="14" s="1"/>
  <c r="G557" i="14" s="1"/>
  <c r="H557" i="14" s="1"/>
  <c r="I557" i="14" s="1"/>
  <c r="J557" i="14" s="1"/>
  <c r="K557" i="14" s="1"/>
  <c r="L557" i="14" s="1"/>
  <c r="M557" i="14" s="1"/>
  <c r="N557" i="14" s="1"/>
  <c r="C558" i="14"/>
  <c r="D558" i="14" s="1"/>
  <c r="E558" i="14" s="1"/>
  <c r="F558" i="14" s="1"/>
  <c r="G558" i="14" s="1"/>
  <c r="H558" i="14" s="1"/>
  <c r="I558" i="14" s="1"/>
  <c r="J558" i="14" s="1"/>
  <c r="K558" i="14" s="1"/>
  <c r="L558" i="14" s="1"/>
  <c r="M558" i="14" s="1"/>
  <c r="N558" i="14"/>
  <c r="C559" i="14"/>
  <c r="D559" i="14"/>
  <c r="E559" i="14" s="1"/>
  <c r="F559" i="14" s="1"/>
  <c r="G559" i="14" s="1"/>
  <c r="H559" i="14" s="1"/>
  <c r="I559" i="14" s="1"/>
  <c r="J559" i="14"/>
  <c r="K559" i="14" s="1"/>
  <c r="L559" i="14" s="1"/>
  <c r="M559" i="14" s="1"/>
  <c r="N559" i="14" s="1"/>
  <c r="C560" i="14"/>
  <c r="D560" i="14"/>
  <c r="E560" i="14" s="1"/>
  <c r="F560" i="14" s="1"/>
  <c r="G560" i="14" s="1"/>
  <c r="H560" i="14" s="1"/>
  <c r="I560" i="14" s="1"/>
  <c r="J560" i="14" s="1"/>
  <c r="K560" i="14"/>
  <c r="L560" i="14" s="1"/>
  <c r="M560" i="14" s="1"/>
  <c r="N560" i="14" s="1"/>
  <c r="C561" i="14"/>
  <c r="D561" i="14"/>
  <c r="E561" i="14" s="1"/>
  <c r="F561" i="14" s="1"/>
  <c r="G561" i="14" s="1"/>
  <c r="H561" i="14" s="1"/>
  <c r="I561" i="14" s="1"/>
  <c r="J561" i="14" s="1"/>
  <c r="K561" i="14" s="1"/>
  <c r="L561" i="14" s="1"/>
  <c r="M561" i="14" s="1"/>
  <c r="N561" i="14" s="1"/>
  <c r="C562" i="14"/>
  <c r="D562" i="14"/>
  <c r="E562" i="14"/>
  <c r="F562" i="14" s="1"/>
  <c r="G562" i="14" s="1"/>
  <c r="H562" i="14" s="1"/>
  <c r="I562" i="14" s="1"/>
  <c r="J562" i="14" s="1"/>
  <c r="K562" i="14" s="1"/>
  <c r="L562" i="14" s="1"/>
  <c r="M562" i="14" s="1"/>
  <c r="N562" i="14" s="1"/>
  <c r="C563" i="14"/>
  <c r="D563" i="14" s="1"/>
  <c r="E563" i="14" s="1"/>
  <c r="F563" i="14" s="1"/>
  <c r="G563" i="14" s="1"/>
  <c r="H563" i="14"/>
  <c r="I563" i="14" s="1"/>
  <c r="J563" i="14" s="1"/>
  <c r="K563" i="14" s="1"/>
  <c r="L563" i="14" s="1"/>
  <c r="M563" i="14" s="1"/>
  <c r="N563" i="14" s="1"/>
  <c r="C564" i="14"/>
  <c r="D564" i="14" s="1"/>
  <c r="E564" i="14" s="1"/>
  <c r="F564" i="14" s="1"/>
  <c r="G564" i="14"/>
  <c r="H564" i="14" s="1"/>
  <c r="I564" i="14" s="1"/>
  <c r="J564" i="14" s="1"/>
  <c r="K564" i="14" s="1"/>
  <c r="L564" i="14" s="1"/>
  <c r="M564" i="14"/>
  <c r="N564" i="14" s="1"/>
  <c r="C565" i="14"/>
  <c r="D565" i="14"/>
  <c r="E565" i="14" s="1"/>
  <c r="F565" i="14"/>
  <c r="G565" i="14" s="1"/>
  <c r="H565" i="14" s="1"/>
  <c r="I565" i="14" s="1"/>
  <c r="J565" i="14" s="1"/>
  <c r="K565" i="14" s="1"/>
  <c r="L565" i="14" s="1"/>
  <c r="M565" i="14" s="1"/>
  <c r="N565" i="14" s="1"/>
  <c r="C566" i="14"/>
  <c r="D566" i="14" s="1"/>
  <c r="E566" i="14" s="1"/>
  <c r="F566" i="14" s="1"/>
  <c r="G566" i="14" s="1"/>
  <c r="H566" i="14" s="1"/>
  <c r="I566" i="14" s="1"/>
  <c r="J566" i="14" s="1"/>
  <c r="K566" i="14"/>
  <c r="L566" i="14" s="1"/>
  <c r="M566" i="14" s="1"/>
  <c r="N566" i="14" s="1"/>
  <c r="C567" i="14"/>
  <c r="D567" i="14"/>
  <c r="E567" i="14" s="1"/>
  <c r="F567" i="14" s="1"/>
  <c r="G567" i="14" s="1"/>
  <c r="H567" i="14" s="1"/>
  <c r="I567" i="14" s="1"/>
  <c r="J567" i="14" s="1"/>
  <c r="K567" i="14" s="1"/>
  <c r="L567" i="14" s="1"/>
  <c r="M567" i="14" s="1"/>
  <c r="N567" i="14" s="1"/>
  <c r="C568" i="14"/>
  <c r="D568" i="14"/>
  <c r="E568" i="14" s="1"/>
  <c r="F568" i="14" s="1"/>
  <c r="G568" i="14" s="1"/>
  <c r="H568" i="14" s="1"/>
  <c r="I568" i="14"/>
  <c r="J568" i="14" s="1"/>
  <c r="K568" i="14" s="1"/>
  <c r="L568" i="14" s="1"/>
  <c r="M568" i="14" s="1"/>
  <c r="N568" i="14" s="1"/>
  <c r="R568" i="14"/>
  <c r="C569" i="14"/>
  <c r="D569" i="14"/>
  <c r="E569" i="14" s="1"/>
  <c r="F569" i="14" s="1"/>
  <c r="G569" i="14" s="1"/>
  <c r="H569" i="14" s="1"/>
  <c r="I569" i="14" s="1"/>
  <c r="J569" i="14" s="1"/>
  <c r="K569" i="14" s="1"/>
  <c r="L569" i="14" s="1"/>
  <c r="M569" i="14" s="1"/>
  <c r="N569" i="14" s="1"/>
  <c r="C570" i="14"/>
  <c r="D570" i="14" s="1"/>
  <c r="E570" i="14" s="1"/>
  <c r="F570" i="14" s="1"/>
  <c r="G570" i="14" s="1"/>
  <c r="H570" i="14" s="1"/>
  <c r="I570" i="14"/>
  <c r="J570" i="14" s="1"/>
  <c r="K570" i="14" s="1"/>
  <c r="L570" i="14" s="1"/>
  <c r="M570" i="14" s="1"/>
  <c r="N570" i="14" s="1"/>
  <c r="Q570" i="14"/>
  <c r="C571" i="14"/>
  <c r="D571" i="14" s="1"/>
  <c r="E571" i="14" s="1"/>
  <c r="F571" i="14" s="1"/>
  <c r="G571" i="14"/>
  <c r="H571" i="14" s="1"/>
  <c r="I571" i="14" s="1"/>
  <c r="J571" i="14"/>
  <c r="K571" i="14" s="1"/>
  <c r="L571" i="14" s="1"/>
  <c r="M571" i="14" s="1"/>
  <c r="N571" i="14" s="1"/>
  <c r="C572" i="14"/>
  <c r="D572" i="14" s="1"/>
  <c r="E572" i="14"/>
  <c r="F572" i="14" s="1"/>
  <c r="G572" i="14" s="1"/>
  <c r="H572" i="14"/>
  <c r="I572" i="14"/>
  <c r="J572" i="14" s="1"/>
  <c r="K572" i="14" s="1"/>
  <c r="L572" i="14" s="1"/>
  <c r="M572" i="14" s="1"/>
  <c r="N572" i="14" s="1"/>
  <c r="C573" i="14"/>
  <c r="D573" i="14"/>
  <c r="E573" i="14"/>
  <c r="F573" i="14" s="1"/>
  <c r="G573" i="14" s="1"/>
  <c r="H573" i="14" s="1"/>
  <c r="I573" i="14"/>
  <c r="J573" i="14"/>
  <c r="K573" i="14" s="1"/>
  <c r="L573" i="14" s="1"/>
  <c r="M573" i="14" s="1"/>
  <c r="N573" i="14" s="1"/>
  <c r="C574" i="14"/>
  <c r="D574" i="14" s="1"/>
  <c r="E574" i="14" s="1"/>
  <c r="F574" i="14"/>
  <c r="G574" i="14" s="1"/>
  <c r="H574" i="14" s="1"/>
  <c r="I574" i="14" s="1"/>
  <c r="J574" i="14" s="1"/>
  <c r="K574" i="14" s="1"/>
  <c r="L574" i="14" s="1"/>
  <c r="M574" i="14" s="1"/>
  <c r="N574" i="14" s="1"/>
  <c r="C575" i="14"/>
  <c r="D575" i="14"/>
  <c r="E575" i="14"/>
  <c r="F575" i="14" s="1"/>
  <c r="G575" i="14" s="1"/>
  <c r="H575" i="14" s="1"/>
  <c r="I575" i="14" s="1"/>
  <c r="J575" i="14" s="1"/>
  <c r="K575" i="14" s="1"/>
  <c r="L575" i="14" s="1"/>
  <c r="M575" i="14" s="1"/>
  <c r="N575" i="14" s="1"/>
  <c r="C576" i="14"/>
  <c r="D576" i="14"/>
  <c r="E576" i="14" s="1"/>
  <c r="F576" i="14" s="1"/>
  <c r="G576" i="14" s="1"/>
  <c r="H576" i="14" s="1"/>
  <c r="I576" i="14"/>
  <c r="J576" i="14" s="1"/>
  <c r="K576" i="14" s="1"/>
  <c r="L576" i="14" s="1"/>
  <c r="M576" i="14" s="1"/>
  <c r="N576" i="14" s="1"/>
  <c r="O576" i="14"/>
  <c r="C577" i="14"/>
  <c r="D577" i="14"/>
  <c r="E577" i="14"/>
  <c r="F577" i="14"/>
  <c r="G577" i="14" s="1"/>
  <c r="H577" i="14" s="1"/>
  <c r="I577" i="14" s="1"/>
  <c r="J577" i="14" s="1"/>
  <c r="K577" i="14" s="1"/>
  <c r="L577" i="14" s="1"/>
  <c r="M577" i="14" s="1"/>
  <c r="N577" i="14" s="1"/>
  <c r="C578" i="14"/>
  <c r="D578" i="14" s="1"/>
  <c r="E578" i="14" s="1"/>
  <c r="F578" i="14" s="1"/>
  <c r="G578" i="14" s="1"/>
  <c r="H578" i="14"/>
  <c r="I578" i="14" s="1"/>
  <c r="J578" i="14" s="1"/>
  <c r="K578" i="14"/>
  <c r="L578" i="14" s="1"/>
  <c r="M578" i="14" s="1"/>
  <c r="N578" i="14" s="1"/>
  <c r="C579" i="14"/>
  <c r="D579" i="14" s="1"/>
  <c r="E579" i="14" s="1"/>
  <c r="F579" i="14" s="1"/>
  <c r="G579" i="14"/>
  <c r="H579" i="14"/>
  <c r="I579" i="14" s="1"/>
  <c r="J579" i="14" s="1"/>
  <c r="K579" i="14" s="1"/>
  <c r="L579" i="14"/>
  <c r="M579" i="14" s="1"/>
  <c r="N579" i="14" s="1"/>
  <c r="C580" i="14"/>
  <c r="D580" i="14" s="1"/>
  <c r="E580" i="14"/>
  <c r="F580" i="14" s="1"/>
  <c r="G580" i="14" s="1"/>
  <c r="H580" i="14" s="1"/>
  <c r="I580" i="14"/>
  <c r="J580" i="14" s="1"/>
  <c r="K580" i="14" s="1"/>
  <c r="L580" i="14" s="1"/>
  <c r="M580" i="14" s="1"/>
  <c r="N580" i="14" s="1"/>
  <c r="C581" i="14"/>
  <c r="D581" i="14"/>
  <c r="E581" i="14"/>
  <c r="F581" i="14" s="1"/>
  <c r="G581" i="14" s="1"/>
  <c r="H581" i="14" s="1"/>
  <c r="I581" i="14" s="1"/>
  <c r="J581" i="14"/>
  <c r="K581" i="14" s="1"/>
  <c r="L581" i="14"/>
  <c r="M581" i="14" s="1"/>
  <c r="N581" i="14" s="1"/>
  <c r="C582" i="14"/>
  <c r="D582" i="14" s="1"/>
  <c r="E582" i="14" s="1"/>
  <c r="F582" i="14" s="1"/>
  <c r="G582" i="14" s="1"/>
  <c r="H582" i="14" s="1"/>
  <c r="I582" i="14" s="1"/>
  <c r="J582" i="14" s="1"/>
  <c r="K582" i="14" s="1"/>
  <c r="L582" i="14" s="1"/>
  <c r="M582" i="14" s="1"/>
  <c r="N582" i="14" s="1"/>
  <c r="C583" i="14"/>
  <c r="D583" i="14" s="1"/>
  <c r="E583" i="14"/>
  <c r="F583" i="14" s="1"/>
  <c r="G583" i="14" s="1"/>
  <c r="H583" i="14" s="1"/>
  <c r="I583" i="14" s="1"/>
  <c r="J583" i="14" s="1"/>
  <c r="K583" i="14"/>
  <c r="L583" i="14" s="1"/>
  <c r="M583" i="14" s="1"/>
  <c r="N583" i="14"/>
  <c r="C584" i="14"/>
  <c r="D584" i="14"/>
  <c r="E584" i="14"/>
  <c r="F584" i="14" s="1"/>
  <c r="G584" i="14" s="1"/>
  <c r="H584" i="14" s="1"/>
  <c r="I584" i="14" s="1"/>
  <c r="J584" i="14" s="1"/>
  <c r="K584" i="14" s="1"/>
  <c r="L584" i="14"/>
  <c r="M584" i="14" s="1"/>
  <c r="N584" i="14" s="1"/>
  <c r="R584" i="14"/>
  <c r="C585" i="14"/>
  <c r="D585" i="14"/>
  <c r="E585" i="14" s="1"/>
  <c r="F585" i="14"/>
  <c r="G585" i="14" s="1"/>
  <c r="H585" i="14" s="1"/>
  <c r="I585" i="14" s="1"/>
  <c r="J585" i="14"/>
  <c r="K585" i="14" s="1"/>
  <c r="L585" i="14" s="1"/>
  <c r="M585" i="14" s="1"/>
  <c r="N585" i="14" s="1"/>
  <c r="P585" i="14" s="1"/>
  <c r="Q585" i="14"/>
  <c r="C586" i="14"/>
  <c r="D586" i="14" s="1"/>
  <c r="E586" i="14" s="1"/>
  <c r="F586" i="14" s="1"/>
  <c r="G586" i="14"/>
  <c r="H586" i="14" s="1"/>
  <c r="I586" i="14" s="1"/>
  <c r="J586" i="14" s="1"/>
  <c r="K586" i="14"/>
  <c r="L586" i="14" s="1"/>
  <c r="M586" i="14" s="1"/>
  <c r="N586" i="14" s="1"/>
  <c r="C587" i="14"/>
  <c r="D587" i="14" s="1"/>
  <c r="E587" i="14" s="1"/>
  <c r="F587" i="14" s="1"/>
  <c r="G587" i="14" s="1"/>
  <c r="H587" i="14" s="1"/>
  <c r="I587" i="14" s="1"/>
  <c r="J587" i="14" s="1"/>
  <c r="K587" i="14" s="1"/>
  <c r="L587" i="14" s="1"/>
  <c r="M587" i="14" s="1"/>
  <c r="N587" i="14" s="1"/>
  <c r="P587" i="14"/>
  <c r="C588" i="14"/>
  <c r="D588" i="14" s="1"/>
  <c r="E588" i="14"/>
  <c r="F588" i="14" s="1"/>
  <c r="G588" i="14" s="1"/>
  <c r="H588" i="14" s="1"/>
  <c r="I588" i="14" s="1"/>
  <c r="J588" i="14" s="1"/>
  <c r="K588" i="14" s="1"/>
  <c r="L588" i="14" s="1"/>
  <c r="M588" i="14" s="1"/>
  <c r="N588" i="14" s="1"/>
  <c r="C589" i="14"/>
  <c r="D589" i="14"/>
  <c r="E589" i="14"/>
  <c r="F589" i="14" s="1"/>
  <c r="G589" i="14" s="1"/>
  <c r="H589" i="14"/>
  <c r="I589" i="14" s="1"/>
  <c r="J589" i="14" s="1"/>
  <c r="K589" i="14" s="1"/>
  <c r="L589" i="14" s="1"/>
  <c r="M589" i="14" s="1"/>
  <c r="N589" i="14" s="1"/>
  <c r="C590" i="14"/>
  <c r="D590" i="14"/>
  <c r="E590" i="14" s="1"/>
  <c r="F590" i="14" s="1"/>
  <c r="G590" i="14" s="1"/>
  <c r="H590" i="14" s="1"/>
  <c r="I590" i="14" s="1"/>
  <c r="J590" i="14" s="1"/>
  <c r="K590" i="14" s="1"/>
  <c r="L590" i="14" s="1"/>
  <c r="M590" i="14"/>
  <c r="N590" i="14" s="1"/>
  <c r="C591" i="14"/>
  <c r="D591" i="14"/>
  <c r="E591" i="14" s="1"/>
  <c r="F591" i="14" s="1"/>
  <c r="G591" i="14" s="1"/>
  <c r="H591" i="14" s="1"/>
  <c r="I591" i="14" s="1"/>
  <c r="J591" i="14" s="1"/>
  <c r="K591" i="14" s="1"/>
  <c r="L591" i="14" s="1"/>
  <c r="M591" i="14" s="1"/>
  <c r="N591" i="14" s="1"/>
  <c r="C592" i="14"/>
  <c r="D592" i="14" s="1"/>
  <c r="E592" i="14"/>
  <c r="F592" i="14"/>
  <c r="G592" i="14" s="1"/>
  <c r="H592" i="14" s="1"/>
  <c r="I592" i="14" s="1"/>
  <c r="J592" i="14" s="1"/>
  <c r="K592" i="14" s="1"/>
  <c r="L592" i="14" s="1"/>
  <c r="M592" i="14" s="1"/>
  <c r="N592" i="14" s="1"/>
  <c r="C593" i="14"/>
  <c r="D593" i="14"/>
  <c r="E593" i="14"/>
  <c r="F593" i="14" s="1"/>
  <c r="G593" i="14" s="1"/>
  <c r="H593" i="14"/>
  <c r="I593" i="14" s="1"/>
  <c r="J593" i="14" s="1"/>
  <c r="K593" i="14" s="1"/>
  <c r="L593" i="14" s="1"/>
  <c r="M593" i="14" s="1"/>
  <c r="N593" i="14" s="1"/>
  <c r="P593" i="14"/>
  <c r="C594" i="14"/>
  <c r="D594" i="14" s="1"/>
  <c r="E594" i="14"/>
  <c r="F594" i="14" s="1"/>
  <c r="G594" i="14" s="1"/>
  <c r="H594" i="14" s="1"/>
  <c r="I594" i="14" s="1"/>
  <c r="J594" i="14" s="1"/>
  <c r="K594" i="14" s="1"/>
  <c r="L594" i="14" s="1"/>
  <c r="M594" i="14" s="1"/>
  <c r="N594" i="14" s="1"/>
  <c r="C595" i="14"/>
  <c r="D595" i="14" s="1"/>
  <c r="E595" i="14" s="1"/>
  <c r="F595" i="14" s="1"/>
  <c r="G595" i="14"/>
  <c r="H595" i="14" s="1"/>
  <c r="I595" i="14"/>
  <c r="J595" i="14"/>
  <c r="K595" i="14" s="1"/>
  <c r="L595" i="14" s="1"/>
  <c r="M595" i="14" s="1"/>
  <c r="N595" i="14" s="1"/>
  <c r="C596" i="14"/>
  <c r="D596" i="14" s="1"/>
  <c r="E596" i="14"/>
  <c r="F596" i="14" s="1"/>
  <c r="G596" i="14" s="1"/>
  <c r="H596" i="14"/>
  <c r="I596" i="14" s="1"/>
  <c r="J596" i="14" s="1"/>
  <c r="K596" i="14" s="1"/>
  <c r="L596" i="14" s="1"/>
  <c r="M596" i="14"/>
  <c r="N596" i="14" s="1"/>
  <c r="R596" i="14" s="1"/>
  <c r="C597" i="14"/>
  <c r="D597" i="14"/>
  <c r="E597" i="14"/>
  <c r="F597" i="14" s="1"/>
  <c r="G597" i="14" s="1"/>
  <c r="H597" i="14" s="1"/>
  <c r="I597" i="14" s="1"/>
  <c r="J597" i="14" s="1"/>
  <c r="K597" i="14" s="1"/>
  <c r="L597" i="14" s="1"/>
  <c r="M597" i="14" s="1"/>
  <c r="N597" i="14" s="1"/>
  <c r="C598" i="14"/>
  <c r="D598" i="14" s="1"/>
  <c r="E598" i="14" s="1"/>
  <c r="F598" i="14" s="1"/>
  <c r="G598" i="14" s="1"/>
  <c r="H598" i="14" s="1"/>
  <c r="I598" i="14" s="1"/>
  <c r="J598" i="14" s="1"/>
  <c r="K598" i="14" s="1"/>
  <c r="L598" i="14" s="1"/>
  <c r="M598" i="14" s="1"/>
  <c r="N598" i="14" s="1"/>
  <c r="C599" i="14"/>
  <c r="D599" i="14"/>
  <c r="E599" i="14" s="1"/>
  <c r="F599" i="14" s="1"/>
  <c r="G599" i="14" s="1"/>
  <c r="H599" i="14" s="1"/>
  <c r="I599" i="14" s="1"/>
  <c r="J599" i="14" s="1"/>
  <c r="K599" i="14" s="1"/>
  <c r="L599" i="14"/>
  <c r="M599" i="14" s="1"/>
  <c r="N599" i="14" s="1"/>
  <c r="C600" i="14"/>
  <c r="D600" i="14"/>
  <c r="E600" i="14"/>
  <c r="F600" i="14" s="1"/>
  <c r="G600" i="14" s="1"/>
  <c r="H600" i="14" s="1"/>
  <c r="I600" i="14"/>
  <c r="J600" i="14" s="1"/>
  <c r="K600" i="14" s="1"/>
  <c r="L600" i="14" s="1"/>
  <c r="M600" i="14" s="1"/>
  <c r="N600" i="14" s="1"/>
  <c r="O600" i="14"/>
  <c r="Q600" i="14"/>
  <c r="C601" i="14"/>
  <c r="D601" i="14"/>
  <c r="E601" i="14"/>
  <c r="F601" i="14" s="1"/>
  <c r="G601" i="14" s="1"/>
  <c r="H601" i="14" s="1"/>
  <c r="I601" i="14" s="1"/>
  <c r="J601" i="14" s="1"/>
  <c r="K601" i="14" s="1"/>
  <c r="L601" i="14" s="1"/>
  <c r="M601" i="14" s="1"/>
  <c r="N601" i="14" s="1"/>
  <c r="C602" i="14"/>
  <c r="D602" i="14" s="1"/>
  <c r="E602" i="14" s="1"/>
  <c r="F602" i="14" s="1"/>
  <c r="G602" i="14" s="1"/>
  <c r="H602" i="14" s="1"/>
  <c r="I602" i="14" s="1"/>
  <c r="J602" i="14" s="1"/>
  <c r="K602" i="14" s="1"/>
  <c r="L602" i="14" s="1"/>
  <c r="M602" i="14" s="1"/>
  <c r="N602" i="14" s="1"/>
  <c r="R602" i="14"/>
  <c r="C603" i="14"/>
  <c r="D603" i="14" s="1"/>
  <c r="E603" i="14" s="1"/>
  <c r="F603" i="14" s="1"/>
  <c r="G603" i="14"/>
  <c r="H603" i="14" s="1"/>
  <c r="I603" i="14" s="1"/>
  <c r="J603" i="14" s="1"/>
  <c r="K603" i="14" s="1"/>
  <c r="L603" i="14" s="1"/>
  <c r="M603" i="14" s="1"/>
  <c r="N603" i="14" s="1"/>
  <c r="C604" i="14"/>
  <c r="D604" i="14" s="1"/>
  <c r="E604" i="14"/>
  <c r="F604" i="14" s="1"/>
  <c r="G604" i="14" s="1"/>
  <c r="H604" i="14" s="1"/>
  <c r="I604" i="14" s="1"/>
  <c r="J604" i="14" s="1"/>
  <c r="K604" i="14"/>
  <c r="L604" i="14" s="1"/>
  <c r="M604" i="14" s="1"/>
  <c r="N604" i="14" s="1"/>
  <c r="C605" i="14"/>
  <c r="D605" i="14"/>
  <c r="E605" i="14"/>
  <c r="F605" i="14" s="1"/>
  <c r="G605" i="14" s="1"/>
  <c r="H605" i="14"/>
  <c r="I605" i="14" s="1"/>
  <c r="J605" i="14" s="1"/>
  <c r="K605" i="14" s="1"/>
  <c r="L605" i="14" s="1"/>
  <c r="M605" i="14" s="1"/>
  <c r="N605" i="14"/>
  <c r="C606" i="14"/>
  <c r="D606" i="14" s="1"/>
  <c r="E606" i="14" s="1"/>
  <c r="F606" i="14" s="1"/>
  <c r="G606" i="14" s="1"/>
  <c r="H606" i="14" s="1"/>
  <c r="I606" i="14" s="1"/>
  <c r="J606" i="14" s="1"/>
  <c r="K606" i="14" s="1"/>
  <c r="L606" i="14" s="1"/>
  <c r="M606" i="14" s="1"/>
  <c r="N606" i="14" s="1"/>
  <c r="O606" i="14" s="1"/>
  <c r="C607" i="14"/>
  <c r="D607" i="14" s="1"/>
  <c r="E607" i="14"/>
  <c r="F607" i="14" s="1"/>
  <c r="G607" i="14" s="1"/>
  <c r="H607" i="14" s="1"/>
  <c r="I607" i="14" s="1"/>
  <c r="J607" i="14" s="1"/>
  <c r="K607" i="14" s="1"/>
  <c r="L607" i="14" s="1"/>
  <c r="M607" i="14" s="1"/>
  <c r="N607" i="14" s="1"/>
  <c r="C608" i="14"/>
  <c r="D608" i="14"/>
  <c r="E608" i="14" s="1"/>
  <c r="F608" i="14" s="1"/>
  <c r="G608" i="14" s="1"/>
  <c r="H608" i="14" s="1"/>
  <c r="I608" i="14" s="1"/>
  <c r="J608" i="14" s="1"/>
  <c r="K608" i="14" s="1"/>
  <c r="L608" i="14" s="1"/>
  <c r="M608" i="14" s="1"/>
  <c r="N608" i="14" s="1"/>
  <c r="C609" i="14"/>
  <c r="D609" i="14"/>
  <c r="E609" i="14" s="1"/>
  <c r="F609" i="14"/>
  <c r="G609" i="14" s="1"/>
  <c r="H609" i="14" s="1"/>
  <c r="I609" i="14" s="1"/>
  <c r="J609" i="14"/>
  <c r="K609" i="14" s="1"/>
  <c r="L609" i="14" s="1"/>
  <c r="M609" i="14" s="1"/>
  <c r="N609" i="14" s="1"/>
  <c r="C610" i="14"/>
  <c r="D610" i="14" s="1"/>
  <c r="E610" i="14"/>
  <c r="F610" i="14" s="1"/>
  <c r="G610" i="14" s="1"/>
  <c r="H610" i="14" s="1"/>
  <c r="I610" i="14"/>
  <c r="J610" i="14" s="1"/>
  <c r="K610" i="14" s="1"/>
  <c r="L610" i="14" s="1"/>
  <c r="M610" i="14" s="1"/>
  <c r="N610" i="14" s="1"/>
  <c r="Q610" i="14" s="1"/>
  <c r="C611" i="14"/>
  <c r="D611" i="14" s="1"/>
  <c r="E611" i="14" s="1"/>
  <c r="F611" i="14" s="1"/>
  <c r="G611" i="14" s="1"/>
  <c r="H611" i="14" s="1"/>
  <c r="I611" i="14" s="1"/>
  <c r="J611" i="14" s="1"/>
  <c r="K611" i="14" s="1"/>
  <c r="L611" i="14" s="1"/>
  <c r="M611" i="14" s="1"/>
  <c r="N611" i="14" s="1"/>
  <c r="C612" i="14"/>
  <c r="D612" i="14" s="1"/>
  <c r="E612" i="14"/>
  <c r="F612" i="14" s="1"/>
  <c r="G612" i="14" s="1"/>
  <c r="H612" i="14" s="1"/>
  <c r="I612" i="14"/>
  <c r="J612" i="14" s="1"/>
  <c r="K612" i="14" s="1"/>
  <c r="L612" i="14" s="1"/>
  <c r="M612" i="14" s="1"/>
  <c r="N612" i="14" s="1"/>
  <c r="C613" i="14"/>
  <c r="D613" i="14"/>
  <c r="E613" i="14"/>
  <c r="F613" i="14" s="1"/>
  <c r="G613" i="14" s="1"/>
  <c r="H613" i="14" s="1"/>
  <c r="I613" i="14"/>
  <c r="J613" i="14" s="1"/>
  <c r="K613" i="14" s="1"/>
  <c r="L613" i="14" s="1"/>
  <c r="M613" i="14" s="1"/>
  <c r="N613" i="14" s="1"/>
  <c r="C614" i="14"/>
  <c r="D614" i="14"/>
  <c r="E614" i="14" s="1"/>
  <c r="F614" i="14" s="1"/>
  <c r="G614" i="14" s="1"/>
  <c r="H614" i="14" s="1"/>
  <c r="I614" i="14"/>
  <c r="J614" i="14" s="1"/>
  <c r="K614" i="14" s="1"/>
  <c r="L614" i="14" s="1"/>
  <c r="M614" i="14" s="1"/>
  <c r="N614" i="14" s="1"/>
  <c r="C615" i="14"/>
  <c r="D615" i="14"/>
  <c r="E615" i="14" s="1"/>
  <c r="F615" i="14" s="1"/>
  <c r="G615" i="14"/>
  <c r="H615" i="14" s="1"/>
  <c r="I615" i="14" s="1"/>
  <c r="J615" i="14" s="1"/>
  <c r="K615" i="14" s="1"/>
  <c r="L615" i="14" s="1"/>
  <c r="M615" i="14" s="1"/>
  <c r="N615" i="14"/>
  <c r="C616" i="14"/>
  <c r="D616" i="14"/>
  <c r="E616" i="14"/>
  <c r="F616" i="14" s="1"/>
  <c r="G616" i="14" s="1"/>
  <c r="H616" i="14" s="1"/>
  <c r="I616" i="14" s="1"/>
  <c r="J616" i="14" s="1"/>
  <c r="K616" i="14" s="1"/>
  <c r="L616" i="14" s="1"/>
  <c r="M616" i="14" s="1"/>
  <c r="N616" i="14" s="1"/>
  <c r="Q616" i="14"/>
  <c r="C617" i="14"/>
  <c r="D617" i="14"/>
  <c r="E617" i="14"/>
  <c r="F617" i="14" s="1"/>
  <c r="G617" i="14" s="1"/>
  <c r="H617" i="14" s="1"/>
  <c r="I617" i="14" s="1"/>
  <c r="J617" i="14" s="1"/>
  <c r="K617" i="14" s="1"/>
  <c r="L617" i="14" s="1"/>
  <c r="M617" i="14" s="1"/>
  <c r="N617" i="14" s="1"/>
  <c r="C618" i="14"/>
  <c r="D618" i="14" s="1"/>
  <c r="E618" i="14" s="1"/>
  <c r="F618" i="14" s="1"/>
  <c r="G618" i="14" s="1"/>
  <c r="H618" i="14" s="1"/>
  <c r="I618" i="14" s="1"/>
  <c r="J618" i="14" s="1"/>
  <c r="K618" i="14" s="1"/>
  <c r="L618" i="14" s="1"/>
  <c r="M618" i="14" s="1"/>
  <c r="N618" i="14" s="1"/>
  <c r="C619" i="14"/>
  <c r="D619" i="14" s="1"/>
  <c r="E619" i="14" s="1"/>
  <c r="F619" i="14" s="1"/>
  <c r="G619" i="14" s="1"/>
  <c r="H619" i="14" s="1"/>
  <c r="I619" i="14" s="1"/>
  <c r="J619" i="14"/>
  <c r="K619" i="14" s="1"/>
  <c r="L619" i="14" s="1"/>
  <c r="M619" i="14" s="1"/>
  <c r="N619" i="14" s="1"/>
  <c r="R619" i="14" s="1"/>
  <c r="C620" i="14"/>
  <c r="D620" i="14" s="1"/>
  <c r="E620" i="14"/>
  <c r="F620" i="14" s="1"/>
  <c r="G620" i="14" s="1"/>
  <c r="H620" i="14"/>
  <c r="I620" i="14" s="1"/>
  <c r="J620" i="14" s="1"/>
  <c r="K620" i="14" s="1"/>
  <c r="L620" i="14" s="1"/>
  <c r="M620" i="14" s="1"/>
  <c r="N620" i="14"/>
  <c r="C621" i="14"/>
  <c r="D621" i="14"/>
  <c r="E621" i="14"/>
  <c r="F621" i="14" s="1"/>
  <c r="G621" i="14" s="1"/>
  <c r="H621" i="14"/>
  <c r="I621" i="14" s="1"/>
  <c r="J621" i="14" s="1"/>
  <c r="K621" i="14" s="1"/>
  <c r="L621" i="14" s="1"/>
  <c r="M621" i="14"/>
  <c r="N621" i="14" s="1"/>
  <c r="C622" i="14"/>
  <c r="D622" i="14" s="1"/>
  <c r="E622" i="14" s="1"/>
  <c r="F622" i="14"/>
  <c r="G622" i="14" s="1"/>
  <c r="H622" i="14" s="1"/>
  <c r="I622" i="14" s="1"/>
  <c r="J622" i="14" s="1"/>
  <c r="K622" i="14" s="1"/>
  <c r="L622" i="14" s="1"/>
  <c r="M622" i="14" s="1"/>
  <c r="N622" i="14" s="1"/>
  <c r="C623" i="14"/>
  <c r="D623" i="14" s="1"/>
  <c r="E623" i="14"/>
  <c r="F623" i="14" s="1"/>
  <c r="G623" i="14" s="1"/>
  <c r="H623" i="14" s="1"/>
  <c r="I623" i="14" s="1"/>
  <c r="J623" i="14" s="1"/>
  <c r="K623" i="14" s="1"/>
  <c r="L623" i="14" s="1"/>
  <c r="M623" i="14" s="1"/>
  <c r="N623" i="14"/>
  <c r="C624" i="14"/>
  <c r="D624" i="14"/>
  <c r="E624" i="14" s="1"/>
  <c r="F624" i="14" s="1"/>
  <c r="G624" i="14" s="1"/>
  <c r="H624" i="14" s="1"/>
  <c r="I624" i="14" s="1"/>
  <c r="J624" i="14" s="1"/>
  <c r="K624" i="14" s="1"/>
  <c r="L624" i="14" s="1"/>
  <c r="M624" i="14" s="1"/>
  <c r="N624" i="14" s="1"/>
  <c r="O624" i="14"/>
  <c r="C625" i="14"/>
  <c r="D625" i="14"/>
  <c r="E625" i="14"/>
  <c r="F625" i="14" s="1"/>
  <c r="G625" i="14" s="1"/>
  <c r="H625" i="14" s="1"/>
  <c r="I625" i="14" s="1"/>
  <c r="J625" i="14" s="1"/>
  <c r="K625" i="14" s="1"/>
  <c r="L625" i="14" s="1"/>
  <c r="M625" i="14" s="1"/>
  <c r="N625" i="14" s="1"/>
  <c r="C626" i="14"/>
  <c r="D626" i="14" s="1"/>
  <c r="E626" i="14" s="1"/>
  <c r="F626" i="14" s="1"/>
  <c r="G626" i="14" s="1"/>
  <c r="H626" i="14" s="1"/>
  <c r="I626" i="14" s="1"/>
  <c r="J626" i="14" s="1"/>
  <c r="K626" i="14" s="1"/>
  <c r="L626" i="14" s="1"/>
  <c r="M626" i="14" s="1"/>
  <c r="N626" i="14" s="1"/>
  <c r="R626" i="14"/>
  <c r="C627" i="14"/>
  <c r="D627" i="14" s="1"/>
  <c r="E627" i="14" s="1"/>
  <c r="F627" i="14" s="1"/>
  <c r="G627" i="14" s="1"/>
  <c r="H627" i="14"/>
  <c r="I627" i="14" s="1"/>
  <c r="J627" i="14" s="1"/>
  <c r="K627" i="14" s="1"/>
  <c r="L627" i="14" s="1"/>
  <c r="M627" i="14" s="1"/>
  <c r="N627" i="14" s="1"/>
  <c r="C628" i="14"/>
  <c r="D628" i="14" s="1"/>
  <c r="E628" i="14"/>
  <c r="F628" i="14" s="1"/>
  <c r="G628" i="14" s="1"/>
  <c r="H628" i="14" s="1"/>
  <c r="I628" i="14" s="1"/>
  <c r="J628" i="14" s="1"/>
  <c r="K628" i="14" s="1"/>
  <c r="L628" i="14" s="1"/>
  <c r="M628" i="14" s="1"/>
  <c r="N628" i="14" s="1"/>
  <c r="C629" i="14"/>
  <c r="D629" i="14"/>
  <c r="E629" i="14" s="1"/>
  <c r="F629" i="14"/>
  <c r="G629" i="14" s="1"/>
  <c r="H629" i="14" s="1"/>
  <c r="I629" i="14" s="1"/>
  <c r="J629" i="14" s="1"/>
  <c r="K629" i="14" s="1"/>
  <c r="L629" i="14" s="1"/>
  <c r="M629" i="14" s="1"/>
  <c r="N629" i="14" s="1"/>
  <c r="C630" i="14"/>
  <c r="D630" i="14"/>
  <c r="E630" i="14" s="1"/>
  <c r="F630" i="14" s="1"/>
  <c r="G630" i="14" s="1"/>
  <c r="H630" i="14" s="1"/>
  <c r="I630" i="14" s="1"/>
  <c r="J630" i="14" s="1"/>
  <c r="K630" i="14" s="1"/>
  <c r="L630" i="14" s="1"/>
  <c r="M630" i="14" s="1"/>
  <c r="N630" i="14"/>
  <c r="C631" i="14"/>
  <c r="D631" i="14" s="1"/>
  <c r="E631" i="14" s="1"/>
  <c r="F631" i="14" s="1"/>
  <c r="G631" i="14" s="1"/>
  <c r="H631" i="14" s="1"/>
  <c r="I631" i="14" s="1"/>
  <c r="J631" i="14" s="1"/>
  <c r="K631" i="14" s="1"/>
  <c r="L631" i="14" s="1"/>
  <c r="M631" i="14" s="1"/>
  <c r="N631" i="14" s="1"/>
  <c r="R631" i="14"/>
  <c r="C632" i="14"/>
  <c r="D632" i="14" s="1"/>
  <c r="E632" i="14"/>
  <c r="F632" i="14" s="1"/>
  <c r="G632" i="14" s="1"/>
  <c r="H632" i="14" s="1"/>
  <c r="I632" i="14" s="1"/>
  <c r="J632" i="14" s="1"/>
  <c r="K632" i="14" s="1"/>
  <c r="L632" i="14" s="1"/>
  <c r="M632" i="14" s="1"/>
  <c r="N632" i="14" s="1"/>
  <c r="C633" i="14"/>
  <c r="D633" i="14"/>
  <c r="E633" i="14" s="1"/>
  <c r="F633" i="14" s="1"/>
  <c r="G633" i="14" s="1"/>
  <c r="H633" i="14" s="1"/>
  <c r="I633" i="14" s="1"/>
  <c r="J633" i="14" s="1"/>
  <c r="K633" i="14" s="1"/>
  <c r="L633" i="14" s="1"/>
  <c r="M633" i="14" s="1"/>
  <c r="N633" i="14" s="1"/>
  <c r="R633" i="14"/>
  <c r="C634" i="14"/>
  <c r="D634" i="14" s="1"/>
  <c r="E634" i="14" s="1"/>
  <c r="F634" i="14" s="1"/>
  <c r="G634" i="14"/>
  <c r="H634" i="14"/>
  <c r="I634" i="14" s="1"/>
  <c r="J634" i="14" s="1"/>
  <c r="K634" i="14" s="1"/>
  <c r="L634" i="14" s="1"/>
  <c r="M634" i="14" s="1"/>
  <c r="N634" i="14" s="1"/>
  <c r="C635" i="14"/>
  <c r="D635" i="14"/>
  <c r="E635" i="14" s="1"/>
  <c r="F635" i="14" s="1"/>
  <c r="G635" i="14"/>
  <c r="H635" i="14" s="1"/>
  <c r="I635" i="14" s="1"/>
  <c r="J635" i="14" s="1"/>
  <c r="K635" i="14" s="1"/>
  <c r="L635" i="14" s="1"/>
  <c r="M635" i="14" s="1"/>
  <c r="N635" i="14" s="1"/>
  <c r="C636" i="14"/>
  <c r="D636" i="14" s="1"/>
  <c r="E636" i="14" s="1"/>
  <c r="F636" i="14"/>
  <c r="G636" i="14" s="1"/>
  <c r="H636" i="14" s="1"/>
  <c r="I636" i="14" s="1"/>
  <c r="J636" i="14" s="1"/>
  <c r="K636" i="14"/>
  <c r="L636" i="14" s="1"/>
  <c r="M636" i="14" s="1"/>
  <c r="N636" i="14" s="1"/>
  <c r="C637" i="14"/>
  <c r="D637" i="14"/>
  <c r="E637" i="14" s="1"/>
  <c r="F637" i="14"/>
  <c r="G637" i="14" s="1"/>
  <c r="H637" i="14"/>
  <c r="I637" i="14" s="1"/>
  <c r="J637" i="14" s="1"/>
  <c r="K637" i="14" s="1"/>
  <c r="L637" i="14" s="1"/>
  <c r="M637" i="14"/>
  <c r="N637" i="14" s="1"/>
  <c r="Q637" i="14" s="1"/>
  <c r="C638" i="14"/>
  <c r="D638" i="14" s="1"/>
  <c r="E638" i="14" s="1"/>
  <c r="F638" i="14" s="1"/>
  <c r="G638" i="14" s="1"/>
  <c r="H638" i="14" s="1"/>
  <c r="I638" i="14" s="1"/>
  <c r="J638" i="14" s="1"/>
  <c r="K638" i="14" s="1"/>
  <c r="L638" i="14" s="1"/>
  <c r="M638" i="14"/>
  <c r="N638" i="14" s="1"/>
  <c r="C639" i="14"/>
  <c r="D639" i="14"/>
  <c r="E639" i="14"/>
  <c r="F639" i="14" s="1"/>
  <c r="G639" i="14" s="1"/>
  <c r="H639" i="14"/>
  <c r="I639" i="14" s="1"/>
  <c r="J639" i="14" s="1"/>
  <c r="K639" i="14" s="1"/>
  <c r="L639" i="14" s="1"/>
  <c r="M639" i="14" s="1"/>
  <c r="N639" i="14" s="1"/>
  <c r="C640" i="14"/>
  <c r="D640" i="14" s="1"/>
  <c r="E640" i="14" s="1"/>
  <c r="F640" i="14" s="1"/>
  <c r="G640" i="14" s="1"/>
  <c r="H640" i="14" s="1"/>
  <c r="I640" i="14" s="1"/>
  <c r="J640" i="14" s="1"/>
  <c r="K640" i="14" s="1"/>
  <c r="L640" i="14" s="1"/>
  <c r="M640" i="14" s="1"/>
  <c r="N640" i="14" s="1"/>
  <c r="C641" i="14"/>
  <c r="D641" i="14"/>
  <c r="E641" i="14"/>
  <c r="F641" i="14" s="1"/>
  <c r="G641" i="14" s="1"/>
  <c r="H641" i="14" s="1"/>
  <c r="I641" i="14" s="1"/>
  <c r="J641" i="14" s="1"/>
  <c r="K641" i="14" s="1"/>
  <c r="L641" i="14" s="1"/>
  <c r="M641" i="14" s="1"/>
  <c r="N641" i="14" s="1"/>
  <c r="R641" i="14"/>
  <c r="C642" i="14"/>
  <c r="D642" i="14" s="1"/>
  <c r="E642" i="14" s="1"/>
  <c r="F642" i="14" s="1"/>
  <c r="G642" i="14"/>
  <c r="H642" i="14" s="1"/>
  <c r="I642" i="14" s="1"/>
  <c r="J642" i="14" s="1"/>
  <c r="K642" i="14" s="1"/>
  <c r="L642" i="14" s="1"/>
  <c r="M642" i="14" s="1"/>
  <c r="N642" i="14" s="1"/>
  <c r="C643" i="14"/>
  <c r="D643" i="14" s="1"/>
  <c r="E643" i="14" s="1"/>
  <c r="F643" i="14" s="1"/>
  <c r="G643" i="14" s="1"/>
  <c r="H643" i="14"/>
  <c r="I643" i="14" s="1"/>
  <c r="J643" i="14" s="1"/>
  <c r="K643" i="14" s="1"/>
  <c r="L643" i="14"/>
  <c r="M643" i="14" s="1"/>
  <c r="N643" i="14" s="1"/>
  <c r="C644" i="14"/>
  <c r="D644" i="14"/>
  <c r="E644" i="14" s="1"/>
  <c r="F644" i="14"/>
  <c r="G644" i="14" s="1"/>
  <c r="H644" i="14" s="1"/>
  <c r="I644" i="14" s="1"/>
  <c r="J644" i="14" s="1"/>
  <c r="K644" i="14" s="1"/>
  <c r="L644" i="14" s="1"/>
  <c r="M644" i="14" s="1"/>
  <c r="N644" i="14" s="1"/>
  <c r="C645" i="14"/>
  <c r="D645" i="14" s="1"/>
  <c r="E645" i="14" s="1"/>
  <c r="F645" i="14"/>
  <c r="G645" i="14" s="1"/>
  <c r="H645" i="14" s="1"/>
  <c r="I645" i="14" s="1"/>
  <c r="J645" i="14" s="1"/>
  <c r="K645" i="14" s="1"/>
  <c r="L645" i="14" s="1"/>
  <c r="M645" i="14" s="1"/>
  <c r="N645" i="14" s="1"/>
  <c r="C646" i="14"/>
  <c r="D646" i="14"/>
  <c r="E646" i="14" s="1"/>
  <c r="F646" i="14"/>
  <c r="G646" i="14" s="1"/>
  <c r="H646" i="14"/>
  <c r="I646" i="14" s="1"/>
  <c r="J646" i="14" s="1"/>
  <c r="K646" i="14" s="1"/>
  <c r="L646" i="14" s="1"/>
  <c r="M646" i="14" s="1"/>
  <c r="N646" i="14" s="1"/>
  <c r="C647" i="14"/>
  <c r="D647" i="14" s="1"/>
  <c r="E647" i="14" s="1"/>
  <c r="F647" i="14" s="1"/>
  <c r="G647" i="14" s="1"/>
  <c r="H647" i="14" s="1"/>
  <c r="I647" i="14" s="1"/>
  <c r="J647" i="14" s="1"/>
  <c r="K647" i="14" s="1"/>
  <c r="L647" i="14" s="1"/>
  <c r="M647" i="14" s="1"/>
  <c r="N647" i="14" s="1"/>
  <c r="C648" i="14"/>
  <c r="D648" i="14"/>
  <c r="E648" i="14" s="1"/>
  <c r="F648" i="14"/>
  <c r="G648" i="14" s="1"/>
  <c r="H648" i="14" s="1"/>
  <c r="I648" i="14" s="1"/>
  <c r="J648" i="14" s="1"/>
  <c r="K648" i="14" s="1"/>
  <c r="L648" i="14" s="1"/>
  <c r="M648" i="14"/>
  <c r="N648" i="14" s="1"/>
  <c r="C649" i="14"/>
  <c r="D649" i="14" s="1"/>
  <c r="E649" i="14" s="1"/>
  <c r="F649" i="14" s="1"/>
  <c r="G649" i="14"/>
  <c r="H649" i="14" s="1"/>
  <c r="I649" i="14" s="1"/>
  <c r="J649" i="14" s="1"/>
  <c r="K649" i="14" s="1"/>
  <c r="L649" i="14" s="1"/>
  <c r="M649" i="14" s="1"/>
  <c r="N649" i="14" s="1"/>
  <c r="O649" i="14"/>
  <c r="C650" i="14"/>
  <c r="D650" i="14" s="1"/>
  <c r="E650" i="14" s="1"/>
  <c r="F650" i="14"/>
  <c r="G650" i="14" s="1"/>
  <c r="H650" i="14" s="1"/>
  <c r="I650" i="14" s="1"/>
  <c r="J650" i="14" s="1"/>
  <c r="K650" i="14" s="1"/>
  <c r="L650" i="14" s="1"/>
  <c r="M650" i="14" s="1"/>
  <c r="N650" i="14" s="1"/>
  <c r="P650" i="14"/>
  <c r="C651" i="14"/>
  <c r="D651" i="14"/>
  <c r="E651" i="14"/>
  <c r="F651" i="14" s="1"/>
  <c r="G651" i="14" s="1"/>
  <c r="H651" i="14" s="1"/>
  <c r="I651" i="14" s="1"/>
  <c r="J651" i="14" s="1"/>
  <c r="K651" i="14" s="1"/>
  <c r="L651" i="14" s="1"/>
  <c r="M651" i="14" s="1"/>
  <c r="N651" i="14" s="1"/>
  <c r="C652" i="14"/>
  <c r="D652" i="14"/>
  <c r="E652" i="14" s="1"/>
  <c r="F652" i="14" s="1"/>
  <c r="G652" i="14" s="1"/>
  <c r="H652" i="14" s="1"/>
  <c r="I652" i="14" s="1"/>
  <c r="J652" i="14"/>
  <c r="K652" i="14" s="1"/>
  <c r="L652" i="14" s="1"/>
  <c r="M652" i="14" s="1"/>
  <c r="N652" i="14" s="1"/>
  <c r="P652" i="14" s="1"/>
  <c r="C653" i="14"/>
  <c r="D653" i="14" s="1"/>
  <c r="E653" i="14" s="1"/>
  <c r="F653" i="14"/>
  <c r="G653" i="14" s="1"/>
  <c r="H653" i="14" s="1"/>
  <c r="I653" i="14" s="1"/>
  <c r="J653" i="14" s="1"/>
  <c r="K653" i="14" s="1"/>
  <c r="L653" i="14" s="1"/>
  <c r="M653" i="14" s="1"/>
  <c r="N653" i="14" s="1"/>
  <c r="C654" i="14"/>
  <c r="D654" i="14"/>
  <c r="E654" i="14" s="1"/>
  <c r="F654" i="14"/>
  <c r="G654" i="14" s="1"/>
  <c r="H654" i="14"/>
  <c r="I654" i="14" s="1"/>
  <c r="J654" i="14" s="1"/>
  <c r="K654" i="14" s="1"/>
  <c r="L654" i="14" s="1"/>
  <c r="M654" i="14" s="1"/>
  <c r="N654" i="14" s="1"/>
  <c r="C655" i="14"/>
  <c r="D655" i="14"/>
  <c r="E655" i="14" s="1"/>
  <c r="F655" i="14" s="1"/>
  <c r="G655" i="14" s="1"/>
  <c r="H655" i="14"/>
  <c r="I655" i="14" s="1"/>
  <c r="J655" i="14" s="1"/>
  <c r="K655" i="14" s="1"/>
  <c r="L655" i="14" s="1"/>
  <c r="M655" i="14" s="1"/>
  <c r="N655" i="14" s="1"/>
  <c r="C656" i="14"/>
  <c r="D656" i="14"/>
  <c r="E656" i="14" s="1"/>
  <c r="F656" i="14" s="1"/>
  <c r="G656" i="14" s="1"/>
  <c r="H656" i="14" s="1"/>
  <c r="I656" i="14" s="1"/>
  <c r="J656" i="14" s="1"/>
  <c r="K656" i="14" s="1"/>
  <c r="L656" i="14" s="1"/>
  <c r="M656" i="14" s="1"/>
  <c r="N656" i="14"/>
  <c r="C657" i="14"/>
  <c r="D657" i="14" s="1"/>
  <c r="E657" i="14"/>
  <c r="F657" i="14" s="1"/>
  <c r="G657" i="14" s="1"/>
  <c r="H657" i="14" s="1"/>
  <c r="I657" i="14" s="1"/>
  <c r="J657" i="14"/>
  <c r="K657" i="14" s="1"/>
  <c r="L657" i="14" s="1"/>
  <c r="M657" i="14" s="1"/>
  <c r="N657" i="14"/>
  <c r="C658" i="14"/>
  <c r="D658" i="14" s="1"/>
  <c r="E658" i="14" s="1"/>
  <c r="F658" i="14"/>
  <c r="G658" i="14" s="1"/>
  <c r="H658" i="14" s="1"/>
  <c r="I658" i="14" s="1"/>
  <c r="J658" i="14" s="1"/>
  <c r="K658" i="14" s="1"/>
  <c r="L658" i="14" s="1"/>
  <c r="M658" i="14" s="1"/>
  <c r="N658" i="14" s="1"/>
  <c r="C659" i="14"/>
  <c r="D659" i="14"/>
  <c r="E659" i="14" s="1"/>
  <c r="F659" i="14" s="1"/>
  <c r="G659" i="14" s="1"/>
  <c r="H659" i="14"/>
  <c r="I659" i="14" s="1"/>
  <c r="J659" i="14" s="1"/>
  <c r="K659" i="14" s="1"/>
  <c r="L659" i="14" s="1"/>
  <c r="M659" i="14" s="1"/>
  <c r="N659" i="14" s="1"/>
  <c r="Q659" i="14"/>
  <c r="C660" i="14"/>
  <c r="D660" i="14"/>
  <c r="E660" i="14" s="1"/>
  <c r="F660" i="14"/>
  <c r="G660" i="14" s="1"/>
  <c r="H660" i="14" s="1"/>
  <c r="I660" i="14" s="1"/>
  <c r="J660" i="14" s="1"/>
  <c r="K660" i="14" s="1"/>
  <c r="L660" i="14" s="1"/>
  <c r="M660" i="14" s="1"/>
  <c r="N660" i="14" s="1"/>
  <c r="C661" i="14"/>
  <c r="D661" i="14" s="1"/>
  <c r="E661" i="14" s="1"/>
  <c r="F661" i="14"/>
  <c r="G661" i="14" s="1"/>
  <c r="H661" i="14" s="1"/>
  <c r="I661" i="14" s="1"/>
  <c r="J661" i="14" s="1"/>
  <c r="K661" i="14"/>
  <c r="L661" i="14" s="1"/>
  <c r="M661" i="14" s="1"/>
  <c r="N661" i="14" s="1"/>
  <c r="O661" i="14" s="1"/>
  <c r="Q661" i="14"/>
  <c r="C662" i="14"/>
  <c r="D662" i="14"/>
  <c r="E662" i="14" s="1"/>
  <c r="F662" i="14"/>
  <c r="G662" i="14" s="1"/>
  <c r="H662" i="14"/>
  <c r="I662" i="14" s="1"/>
  <c r="J662" i="14" s="1"/>
  <c r="K662" i="14" s="1"/>
  <c r="L662" i="14" s="1"/>
  <c r="M662" i="14" s="1"/>
  <c r="N662" i="14" s="1"/>
  <c r="C663" i="14"/>
  <c r="D663" i="14" s="1"/>
  <c r="E663" i="14" s="1"/>
  <c r="F663" i="14" s="1"/>
  <c r="G663" i="14"/>
  <c r="H663" i="14" s="1"/>
  <c r="I663" i="14" s="1"/>
  <c r="J663" i="14" s="1"/>
  <c r="K663" i="14" s="1"/>
  <c r="L663" i="14" s="1"/>
  <c r="M663" i="14"/>
  <c r="N663" i="14" s="1"/>
  <c r="P663" i="14" s="1"/>
  <c r="C664" i="14"/>
  <c r="D664" i="14"/>
  <c r="E664" i="14" s="1"/>
  <c r="F664" i="14"/>
  <c r="G664" i="14" s="1"/>
  <c r="H664" i="14" s="1"/>
  <c r="I664" i="14" s="1"/>
  <c r="J664" i="14" s="1"/>
  <c r="K664" i="14" s="1"/>
  <c r="L664" i="14" s="1"/>
  <c r="M664" i="14" s="1"/>
  <c r="N664" i="14" s="1"/>
  <c r="O664" i="14"/>
  <c r="C665" i="14"/>
  <c r="D665" i="14" s="1"/>
  <c r="E665" i="14" s="1"/>
  <c r="F665" i="14" s="1"/>
  <c r="G665" i="14" s="1"/>
  <c r="H665" i="14" s="1"/>
  <c r="I665" i="14" s="1"/>
  <c r="J665" i="14" s="1"/>
  <c r="K665" i="14" s="1"/>
  <c r="L665" i="14" s="1"/>
  <c r="M665" i="14" s="1"/>
  <c r="N665" i="14"/>
  <c r="C666" i="14"/>
  <c r="D666" i="14" s="1"/>
  <c r="E666" i="14" s="1"/>
  <c r="F666" i="14" s="1"/>
  <c r="G666" i="14" s="1"/>
  <c r="H666" i="14" s="1"/>
  <c r="I666" i="14" s="1"/>
  <c r="J666" i="14" s="1"/>
  <c r="K666" i="14" s="1"/>
  <c r="L666" i="14" s="1"/>
  <c r="M666" i="14" s="1"/>
  <c r="N666" i="14" s="1"/>
  <c r="P666" i="14" s="1"/>
  <c r="C667" i="14"/>
  <c r="D667" i="14"/>
  <c r="E667" i="14" s="1"/>
  <c r="F667" i="14" s="1"/>
  <c r="G667" i="14" s="1"/>
  <c r="H667" i="14" s="1"/>
  <c r="I667" i="14" s="1"/>
  <c r="J667" i="14" s="1"/>
  <c r="K667" i="14" s="1"/>
  <c r="L667" i="14" s="1"/>
  <c r="M667" i="14" s="1"/>
  <c r="N667" i="14" s="1"/>
  <c r="Q667" i="14"/>
  <c r="C668" i="14"/>
  <c r="D668" i="14"/>
  <c r="E668" i="14" s="1"/>
  <c r="F668" i="14" s="1"/>
  <c r="G668" i="14" s="1"/>
  <c r="H668" i="14" s="1"/>
  <c r="I668" i="14" s="1"/>
  <c r="J668" i="14"/>
  <c r="K668" i="14" s="1"/>
  <c r="L668" i="14" s="1"/>
  <c r="M668" i="14" s="1"/>
  <c r="N668" i="14" s="1"/>
  <c r="C669" i="14"/>
  <c r="D669" i="14" s="1"/>
  <c r="E669" i="14" s="1"/>
  <c r="F669" i="14"/>
  <c r="G669" i="14" s="1"/>
  <c r="H669" i="14" s="1"/>
  <c r="I669" i="14" s="1"/>
  <c r="J669" i="14" s="1"/>
  <c r="K669" i="14" s="1"/>
  <c r="L669" i="14" s="1"/>
  <c r="M669" i="14" s="1"/>
  <c r="N669" i="14" s="1"/>
  <c r="C670" i="14"/>
  <c r="D670" i="14"/>
  <c r="E670" i="14" s="1"/>
  <c r="F670" i="14"/>
  <c r="G670" i="14" s="1"/>
  <c r="H670" i="14"/>
  <c r="I670" i="14" s="1"/>
  <c r="J670" i="14" s="1"/>
  <c r="K670" i="14" s="1"/>
  <c r="L670" i="14" s="1"/>
  <c r="M670" i="14"/>
  <c r="N670" i="14" s="1"/>
  <c r="C671" i="14"/>
  <c r="D671" i="14"/>
  <c r="E671" i="14" s="1"/>
  <c r="F671" i="14" s="1"/>
  <c r="G671" i="14" s="1"/>
  <c r="H671" i="14"/>
  <c r="I671" i="14" s="1"/>
  <c r="J671" i="14" s="1"/>
  <c r="K671" i="14" s="1"/>
  <c r="L671" i="14" s="1"/>
  <c r="M671" i="14"/>
  <c r="N671" i="14" s="1"/>
  <c r="C672" i="14"/>
  <c r="D672" i="14"/>
  <c r="E672" i="14" s="1"/>
  <c r="F672" i="14" s="1"/>
  <c r="G672" i="14" s="1"/>
  <c r="H672" i="14" s="1"/>
  <c r="I672" i="14" s="1"/>
  <c r="J672" i="14" s="1"/>
  <c r="K672" i="14" s="1"/>
  <c r="L672" i="14" s="1"/>
  <c r="M672" i="14" s="1"/>
  <c r="N672" i="14" s="1"/>
  <c r="C673" i="14"/>
  <c r="D673" i="14" s="1"/>
  <c r="E673" i="14"/>
  <c r="F673" i="14" s="1"/>
  <c r="G673" i="14" s="1"/>
  <c r="H673" i="14" s="1"/>
  <c r="I673" i="14" s="1"/>
  <c r="J673" i="14" s="1"/>
  <c r="K673" i="14" s="1"/>
  <c r="L673" i="14" s="1"/>
  <c r="M673" i="14" s="1"/>
  <c r="N673" i="14" s="1"/>
  <c r="C674" i="14"/>
  <c r="D674" i="14" s="1"/>
  <c r="E674" i="14" s="1"/>
  <c r="F674" i="14" s="1"/>
  <c r="G674" i="14" s="1"/>
  <c r="H674" i="14" s="1"/>
  <c r="I674" i="14" s="1"/>
  <c r="J674" i="14" s="1"/>
  <c r="K674" i="14" s="1"/>
  <c r="L674" i="14" s="1"/>
  <c r="M674" i="14" s="1"/>
  <c r="N674" i="14" s="1"/>
  <c r="C675" i="14"/>
  <c r="D675" i="14"/>
  <c r="E675" i="14" s="1"/>
  <c r="F675" i="14" s="1"/>
  <c r="G675" i="14" s="1"/>
  <c r="H675" i="14" s="1"/>
  <c r="I675" i="14" s="1"/>
  <c r="J675" i="14" s="1"/>
  <c r="K675" i="14" s="1"/>
  <c r="L675" i="14"/>
  <c r="M675" i="14" s="1"/>
  <c r="N675" i="14" s="1"/>
  <c r="C676" i="14"/>
  <c r="D676" i="14"/>
  <c r="E676" i="14" s="1"/>
  <c r="F676" i="14" s="1"/>
  <c r="G676" i="14" s="1"/>
  <c r="H676" i="14" s="1"/>
  <c r="I676" i="14" s="1"/>
  <c r="J676" i="14"/>
  <c r="K676" i="14" s="1"/>
  <c r="L676" i="14" s="1"/>
  <c r="M676" i="14" s="1"/>
  <c r="N676" i="14" s="1"/>
  <c r="P676" i="14" s="1"/>
  <c r="C677" i="14"/>
  <c r="D677" i="14" s="1"/>
  <c r="E677" i="14" s="1"/>
  <c r="F677" i="14"/>
  <c r="G677" i="14" s="1"/>
  <c r="H677" i="14" s="1"/>
  <c r="I677" i="14" s="1"/>
  <c r="J677" i="14" s="1"/>
  <c r="K677" i="14" s="1"/>
  <c r="L677" i="14" s="1"/>
  <c r="M677" i="14" s="1"/>
  <c r="N677" i="14" s="1"/>
  <c r="O677" i="14" s="1"/>
  <c r="C678" i="14"/>
  <c r="D678" i="14"/>
  <c r="E678" i="14" s="1"/>
  <c r="F678" i="14"/>
  <c r="G678" i="14" s="1"/>
  <c r="H678" i="14"/>
  <c r="I678" i="14" s="1"/>
  <c r="J678" i="14" s="1"/>
  <c r="K678" i="14" s="1"/>
  <c r="L678" i="14" s="1"/>
  <c r="M678" i="14" s="1"/>
  <c r="N678" i="14" s="1"/>
  <c r="O678" i="14" s="1"/>
  <c r="C679" i="14"/>
  <c r="D679" i="14" s="1"/>
  <c r="E679" i="14" s="1"/>
  <c r="F679" i="14" s="1"/>
  <c r="G679" i="14" s="1"/>
  <c r="H679" i="14" s="1"/>
  <c r="I679" i="14" s="1"/>
  <c r="J679" i="14" s="1"/>
  <c r="K679" i="14" s="1"/>
  <c r="L679" i="14" s="1"/>
  <c r="M679" i="14"/>
  <c r="N679" i="14" s="1"/>
  <c r="C680" i="14"/>
  <c r="D680" i="14"/>
  <c r="E680" i="14" s="1"/>
  <c r="F680" i="14" s="1"/>
  <c r="G680" i="14" s="1"/>
  <c r="H680" i="14" s="1"/>
  <c r="I680" i="14" s="1"/>
  <c r="J680" i="14"/>
  <c r="K680" i="14" s="1"/>
  <c r="L680" i="14" s="1"/>
  <c r="M680" i="14" s="1"/>
  <c r="N680" i="14" s="1"/>
  <c r="O680" i="14"/>
  <c r="C681" i="14"/>
  <c r="D681" i="14" s="1"/>
  <c r="E681" i="14" s="1"/>
  <c r="F681" i="14" s="1"/>
  <c r="G681" i="14" s="1"/>
  <c r="H681" i="14" s="1"/>
  <c r="I681" i="14" s="1"/>
  <c r="J681" i="14" s="1"/>
  <c r="K681" i="14" s="1"/>
  <c r="L681" i="14" s="1"/>
  <c r="M681" i="14" s="1"/>
  <c r="N681" i="14" s="1"/>
  <c r="C682" i="14"/>
  <c r="D682" i="14" s="1"/>
  <c r="E682" i="14" s="1"/>
  <c r="F682" i="14"/>
  <c r="G682" i="14" s="1"/>
  <c r="H682" i="14" s="1"/>
  <c r="I682" i="14"/>
  <c r="J682" i="14" s="1"/>
  <c r="K682" i="14" s="1"/>
  <c r="L682" i="14" s="1"/>
  <c r="M682" i="14" s="1"/>
  <c r="N682" i="14" s="1"/>
  <c r="P682" i="14"/>
  <c r="C683" i="14"/>
  <c r="D683" i="14"/>
  <c r="E683" i="14"/>
  <c r="F683" i="14" s="1"/>
  <c r="G683" i="14" s="1"/>
  <c r="H683" i="14" s="1"/>
  <c r="I683" i="14" s="1"/>
  <c r="J683" i="14" s="1"/>
  <c r="K683" i="14" s="1"/>
  <c r="L683" i="14" s="1"/>
  <c r="M683" i="14" s="1"/>
  <c r="N683" i="14" s="1"/>
  <c r="C684" i="14"/>
  <c r="D684" i="14"/>
  <c r="E684" i="14" s="1"/>
  <c r="F684" i="14" s="1"/>
  <c r="G684" i="14"/>
  <c r="H684" i="14" s="1"/>
  <c r="I684" i="14" s="1"/>
  <c r="J684" i="14" s="1"/>
  <c r="K684" i="14" s="1"/>
  <c r="L684" i="14" s="1"/>
  <c r="M684" i="14" s="1"/>
  <c r="N684" i="14" s="1"/>
  <c r="C685" i="14"/>
  <c r="D685" i="14" s="1"/>
  <c r="E685" i="14" s="1"/>
  <c r="F685" i="14"/>
  <c r="G685" i="14" s="1"/>
  <c r="H685" i="14" s="1"/>
  <c r="I685" i="14" s="1"/>
  <c r="J685" i="14" s="1"/>
  <c r="K685" i="14" s="1"/>
  <c r="L685" i="14" s="1"/>
  <c r="M685" i="14" s="1"/>
  <c r="N685" i="14" s="1"/>
  <c r="C686" i="14"/>
  <c r="D686" i="14"/>
  <c r="E686" i="14" s="1"/>
  <c r="F686" i="14"/>
  <c r="G686" i="14" s="1"/>
  <c r="H686" i="14" s="1"/>
  <c r="I686" i="14" s="1"/>
  <c r="J686" i="14" s="1"/>
  <c r="K686" i="14" s="1"/>
  <c r="L686" i="14" s="1"/>
  <c r="M686" i="14" s="1"/>
  <c r="N686" i="14" s="1"/>
  <c r="C687" i="14"/>
  <c r="D687" i="14"/>
  <c r="E687" i="14" s="1"/>
  <c r="F687" i="14" s="1"/>
  <c r="G687" i="14"/>
  <c r="H687" i="14" s="1"/>
  <c r="I687" i="14" s="1"/>
  <c r="J687" i="14" s="1"/>
  <c r="K687" i="14" s="1"/>
  <c r="L687" i="14" s="1"/>
  <c r="M687" i="14" s="1"/>
  <c r="N687" i="14" s="1"/>
  <c r="C688" i="14"/>
  <c r="D688" i="14"/>
  <c r="E688" i="14" s="1"/>
  <c r="F688" i="14"/>
  <c r="G688" i="14" s="1"/>
  <c r="H688" i="14" s="1"/>
  <c r="I688" i="14" s="1"/>
  <c r="J688" i="14" s="1"/>
  <c r="K688" i="14" s="1"/>
  <c r="L688" i="14" s="1"/>
  <c r="M688" i="14" s="1"/>
  <c r="N688" i="14" s="1"/>
  <c r="C689" i="14"/>
  <c r="D689" i="14" s="1"/>
  <c r="E689" i="14"/>
  <c r="F689" i="14" s="1"/>
  <c r="G689" i="14" s="1"/>
  <c r="H689" i="14" s="1"/>
  <c r="I689" i="14" s="1"/>
  <c r="J689" i="14" s="1"/>
  <c r="K689" i="14" s="1"/>
  <c r="L689" i="14" s="1"/>
  <c r="M689" i="14" s="1"/>
  <c r="N689" i="14"/>
  <c r="C690" i="14"/>
  <c r="D690" i="14" s="1"/>
  <c r="E690" i="14" s="1"/>
  <c r="F690" i="14"/>
  <c r="G690" i="14" s="1"/>
  <c r="H690" i="14" s="1"/>
  <c r="I690" i="14" s="1"/>
  <c r="J690" i="14" s="1"/>
  <c r="K690" i="14" s="1"/>
  <c r="L690" i="14" s="1"/>
  <c r="M690" i="14" s="1"/>
  <c r="N690" i="14" s="1"/>
  <c r="Q690" i="14"/>
  <c r="C691" i="14"/>
  <c r="D691" i="14"/>
  <c r="E691" i="14" s="1"/>
  <c r="F691" i="14" s="1"/>
  <c r="G691" i="14" s="1"/>
  <c r="H691" i="14"/>
  <c r="I691" i="14" s="1"/>
  <c r="J691" i="14"/>
  <c r="K691" i="14" s="1"/>
  <c r="L691" i="14" s="1"/>
  <c r="M691" i="14" s="1"/>
  <c r="N691" i="14" s="1"/>
  <c r="C692" i="14"/>
  <c r="D692" i="14"/>
  <c r="E692" i="14" s="1"/>
  <c r="F692" i="14"/>
  <c r="G692" i="14"/>
  <c r="H692" i="14" s="1"/>
  <c r="I692" i="14" s="1"/>
  <c r="J692" i="14" s="1"/>
  <c r="K692" i="14" s="1"/>
  <c r="L692" i="14" s="1"/>
  <c r="M692" i="14" s="1"/>
  <c r="N692" i="14" s="1"/>
  <c r="C693" i="14"/>
  <c r="D693" i="14" s="1"/>
  <c r="E693" i="14" s="1"/>
  <c r="F693" i="14"/>
  <c r="G693" i="14" s="1"/>
  <c r="H693" i="14"/>
  <c r="I693" i="14" s="1"/>
  <c r="J693" i="14" s="1"/>
  <c r="K693" i="14" s="1"/>
  <c r="L693" i="14" s="1"/>
  <c r="M693" i="14" s="1"/>
  <c r="N693" i="14" s="1"/>
  <c r="O693" i="14" s="1"/>
  <c r="C694" i="14"/>
  <c r="D694" i="14"/>
  <c r="E694" i="14" s="1"/>
  <c r="F694" i="14"/>
  <c r="G694" i="14" s="1"/>
  <c r="H694" i="14" s="1"/>
  <c r="I694" i="14" s="1"/>
  <c r="J694" i="14" s="1"/>
  <c r="K694" i="14" s="1"/>
  <c r="L694" i="14" s="1"/>
  <c r="M694" i="14" s="1"/>
  <c r="N694" i="14" s="1"/>
  <c r="C695" i="14"/>
  <c r="D695" i="14" s="1"/>
  <c r="E695" i="14" s="1"/>
  <c r="F695" i="14" s="1"/>
  <c r="G695" i="14"/>
  <c r="H695" i="14" s="1"/>
  <c r="I695" i="14" s="1"/>
  <c r="J695" i="14" s="1"/>
  <c r="K695" i="14" s="1"/>
  <c r="L695" i="14" s="1"/>
  <c r="M695" i="14" s="1"/>
  <c r="N695" i="14" s="1"/>
  <c r="P695" i="14" s="1"/>
  <c r="C696" i="14"/>
  <c r="D696" i="14"/>
  <c r="E696" i="14" s="1"/>
  <c r="F696" i="14"/>
  <c r="G696" i="14" s="1"/>
  <c r="H696" i="14"/>
  <c r="I696" i="14" s="1"/>
  <c r="J696" i="14" s="1"/>
  <c r="K696" i="14" s="1"/>
  <c r="L696" i="14" s="1"/>
  <c r="M696" i="14" s="1"/>
  <c r="N696" i="14" s="1"/>
  <c r="C697" i="14"/>
  <c r="D697" i="14" s="1"/>
  <c r="E697" i="14" s="1"/>
  <c r="F697" i="14" s="1"/>
  <c r="G697" i="14" s="1"/>
  <c r="H697" i="14" s="1"/>
  <c r="I697" i="14" s="1"/>
  <c r="J697" i="14" s="1"/>
  <c r="K697" i="14" s="1"/>
  <c r="L697" i="14" s="1"/>
  <c r="M697" i="14" s="1"/>
  <c r="N697" i="14" s="1"/>
  <c r="C698" i="14"/>
  <c r="D698" i="14" s="1"/>
  <c r="E698" i="14" s="1"/>
  <c r="F698" i="14"/>
  <c r="G698" i="14" s="1"/>
  <c r="H698" i="14" s="1"/>
  <c r="I698" i="14" s="1"/>
  <c r="J698" i="14" s="1"/>
  <c r="K698" i="14"/>
  <c r="L698" i="14" s="1"/>
  <c r="M698" i="14" s="1"/>
  <c r="N698" i="14" s="1"/>
  <c r="C699" i="14"/>
  <c r="D699" i="14"/>
  <c r="E699" i="14"/>
  <c r="F699" i="14" s="1"/>
  <c r="G699" i="14" s="1"/>
  <c r="H699" i="14" s="1"/>
  <c r="I699" i="14" s="1"/>
  <c r="J699" i="14" s="1"/>
  <c r="K699" i="14" s="1"/>
  <c r="L699" i="14" s="1"/>
  <c r="M699" i="14" s="1"/>
  <c r="N699" i="14" s="1"/>
  <c r="C700" i="14"/>
  <c r="D700" i="14"/>
  <c r="E700" i="14" s="1"/>
  <c r="F700" i="14" s="1"/>
  <c r="G700" i="14" s="1"/>
  <c r="H700" i="14" s="1"/>
  <c r="I700" i="14" s="1"/>
  <c r="J700" i="14"/>
  <c r="K700" i="14" s="1"/>
  <c r="L700" i="14" s="1"/>
  <c r="M700" i="14" s="1"/>
  <c r="N700" i="14" s="1"/>
  <c r="C701" i="14"/>
  <c r="D701" i="14" s="1"/>
  <c r="E701" i="14" s="1"/>
  <c r="F701" i="14"/>
  <c r="G701" i="14" s="1"/>
  <c r="H701" i="14" s="1"/>
  <c r="I701" i="14" s="1"/>
  <c r="J701" i="14" s="1"/>
  <c r="K701" i="14" s="1"/>
  <c r="L701" i="14" s="1"/>
  <c r="M701" i="14" s="1"/>
  <c r="N701" i="14" s="1"/>
  <c r="C702" i="14"/>
  <c r="D702" i="14"/>
  <c r="E702" i="14" s="1"/>
  <c r="F702" i="14"/>
  <c r="G702" i="14" s="1"/>
  <c r="H702" i="14"/>
  <c r="I702" i="14" s="1"/>
  <c r="J702" i="14" s="1"/>
  <c r="K702" i="14" s="1"/>
  <c r="L702" i="14" s="1"/>
  <c r="M702" i="14" s="1"/>
  <c r="N702" i="14" s="1"/>
  <c r="C703" i="14"/>
  <c r="D703" i="14"/>
  <c r="E703" i="14" s="1"/>
  <c r="F703" i="14" s="1"/>
  <c r="G703" i="14" s="1"/>
  <c r="H703" i="14"/>
  <c r="I703" i="14" s="1"/>
  <c r="J703" i="14" s="1"/>
  <c r="K703" i="14" s="1"/>
  <c r="L703" i="14" s="1"/>
  <c r="M703" i="14" s="1"/>
  <c r="N703" i="14" s="1"/>
  <c r="C704" i="14"/>
  <c r="D704" i="14"/>
  <c r="E704" i="14" s="1"/>
  <c r="F704" i="14" s="1"/>
  <c r="G704" i="14" s="1"/>
  <c r="H704" i="14" s="1"/>
  <c r="I704" i="14" s="1"/>
  <c r="J704" i="14" s="1"/>
  <c r="K704" i="14" s="1"/>
  <c r="L704" i="14" s="1"/>
  <c r="M704" i="14"/>
  <c r="N704" i="14" s="1"/>
  <c r="C705" i="14"/>
  <c r="D705" i="14" s="1"/>
  <c r="E705" i="14"/>
  <c r="F705" i="14" s="1"/>
  <c r="G705" i="14" s="1"/>
  <c r="H705" i="14" s="1"/>
  <c r="I705" i="14" s="1"/>
  <c r="J705" i="14"/>
  <c r="K705" i="14" s="1"/>
  <c r="L705" i="14" s="1"/>
  <c r="M705" i="14" s="1"/>
  <c r="N705" i="14" s="1"/>
  <c r="C706" i="14"/>
  <c r="D706" i="14" s="1"/>
  <c r="E706" i="14" s="1"/>
  <c r="F706" i="14" s="1"/>
  <c r="G706" i="14" s="1"/>
  <c r="H706" i="14" s="1"/>
  <c r="I706" i="14" s="1"/>
  <c r="J706" i="14" s="1"/>
  <c r="K706" i="14" s="1"/>
  <c r="L706" i="14" s="1"/>
  <c r="M706" i="14" s="1"/>
  <c r="N706" i="14" s="1"/>
  <c r="C707" i="14"/>
  <c r="D707" i="14"/>
  <c r="E707" i="14" s="1"/>
  <c r="F707" i="14" s="1"/>
  <c r="G707" i="14" s="1"/>
  <c r="H707" i="14"/>
  <c r="I707" i="14" s="1"/>
  <c r="J707" i="14" s="1"/>
  <c r="K707" i="14" s="1"/>
  <c r="L707" i="14" s="1"/>
  <c r="M707" i="14" s="1"/>
  <c r="N707" i="14" s="1"/>
  <c r="C708" i="14"/>
  <c r="D708" i="14"/>
  <c r="E708" i="14" s="1"/>
  <c r="F708" i="14"/>
  <c r="G708" i="14" s="1"/>
  <c r="H708" i="14" s="1"/>
  <c r="I708" i="14" s="1"/>
  <c r="J708" i="14"/>
  <c r="K708" i="14" s="1"/>
  <c r="L708" i="14" s="1"/>
  <c r="M708" i="14" s="1"/>
  <c r="N708" i="14" s="1"/>
  <c r="C709" i="14"/>
  <c r="D709" i="14" s="1"/>
  <c r="E709" i="14" s="1"/>
  <c r="F709" i="14"/>
  <c r="G709" i="14" s="1"/>
  <c r="H709" i="14" s="1"/>
  <c r="I709" i="14" s="1"/>
  <c r="J709" i="14" s="1"/>
  <c r="K709" i="14" s="1"/>
  <c r="L709" i="14" s="1"/>
  <c r="M709" i="14" s="1"/>
  <c r="N709" i="14" s="1"/>
  <c r="C710" i="14"/>
  <c r="D710" i="14"/>
  <c r="E710" i="14" s="1"/>
  <c r="F710" i="14"/>
  <c r="G710" i="14" s="1"/>
  <c r="H710" i="14"/>
  <c r="I710" i="14" s="1"/>
  <c r="J710" i="14" s="1"/>
  <c r="K710" i="14" s="1"/>
  <c r="L710" i="14"/>
  <c r="M710" i="14" s="1"/>
  <c r="N710" i="14" s="1"/>
  <c r="C711" i="14"/>
  <c r="D711" i="14" s="1"/>
  <c r="E711" i="14" s="1"/>
  <c r="F711" i="14" s="1"/>
  <c r="G711" i="14" s="1"/>
  <c r="H711" i="14" s="1"/>
  <c r="I711" i="14" s="1"/>
  <c r="J711" i="14" s="1"/>
  <c r="K711" i="14" s="1"/>
  <c r="L711" i="14" s="1"/>
  <c r="M711" i="14" s="1"/>
  <c r="N711" i="14" s="1"/>
  <c r="C712" i="14"/>
  <c r="D712" i="14"/>
  <c r="E712" i="14" s="1"/>
  <c r="F712" i="14"/>
  <c r="G712" i="14" s="1"/>
  <c r="H712" i="14" s="1"/>
  <c r="I712" i="14" s="1"/>
  <c r="J712" i="14" s="1"/>
  <c r="K712" i="14" s="1"/>
  <c r="L712" i="14" s="1"/>
  <c r="M712" i="14" s="1"/>
  <c r="N712" i="14" s="1"/>
  <c r="C713" i="14"/>
  <c r="D713" i="14" s="1"/>
  <c r="E713" i="14" s="1"/>
  <c r="F713" i="14" s="1"/>
  <c r="G713" i="14"/>
  <c r="H713" i="14" s="1"/>
  <c r="I713" i="14" s="1"/>
  <c r="J713" i="14" s="1"/>
  <c r="K713" i="14" s="1"/>
  <c r="L713" i="14" s="1"/>
  <c r="M713" i="14" s="1"/>
  <c r="N713" i="14" s="1"/>
  <c r="C714" i="14"/>
  <c r="D714" i="14" s="1"/>
  <c r="E714" i="14" s="1"/>
  <c r="F714" i="14"/>
  <c r="G714" i="14" s="1"/>
  <c r="H714" i="14" s="1"/>
  <c r="I714" i="14" s="1"/>
  <c r="J714" i="14" s="1"/>
  <c r="K714" i="14" s="1"/>
  <c r="L714" i="14" s="1"/>
  <c r="M714" i="14" s="1"/>
  <c r="N714" i="14" s="1"/>
  <c r="C715" i="14"/>
  <c r="D715" i="14"/>
  <c r="E715" i="14"/>
  <c r="F715" i="14" s="1"/>
  <c r="G715" i="14" s="1"/>
  <c r="H715" i="14" s="1"/>
  <c r="I715" i="14" s="1"/>
  <c r="J715" i="14" s="1"/>
  <c r="K715" i="14" s="1"/>
  <c r="L715" i="14" s="1"/>
  <c r="M715" i="14" s="1"/>
  <c r="N715" i="14" s="1"/>
  <c r="Q715" i="14"/>
  <c r="R715" i="14"/>
  <c r="C716" i="14"/>
  <c r="D716" i="14"/>
  <c r="E716" i="14" s="1"/>
  <c r="F716" i="14" s="1"/>
  <c r="G716" i="14" s="1"/>
  <c r="H716" i="14" s="1"/>
  <c r="I716" i="14" s="1"/>
  <c r="J716" i="14"/>
  <c r="K716" i="14" s="1"/>
  <c r="L716" i="14" s="1"/>
  <c r="M716" i="14" s="1"/>
  <c r="N716" i="14" s="1"/>
  <c r="C717" i="14"/>
  <c r="D717" i="14" s="1"/>
  <c r="E717" i="14" s="1"/>
  <c r="F717" i="14"/>
  <c r="G717" i="14" s="1"/>
  <c r="H717" i="14"/>
  <c r="I717" i="14" s="1"/>
  <c r="J717" i="14" s="1"/>
  <c r="K717" i="14" s="1"/>
  <c r="L717" i="14" s="1"/>
  <c r="M717" i="14" s="1"/>
  <c r="N717" i="14" s="1"/>
  <c r="O717" i="14"/>
  <c r="C718" i="14"/>
  <c r="D718" i="14"/>
  <c r="E718" i="14" s="1"/>
  <c r="F718" i="14"/>
  <c r="G718" i="14" s="1"/>
  <c r="H718" i="14"/>
  <c r="I718" i="14" s="1"/>
  <c r="J718" i="14" s="1"/>
  <c r="K718" i="14" s="1"/>
  <c r="L718" i="14" s="1"/>
  <c r="M718" i="14"/>
  <c r="N718" i="14" s="1"/>
  <c r="O718" i="14"/>
  <c r="C719" i="14"/>
  <c r="D719" i="14"/>
  <c r="E719" i="14" s="1"/>
  <c r="F719" i="14" s="1"/>
  <c r="G719" i="14" s="1"/>
  <c r="H719" i="14"/>
  <c r="I719" i="14" s="1"/>
  <c r="J719" i="14" s="1"/>
  <c r="K719" i="14" s="1"/>
  <c r="L719" i="14" s="1"/>
  <c r="M719" i="14" s="1"/>
  <c r="N719" i="14" s="1"/>
  <c r="C720" i="14"/>
  <c r="D720" i="14"/>
  <c r="E720" i="14" s="1"/>
  <c r="F720" i="14" s="1"/>
  <c r="G720" i="14" s="1"/>
  <c r="H720" i="14" s="1"/>
  <c r="I720" i="14" s="1"/>
  <c r="J720" i="14"/>
  <c r="K720" i="14" s="1"/>
  <c r="L720" i="14" s="1"/>
  <c r="M720" i="14" s="1"/>
  <c r="N720" i="14" s="1"/>
  <c r="C721" i="14"/>
  <c r="D721" i="14" s="1"/>
  <c r="E721" i="14"/>
  <c r="F721" i="14" s="1"/>
  <c r="G721" i="14" s="1"/>
  <c r="H721" i="14" s="1"/>
  <c r="I721" i="14" s="1"/>
  <c r="J721" i="14"/>
  <c r="K721" i="14" s="1"/>
  <c r="L721" i="14" s="1"/>
  <c r="M721" i="14" s="1"/>
  <c r="N721" i="14" s="1"/>
  <c r="Q721" i="14"/>
  <c r="C722" i="14"/>
  <c r="D722" i="14" s="1"/>
  <c r="E722" i="14" s="1"/>
  <c r="F722" i="14" s="1"/>
  <c r="G722" i="14" s="1"/>
  <c r="H722" i="14" s="1"/>
  <c r="I722" i="14" s="1"/>
  <c r="J722" i="14" s="1"/>
  <c r="K722" i="14" s="1"/>
  <c r="L722" i="14" s="1"/>
  <c r="M722" i="14" s="1"/>
  <c r="N722" i="14" s="1"/>
  <c r="C723" i="14"/>
  <c r="D723" i="14"/>
  <c r="E723" i="14" s="1"/>
  <c r="F723" i="14" s="1"/>
  <c r="G723" i="14" s="1"/>
  <c r="H723" i="14"/>
  <c r="I723" i="14" s="1"/>
  <c r="J723" i="14" s="1"/>
  <c r="K723" i="14" s="1"/>
  <c r="L723" i="14" s="1"/>
  <c r="M723" i="14" s="1"/>
  <c r="N723" i="14" s="1"/>
  <c r="C724" i="14"/>
  <c r="D724" i="14"/>
  <c r="E724" i="14" s="1"/>
  <c r="F724" i="14"/>
  <c r="G724" i="14" s="1"/>
  <c r="H724" i="14" s="1"/>
  <c r="I724" i="14" s="1"/>
  <c r="J724" i="14" s="1"/>
  <c r="K724" i="14" s="1"/>
  <c r="L724" i="14" s="1"/>
  <c r="M724" i="14" s="1"/>
  <c r="N724" i="14" s="1"/>
  <c r="P724" i="14" s="1"/>
  <c r="C725" i="14"/>
  <c r="D725" i="14" s="1"/>
  <c r="E725" i="14" s="1"/>
  <c r="F725" i="14"/>
  <c r="G725" i="14" s="1"/>
  <c r="H725" i="14" s="1"/>
  <c r="I725" i="14" s="1"/>
  <c r="J725" i="14" s="1"/>
  <c r="K725" i="14"/>
  <c r="L725" i="14" s="1"/>
  <c r="M725" i="14" s="1"/>
  <c r="N725" i="14" s="1"/>
  <c r="C726" i="14"/>
  <c r="D726" i="14"/>
  <c r="E726" i="14" s="1"/>
  <c r="F726" i="14"/>
  <c r="G726" i="14" s="1"/>
  <c r="H726" i="14" s="1"/>
  <c r="I726" i="14" s="1"/>
  <c r="J726" i="14" s="1"/>
  <c r="K726" i="14" s="1"/>
  <c r="L726" i="14" s="1"/>
  <c r="M726" i="14" s="1"/>
  <c r="N726" i="14" s="1"/>
  <c r="C727" i="14"/>
  <c r="D727" i="14" s="1"/>
  <c r="E727" i="14" s="1"/>
  <c r="F727" i="14" s="1"/>
  <c r="G727" i="14"/>
  <c r="H727" i="14" s="1"/>
  <c r="I727" i="14" s="1"/>
  <c r="J727" i="14" s="1"/>
  <c r="K727" i="14" s="1"/>
  <c r="L727" i="14" s="1"/>
  <c r="M727" i="14" s="1"/>
  <c r="N727" i="14" s="1"/>
  <c r="P727" i="14" s="1"/>
  <c r="C728" i="14"/>
  <c r="D728" i="14"/>
  <c r="E728" i="14" s="1"/>
  <c r="F728" i="14"/>
  <c r="G728" i="14" s="1"/>
  <c r="H728" i="14" s="1"/>
  <c r="I728" i="14" s="1"/>
  <c r="J728" i="14" s="1"/>
  <c r="K728" i="14" s="1"/>
  <c r="L728" i="14" s="1"/>
  <c r="M728" i="14" s="1"/>
  <c r="N728" i="14" s="1"/>
  <c r="C729" i="14"/>
  <c r="D729" i="14" s="1"/>
  <c r="E729" i="14" s="1"/>
  <c r="F729" i="14" s="1"/>
  <c r="G729" i="14"/>
  <c r="H729" i="14" s="1"/>
  <c r="I729" i="14" s="1"/>
  <c r="J729" i="14" s="1"/>
  <c r="K729" i="14" s="1"/>
  <c r="L729" i="14" s="1"/>
  <c r="M729" i="14" s="1"/>
  <c r="N729" i="14"/>
  <c r="C730" i="14"/>
  <c r="D730" i="14" s="1"/>
  <c r="E730" i="14" s="1"/>
  <c r="F730" i="14" s="1"/>
  <c r="G730" i="14" s="1"/>
  <c r="H730" i="14" s="1"/>
  <c r="I730" i="14" s="1"/>
  <c r="J730" i="14" s="1"/>
  <c r="K730" i="14" s="1"/>
  <c r="L730" i="14" s="1"/>
  <c r="M730" i="14" s="1"/>
  <c r="N730" i="14" s="1"/>
  <c r="C731" i="14"/>
  <c r="D731" i="14"/>
  <c r="E731" i="14" s="1"/>
  <c r="F731" i="14" s="1"/>
  <c r="G731" i="14" s="1"/>
  <c r="H731" i="14" s="1"/>
  <c r="I731" i="14" s="1"/>
  <c r="J731" i="14"/>
  <c r="K731" i="14" s="1"/>
  <c r="L731" i="14" s="1"/>
  <c r="M731" i="14" s="1"/>
  <c r="N731" i="14" s="1"/>
  <c r="Q731" i="14" s="1"/>
  <c r="C732" i="14"/>
  <c r="D732" i="14"/>
  <c r="E732" i="14" s="1"/>
  <c r="F732" i="14" s="1"/>
  <c r="G732" i="14" s="1"/>
  <c r="H732" i="14" s="1"/>
  <c r="I732" i="14" s="1"/>
  <c r="J732" i="14"/>
  <c r="K732" i="14" s="1"/>
  <c r="L732" i="14" s="1"/>
  <c r="M732" i="14" s="1"/>
  <c r="N732" i="14" s="1"/>
  <c r="C733" i="14"/>
  <c r="D733" i="14" s="1"/>
  <c r="E733" i="14" s="1"/>
  <c r="F733" i="14"/>
  <c r="G733" i="14" s="1"/>
  <c r="H733" i="14" s="1"/>
  <c r="I733" i="14" s="1"/>
  <c r="J733" i="14" s="1"/>
  <c r="K733" i="14" s="1"/>
  <c r="L733" i="14" s="1"/>
  <c r="M733" i="14" s="1"/>
  <c r="N733" i="14" s="1"/>
  <c r="O733" i="14"/>
  <c r="C734" i="14"/>
  <c r="D734" i="14"/>
  <c r="E734" i="14" s="1"/>
  <c r="F734" i="14"/>
  <c r="G734" i="14" s="1"/>
  <c r="H734" i="14"/>
  <c r="I734" i="14" s="1"/>
  <c r="J734" i="14" s="1"/>
  <c r="K734" i="14" s="1"/>
  <c r="L734" i="14" s="1"/>
  <c r="M734" i="14"/>
  <c r="N734" i="14" s="1"/>
  <c r="C735" i="14"/>
  <c r="D735" i="14"/>
  <c r="E735" i="14" s="1"/>
  <c r="F735" i="14" s="1"/>
  <c r="G735" i="14" s="1"/>
  <c r="H735" i="14"/>
  <c r="I735" i="14" s="1"/>
  <c r="J735" i="14" s="1"/>
  <c r="K735" i="14" s="1"/>
  <c r="L735" i="14" s="1"/>
  <c r="M735" i="14" s="1"/>
  <c r="N735" i="14" s="1"/>
  <c r="C736" i="14"/>
  <c r="D736" i="14"/>
  <c r="E736" i="14" s="1"/>
  <c r="F736" i="14" s="1"/>
  <c r="G736" i="14" s="1"/>
  <c r="H736" i="14" s="1"/>
  <c r="I736" i="14" s="1"/>
  <c r="J736" i="14" s="1"/>
  <c r="K736" i="14" s="1"/>
  <c r="L736" i="14" s="1"/>
  <c r="M736" i="14" s="1"/>
  <c r="N736" i="14" s="1"/>
  <c r="C737" i="14"/>
  <c r="D737" i="14" s="1"/>
  <c r="E737" i="14"/>
  <c r="F737" i="14" s="1"/>
  <c r="G737" i="14" s="1"/>
  <c r="H737" i="14" s="1"/>
  <c r="I737" i="14" s="1"/>
  <c r="J737" i="14"/>
  <c r="K737" i="14" s="1"/>
  <c r="L737" i="14" s="1"/>
  <c r="M737" i="14" s="1"/>
  <c r="N737" i="14"/>
  <c r="C738" i="14"/>
  <c r="D738" i="14" s="1"/>
  <c r="E738" i="14" s="1"/>
  <c r="F738" i="14" s="1"/>
  <c r="G738" i="14" s="1"/>
  <c r="H738" i="14" s="1"/>
  <c r="I738" i="14" s="1"/>
  <c r="J738" i="14" s="1"/>
  <c r="K738" i="14" s="1"/>
  <c r="L738" i="14"/>
  <c r="M738" i="14" s="1"/>
  <c r="N738" i="14" s="1"/>
  <c r="C739" i="14"/>
  <c r="D739" i="14"/>
  <c r="E739" i="14" s="1"/>
  <c r="F739" i="14" s="1"/>
  <c r="G739" i="14" s="1"/>
  <c r="H739" i="14" s="1"/>
  <c r="I739" i="14" s="1"/>
  <c r="J739" i="14" s="1"/>
  <c r="K739" i="14" s="1"/>
  <c r="L739" i="14"/>
  <c r="M739" i="14" s="1"/>
  <c r="N739" i="14" s="1"/>
  <c r="Q739" i="14"/>
  <c r="C740" i="14"/>
  <c r="D740" i="14"/>
  <c r="E740" i="14" s="1"/>
  <c r="F740" i="14" s="1"/>
  <c r="G740" i="14" s="1"/>
  <c r="H740" i="14" s="1"/>
  <c r="I740" i="14" s="1"/>
  <c r="J740" i="14"/>
  <c r="K740" i="14" s="1"/>
  <c r="L740" i="14" s="1"/>
  <c r="M740" i="14" s="1"/>
  <c r="N740" i="14" s="1"/>
  <c r="C741" i="14"/>
  <c r="D741" i="14" s="1"/>
  <c r="E741" i="14" s="1"/>
  <c r="F741" i="14"/>
  <c r="G741" i="14" s="1"/>
  <c r="H741" i="14" s="1"/>
  <c r="I741" i="14" s="1"/>
  <c r="J741" i="14" s="1"/>
  <c r="K741" i="14" s="1"/>
  <c r="L741" i="14" s="1"/>
  <c r="M741" i="14" s="1"/>
  <c r="N741" i="14" s="1"/>
  <c r="C742" i="14"/>
  <c r="D742" i="14"/>
  <c r="E742" i="14" s="1"/>
  <c r="F742" i="14"/>
  <c r="G742" i="14" s="1"/>
  <c r="H742" i="14"/>
  <c r="I742" i="14" s="1"/>
  <c r="J742" i="14" s="1"/>
  <c r="K742" i="14" s="1"/>
  <c r="L742" i="14" s="1"/>
  <c r="M742" i="14" s="1"/>
  <c r="N742" i="14" s="1"/>
  <c r="O742" i="14" s="1"/>
  <c r="C743" i="14"/>
  <c r="D743" i="14"/>
  <c r="E743" i="14" s="1"/>
  <c r="F743" i="14" s="1"/>
  <c r="G743" i="14" s="1"/>
  <c r="H743" i="14" s="1"/>
  <c r="I743" i="14" s="1"/>
  <c r="J743" i="14" s="1"/>
  <c r="K743" i="14" s="1"/>
  <c r="L743" i="14" s="1"/>
  <c r="M743" i="14" s="1"/>
  <c r="N743" i="14" s="1"/>
  <c r="C744" i="14"/>
  <c r="D744" i="14"/>
  <c r="E744" i="14" s="1"/>
  <c r="F744" i="14" s="1"/>
  <c r="G744" i="14" s="1"/>
  <c r="H744" i="14" s="1"/>
  <c r="I744" i="14" s="1"/>
  <c r="J744" i="14"/>
  <c r="K744" i="14" s="1"/>
  <c r="L744" i="14" s="1"/>
  <c r="M744" i="14" s="1"/>
  <c r="N744" i="14" s="1"/>
  <c r="O744" i="14" s="1"/>
  <c r="C745" i="14"/>
  <c r="D745" i="14" s="1"/>
  <c r="E745" i="14" s="1"/>
  <c r="F745" i="14" s="1"/>
  <c r="G745" i="14" s="1"/>
  <c r="H745" i="14" s="1"/>
  <c r="I745" i="14" s="1"/>
  <c r="J745" i="14" s="1"/>
  <c r="K745" i="14" s="1"/>
  <c r="L745" i="14" s="1"/>
  <c r="M745" i="14" s="1"/>
  <c r="N745" i="14" s="1"/>
  <c r="C746" i="14"/>
  <c r="D746" i="14" s="1"/>
  <c r="E746" i="14" s="1"/>
  <c r="F746" i="14"/>
  <c r="G746" i="14" s="1"/>
  <c r="H746" i="14" s="1"/>
  <c r="I746" i="14"/>
  <c r="J746" i="14" s="1"/>
  <c r="K746" i="14" s="1"/>
  <c r="L746" i="14" s="1"/>
  <c r="M746" i="14" s="1"/>
  <c r="N746" i="14" s="1"/>
  <c r="P746" i="14" s="1"/>
  <c r="C747" i="14"/>
  <c r="D747" i="14"/>
  <c r="E747" i="14"/>
  <c r="F747" i="14" s="1"/>
  <c r="G747" i="14" s="1"/>
  <c r="H747" i="14" s="1"/>
  <c r="I747" i="14" s="1"/>
  <c r="J747" i="14" s="1"/>
  <c r="K747" i="14" s="1"/>
  <c r="L747" i="14" s="1"/>
  <c r="M747" i="14" s="1"/>
  <c r="N747" i="14" s="1"/>
  <c r="Q747" i="14" s="1"/>
  <c r="C748" i="14"/>
  <c r="D748" i="14"/>
  <c r="E748" i="14" s="1"/>
  <c r="F748" i="14" s="1"/>
  <c r="G748" i="14"/>
  <c r="H748" i="14" s="1"/>
  <c r="I748" i="14" s="1"/>
  <c r="J748" i="14" s="1"/>
  <c r="K748" i="14" s="1"/>
  <c r="L748" i="14" s="1"/>
  <c r="M748" i="14" s="1"/>
  <c r="N748" i="14" s="1"/>
  <c r="C749" i="14"/>
  <c r="D749" i="14" s="1"/>
  <c r="E749" i="14" s="1"/>
  <c r="F749" i="14"/>
  <c r="G749" i="14" s="1"/>
  <c r="H749" i="14" s="1"/>
  <c r="I749" i="14" s="1"/>
  <c r="J749" i="14" s="1"/>
  <c r="K749" i="14" s="1"/>
  <c r="L749" i="14" s="1"/>
  <c r="M749" i="14" s="1"/>
  <c r="N749" i="14" s="1"/>
  <c r="C750" i="14"/>
  <c r="D750" i="14"/>
  <c r="E750" i="14" s="1"/>
  <c r="F750" i="14"/>
  <c r="G750" i="14" s="1"/>
  <c r="H750" i="14" s="1"/>
  <c r="I750" i="14" s="1"/>
  <c r="J750" i="14" s="1"/>
  <c r="K750" i="14" s="1"/>
  <c r="L750" i="14" s="1"/>
  <c r="M750" i="14" s="1"/>
  <c r="N750" i="14" s="1"/>
  <c r="Q750" i="14"/>
  <c r="C751" i="14"/>
  <c r="D751" i="14"/>
  <c r="E751" i="14" s="1"/>
  <c r="F751" i="14" s="1"/>
  <c r="G751" i="14" s="1"/>
  <c r="H751" i="14" s="1"/>
  <c r="I751" i="14" s="1"/>
  <c r="J751" i="14" s="1"/>
  <c r="K751" i="14" s="1"/>
  <c r="L751" i="14" s="1"/>
  <c r="M751" i="14" s="1"/>
  <c r="N751" i="14" s="1"/>
  <c r="C752" i="14"/>
  <c r="D752" i="14"/>
  <c r="E752" i="14" s="1"/>
  <c r="F752" i="14"/>
  <c r="G752" i="14" s="1"/>
  <c r="H752" i="14" s="1"/>
  <c r="I752" i="14" s="1"/>
  <c r="J752" i="14" s="1"/>
  <c r="K752" i="14" s="1"/>
  <c r="L752" i="14" s="1"/>
  <c r="M752" i="14" s="1"/>
  <c r="N752" i="14" s="1"/>
  <c r="C753" i="14"/>
  <c r="D753" i="14" s="1"/>
  <c r="E753" i="14"/>
  <c r="F753" i="14" s="1"/>
  <c r="G753" i="14"/>
  <c r="H753" i="14" s="1"/>
  <c r="I753" i="14" s="1"/>
  <c r="J753" i="14" s="1"/>
  <c r="K753" i="14" s="1"/>
  <c r="L753" i="14" s="1"/>
  <c r="M753" i="14" s="1"/>
  <c r="N753" i="14" s="1"/>
  <c r="C754" i="14"/>
  <c r="D754" i="14" s="1"/>
  <c r="E754" i="14" s="1"/>
  <c r="F754" i="14"/>
  <c r="G754" i="14" s="1"/>
  <c r="H754" i="14" s="1"/>
  <c r="I754" i="14" s="1"/>
  <c r="J754" i="14" s="1"/>
  <c r="K754" i="14" s="1"/>
  <c r="L754" i="14" s="1"/>
  <c r="M754" i="14" s="1"/>
  <c r="N754" i="14" s="1"/>
  <c r="C755" i="14"/>
  <c r="D755" i="14"/>
  <c r="E755" i="14" s="1"/>
  <c r="F755" i="14" s="1"/>
  <c r="G755" i="14" s="1"/>
  <c r="H755" i="14"/>
  <c r="I755" i="14" s="1"/>
  <c r="J755" i="14" s="1"/>
  <c r="K755" i="14" s="1"/>
  <c r="L755" i="14" s="1"/>
  <c r="M755" i="14" s="1"/>
  <c r="N755" i="14" s="1"/>
  <c r="C756" i="14"/>
  <c r="D756" i="14"/>
  <c r="E756" i="14" s="1"/>
  <c r="F756" i="14"/>
  <c r="G756" i="14" s="1"/>
  <c r="H756" i="14" s="1"/>
  <c r="I756" i="14" s="1"/>
  <c r="J756" i="14" s="1"/>
  <c r="K756" i="14" s="1"/>
  <c r="L756" i="14" s="1"/>
  <c r="M756" i="14" s="1"/>
  <c r="N756" i="14" s="1"/>
  <c r="P756" i="14" s="1"/>
  <c r="C757" i="14"/>
  <c r="D757" i="14" s="1"/>
  <c r="E757" i="14" s="1"/>
  <c r="F757" i="14"/>
  <c r="G757" i="14" s="1"/>
  <c r="H757" i="14"/>
  <c r="I757" i="14" s="1"/>
  <c r="J757" i="14" s="1"/>
  <c r="K757" i="14" s="1"/>
  <c r="L757" i="14" s="1"/>
  <c r="M757" i="14" s="1"/>
  <c r="N757" i="14" s="1"/>
  <c r="C758" i="14"/>
  <c r="D758" i="14"/>
  <c r="E758" i="14" s="1"/>
  <c r="F758" i="14"/>
  <c r="G758" i="14" s="1"/>
  <c r="H758" i="14" s="1"/>
  <c r="I758" i="14" s="1"/>
  <c r="J758" i="14" s="1"/>
  <c r="K758" i="14" s="1"/>
  <c r="L758" i="14" s="1"/>
  <c r="M758" i="14" s="1"/>
  <c r="N758" i="14" s="1"/>
  <c r="C759" i="14"/>
  <c r="D759" i="14" s="1"/>
  <c r="E759" i="14" s="1"/>
  <c r="F759" i="14" s="1"/>
  <c r="G759" i="14"/>
  <c r="H759" i="14" s="1"/>
  <c r="I759" i="14" s="1"/>
  <c r="J759" i="14" s="1"/>
  <c r="K759" i="14" s="1"/>
  <c r="L759" i="14" s="1"/>
  <c r="M759" i="14" s="1"/>
  <c r="N759" i="14" s="1"/>
  <c r="C760" i="14"/>
  <c r="D760" i="14"/>
  <c r="E760" i="14" s="1"/>
  <c r="F760" i="14"/>
  <c r="G760" i="14" s="1"/>
  <c r="H760" i="14"/>
  <c r="I760" i="14" s="1"/>
  <c r="J760" i="14" s="1"/>
  <c r="K760" i="14" s="1"/>
  <c r="L760" i="14" s="1"/>
  <c r="M760" i="14" s="1"/>
  <c r="N760" i="14" s="1"/>
  <c r="C761" i="14"/>
  <c r="D761" i="14" s="1"/>
  <c r="E761" i="14" s="1"/>
  <c r="F761" i="14" s="1"/>
  <c r="G761" i="14" s="1"/>
  <c r="H761" i="14" s="1"/>
  <c r="I761" i="14" s="1"/>
  <c r="J761" i="14" s="1"/>
  <c r="K761" i="14" s="1"/>
  <c r="L761" i="14" s="1"/>
  <c r="M761" i="14" s="1"/>
  <c r="N761" i="14" s="1"/>
  <c r="C762" i="14"/>
  <c r="D762" i="14"/>
  <c r="E762" i="14"/>
  <c r="F762" i="14" s="1"/>
  <c r="G762" i="14" s="1"/>
  <c r="H762" i="14" s="1"/>
  <c r="I762" i="14" s="1"/>
  <c r="J762" i="14" s="1"/>
  <c r="K762" i="14" s="1"/>
  <c r="L762" i="14" s="1"/>
  <c r="M762" i="14" s="1"/>
  <c r="N762" i="14" s="1"/>
  <c r="C763" i="14"/>
  <c r="D763" i="14"/>
  <c r="E763" i="14" s="1"/>
  <c r="F763" i="14" s="1"/>
  <c r="G763" i="14" s="1"/>
  <c r="H763" i="14" s="1"/>
  <c r="I763" i="14" s="1"/>
  <c r="J763" i="14" s="1"/>
  <c r="K763" i="14"/>
  <c r="L763" i="14" s="1"/>
  <c r="M763" i="14" s="1"/>
  <c r="N763" i="14" s="1"/>
  <c r="O763" i="14" s="1"/>
  <c r="C764" i="14"/>
  <c r="D764" i="14" s="1"/>
  <c r="E764" i="14" s="1"/>
  <c r="F764" i="14" s="1"/>
  <c r="G764" i="14" s="1"/>
  <c r="H764" i="14" s="1"/>
  <c r="I764" i="14" s="1"/>
  <c r="J764" i="14" s="1"/>
  <c r="K764" i="14"/>
  <c r="L764" i="14" s="1"/>
  <c r="M764" i="14" s="1"/>
  <c r="N764" i="14" s="1"/>
  <c r="C765" i="14"/>
  <c r="D765" i="14" s="1"/>
  <c r="E765" i="14"/>
  <c r="F765" i="14" s="1"/>
  <c r="G765" i="14" s="1"/>
  <c r="H765" i="14" s="1"/>
  <c r="I765" i="14" s="1"/>
  <c r="J765" i="14" s="1"/>
  <c r="K765" i="14" s="1"/>
  <c r="L765" i="14" s="1"/>
  <c r="M765" i="14" s="1"/>
  <c r="N765" i="14" s="1"/>
  <c r="C766" i="14"/>
  <c r="D766" i="14"/>
  <c r="E766" i="14"/>
  <c r="F766" i="14" s="1"/>
  <c r="G766" i="14" s="1"/>
  <c r="H766" i="14" s="1"/>
  <c r="I766" i="14" s="1"/>
  <c r="J766" i="14"/>
  <c r="K766" i="14" s="1"/>
  <c r="L766" i="14" s="1"/>
  <c r="M766" i="14" s="1"/>
  <c r="N766" i="14" s="1"/>
  <c r="P766" i="14"/>
  <c r="C767" i="14"/>
  <c r="D767" i="14"/>
  <c r="E767" i="14" s="1"/>
  <c r="F767" i="14" s="1"/>
  <c r="G767" i="14" s="1"/>
  <c r="H767" i="14" s="1"/>
  <c r="I767" i="14" s="1"/>
  <c r="J767" i="14" s="1"/>
  <c r="K767" i="14" s="1"/>
  <c r="L767" i="14" s="1"/>
  <c r="M767" i="14" s="1"/>
  <c r="N767" i="14" s="1"/>
  <c r="C768" i="14"/>
  <c r="D768" i="14" s="1"/>
  <c r="E768" i="14" s="1"/>
  <c r="F768" i="14" s="1"/>
  <c r="G768" i="14" s="1"/>
  <c r="H768" i="14"/>
  <c r="I768" i="14" s="1"/>
  <c r="J768" i="14" s="1"/>
  <c r="K768" i="14"/>
  <c r="L768" i="14" s="1"/>
  <c r="M768" i="14" s="1"/>
  <c r="N768" i="14" s="1"/>
  <c r="C769" i="14"/>
  <c r="D769" i="14" s="1"/>
  <c r="E769" i="14" s="1"/>
  <c r="F769" i="14" s="1"/>
  <c r="G769" i="14" s="1"/>
  <c r="H769" i="14" s="1"/>
  <c r="I769" i="14" s="1"/>
  <c r="J769" i="14" s="1"/>
  <c r="K769" i="14" s="1"/>
  <c r="L769" i="14" s="1"/>
  <c r="M769" i="14" s="1"/>
  <c r="N769" i="14" s="1"/>
  <c r="C770" i="14"/>
  <c r="D770" i="14"/>
  <c r="E770" i="14"/>
  <c r="F770" i="14" s="1"/>
  <c r="G770" i="14" s="1"/>
  <c r="H770" i="14" s="1"/>
  <c r="I770" i="14" s="1"/>
  <c r="J770" i="14"/>
  <c r="K770" i="14" s="1"/>
  <c r="L770" i="14" s="1"/>
  <c r="M770" i="14" s="1"/>
  <c r="N770" i="14" s="1"/>
  <c r="C771" i="14"/>
  <c r="D771" i="14"/>
  <c r="E771" i="14" s="1"/>
  <c r="F771" i="14" s="1"/>
  <c r="G771" i="14"/>
  <c r="H771" i="14" s="1"/>
  <c r="I771" i="14" s="1"/>
  <c r="J771" i="14" s="1"/>
  <c r="K771" i="14" s="1"/>
  <c r="L771" i="14" s="1"/>
  <c r="M771" i="14" s="1"/>
  <c r="N771" i="14" s="1"/>
  <c r="C772" i="14"/>
  <c r="D772" i="14" s="1"/>
  <c r="E772" i="14" s="1"/>
  <c r="F772" i="14"/>
  <c r="G772" i="14" s="1"/>
  <c r="H772" i="14" s="1"/>
  <c r="I772" i="14" s="1"/>
  <c r="J772" i="14" s="1"/>
  <c r="K772" i="14" s="1"/>
  <c r="L772" i="14" s="1"/>
  <c r="M772" i="14" s="1"/>
  <c r="N772" i="14" s="1"/>
  <c r="C773" i="14"/>
  <c r="D773" i="14" s="1"/>
  <c r="E773" i="14"/>
  <c r="F773" i="14" s="1"/>
  <c r="G773" i="14"/>
  <c r="H773" i="14" s="1"/>
  <c r="I773" i="14" s="1"/>
  <c r="J773" i="14" s="1"/>
  <c r="K773" i="14" s="1"/>
  <c r="L773" i="14" s="1"/>
  <c r="M773" i="14" s="1"/>
  <c r="N773" i="14" s="1"/>
  <c r="R773" i="14"/>
  <c r="C774" i="14"/>
  <c r="D774" i="14"/>
  <c r="E774" i="14"/>
  <c r="F774" i="14" s="1"/>
  <c r="G774" i="14" s="1"/>
  <c r="H774" i="14" s="1"/>
  <c r="I774" i="14" s="1"/>
  <c r="J774" i="14"/>
  <c r="K774" i="14" s="1"/>
  <c r="L774" i="14" s="1"/>
  <c r="M774" i="14"/>
  <c r="N774" i="14" s="1"/>
  <c r="R774" i="14" s="1"/>
  <c r="C775" i="14"/>
  <c r="D775" i="14"/>
  <c r="E775" i="14" s="1"/>
  <c r="F775" i="14" s="1"/>
  <c r="G775" i="14" s="1"/>
  <c r="H775" i="14" s="1"/>
  <c r="I775" i="14" s="1"/>
  <c r="J775" i="14" s="1"/>
  <c r="K775" i="14" s="1"/>
  <c r="L775" i="14" s="1"/>
  <c r="M775" i="14" s="1"/>
  <c r="N775" i="14" s="1"/>
  <c r="Q775" i="14"/>
  <c r="C776" i="14"/>
  <c r="D776" i="14" s="1"/>
  <c r="E776" i="14" s="1"/>
  <c r="F776" i="14" s="1"/>
  <c r="G776" i="14" s="1"/>
  <c r="H776" i="14" s="1"/>
  <c r="I776" i="14" s="1"/>
  <c r="J776" i="14" s="1"/>
  <c r="K776" i="14" s="1"/>
  <c r="L776" i="14" s="1"/>
  <c r="M776" i="14" s="1"/>
  <c r="N776" i="14" s="1"/>
  <c r="C777" i="14"/>
  <c r="D777" i="14" s="1"/>
  <c r="E777" i="14" s="1"/>
  <c r="F777" i="14" s="1"/>
  <c r="G777" i="14" s="1"/>
  <c r="H777" i="14" s="1"/>
  <c r="I777" i="14" s="1"/>
  <c r="J777" i="14" s="1"/>
  <c r="K777" i="14" s="1"/>
  <c r="L777" i="14" s="1"/>
  <c r="M777" i="14" s="1"/>
  <c r="N777" i="14" s="1"/>
  <c r="R777" i="14"/>
  <c r="C778" i="14"/>
  <c r="D778" i="14"/>
  <c r="E778" i="14"/>
  <c r="F778" i="14" s="1"/>
  <c r="G778" i="14" s="1"/>
  <c r="H778" i="14"/>
  <c r="I778" i="14" s="1"/>
  <c r="J778" i="14" s="1"/>
  <c r="K778" i="14" s="1"/>
  <c r="L778" i="14" s="1"/>
  <c r="M778" i="14" s="1"/>
  <c r="N778" i="14" s="1"/>
  <c r="P778" i="14"/>
  <c r="C779" i="14"/>
  <c r="D779" i="14"/>
  <c r="E779" i="14" s="1"/>
  <c r="F779" i="14" s="1"/>
  <c r="G779" i="14"/>
  <c r="H779" i="14" s="1"/>
  <c r="I779" i="14" s="1"/>
  <c r="J779" i="14" s="1"/>
  <c r="K779" i="14"/>
  <c r="L779" i="14" s="1"/>
  <c r="M779" i="14" s="1"/>
  <c r="N779" i="14" s="1"/>
  <c r="C780" i="14"/>
  <c r="D780" i="14" s="1"/>
  <c r="E780" i="14" s="1"/>
  <c r="F780" i="14" s="1"/>
  <c r="G780" i="14" s="1"/>
  <c r="H780" i="14" s="1"/>
  <c r="I780" i="14" s="1"/>
  <c r="J780" i="14" s="1"/>
  <c r="K780" i="14"/>
  <c r="L780" i="14" s="1"/>
  <c r="M780" i="14" s="1"/>
  <c r="N780" i="14" s="1"/>
  <c r="C781" i="14"/>
  <c r="D781" i="14" s="1"/>
  <c r="E781" i="14"/>
  <c r="F781" i="14" s="1"/>
  <c r="G781" i="14" s="1"/>
  <c r="H781" i="14" s="1"/>
  <c r="I781" i="14" s="1"/>
  <c r="J781" i="14" s="1"/>
  <c r="K781" i="14" s="1"/>
  <c r="L781" i="14" s="1"/>
  <c r="M781" i="14" s="1"/>
  <c r="N781" i="14" s="1"/>
  <c r="C782" i="14"/>
  <c r="D782" i="14"/>
  <c r="E782" i="14"/>
  <c r="F782" i="14" s="1"/>
  <c r="G782" i="14" s="1"/>
  <c r="H782" i="14" s="1"/>
  <c r="I782" i="14" s="1"/>
  <c r="J782" i="14" s="1"/>
  <c r="K782" i="14" s="1"/>
  <c r="L782" i="14" s="1"/>
  <c r="M782" i="14" s="1"/>
  <c r="N782" i="14" s="1"/>
  <c r="C783" i="14"/>
  <c r="D783" i="14"/>
  <c r="E783" i="14"/>
  <c r="F783" i="14" s="1"/>
  <c r="G783" i="14" s="1"/>
  <c r="H783" i="14" s="1"/>
  <c r="I783" i="14" s="1"/>
  <c r="J783" i="14" s="1"/>
  <c r="K783" i="14" s="1"/>
  <c r="L783" i="14"/>
  <c r="M783" i="14" s="1"/>
  <c r="N783" i="14" s="1"/>
  <c r="P783" i="14"/>
  <c r="C784" i="14"/>
  <c r="D784" i="14" s="1"/>
  <c r="E784" i="14" s="1"/>
  <c r="F784" i="14"/>
  <c r="G784" i="14" s="1"/>
  <c r="H784" i="14" s="1"/>
  <c r="I784" i="14" s="1"/>
  <c r="J784" i="14" s="1"/>
  <c r="K784" i="14" s="1"/>
  <c r="L784" i="14" s="1"/>
  <c r="M784" i="14" s="1"/>
  <c r="N784" i="14" s="1"/>
  <c r="C785" i="14"/>
  <c r="D785" i="14" s="1"/>
  <c r="E785" i="14"/>
  <c r="F785" i="14" s="1"/>
  <c r="G785" i="14" s="1"/>
  <c r="H785" i="14" s="1"/>
  <c r="I785" i="14" s="1"/>
  <c r="J785" i="14" s="1"/>
  <c r="K785" i="14" s="1"/>
  <c r="L785" i="14" s="1"/>
  <c r="M785" i="14"/>
  <c r="N785" i="14" s="1"/>
  <c r="O785" i="14" s="1"/>
  <c r="C786" i="14"/>
  <c r="D786" i="14"/>
  <c r="E786" i="14"/>
  <c r="F786" i="14" s="1"/>
  <c r="G786" i="14" s="1"/>
  <c r="H786" i="14"/>
  <c r="I786" i="14" s="1"/>
  <c r="J786" i="14" s="1"/>
  <c r="K786" i="14" s="1"/>
  <c r="L786" i="14" s="1"/>
  <c r="M786" i="14" s="1"/>
  <c r="N786" i="14" s="1"/>
  <c r="Q786" i="14"/>
  <c r="C787" i="14"/>
  <c r="D787" i="14"/>
  <c r="E787" i="14" s="1"/>
  <c r="F787" i="14" s="1"/>
  <c r="G787" i="14"/>
  <c r="H787" i="14" s="1"/>
  <c r="I787" i="14" s="1"/>
  <c r="J787" i="14" s="1"/>
  <c r="K787" i="14" s="1"/>
  <c r="L787" i="14" s="1"/>
  <c r="M787" i="14" s="1"/>
  <c r="N787" i="14" s="1"/>
  <c r="C788" i="14"/>
  <c r="D788" i="14" s="1"/>
  <c r="E788" i="14" s="1"/>
  <c r="F788" i="14" s="1"/>
  <c r="G788" i="14" s="1"/>
  <c r="H788" i="14" s="1"/>
  <c r="I788" i="14" s="1"/>
  <c r="J788" i="14" s="1"/>
  <c r="K788" i="14" s="1"/>
  <c r="L788" i="14" s="1"/>
  <c r="M788" i="14" s="1"/>
  <c r="N788" i="14" s="1"/>
  <c r="P788" i="14" s="1"/>
  <c r="C789" i="14"/>
  <c r="D789" i="14" s="1"/>
  <c r="E789" i="14"/>
  <c r="F789" i="14" s="1"/>
  <c r="G789" i="14" s="1"/>
  <c r="H789" i="14" s="1"/>
  <c r="I789" i="14" s="1"/>
  <c r="J789" i="14" s="1"/>
  <c r="K789" i="14" s="1"/>
  <c r="L789" i="14" s="1"/>
  <c r="M789" i="14" s="1"/>
  <c r="N789" i="14" s="1"/>
  <c r="C790" i="14"/>
  <c r="D790" i="14"/>
  <c r="E790" i="14"/>
  <c r="F790" i="14" s="1"/>
  <c r="G790" i="14" s="1"/>
  <c r="H790" i="14" s="1"/>
  <c r="I790" i="14" s="1"/>
  <c r="J790" i="14" s="1"/>
  <c r="K790" i="14" s="1"/>
  <c r="L790" i="14" s="1"/>
  <c r="M790" i="14" s="1"/>
  <c r="N790" i="14" s="1"/>
  <c r="C791" i="14"/>
  <c r="D791" i="14"/>
  <c r="E791" i="14" s="1"/>
  <c r="F791" i="14" s="1"/>
  <c r="G791" i="14"/>
  <c r="H791" i="14" s="1"/>
  <c r="I791" i="14" s="1"/>
  <c r="J791" i="14" s="1"/>
  <c r="K791" i="14" s="1"/>
  <c r="L791" i="14" s="1"/>
  <c r="M791" i="14" s="1"/>
  <c r="N791" i="14" s="1"/>
  <c r="P791" i="14" s="1"/>
  <c r="C792" i="14"/>
  <c r="D792" i="14" s="1"/>
  <c r="E792" i="14" s="1"/>
  <c r="F792" i="14" s="1"/>
  <c r="G792" i="14" s="1"/>
  <c r="H792" i="14"/>
  <c r="I792" i="14" s="1"/>
  <c r="J792" i="14" s="1"/>
  <c r="K792" i="14" s="1"/>
  <c r="L792" i="14" s="1"/>
  <c r="M792" i="14" s="1"/>
  <c r="N792" i="14" s="1"/>
  <c r="C793" i="14"/>
  <c r="D793" i="14" s="1"/>
  <c r="E793" i="14" s="1"/>
  <c r="F793" i="14" s="1"/>
  <c r="G793" i="14" s="1"/>
  <c r="H793" i="14" s="1"/>
  <c r="I793" i="14"/>
  <c r="J793" i="14" s="1"/>
  <c r="K793" i="14" s="1"/>
  <c r="L793" i="14" s="1"/>
  <c r="M793" i="14" s="1"/>
  <c r="N793" i="14" s="1"/>
  <c r="C794" i="14"/>
  <c r="D794" i="14"/>
  <c r="E794" i="14"/>
  <c r="F794" i="14" s="1"/>
  <c r="G794" i="14" s="1"/>
  <c r="H794" i="14" s="1"/>
  <c r="I794" i="14" s="1"/>
  <c r="J794" i="14" s="1"/>
  <c r="K794" i="14" s="1"/>
  <c r="L794" i="14" s="1"/>
  <c r="M794" i="14" s="1"/>
  <c r="N794" i="14" s="1"/>
  <c r="C795" i="14"/>
  <c r="D795" i="14"/>
  <c r="E795" i="14" s="1"/>
  <c r="F795" i="14" s="1"/>
  <c r="G795" i="14" s="1"/>
  <c r="H795" i="14" s="1"/>
  <c r="I795" i="14" s="1"/>
  <c r="J795" i="14" s="1"/>
  <c r="K795" i="14" s="1"/>
  <c r="L795" i="14" s="1"/>
  <c r="M795" i="14" s="1"/>
  <c r="N795" i="14" s="1"/>
  <c r="C796" i="14"/>
  <c r="D796" i="14" s="1"/>
  <c r="E796" i="14" s="1"/>
  <c r="F796" i="14" s="1"/>
  <c r="G796" i="14"/>
  <c r="H796" i="14" s="1"/>
  <c r="I796" i="14" s="1"/>
  <c r="J796" i="14" s="1"/>
  <c r="K796" i="14" s="1"/>
  <c r="L796" i="14"/>
  <c r="M796" i="14"/>
  <c r="N796" i="14" s="1"/>
  <c r="C797" i="14"/>
  <c r="D797" i="14"/>
  <c r="E797" i="14"/>
  <c r="F797" i="14" s="1"/>
  <c r="G797" i="14" s="1"/>
  <c r="H797" i="14" s="1"/>
  <c r="I797" i="14" s="1"/>
  <c r="J797" i="14" s="1"/>
  <c r="K797" i="14" s="1"/>
  <c r="L797" i="14" s="1"/>
  <c r="M797" i="14" s="1"/>
  <c r="N797" i="14" s="1"/>
  <c r="Q797" i="14"/>
  <c r="C798" i="14"/>
  <c r="D798" i="14" s="1"/>
  <c r="E798" i="14" s="1"/>
  <c r="F798" i="14" s="1"/>
  <c r="G798" i="14" s="1"/>
  <c r="H798" i="14" s="1"/>
  <c r="I798" i="14" s="1"/>
  <c r="J798" i="14" s="1"/>
  <c r="K798" i="14" s="1"/>
  <c r="L798" i="14" s="1"/>
  <c r="M798" i="14" s="1"/>
  <c r="N798" i="14" s="1"/>
  <c r="R798" i="14"/>
  <c r="C799" i="14"/>
  <c r="D799" i="14"/>
  <c r="E799" i="14" s="1"/>
  <c r="F799" i="14" s="1"/>
  <c r="G799" i="14"/>
  <c r="H799" i="14" s="1"/>
  <c r="I799" i="14" s="1"/>
  <c r="J799" i="14" s="1"/>
  <c r="K799" i="14" s="1"/>
  <c r="L799" i="14" s="1"/>
  <c r="M799" i="14" s="1"/>
  <c r="N799" i="14" s="1"/>
  <c r="R799" i="14"/>
  <c r="C800" i="14"/>
  <c r="D800" i="14" s="1"/>
  <c r="E800" i="14" s="1"/>
  <c r="F800" i="14" s="1"/>
  <c r="G800" i="14" s="1"/>
  <c r="H800" i="14" s="1"/>
  <c r="I800" i="14" s="1"/>
  <c r="J800" i="14" s="1"/>
  <c r="K800" i="14" s="1"/>
  <c r="L800" i="14" s="1"/>
  <c r="M800" i="14" s="1"/>
  <c r="N800" i="14" s="1"/>
  <c r="C801" i="14"/>
  <c r="D801" i="14" s="1"/>
  <c r="E801" i="14"/>
  <c r="F801" i="14" s="1"/>
  <c r="G801" i="14" s="1"/>
  <c r="H801" i="14" s="1"/>
  <c r="I801" i="14"/>
  <c r="J801" i="14" s="1"/>
  <c r="K801" i="14" s="1"/>
  <c r="L801" i="14" s="1"/>
  <c r="M801" i="14" s="1"/>
  <c r="N801" i="14" s="1"/>
  <c r="C802" i="14"/>
  <c r="D802" i="14"/>
  <c r="E802" i="14" s="1"/>
  <c r="F802" i="14" s="1"/>
  <c r="G802" i="14" s="1"/>
  <c r="H802" i="14" s="1"/>
  <c r="I802" i="14"/>
  <c r="J802" i="14" s="1"/>
  <c r="K802" i="14" s="1"/>
  <c r="L802" i="14" s="1"/>
  <c r="M802" i="14" s="1"/>
  <c r="N802" i="14" s="1"/>
  <c r="C803" i="14"/>
  <c r="D803" i="14"/>
  <c r="E803" i="14" s="1"/>
  <c r="F803" i="14"/>
  <c r="G803" i="14" s="1"/>
  <c r="H803" i="14" s="1"/>
  <c r="I803" i="14" s="1"/>
  <c r="J803" i="14" s="1"/>
  <c r="K803" i="14" s="1"/>
  <c r="L803" i="14"/>
  <c r="M803" i="14" s="1"/>
  <c r="N803" i="14" s="1"/>
  <c r="O803" i="14"/>
  <c r="C804" i="14"/>
  <c r="D804" i="14" s="1"/>
  <c r="E804" i="14" s="1"/>
  <c r="F804" i="14" s="1"/>
  <c r="G804" i="14" s="1"/>
  <c r="H804" i="14" s="1"/>
  <c r="I804" i="14" s="1"/>
  <c r="J804" i="14" s="1"/>
  <c r="K804" i="14" s="1"/>
  <c r="L804" i="14" s="1"/>
  <c r="M804" i="14" s="1"/>
  <c r="N804" i="14" s="1"/>
  <c r="C805" i="14"/>
  <c r="D805" i="14"/>
  <c r="E805" i="14"/>
  <c r="F805" i="14" s="1"/>
  <c r="G805" i="14"/>
  <c r="H805" i="14" s="1"/>
  <c r="I805" i="14" s="1"/>
  <c r="J805" i="14" s="1"/>
  <c r="K805" i="14" s="1"/>
  <c r="L805" i="14" s="1"/>
  <c r="M805" i="14" s="1"/>
  <c r="N805" i="14" s="1"/>
  <c r="C806" i="14"/>
  <c r="D806" i="14" s="1"/>
  <c r="E806" i="14" s="1"/>
  <c r="F806" i="14"/>
  <c r="G806" i="14" s="1"/>
  <c r="H806" i="14" s="1"/>
  <c r="I806" i="14" s="1"/>
  <c r="J806" i="14" s="1"/>
  <c r="K806" i="14" s="1"/>
  <c r="L806" i="14" s="1"/>
  <c r="M806" i="14" s="1"/>
  <c r="N806" i="14" s="1"/>
  <c r="C807" i="14"/>
  <c r="D807" i="14"/>
  <c r="E807" i="14" s="1"/>
  <c r="F807" i="14" s="1"/>
  <c r="G807" i="14"/>
  <c r="H807" i="14" s="1"/>
  <c r="I807" i="14"/>
  <c r="J807" i="14" s="1"/>
  <c r="K807" i="14" s="1"/>
  <c r="L807" i="14" s="1"/>
  <c r="M807" i="14"/>
  <c r="N807" i="14" s="1"/>
  <c r="C808" i="14"/>
  <c r="D808" i="14" s="1"/>
  <c r="E808" i="14" s="1"/>
  <c r="F808" i="14" s="1"/>
  <c r="G808" i="14" s="1"/>
  <c r="H808" i="14" s="1"/>
  <c r="I808" i="14" s="1"/>
  <c r="J808" i="14" s="1"/>
  <c r="K808" i="14" s="1"/>
  <c r="L808" i="14" s="1"/>
  <c r="M808" i="14" s="1"/>
  <c r="N808" i="14" s="1"/>
  <c r="C809" i="14"/>
  <c r="D809" i="14" s="1"/>
  <c r="E809" i="14" s="1"/>
  <c r="F809" i="14" s="1"/>
  <c r="G809" i="14" s="1"/>
  <c r="H809" i="14" s="1"/>
  <c r="I809" i="14" s="1"/>
  <c r="J809" i="14" s="1"/>
  <c r="K809" i="14" s="1"/>
  <c r="L809" i="14" s="1"/>
  <c r="M809" i="14" s="1"/>
  <c r="N809" i="14" s="1"/>
  <c r="P809" i="14" s="1"/>
  <c r="C810" i="14"/>
  <c r="D810" i="14"/>
  <c r="E810" i="14"/>
  <c r="F810" i="14" s="1"/>
  <c r="G810" i="14" s="1"/>
  <c r="H810" i="14" s="1"/>
  <c r="I810" i="14"/>
  <c r="J810" i="14" s="1"/>
  <c r="K810" i="14" s="1"/>
  <c r="L810" i="14" s="1"/>
  <c r="M810" i="14" s="1"/>
  <c r="N810" i="14" s="1"/>
  <c r="C811" i="14"/>
  <c r="D811" i="14"/>
  <c r="E811" i="14"/>
  <c r="F811" i="14" s="1"/>
  <c r="G811" i="14" s="1"/>
  <c r="H811" i="14" s="1"/>
  <c r="I811" i="14" s="1"/>
  <c r="J811" i="14" s="1"/>
  <c r="K811" i="14" s="1"/>
  <c r="L811" i="14" s="1"/>
  <c r="M811" i="14" s="1"/>
  <c r="N811" i="14" s="1"/>
  <c r="C812" i="14"/>
  <c r="D812" i="14" s="1"/>
  <c r="E812" i="14"/>
  <c r="F812" i="14" s="1"/>
  <c r="G812" i="14"/>
  <c r="H812" i="14" s="1"/>
  <c r="I812" i="14" s="1"/>
  <c r="J812" i="14" s="1"/>
  <c r="K812" i="14" s="1"/>
  <c r="L812" i="14" s="1"/>
  <c r="M812" i="14" s="1"/>
  <c r="N812" i="14" s="1"/>
  <c r="C813" i="14"/>
  <c r="D813" i="14"/>
  <c r="E813" i="14"/>
  <c r="F813" i="14"/>
  <c r="G813" i="14" s="1"/>
  <c r="H813" i="14" s="1"/>
  <c r="I813" i="14" s="1"/>
  <c r="J813" i="14" s="1"/>
  <c r="K813" i="14"/>
  <c r="L813" i="14" s="1"/>
  <c r="M813" i="14" s="1"/>
  <c r="N813" i="14"/>
  <c r="C814" i="14"/>
  <c r="D814" i="14" s="1"/>
  <c r="E814" i="14" s="1"/>
  <c r="F814" i="14"/>
  <c r="G814" i="14" s="1"/>
  <c r="H814" i="14" s="1"/>
  <c r="I814" i="14" s="1"/>
  <c r="J814" i="14" s="1"/>
  <c r="K814" i="14" s="1"/>
  <c r="L814" i="14"/>
  <c r="M814" i="14" s="1"/>
  <c r="N814" i="14" s="1"/>
  <c r="C815" i="14"/>
  <c r="D815" i="14"/>
  <c r="E815" i="14" s="1"/>
  <c r="F815" i="14" s="1"/>
  <c r="G815" i="14"/>
  <c r="H815" i="14"/>
  <c r="I815" i="14" s="1"/>
  <c r="J815" i="14" s="1"/>
  <c r="K815" i="14" s="1"/>
  <c r="L815" i="14" s="1"/>
  <c r="M815" i="14" s="1"/>
  <c r="N815" i="14" s="1"/>
  <c r="C816" i="14"/>
  <c r="D816" i="14" s="1"/>
  <c r="E816" i="14" s="1"/>
  <c r="F816" i="14" s="1"/>
  <c r="G816" i="14" s="1"/>
  <c r="H816" i="14"/>
  <c r="I816" i="14" s="1"/>
  <c r="J816" i="14" s="1"/>
  <c r="K816" i="14" s="1"/>
  <c r="L816" i="14" s="1"/>
  <c r="M816" i="14" s="1"/>
  <c r="N816" i="14" s="1"/>
  <c r="C817" i="14"/>
  <c r="D817" i="14" s="1"/>
  <c r="E817" i="14"/>
  <c r="F817" i="14" s="1"/>
  <c r="G817" i="14" s="1"/>
  <c r="H817" i="14" s="1"/>
  <c r="I817" i="14" s="1"/>
  <c r="J817" i="14" s="1"/>
  <c r="K817" i="14" s="1"/>
  <c r="L817" i="14" s="1"/>
  <c r="M817" i="14" s="1"/>
  <c r="N817" i="14" s="1"/>
  <c r="C818" i="14"/>
  <c r="D818" i="14"/>
  <c r="E818" i="14" s="1"/>
  <c r="F818" i="14" s="1"/>
  <c r="G818" i="14" s="1"/>
  <c r="H818" i="14" s="1"/>
  <c r="I818" i="14"/>
  <c r="J818" i="14" s="1"/>
  <c r="K818" i="14" s="1"/>
  <c r="L818" i="14"/>
  <c r="M818" i="14" s="1"/>
  <c r="N818" i="14" s="1"/>
  <c r="P818" i="14"/>
  <c r="C819" i="14"/>
  <c r="D819" i="14"/>
  <c r="E819" i="14" s="1"/>
  <c r="F819" i="14" s="1"/>
  <c r="G819" i="14" s="1"/>
  <c r="H819" i="14" s="1"/>
  <c r="I819" i="14" s="1"/>
  <c r="J819" i="14" s="1"/>
  <c r="K819" i="14" s="1"/>
  <c r="L819" i="14" s="1"/>
  <c r="M819" i="14" s="1"/>
  <c r="N819" i="14" s="1"/>
  <c r="C820" i="14"/>
  <c r="D820" i="14" s="1"/>
  <c r="E820" i="14"/>
  <c r="F820" i="14" s="1"/>
  <c r="G820" i="14" s="1"/>
  <c r="H820" i="14" s="1"/>
  <c r="I820" i="14" s="1"/>
  <c r="J820" i="14" s="1"/>
  <c r="K820" i="14" s="1"/>
  <c r="L820" i="14" s="1"/>
  <c r="M820" i="14" s="1"/>
  <c r="N820" i="14" s="1"/>
  <c r="P820" i="14"/>
  <c r="C821" i="14"/>
  <c r="D821" i="14"/>
  <c r="E821" i="14"/>
  <c r="F821" i="14" s="1"/>
  <c r="G821" i="14" s="1"/>
  <c r="H821" i="14" s="1"/>
  <c r="I821" i="14" s="1"/>
  <c r="J821" i="14" s="1"/>
  <c r="K821" i="14" s="1"/>
  <c r="L821" i="14" s="1"/>
  <c r="M821" i="14" s="1"/>
  <c r="N821" i="14" s="1"/>
  <c r="Q821" i="14" s="1"/>
  <c r="C822" i="14"/>
  <c r="D822" i="14" s="1"/>
  <c r="E822" i="14" s="1"/>
  <c r="F822" i="14"/>
  <c r="G822" i="14" s="1"/>
  <c r="H822" i="14" s="1"/>
  <c r="I822" i="14" s="1"/>
  <c r="J822" i="14" s="1"/>
  <c r="K822" i="14" s="1"/>
  <c r="L822" i="14"/>
  <c r="M822" i="14" s="1"/>
  <c r="N822" i="14" s="1"/>
  <c r="C823" i="14"/>
  <c r="D823" i="14"/>
  <c r="E823" i="14" s="1"/>
  <c r="F823" i="14" s="1"/>
  <c r="G823" i="14"/>
  <c r="H823" i="14" s="1"/>
  <c r="I823" i="14" s="1"/>
  <c r="J823" i="14" s="1"/>
  <c r="K823" i="14"/>
  <c r="L823" i="14" s="1"/>
  <c r="M823" i="14" s="1"/>
  <c r="N823" i="14" s="1"/>
  <c r="C824" i="14"/>
  <c r="D824" i="14" s="1"/>
  <c r="E824" i="14" s="1"/>
  <c r="F824" i="14" s="1"/>
  <c r="G824" i="14" s="1"/>
  <c r="H824" i="14"/>
  <c r="I824" i="14"/>
  <c r="J824" i="14" s="1"/>
  <c r="K824" i="14" s="1"/>
  <c r="L824" i="14"/>
  <c r="M824" i="14" s="1"/>
  <c r="N824" i="14" s="1"/>
  <c r="C825" i="14"/>
  <c r="D825" i="14" s="1"/>
  <c r="E825" i="14" s="1"/>
  <c r="F825" i="14" s="1"/>
  <c r="G825" i="14" s="1"/>
  <c r="H825" i="14" s="1"/>
  <c r="I825" i="14"/>
  <c r="J825" i="14" s="1"/>
  <c r="K825" i="14" s="1"/>
  <c r="L825" i="14" s="1"/>
  <c r="M825" i="14" s="1"/>
  <c r="N825" i="14"/>
  <c r="P825" i="14" s="1"/>
  <c r="C826" i="14"/>
  <c r="D826" i="14"/>
  <c r="E826" i="14"/>
  <c r="F826" i="14" s="1"/>
  <c r="G826" i="14" s="1"/>
  <c r="H826" i="14" s="1"/>
  <c r="I826" i="14" s="1"/>
  <c r="J826" i="14" s="1"/>
  <c r="K826" i="14" s="1"/>
  <c r="L826" i="14" s="1"/>
  <c r="M826" i="14" s="1"/>
  <c r="N826" i="14" s="1"/>
  <c r="R826" i="14"/>
  <c r="C827" i="14"/>
  <c r="D827" i="14"/>
  <c r="E827" i="14" s="1"/>
  <c r="F827" i="14" s="1"/>
  <c r="G827" i="14" s="1"/>
  <c r="H827" i="14" s="1"/>
  <c r="I827" i="14" s="1"/>
  <c r="J827" i="14" s="1"/>
  <c r="K827" i="14"/>
  <c r="L827" i="14" s="1"/>
  <c r="M827" i="14" s="1"/>
  <c r="N827" i="14" s="1"/>
  <c r="C828" i="14"/>
  <c r="D828" i="14" s="1"/>
  <c r="E828" i="14"/>
  <c r="F828" i="14" s="1"/>
  <c r="G828" i="14"/>
  <c r="H828" i="14" s="1"/>
  <c r="I828" i="14" s="1"/>
  <c r="J828" i="14" s="1"/>
  <c r="K828" i="14" s="1"/>
  <c r="L828" i="14" s="1"/>
  <c r="M828" i="14" s="1"/>
  <c r="N828" i="14" s="1"/>
  <c r="C829" i="14"/>
  <c r="D829" i="14"/>
  <c r="E829" i="14"/>
  <c r="F829" i="14"/>
  <c r="G829" i="14" s="1"/>
  <c r="H829" i="14" s="1"/>
  <c r="I829" i="14" s="1"/>
  <c r="J829" i="14" s="1"/>
  <c r="K829" i="14" s="1"/>
  <c r="L829" i="14" s="1"/>
  <c r="M829" i="14" s="1"/>
  <c r="N829" i="14" s="1"/>
  <c r="C830" i="14"/>
  <c r="D830" i="14" s="1"/>
  <c r="E830" i="14" s="1"/>
  <c r="F830" i="14" s="1"/>
  <c r="G830" i="14" s="1"/>
  <c r="H830" i="14" s="1"/>
  <c r="I830" i="14"/>
  <c r="J830" i="14" s="1"/>
  <c r="K830" i="14" s="1"/>
  <c r="L830" i="14" s="1"/>
  <c r="M830" i="14" s="1"/>
  <c r="N830" i="14" s="1"/>
  <c r="C831" i="14"/>
  <c r="D831" i="14"/>
  <c r="E831" i="14" s="1"/>
  <c r="F831" i="14" s="1"/>
  <c r="G831" i="14"/>
  <c r="H831" i="14" s="1"/>
  <c r="I831" i="14" s="1"/>
  <c r="J831" i="14" s="1"/>
  <c r="K831" i="14"/>
  <c r="L831" i="14" s="1"/>
  <c r="M831" i="14" s="1"/>
  <c r="N831" i="14" s="1"/>
  <c r="P831" i="14"/>
  <c r="R831" i="14"/>
  <c r="C832" i="14"/>
  <c r="D832" i="14" s="1"/>
  <c r="E832" i="14" s="1"/>
  <c r="F832" i="14" s="1"/>
  <c r="G832" i="14" s="1"/>
  <c r="H832" i="14" s="1"/>
  <c r="I832" i="14" s="1"/>
  <c r="J832" i="14" s="1"/>
  <c r="K832" i="14" s="1"/>
  <c r="L832" i="14" s="1"/>
  <c r="M832" i="14" s="1"/>
  <c r="N832" i="14" s="1"/>
  <c r="O832" i="14" s="1"/>
  <c r="C833" i="14"/>
  <c r="D833" i="14" s="1"/>
  <c r="E833" i="14"/>
  <c r="F833" i="14" s="1"/>
  <c r="G833" i="14" s="1"/>
  <c r="H833" i="14" s="1"/>
  <c r="I833" i="14"/>
  <c r="J833" i="14" s="1"/>
  <c r="K833" i="14" s="1"/>
  <c r="L833" i="14" s="1"/>
  <c r="M833" i="14" s="1"/>
  <c r="N833" i="14" s="1"/>
  <c r="C834" i="14"/>
  <c r="D834" i="14"/>
  <c r="E834" i="14" s="1"/>
  <c r="F834" i="14" s="1"/>
  <c r="G834" i="14" s="1"/>
  <c r="H834" i="14" s="1"/>
  <c r="I834" i="14"/>
  <c r="J834" i="14" s="1"/>
  <c r="K834" i="14" s="1"/>
  <c r="L834" i="14" s="1"/>
  <c r="M834" i="14" s="1"/>
  <c r="N834" i="14" s="1"/>
  <c r="C835" i="14"/>
  <c r="D835" i="14"/>
  <c r="E835" i="14" s="1"/>
  <c r="F835" i="14"/>
  <c r="G835" i="14" s="1"/>
  <c r="H835" i="14" s="1"/>
  <c r="I835" i="14" s="1"/>
  <c r="J835" i="14" s="1"/>
  <c r="K835" i="14"/>
  <c r="L835" i="14"/>
  <c r="M835" i="14" s="1"/>
  <c r="N835" i="14" s="1"/>
  <c r="C836" i="14"/>
  <c r="D836" i="14" s="1"/>
  <c r="E836" i="14" s="1"/>
  <c r="F836" i="14" s="1"/>
  <c r="G836" i="14" s="1"/>
  <c r="H836" i="14" s="1"/>
  <c r="I836" i="14" s="1"/>
  <c r="J836" i="14" s="1"/>
  <c r="K836" i="14" s="1"/>
  <c r="L836" i="14" s="1"/>
  <c r="M836" i="14" s="1"/>
  <c r="N836" i="14"/>
  <c r="P836" i="14" s="1"/>
  <c r="C837" i="14"/>
  <c r="D837" i="14"/>
  <c r="E837" i="14"/>
  <c r="F837" i="14" s="1"/>
  <c r="G837" i="14"/>
  <c r="H837" i="14" s="1"/>
  <c r="I837" i="14" s="1"/>
  <c r="J837" i="14" s="1"/>
  <c r="K837" i="14" s="1"/>
  <c r="L837" i="14" s="1"/>
  <c r="M837" i="14" s="1"/>
  <c r="N837" i="14" s="1"/>
  <c r="C838" i="14"/>
  <c r="D838" i="14" s="1"/>
  <c r="E838" i="14" s="1"/>
  <c r="F838" i="14" s="1"/>
  <c r="G838" i="14" s="1"/>
  <c r="H838" i="14" s="1"/>
  <c r="I838" i="14" s="1"/>
  <c r="J838" i="14" s="1"/>
  <c r="K838" i="14" s="1"/>
  <c r="L838" i="14" s="1"/>
  <c r="M838" i="14" s="1"/>
  <c r="N838" i="14" s="1"/>
  <c r="C839" i="14"/>
  <c r="D839" i="14"/>
  <c r="E839" i="14" s="1"/>
  <c r="F839" i="14" s="1"/>
  <c r="G839" i="14"/>
  <c r="H839" i="14" s="1"/>
  <c r="I839" i="14"/>
  <c r="J839" i="14" s="1"/>
  <c r="K839" i="14" s="1"/>
  <c r="L839" i="14" s="1"/>
  <c r="M839" i="14" s="1"/>
  <c r="N839" i="14" s="1"/>
  <c r="C840" i="14"/>
  <c r="D840" i="14" s="1"/>
  <c r="E840" i="14" s="1"/>
  <c r="F840" i="14" s="1"/>
  <c r="G840" i="14" s="1"/>
  <c r="H840" i="14" s="1"/>
  <c r="I840" i="14" s="1"/>
  <c r="J840" i="14" s="1"/>
  <c r="K840" i="14" s="1"/>
  <c r="L840" i="14" s="1"/>
  <c r="M840" i="14" s="1"/>
  <c r="N840" i="14" s="1"/>
  <c r="C841" i="14"/>
  <c r="D841" i="14" s="1"/>
  <c r="E841" i="14" s="1"/>
  <c r="F841" i="14" s="1"/>
  <c r="G841" i="14" s="1"/>
  <c r="H841" i="14" s="1"/>
  <c r="I841" i="14" s="1"/>
  <c r="J841" i="14" s="1"/>
  <c r="K841" i="14"/>
  <c r="L841" i="14" s="1"/>
  <c r="M841" i="14" s="1"/>
  <c r="N841" i="14"/>
  <c r="P841" i="14" s="1"/>
  <c r="C842" i="14"/>
  <c r="D842" i="14"/>
  <c r="E842" i="14"/>
  <c r="F842" i="14" s="1"/>
  <c r="G842" i="14" s="1"/>
  <c r="H842" i="14" s="1"/>
  <c r="I842" i="14"/>
  <c r="J842" i="14" s="1"/>
  <c r="K842" i="14" s="1"/>
  <c r="L842" i="14" s="1"/>
  <c r="M842" i="14" s="1"/>
  <c r="N842" i="14" s="1"/>
  <c r="C843" i="14"/>
  <c r="D843" i="14"/>
  <c r="E843" i="14"/>
  <c r="F843" i="14" s="1"/>
  <c r="G843" i="14" s="1"/>
  <c r="H843" i="14" s="1"/>
  <c r="I843" i="14" s="1"/>
  <c r="J843" i="14" s="1"/>
  <c r="K843" i="14" s="1"/>
  <c r="L843" i="14" s="1"/>
  <c r="M843" i="14" s="1"/>
  <c r="N843" i="14" s="1"/>
  <c r="Q843" i="14" s="1"/>
  <c r="C844" i="14"/>
  <c r="D844" i="14" s="1"/>
  <c r="E844" i="14"/>
  <c r="F844" i="14" s="1"/>
  <c r="G844" i="14" s="1"/>
  <c r="H844" i="14" s="1"/>
  <c r="I844" i="14" s="1"/>
  <c r="J844" i="14" s="1"/>
  <c r="K844" i="14" s="1"/>
  <c r="L844" i="14" s="1"/>
  <c r="M844" i="14" s="1"/>
  <c r="N844" i="14" s="1"/>
  <c r="C845" i="14"/>
  <c r="D845" i="14"/>
  <c r="E845" i="14"/>
  <c r="F845" i="14"/>
  <c r="G845" i="14" s="1"/>
  <c r="H845" i="14" s="1"/>
  <c r="I845" i="14" s="1"/>
  <c r="J845" i="14" s="1"/>
  <c r="K845" i="14" s="1"/>
  <c r="L845" i="14" s="1"/>
  <c r="M845" i="14" s="1"/>
  <c r="N845" i="14" s="1"/>
  <c r="C846" i="14"/>
  <c r="D846" i="14" s="1"/>
  <c r="E846" i="14" s="1"/>
  <c r="F846" i="14"/>
  <c r="G846" i="14" s="1"/>
  <c r="H846" i="14" s="1"/>
  <c r="I846" i="14" s="1"/>
  <c r="J846" i="14" s="1"/>
  <c r="K846" i="14" s="1"/>
  <c r="L846" i="14" s="1"/>
  <c r="M846" i="14" s="1"/>
  <c r="N846" i="14" s="1"/>
  <c r="R846" i="14" s="1"/>
  <c r="C847" i="14"/>
  <c r="D847" i="14"/>
  <c r="E847" i="14" s="1"/>
  <c r="F847" i="14" s="1"/>
  <c r="G847" i="14"/>
  <c r="H847" i="14"/>
  <c r="I847" i="14" s="1"/>
  <c r="J847" i="14" s="1"/>
  <c r="K847" i="14"/>
  <c r="L847" i="14" s="1"/>
  <c r="M847" i="14" s="1"/>
  <c r="N847" i="14" s="1"/>
  <c r="P847" i="14" s="1"/>
  <c r="C848" i="14"/>
  <c r="D848" i="14" s="1"/>
  <c r="E848" i="14" s="1"/>
  <c r="F848" i="14" s="1"/>
  <c r="G848" i="14" s="1"/>
  <c r="H848" i="14"/>
  <c r="I848" i="14" s="1"/>
  <c r="J848" i="14" s="1"/>
  <c r="K848" i="14" s="1"/>
  <c r="L848" i="14" s="1"/>
  <c r="M848" i="14" s="1"/>
  <c r="N848" i="14" s="1"/>
  <c r="C849" i="14"/>
  <c r="D849" i="14" s="1"/>
  <c r="E849" i="14"/>
  <c r="F849" i="14" s="1"/>
  <c r="G849" i="14" s="1"/>
  <c r="H849" i="14" s="1"/>
  <c r="I849" i="14" s="1"/>
  <c r="J849" i="14" s="1"/>
  <c r="K849" i="14" s="1"/>
  <c r="L849" i="14" s="1"/>
  <c r="M849" i="14" s="1"/>
  <c r="N849" i="14" s="1"/>
  <c r="R849" i="14"/>
  <c r="C850" i="14"/>
  <c r="D850" i="14"/>
  <c r="E850" i="14" s="1"/>
  <c r="F850" i="14" s="1"/>
  <c r="G850" i="14" s="1"/>
  <c r="H850" i="14" s="1"/>
  <c r="I850" i="14" s="1"/>
  <c r="J850" i="14" s="1"/>
  <c r="K850" i="14" s="1"/>
  <c r="L850" i="14"/>
  <c r="M850" i="14" s="1"/>
  <c r="N850" i="14" s="1"/>
  <c r="C851" i="14"/>
  <c r="D851" i="14"/>
  <c r="E851" i="14" s="1"/>
  <c r="F851" i="14"/>
  <c r="G851" i="14" s="1"/>
  <c r="H851" i="14" s="1"/>
  <c r="I851" i="14" s="1"/>
  <c r="J851" i="14" s="1"/>
  <c r="K851" i="14" s="1"/>
  <c r="L851" i="14" s="1"/>
  <c r="M851" i="14" s="1"/>
  <c r="N851" i="14" s="1"/>
  <c r="C852" i="14"/>
  <c r="D852" i="14" s="1"/>
  <c r="E852" i="14"/>
  <c r="F852" i="14" s="1"/>
  <c r="G852" i="14" s="1"/>
  <c r="H852" i="14" s="1"/>
  <c r="I852" i="14" s="1"/>
  <c r="J852" i="14" s="1"/>
  <c r="K852" i="14" s="1"/>
  <c r="L852" i="14" s="1"/>
  <c r="M852" i="14" s="1"/>
  <c r="N852" i="14" s="1"/>
  <c r="C853" i="14"/>
  <c r="D853" i="14"/>
  <c r="E853" i="14"/>
  <c r="F853" i="14" s="1"/>
  <c r="G853" i="14" s="1"/>
  <c r="H853" i="14" s="1"/>
  <c r="I853" i="14" s="1"/>
  <c r="J853" i="14" s="1"/>
  <c r="K853" i="14"/>
  <c r="L853" i="14" s="1"/>
  <c r="M853" i="14"/>
  <c r="N853" i="14" s="1"/>
  <c r="Q853" i="14"/>
  <c r="C854" i="14"/>
  <c r="D854" i="14" s="1"/>
  <c r="E854" i="14" s="1"/>
  <c r="F854" i="14"/>
  <c r="G854" i="14" s="1"/>
  <c r="H854" i="14" s="1"/>
  <c r="I854" i="14" s="1"/>
  <c r="J854" i="14" s="1"/>
  <c r="K854" i="14" s="1"/>
  <c r="L854" i="14" s="1"/>
  <c r="M854" i="14" s="1"/>
  <c r="N854" i="14" s="1"/>
  <c r="R854" i="14"/>
  <c r="C855" i="14"/>
  <c r="D855" i="14"/>
  <c r="E855" i="14" s="1"/>
  <c r="F855" i="14" s="1"/>
  <c r="G855" i="14"/>
  <c r="H855" i="14" s="1"/>
  <c r="I855" i="14" s="1"/>
  <c r="J855" i="14" s="1"/>
  <c r="K855" i="14" s="1"/>
  <c r="L855" i="14" s="1"/>
  <c r="M855" i="14" s="1"/>
  <c r="N855" i="14" s="1"/>
  <c r="R855" i="14"/>
  <c r="C856" i="14"/>
  <c r="D856" i="14" s="1"/>
  <c r="E856" i="14" s="1"/>
  <c r="F856" i="14" s="1"/>
  <c r="G856" i="14" s="1"/>
  <c r="H856" i="14" s="1"/>
  <c r="I856" i="14" s="1"/>
  <c r="J856" i="14" s="1"/>
  <c r="K856" i="14" s="1"/>
  <c r="L856" i="14" s="1"/>
  <c r="M856" i="14" s="1"/>
  <c r="N856" i="14" s="1"/>
  <c r="C857" i="14"/>
  <c r="D857" i="14" s="1"/>
  <c r="E857" i="14" s="1"/>
  <c r="F857" i="14" s="1"/>
  <c r="G857" i="14" s="1"/>
  <c r="H857" i="14" s="1"/>
  <c r="I857" i="14"/>
  <c r="J857" i="14" s="1"/>
  <c r="K857" i="14"/>
  <c r="L857" i="14" s="1"/>
  <c r="M857" i="14" s="1"/>
  <c r="N857" i="14" s="1"/>
  <c r="C858" i="14"/>
  <c r="D858" i="14"/>
  <c r="E858" i="14"/>
  <c r="F858" i="14" s="1"/>
  <c r="G858" i="14" s="1"/>
  <c r="H858" i="14" s="1"/>
  <c r="I858" i="14" s="1"/>
  <c r="J858" i="14"/>
  <c r="K858" i="14" s="1"/>
  <c r="L858" i="14" s="1"/>
  <c r="M858" i="14" s="1"/>
  <c r="N858" i="14" s="1"/>
  <c r="C859" i="14"/>
  <c r="D859" i="14"/>
  <c r="E859" i="14" s="1"/>
  <c r="F859" i="14" s="1"/>
  <c r="G859" i="14" s="1"/>
  <c r="H859" i="14" s="1"/>
  <c r="I859" i="14" s="1"/>
  <c r="J859" i="14" s="1"/>
  <c r="K859" i="14" s="1"/>
  <c r="L859" i="14" s="1"/>
  <c r="M859" i="14" s="1"/>
  <c r="N859" i="14" s="1"/>
  <c r="O859" i="14"/>
  <c r="Q859" i="14"/>
  <c r="C860" i="14"/>
  <c r="D860" i="14" s="1"/>
  <c r="E860" i="14" s="1"/>
  <c r="F860" i="14" s="1"/>
  <c r="G860" i="14"/>
  <c r="H860" i="14" s="1"/>
  <c r="I860" i="14" s="1"/>
  <c r="J860" i="14" s="1"/>
  <c r="K860" i="14" s="1"/>
  <c r="L860" i="14" s="1"/>
  <c r="M860" i="14" s="1"/>
  <c r="N860" i="14" s="1"/>
  <c r="C861" i="14"/>
  <c r="D861" i="14"/>
  <c r="E861" i="14"/>
  <c r="F861" i="14" s="1"/>
  <c r="G861" i="14" s="1"/>
  <c r="H861" i="14" s="1"/>
  <c r="I861" i="14" s="1"/>
  <c r="J861" i="14" s="1"/>
  <c r="K861" i="14" s="1"/>
  <c r="L861" i="14" s="1"/>
  <c r="M861" i="14" s="1"/>
  <c r="N861" i="14" s="1"/>
  <c r="C862" i="14"/>
  <c r="D862" i="14" s="1"/>
  <c r="E862" i="14" s="1"/>
  <c r="F862" i="14" s="1"/>
  <c r="G862" i="14" s="1"/>
  <c r="H862" i="14" s="1"/>
  <c r="I862" i="14" s="1"/>
  <c r="J862" i="14" s="1"/>
  <c r="K862" i="14" s="1"/>
  <c r="L862" i="14" s="1"/>
  <c r="M862" i="14" s="1"/>
  <c r="N862" i="14" s="1"/>
  <c r="C863" i="14"/>
  <c r="D863" i="14" s="1"/>
  <c r="E863" i="14" s="1"/>
  <c r="F863" i="14" s="1"/>
  <c r="G863" i="14"/>
  <c r="H863" i="14" s="1"/>
  <c r="I863" i="14" s="1"/>
  <c r="J863" i="14" s="1"/>
  <c r="K863" i="14"/>
  <c r="L863" i="14" s="1"/>
  <c r="M863" i="14" s="1"/>
  <c r="N863" i="14"/>
  <c r="Q863" i="14" s="1"/>
  <c r="C864" i="14"/>
  <c r="D864" i="14"/>
  <c r="E864" i="14" s="1"/>
  <c r="F864" i="14" s="1"/>
  <c r="G864" i="14" s="1"/>
  <c r="H864" i="14"/>
  <c r="I864" i="14" s="1"/>
  <c r="J864" i="14" s="1"/>
  <c r="K864" i="14" s="1"/>
  <c r="L864" i="14" s="1"/>
  <c r="M864" i="14" s="1"/>
  <c r="N864" i="14" s="1"/>
  <c r="C865" i="14"/>
  <c r="D865" i="14" s="1"/>
  <c r="E865" i="14" s="1"/>
  <c r="F865" i="14" s="1"/>
  <c r="G865" i="14" s="1"/>
  <c r="H865" i="14" s="1"/>
  <c r="I865" i="14" s="1"/>
  <c r="J865" i="14" s="1"/>
  <c r="K865" i="14" s="1"/>
  <c r="L865" i="14" s="1"/>
  <c r="M865" i="14" s="1"/>
  <c r="N865" i="14" s="1"/>
  <c r="C866" i="14"/>
  <c r="D866" i="14"/>
  <c r="E866" i="14" s="1"/>
  <c r="F866" i="14" s="1"/>
  <c r="G866" i="14" s="1"/>
  <c r="H866" i="14" s="1"/>
  <c r="I866" i="14" s="1"/>
  <c r="J866" i="14" s="1"/>
  <c r="K866" i="14" s="1"/>
  <c r="L866" i="14" s="1"/>
  <c r="M866" i="14" s="1"/>
  <c r="N866" i="14" s="1"/>
  <c r="C867" i="14"/>
  <c r="D867" i="14" s="1"/>
  <c r="E867" i="14"/>
  <c r="F867" i="14" s="1"/>
  <c r="G867" i="14" s="1"/>
  <c r="H867" i="14" s="1"/>
  <c r="I867" i="14" s="1"/>
  <c r="J867" i="14" s="1"/>
  <c r="K867" i="14" s="1"/>
  <c r="L867" i="14" s="1"/>
  <c r="M867" i="14" s="1"/>
  <c r="N867" i="14" s="1"/>
  <c r="C868" i="14"/>
  <c r="D868" i="14"/>
  <c r="E868" i="14" s="1"/>
  <c r="F868" i="14"/>
  <c r="G868" i="14" s="1"/>
  <c r="H868" i="14" s="1"/>
  <c r="I868" i="14" s="1"/>
  <c r="J868" i="14" s="1"/>
  <c r="K868" i="14" s="1"/>
  <c r="L868" i="14" s="1"/>
  <c r="M868" i="14" s="1"/>
  <c r="N868" i="14" s="1"/>
  <c r="Q868" i="14"/>
  <c r="C869" i="14"/>
  <c r="D869" i="14" s="1"/>
  <c r="E869" i="14" s="1"/>
  <c r="F869" i="14" s="1"/>
  <c r="G869" i="14" s="1"/>
  <c r="H869" i="14" s="1"/>
  <c r="I869" i="14" s="1"/>
  <c r="J869" i="14" s="1"/>
  <c r="K869" i="14" s="1"/>
  <c r="L869" i="14" s="1"/>
  <c r="M869" i="14" s="1"/>
  <c r="N869" i="14" s="1"/>
  <c r="C870" i="14"/>
  <c r="D870" i="14"/>
  <c r="E870" i="14" s="1"/>
  <c r="F870" i="14" s="1"/>
  <c r="G870" i="14" s="1"/>
  <c r="H870" i="14" s="1"/>
  <c r="I870" i="14" s="1"/>
  <c r="J870" i="14" s="1"/>
  <c r="K870" i="14" s="1"/>
  <c r="L870" i="14" s="1"/>
  <c r="M870" i="14" s="1"/>
  <c r="N870" i="14" s="1"/>
  <c r="C871" i="14"/>
  <c r="D871" i="14" s="1"/>
  <c r="E871" i="14" s="1"/>
  <c r="F871" i="14"/>
  <c r="G871" i="14" s="1"/>
  <c r="H871" i="14" s="1"/>
  <c r="I871" i="14" s="1"/>
  <c r="J871" i="14" s="1"/>
  <c r="K871" i="14" s="1"/>
  <c r="L871" i="14" s="1"/>
  <c r="M871" i="14" s="1"/>
  <c r="N871" i="14" s="1"/>
  <c r="C872" i="14"/>
  <c r="D872" i="14"/>
  <c r="E872" i="14" s="1"/>
  <c r="F872" i="14"/>
  <c r="G872" i="14" s="1"/>
  <c r="H872" i="14"/>
  <c r="I872" i="14" s="1"/>
  <c r="J872" i="14"/>
  <c r="K872" i="14" s="1"/>
  <c r="L872" i="14" s="1"/>
  <c r="M872" i="14" s="1"/>
  <c r="N872" i="14" s="1"/>
  <c r="P872" i="14" s="1"/>
  <c r="C873" i="14"/>
  <c r="D873" i="14"/>
  <c r="E873" i="14" s="1"/>
  <c r="F873" i="14" s="1"/>
  <c r="G873" i="14" s="1"/>
  <c r="H873" i="14" s="1"/>
  <c r="I873" i="14" s="1"/>
  <c r="J873" i="14" s="1"/>
  <c r="K873" i="14"/>
  <c r="L873" i="14" s="1"/>
  <c r="M873" i="14" s="1"/>
  <c r="N873" i="14" s="1"/>
  <c r="C874" i="14"/>
  <c r="D874" i="14"/>
  <c r="E874" i="14" s="1"/>
  <c r="F874" i="14"/>
  <c r="G874" i="14" s="1"/>
  <c r="H874" i="14" s="1"/>
  <c r="I874" i="14" s="1"/>
  <c r="J874" i="14" s="1"/>
  <c r="K874" i="14" s="1"/>
  <c r="L874" i="14"/>
  <c r="M874" i="14" s="1"/>
  <c r="N874" i="14" s="1"/>
  <c r="C875" i="14"/>
  <c r="D875" i="14" s="1"/>
  <c r="E875" i="14" s="1"/>
  <c r="F875" i="14" s="1"/>
  <c r="G875" i="14" s="1"/>
  <c r="H875" i="14" s="1"/>
  <c r="I875" i="14" s="1"/>
  <c r="J875" i="14" s="1"/>
  <c r="K875" i="14" s="1"/>
  <c r="L875" i="14"/>
  <c r="M875" i="14" s="1"/>
  <c r="N875" i="14" s="1"/>
  <c r="Q875" i="14"/>
  <c r="C876" i="14"/>
  <c r="D876" i="14"/>
  <c r="E876" i="14" s="1"/>
  <c r="F876" i="14" s="1"/>
  <c r="G876" i="14" s="1"/>
  <c r="H876" i="14" s="1"/>
  <c r="I876" i="14" s="1"/>
  <c r="J876" i="14" s="1"/>
  <c r="K876" i="14" s="1"/>
  <c r="L876" i="14" s="1"/>
  <c r="M876" i="14" s="1"/>
  <c r="N876" i="14" s="1"/>
  <c r="C877" i="14"/>
  <c r="D877" i="14" s="1"/>
  <c r="E877" i="14" s="1"/>
  <c r="F877" i="14" s="1"/>
  <c r="G877" i="14" s="1"/>
  <c r="H877" i="14" s="1"/>
  <c r="I877" i="14"/>
  <c r="J877" i="14" s="1"/>
  <c r="K877" i="14" s="1"/>
  <c r="L877" i="14" s="1"/>
  <c r="M877" i="14" s="1"/>
  <c r="N877" i="14" s="1"/>
  <c r="C878" i="14"/>
  <c r="D878" i="14"/>
  <c r="E878" i="14" s="1"/>
  <c r="F878" i="14" s="1"/>
  <c r="G878" i="14" s="1"/>
  <c r="H878" i="14" s="1"/>
  <c r="I878" i="14" s="1"/>
  <c r="J878" i="14" s="1"/>
  <c r="K878" i="14" s="1"/>
  <c r="L878" i="14" s="1"/>
  <c r="M878" i="14" s="1"/>
  <c r="N878" i="14" s="1"/>
  <c r="C879" i="14"/>
  <c r="D879" i="14" s="1"/>
  <c r="E879" i="14" s="1"/>
  <c r="F879" i="14"/>
  <c r="G879" i="14" s="1"/>
  <c r="H879" i="14" s="1"/>
  <c r="I879" i="14" s="1"/>
  <c r="J879" i="14" s="1"/>
  <c r="K879" i="14" s="1"/>
  <c r="L879" i="14" s="1"/>
  <c r="M879" i="14" s="1"/>
  <c r="N879" i="14" s="1"/>
  <c r="C880" i="14"/>
  <c r="D880" i="14"/>
  <c r="E880" i="14" s="1"/>
  <c r="F880" i="14" s="1"/>
  <c r="G880" i="14" s="1"/>
  <c r="H880" i="14" s="1"/>
  <c r="I880" i="14" s="1"/>
  <c r="J880" i="14" s="1"/>
  <c r="K880" i="14" s="1"/>
  <c r="L880" i="14" s="1"/>
  <c r="M880" i="14" s="1"/>
  <c r="N880" i="14" s="1"/>
  <c r="C881" i="14"/>
  <c r="D881" i="14" s="1"/>
  <c r="E881" i="14" s="1"/>
  <c r="F881" i="14" s="1"/>
  <c r="G881" i="14" s="1"/>
  <c r="H881" i="14" s="1"/>
  <c r="I881" i="14" s="1"/>
  <c r="J881" i="14" s="1"/>
  <c r="K881" i="14" s="1"/>
  <c r="L881" i="14" s="1"/>
  <c r="M881" i="14"/>
  <c r="N881" i="14" s="1"/>
  <c r="C882" i="14"/>
  <c r="D882" i="14"/>
  <c r="E882" i="14" s="1"/>
  <c r="F882" i="14" s="1"/>
  <c r="G882" i="14" s="1"/>
  <c r="H882" i="14" s="1"/>
  <c r="I882" i="14" s="1"/>
  <c r="J882" i="14" s="1"/>
  <c r="K882" i="14" s="1"/>
  <c r="L882" i="14" s="1"/>
  <c r="M882" i="14" s="1"/>
  <c r="N882" i="14" s="1"/>
  <c r="C883" i="14"/>
  <c r="D883" i="14" s="1"/>
  <c r="E883" i="14"/>
  <c r="F883" i="14" s="1"/>
  <c r="G883" i="14" s="1"/>
  <c r="H883" i="14" s="1"/>
  <c r="I883" i="14" s="1"/>
  <c r="J883" i="14" s="1"/>
  <c r="K883" i="14" s="1"/>
  <c r="L883" i="14"/>
  <c r="M883" i="14" s="1"/>
  <c r="N883" i="14" s="1"/>
  <c r="C884" i="14"/>
  <c r="D884" i="14"/>
  <c r="E884" i="14" s="1"/>
  <c r="F884" i="14"/>
  <c r="G884" i="14" s="1"/>
  <c r="H884" i="14" s="1"/>
  <c r="I884" i="14" s="1"/>
  <c r="J884" i="14" s="1"/>
  <c r="K884" i="14" s="1"/>
  <c r="L884" i="14"/>
  <c r="M884" i="14" s="1"/>
  <c r="N884" i="14" s="1"/>
  <c r="P884" i="14"/>
  <c r="Q884" i="14"/>
  <c r="C885" i="14"/>
  <c r="D885" i="14" s="1"/>
  <c r="E885" i="14" s="1"/>
  <c r="F885" i="14" s="1"/>
  <c r="G885" i="14"/>
  <c r="H885" i="14" s="1"/>
  <c r="I885" i="14" s="1"/>
  <c r="J885" i="14" s="1"/>
  <c r="K885" i="14" s="1"/>
  <c r="L885" i="14" s="1"/>
  <c r="M885" i="14" s="1"/>
  <c r="N885" i="14" s="1"/>
  <c r="Q885" i="14"/>
  <c r="C886" i="14"/>
  <c r="D886" i="14"/>
  <c r="E886" i="14" s="1"/>
  <c r="F886" i="14" s="1"/>
  <c r="G886" i="14"/>
  <c r="H886" i="14" s="1"/>
  <c r="I886" i="14" s="1"/>
  <c r="J886" i="14" s="1"/>
  <c r="K886" i="14" s="1"/>
  <c r="L886" i="14" s="1"/>
  <c r="M886" i="14" s="1"/>
  <c r="N886" i="14" s="1"/>
  <c r="Q886" i="14"/>
  <c r="C887" i="14"/>
  <c r="D887" i="14" s="1"/>
  <c r="E887" i="14" s="1"/>
  <c r="F887" i="14" s="1"/>
  <c r="G887" i="14" s="1"/>
  <c r="H887" i="14" s="1"/>
  <c r="I887" i="14" s="1"/>
  <c r="J887" i="14" s="1"/>
  <c r="K887" i="14" s="1"/>
  <c r="L887" i="14" s="1"/>
  <c r="M887" i="14" s="1"/>
  <c r="N887" i="14" s="1"/>
  <c r="C888" i="14"/>
  <c r="D888" i="14"/>
  <c r="E888" i="14" s="1"/>
  <c r="F888" i="14"/>
  <c r="G888" i="14" s="1"/>
  <c r="H888" i="14" s="1"/>
  <c r="I888" i="14" s="1"/>
  <c r="J888" i="14"/>
  <c r="K888" i="14" s="1"/>
  <c r="L888" i="14" s="1"/>
  <c r="M888" i="14" s="1"/>
  <c r="N888" i="14" s="1"/>
  <c r="C889" i="14"/>
  <c r="D889" i="14"/>
  <c r="E889" i="14" s="1"/>
  <c r="F889" i="14" s="1"/>
  <c r="G889" i="14" s="1"/>
  <c r="H889" i="14" s="1"/>
  <c r="I889" i="14" s="1"/>
  <c r="J889" i="14" s="1"/>
  <c r="K889" i="14" s="1"/>
  <c r="L889" i="14" s="1"/>
  <c r="M889" i="14" s="1"/>
  <c r="N889" i="14" s="1"/>
  <c r="C890" i="14"/>
  <c r="D890" i="14"/>
  <c r="E890" i="14" s="1"/>
  <c r="F890" i="14"/>
  <c r="G890" i="14" s="1"/>
  <c r="H890" i="14"/>
  <c r="I890" i="14" s="1"/>
  <c r="J890" i="14" s="1"/>
  <c r="K890" i="14" s="1"/>
  <c r="L890" i="14" s="1"/>
  <c r="M890" i="14" s="1"/>
  <c r="N890" i="14" s="1"/>
  <c r="C891" i="14"/>
  <c r="D891" i="14" s="1"/>
  <c r="E891" i="14" s="1"/>
  <c r="F891" i="14" s="1"/>
  <c r="G891" i="14" s="1"/>
  <c r="H891" i="14" s="1"/>
  <c r="I891" i="14" s="1"/>
  <c r="J891" i="14" s="1"/>
  <c r="K891" i="14" s="1"/>
  <c r="L891" i="14" s="1"/>
  <c r="M891" i="14" s="1"/>
  <c r="N891" i="14" s="1"/>
  <c r="C892" i="14"/>
  <c r="D892" i="14"/>
  <c r="E892" i="14" s="1"/>
  <c r="F892" i="14" s="1"/>
  <c r="G892" i="14" s="1"/>
  <c r="H892" i="14" s="1"/>
  <c r="I892" i="14" s="1"/>
  <c r="J892" i="14" s="1"/>
  <c r="K892" i="14" s="1"/>
  <c r="L892" i="14" s="1"/>
  <c r="M892" i="14" s="1"/>
  <c r="N892" i="14" s="1"/>
  <c r="C893" i="14"/>
  <c r="D893" i="14" s="1"/>
  <c r="E893" i="14" s="1"/>
  <c r="F893" i="14" s="1"/>
  <c r="G893" i="14" s="1"/>
  <c r="H893" i="14" s="1"/>
  <c r="I893" i="14" s="1"/>
  <c r="J893" i="14" s="1"/>
  <c r="K893" i="14" s="1"/>
  <c r="L893" i="14" s="1"/>
  <c r="M893" i="14" s="1"/>
  <c r="N893" i="14" s="1"/>
  <c r="O893" i="14"/>
  <c r="Q893" i="14"/>
  <c r="C894" i="14"/>
  <c r="D894" i="14"/>
  <c r="E894" i="14" s="1"/>
  <c r="F894" i="14" s="1"/>
  <c r="G894" i="14" s="1"/>
  <c r="H894" i="14" s="1"/>
  <c r="I894" i="14" s="1"/>
  <c r="J894" i="14" s="1"/>
  <c r="K894" i="14" s="1"/>
  <c r="L894" i="14" s="1"/>
  <c r="M894" i="14" s="1"/>
  <c r="N894" i="14"/>
  <c r="Q894" i="14" s="1"/>
  <c r="C895" i="14"/>
  <c r="D895" i="14" s="1"/>
  <c r="E895" i="14" s="1"/>
  <c r="F895" i="14" s="1"/>
  <c r="G895" i="14"/>
  <c r="H895" i="14" s="1"/>
  <c r="I895" i="14" s="1"/>
  <c r="J895" i="14" s="1"/>
  <c r="K895" i="14" s="1"/>
  <c r="L895" i="14" s="1"/>
  <c r="M895" i="14" s="1"/>
  <c r="N895" i="14" s="1"/>
  <c r="Q895" i="14"/>
  <c r="C896" i="14"/>
  <c r="D896" i="14"/>
  <c r="E896" i="14" s="1"/>
  <c r="F896" i="14" s="1"/>
  <c r="G896" i="14" s="1"/>
  <c r="H896" i="14" s="1"/>
  <c r="I896" i="14" s="1"/>
  <c r="J896" i="14" s="1"/>
  <c r="K896" i="14" s="1"/>
  <c r="L896" i="14" s="1"/>
  <c r="M896" i="14" s="1"/>
  <c r="N896" i="14" s="1"/>
  <c r="C897" i="14"/>
  <c r="D897" i="14" s="1"/>
  <c r="E897" i="14" s="1"/>
  <c r="F897" i="14" s="1"/>
  <c r="G897" i="14" s="1"/>
  <c r="H897" i="14" s="1"/>
  <c r="I897" i="14" s="1"/>
  <c r="J897" i="14" s="1"/>
  <c r="K897" i="14" s="1"/>
  <c r="L897" i="14" s="1"/>
  <c r="M897" i="14"/>
  <c r="N897" i="14" s="1"/>
  <c r="C898" i="14"/>
  <c r="D898" i="14"/>
  <c r="E898" i="14" s="1"/>
  <c r="F898" i="14" s="1"/>
  <c r="G898" i="14" s="1"/>
  <c r="H898" i="14" s="1"/>
  <c r="I898" i="14" s="1"/>
  <c r="J898" i="14" s="1"/>
  <c r="K898" i="14" s="1"/>
  <c r="L898" i="14" s="1"/>
  <c r="M898" i="14" s="1"/>
  <c r="N898" i="14" s="1"/>
  <c r="C899" i="14"/>
  <c r="D899" i="14" s="1"/>
  <c r="E899" i="14"/>
  <c r="F899" i="14" s="1"/>
  <c r="G899" i="14" s="1"/>
  <c r="H899" i="14" s="1"/>
  <c r="I899" i="14"/>
  <c r="J899" i="14" s="1"/>
  <c r="K899" i="14" s="1"/>
  <c r="L899" i="14" s="1"/>
  <c r="M899" i="14" s="1"/>
  <c r="N899" i="14" s="1"/>
  <c r="C900" i="14"/>
  <c r="D900" i="14"/>
  <c r="E900" i="14" s="1"/>
  <c r="F900" i="14"/>
  <c r="G900" i="14" s="1"/>
  <c r="H900" i="14" s="1"/>
  <c r="I900" i="14" s="1"/>
  <c r="J900" i="14" s="1"/>
  <c r="K900" i="14" s="1"/>
  <c r="L900" i="14" s="1"/>
  <c r="M900" i="14" s="1"/>
  <c r="N900" i="14" s="1"/>
  <c r="Q900" i="14"/>
  <c r="C901" i="14"/>
  <c r="D901" i="14" s="1"/>
  <c r="E901" i="14" s="1"/>
  <c r="F901" i="14" s="1"/>
  <c r="G901" i="14"/>
  <c r="H901" i="14" s="1"/>
  <c r="I901" i="14" s="1"/>
  <c r="J901" i="14" s="1"/>
  <c r="K901" i="14" s="1"/>
  <c r="L901" i="14" s="1"/>
  <c r="M901" i="14" s="1"/>
  <c r="N901" i="14" s="1"/>
  <c r="C902" i="14"/>
  <c r="D902" i="14"/>
  <c r="E902" i="14" s="1"/>
  <c r="F902" i="14" s="1"/>
  <c r="G902" i="14"/>
  <c r="H902" i="14" s="1"/>
  <c r="I902" i="14" s="1"/>
  <c r="J902" i="14" s="1"/>
  <c r="K902" i="14" s="1"/>
  <c r="L902" i="14" s="1"/>
  <c r="M902" i="14" s="1"/>
  <c r="N902" i="14" s="1"/>
  <c r="C903" i="14"/>
  <c r="D903" i="14" s="1"/>
  <c r="E903" i="14" s="1"/>
  <c r="F903" i="14"/>
  <c r="G903" i="14" s="1"/>
  <c r="H903" i="14" s="1"/>
  <c r="I903" i="14" s="1"/>
  <c r="J903" i="14" s="1"/>
  <c r="K903" i="14" s="1"/>
  <c r="L903" i="14" s="1"/>
  <c r="M903" i="14" s="1"/>
  <c r="N903" i="14" s="1"/>
  <c r="C904" i="14"/>
  <c r="D904" i="14"/>
  <c r="E904" i="14" s="1"/>
  <c r="F904" i="14"/>
  <c r="G904" i="14" s="1"/>
  <c r="H904" i="14" s="1"/>
  <c r="I904" i="14" s="1"/>
  <c r="J904" i="14" s="1"/>
  <c r="K904" i="14" s="1"/>
  <c r="L904" i="14" s="1"/>
  <c r="M904" i="14" s="1"/>
  <c r="N904" i="14" s="1"/>
  <c r="P904" i="14" s="1"/>
  <c r="C905" i="14"/>
  <c r="D905" i="14"/>
  <c r="E905" i="14" s="1"/>
  <c r="F905" i="14" s="1"/>
  <c r="G905" i="14" s="1"/>
  <c r="H905" i="14" s="1"/>
  <c r="I905" i="14" s="1"/>
  <c r="J905" i="14" s="1"/>
  <c r="K905" i="14" s="1"/>
  <c r="L905" i="14" s="1"/>
  <c r="M905" i="14" s="1"/>
  <c r="N905" i="14" s="1"/>
  <c r="C906" i="14"/>
  <c r="D906" i="14"/>
  <c r="E906" i="14" s="1"/>
  <c r="F906" i="14"/>
  <c r="G906" i="14" s="1"/>
  <c r="H906" i="14" s="1"/>
  <c r="I906" i="14" s="1"/>
  <c r="J906" i="14" s="1"/>
  <c r="K906" i="14" s="1"/>
  <c r="L906" i="14"/>
  <c r="M906" i="14" s="1"/>
  <c r="N906" i="14" s="1"/>
  <c r="C907" i="14"/>
  <c r="D907" i="14" s="1"/>
  <c r="E907" i="14" s="1"/>
  <c r="F907" i="14" s="1"/>
  <c r="G907" i="14" s="1"/>
  <c r="H907" i="14" s="1"/>
  <c r="I907" i="14" s="1"/>
  <c r="J907" i="14" s="1"/>
  <c r="K907" i="14" s="1"/>
  <c r="L907" i="14" s="1"/>
  <c r="M907" i="14" s="1"/>
  <c r="N907" i="14" s="1"/>
  <c r="C908" i="14"/>
  <c r="D908" i="14"/>
  <c r="E908" i="14" s="1"/>
  <c r="F908" i="14" s="1"/>
  <c r="G908" i="14" s="1"/>
  <c r="H908" i="14" s="1"/>
  <c r="I908" i="14" s="1"/>
  <c r="J908" i="14" s="1"/>
  <c r="K908" i="14" s="1"/>
  <c r="L908" i="14" s="1"/>
  <c r="M908" i="14" s="1"/>
  <c r="N908" i="14" s="1"/>
  <c r="C909" i="14"/>
  <c r="D909" i="14" s="1"/>
  <c r="E909" i="14" s="1"/>
  <c r="F909" i="14" s="1"/>
  <c r="G909" i="14" s="1"/>
  <c r="H909" i="14" s="1"/>
  <c r="I909" i="14"/>
  <c r="J909" i="14" s="1"/>
  <c r="K909" i="14" s="1"/>
  <c r="L909" i="14" s="1"/>
  <c r="M909" i="14" s="1"/>
  <c r="N909" i="14" s="1"/>
  <c r="C910" i="14"/>
  <c r="D910" i="14"/>
  <c r="E910" i="14" s="1"/>
  <c r="F910" i="14" s="1"/>
  <c r="G910" i="14" s="1"/>
  <c r="H910" i="14" s="1"/>
  <c r="I910" i="14"/>
  <c r="J910" i="14" s="1"/>
  <c r="K910" i="14" s="1"/>
  <c r="L910" i="14" s="1"/>
  <c r="M910" i="14" s="1"/>
  <c r="N910" i="14" s="1"/>
  <c r="C911" i="14"/>
  <c r="D911" i="14" s="1"/>
  <c r="E911" i="14" s="1"/>
  <c r="F911" i="14" s="1"/>
  <c r="G911" i="14"/>
  <c r="H911" i="14" s="1"/>
  <c r="I911" i="14" s="1"/>
  <c r="J911" i="14" s="1"/>
  <c r="K911" i="14" s="1"/>
  <c r="L911" i="14" s="1"/>
  <c r="M911" i="14" s="1"/>
  <c r="N911" i="14"/>
  <c r="P911" i="14" s="1"/>
  <c r="Q911" i="14"/>
  <c r="C912" i="14"/>
  <c r="D912" i="14"/>
  <c r="E912" i="14" s="1"/>
  <c r="F912" i="14" s="1"/>
  <c r="G912" i="14" s="1"/>
  <c r="H912" i="14"/>
  <c r="I912" i="14" s="1"/>
  <c r="J912" i="14" s="1"/>
  <c r="K912" i="14" s="1"/>
  <c r="L912" i="14" s="1"/>
  <c r="M912" i="14" s="1"/>
  <c r="N912" i="14" s="1"/>
  <c r="C913" i="14"/>
  <c r="D913" i="14" s="1"/>
  <c r="E913" i="14" s="1"/>
  <c r="F913" i="14" s="1"/>
  <c r="G913" i="14"/>
  <c r="H913" i="14" s="1"/>
  <c r="I913" i="14" s="1"/>
  <c r="J913" i="14" s="1"/>
  <c r="K913" i="14" s="1"/>
  <c r="L913" i="14" s="1"/>
  <c r="M913" i="14" s="1"/>
  <c r="N913" i="14" s="1"/>
  <c r="C914" i="14"/>
  <c r="D914" i="14"/>
  <c r="E914" i="14" s="1"/>
  <c r="F914" i="14" s="1"/>
  <c r="G914" i="14" s="1"/>
  <c r="H914" i="14" s="1"/>
  <c r="I914" i="14" s="1"/>
  <c r="J914" i="14" s="1"/>
  <c r="K914" i="14" s="1"/>
  <c r="L914" i="14" s="1"/>
  <c r="M914" i="14" s="1"/>
  <c r="N914" i="14" s="1"/>
  <c r="C915" i="14"/>
  <c r="D915" i="14" s="1"/>
  <c r="E915" i="14"/>
  <c r="F915" i="14" s="1"/>
  <c r="G915" i="14" s="1"/>
  <c r="H915" i="14" s="1"/>
  <c r="I915" i="14" s="1"/>
  <c r="J915" i="14" s="1"/>
  <c r="K915" i="14"/>
  <c r="L915" i="14" s="1"/>
  <c r="M915" i="14" s="1"/>
  <c r="N915" i="14" s="1"/>
  <c r="C916" i="14"/>
  <c r="D916" i="14"/>
  <c r="E916" i="14" s="1"/>
  <c r="F916" i="14"/>
  <c r="G916" i="14" s="1"/>
  <c r="H916" i="14" s="1"/>
  <c r="I916" i="14" s="1"/>
  <c r="J916" i="14" s="1"/>
  <c r="K916" i="14" s="1"/>
  <c r="L916" i="14"/>
  <c r="M916" i="14" s="1"/>
  <c r="N916" i="14" s="1"/>
  <c r="Q916" i="14"/>
  <c r="C917" i="14"/>
  <c r="D917" i="14" s="1"/>
  <c r="E917" i="14" s="1"/>
  <c r="F917" i="14" s="1"/>
  <c r="G917" i="14"/>
  <c r="H917" i="14" s="1"/>
  <c r="I917" i="14" s="1"/>
  <c r="J917" i="14" s="1"/>
  <c r="K917" i="14"/>
  <c r="L917" i="14" s="1"/>
  <c r="M917" i="14" s="1"/>
  <c r="N917" i="14" s="1"/>
  <c r="C918" i="14"/>
  <c r="D918" i="14"/>
  <c r="E918" i="14" s="1"/>
  <c r="F918" i="14" s="1"/>
  <c r="G918" i="14"/>
  <c r="H918" i="14" s="1"/>
  <c r="I918" i="14" s="1"/>
  <c r="J918" i="14" s="1"/>
  <c r="K918" i="14" s="1"/>
  <c r="L918" i="14" s="1"/>
  <c r="M918" i="14" s="1"/>
  <c r="N918" i="14" s="1"/>
  <c r="C919" i="14"/>
  <c r="D919" i="14" s="1"/>
  <c r="E919" i="14" s="1"/>
  <c r="F919" i="14"/>
  <c r="G919" i="14" s="1"/>
  <c r="H919" i="14" s="1"/>
  <c r="I919" i="14" s="1"/>
  <c r="J919" i="14" s="1"/>
  <c r="K919" i="14" s="1"/>
  <c r="L919" i="14" s="1"/>
  <c r="M919" i="14" s="1"/>
  <c r="N919" i="14" s="1"/>
  <c r="P919" i="14"/>
  <c r="C920" i="14"/>
  <c r="D920" i="14"/>
  <c r="E920" i="14" s="1"/>
  <c r="F920" i="14" s="1"/>
  <c r="G920" i="14" s="1"/>
  <c r="H920" i="14" s="1"/>
  <c r="I920" i="14" s="1"/>
  <c r="J920" i="14" s="1"/>
  <c r="K920" i="14" s="1"/>
  <c r="L920" i="14"/>
  <c r="M920" i="14" s="1"/>
  <c r="N920" i="14" s="1"/>
  <c r="C921" i="14"/>
  <c r="D921" i="14"/>
  <c r="E921" i="14" s="1"/>
  <c r="F921" i="14" s="1"/>
  <c r="G921" i="14"/>
  <c r="H921" i="14" s="1"/>
  <c r="I921" i="14" s="1"/>
  <c r="J921" i="14" s="1"/>
  <c r="K921" i="14" s="1"/>
  <c r="L921" i="14" s="1"/>
  <c r="M921" i="14"/>
  <c r="N921" i="14" s="1"/>
  <c r="O921" i="14" s="1"/>
  <c r="C922" i="14"/>
  <c r="D922" i="14"/>
  <c r="E922" i="14" s="1"/>
  <c r="F922" i="14"/>
  <c r="G922" i="14" s="1"/>
  <c r="H922" i="14" s="1"/>
  <c r="I922" i="14" s="1"/>
  <c r="J922" i="14"/>
  <c r="K922" i="14" s="1"/>
  <c r="L922" i="14" s="1"/>
  <c r="M922" i="14" s="1"/>
  <c r="N922" i="14" s="1"/>
  <c r="C923" i="14"/>
  <c r="D923" i="14" s="1"/>
  <c r="E923" i="14"/>
  <c r="F923" i="14" s="1"/>
  <c r="G923" i="14" s="1"/>
  <c r="H923" i="14" s="1"/>
  <c r="I923" i="14" s="1"/>
  <c r="J923" i="14" s="1"/>
  <c r="K923" i="14" s="1"/>
  <c r="L923" i="14" s="1"/>
  <c r="M923" i="14" s="1"/>
  <c r="N923" i="14" s="1"/>
  <c r="Q923" i="14"/>
  <c r="C924" i="14"/>
  <c r="D924" i="14"/>
  <c r="E924" i="14" s="1"/>
  <c r="F924" i="14" s="1"/>
  <c r="G924" i="14" s="1"/>
  <c r="H924" i="14" s="1"/>
  <c r="I924" i="14" s="1"/>
  <c r="J924" i="14" s="1"/>
  <c r="K924" i="14" s="1"/>
  <c r="L924" i="14"/>
  <c r="M924" i="14" s="1"/>
  <c r="N924" i="14" s="1"/>
  <c r="C925" i="14"/>
  <c r="D925" i="14" s="1"/>
  <c r="E925" i="14" s="1"/>
  <c r="F925" i="14" s="1"/>
  <c r="G925" i="14" s="1"/>
  <c r="H925" i="14" s="1"/>
  <c r="I925" i="14" s="1"/>
  <c r="J925" i="14" s="1"/>
  <c r="K925" i="14" s="1"/>
  <c r="L925" i="14" s="1"/>
  <c r="M925" i="14" s="1"/>
  <c r="N925" i="14" s="1"/>
  <c r="O925" i="14" s="1"/>
  <c r="C926" i="14"/>
  <c r="D926" i="14"/>
  <c r="E926" i="14" s="1"/>
  <c r="F926" i="14" s="1"/>
  <c r="G926" i="14"/>
  <c r="H926" i="14" s="1"/>
  <c r="I926" i="14" s="1"/>
  <c r="J926" i="14" s="1"/>
  <c r="K926" i="14" s="1"/>
  <c r="L926" i="14"/>
  <c r="M926" i="14" s="1"/>
  <c r="N926" i="14"/>
  <c r="O926" i="14" s="1"/>
  <c r="C927" i="14"/>
  <c r="D927" i="14" s="1"/>
  <c r="E927" i="14" s="1"/>
  <c r="F927" i="14" s="1"/>
  <c r="G927" i="14" s="1"/>
  <c r="H927" i="14" s="1"/>
  <c r="I927" i="14" s="1"/>
  <c r="J927" i="14" s="1"/>
  <c r="K927" i="14"/>
  <c r="L927" i="14" s="1"/>
  <c r="M927" i="14" s="1"/>
  <c r="N927" i="14" s="1"/>
  <c r="C928" i="14"/>
  <c r="D928" i="14"/>
  <c r="E928" i="14" s="1"/>
  <c r="F928" i="14" s="1"/>
  <c r="G928" i="14" s="1"/>
  <c r="H928" i="14"/>
  <c r="I928" i="14" s="1"/>
  <c r="J928" i="14" s="1"/>
  <c r="K928" i="14" s="1"/>
  <c r="L928" i="14"/>
  <c r="M928" i="14" s="1"/>
  <c r="N928" i="14" s="1"/>
  <c r="C929" i="14"/>
  <c r="D929" i="14"/>
  <c r="E929" i="14" s="1"/>
  <c r="F929" i="14" s="1"/>
  <c r="G929" i="14"/>
  <c r="H929" i="14" s="1"/>
  <c r="I929" i="14" s="1"/>
  <c r="J929" i="14" s="1"/>
  <c r="K929" i="14" s="1"/>
  <c r="L929" i="14" s="1"/>
  <c r="M929" i="14" s="1"/>
  <c r="N929" i="14" s="1"/>
  <c r="C930" i="14"/>
  <c r="D930" i="14"/>
  <c r="E930" i="14" s="1"/>
  <c r="F930" i="14"/>
  <c r="G930" i="14" s="1"/>
  <c r="H930" i="14"/>
  <c r="I930" i="14" s="1"/>
  <c r="J930" i="14" s="1"/>
  <c r="K930" i="14" s="1"/>
  <c r="L930" i="14" s="1"/>
  <c r="M930" i="14" s="1"/>
  <c r="N930" i="14" s="1"/>
  <c r="C931" i="14"/>
  <c r="D931" i="14" s="1"/>
  <c r="E931" i="14"/>
  <c r="F931" i="14" s="1"/>
  <c r="G931" i="14" s="1"/>
  <c r="H931" i="14" s="1"/>
  <c r="I931" i="14" s="1"/>
  <c r="J931" i="14" s="1"/>
  <c r="K931" i="14" s="1"/>
  <c r="L931" i="14" s="1"/>
  <c r="M931" i="14"/>
  <c r="N931" i="14" s="1"/>
  <c r="C932" i="14"/>
  <c r="D932" i="14"/>
  <c r="E932" i="14" s="1"/>
  <c r="F932" i="14" s="1"/>
  <c r="G932" i="14" s="1"/>
  <c r="H932" i="14"/>
  <c r="I932" i="14" s="1"/>
  <c r="J932" i="14" s="1"/>
  <c r="K932" i="14" s="1"/>
  <c r="L932" i="14" s="1"/>
  <c r="M932" i="14" s="1"/>
  <c r="N932" i="14" s="1"/>
  <c r="C933" i="14"/>
  <c r="D933" i="14" s="1"/>
  <c r="E933" i="14" s="1"/>
  <c r="F933" i="14" s="1"/>
  <c r="G933" i="14"/>
  <c r="H933" i="14" s="1"/>
  <c r="I933" i="14" s="1"/>
  <c r="J933" i="14" s="1"/>
  <c r="K933" i="14" s="1"/>
  <c r="L933" i="14" s="1"/>
  <c r="M933" i="14" s="1"/>
  <c r="N933" i="14" s="1"/>
  <c r="C934" i="14"/>
  <c r="D934" i="14"/>
  <c r="E934" i="14" s="1"/>
  <c r="F934" i="14" s="1"/>
  <c r="G934" i="14"/>
  <c r="H934" i="14" s="1"/>
  <c r="I934" i="14" s="1"/>
  <c r="J934" i="14" s="1"/>
  <c r="K934" i="14" s="1"/>
  <c r="L934" i="14"/>
  <c r="M934" i="14" s="1"/>
  <c r="N934" i="14" s="1"/>
  <c r="O934" i="14" s="1"/>
  <c r="C935" i="14"/>
  <c r="D935" i="14" s="1"/>
  <c r="E935" i="14" s="1"/>
  <c r="F935" i="14" s="1"/>
  <c r="G935" i="14" s="1"/>
  <c r="H935" i="14" s="1"/>
  <c r="I935" i="14" s="1"/>
  <c r="J935" i="14" s="1"/>
  <c r="K935" i="14" s="1"/>
  <c r="L935" i="14" s="1"/>
  <c r="M935" i="14" s="1"/>
  <c r="N935" i="14" s="1"/>
  <c r="C936" i="14"/>
  <c r="D936" i="14"/>
  <c r="E936" i="14" s="1"/>
  <c r="F936" i="14" s="1"/>
  <c r="G936" i="14" s="1"/>
  <c r="H936" i="14" s="1"/>
  <c r="I936" i="14" s="1"/>
  <c r="J936" i="14" s="1"/>
  <c r="K936" i="14" s="1"/>
  <c r="L936" i="14" s="1"/>
  <c r="M936" i="14" s="1"/>
  <c r="N936" i="14" s="1"/>
  <c r="C937" i="14"/>
  <c r="D937" i="14" s="1"/>
  <c r="E937" i="14" s="1"/>
  <c r="F937" i="14" s="1"/>
  <c r="G937" i="14" s="1"/>
  <c r="H937" i="14" s="1"/>
  <c r="I937" i="14" s="1"/>
  <c r="J937" i="14" s="1"/>
  <c r="K937" i="14" s="1"/>
  <c r="L937" i="14" s="1"/>
  <c r="M937" i="14"/>
  <c r="N937" i="14" s="1"/>
  <c r="C938" i="14"/>
  <c r="D938" i="14"/>
  <c r="E938" i="14" s="1"/>
  <c r="F938" i="14"/>
  <c r="G938" i="14" s="1"/>
  <c r="H938" i="14" s="1"/>
  <c r="I938" i="14" s="1"/>
  <c r="J938" i="14" s="1"/>
  <c r="K938" i="14" s="1"/>
  <c r="L938" i="14" s="1"/>
  <c r="M938" i="14" s="1"/>
  <c r="N938" i="14" s="1"/>
  <c r="R938" i="14"/>
  <c r="C939" i="14"/>
  <c r="D939" i="14" s="1"/>
  <c r="E939" i="14"/>
  <c r="F939" i="14" s="1"/>
  <c r="G939" i="14" s="1"/>
  <c r="H939" i="14" s="1"/>
  <c r="I939" i="14" s="1"/>
  <c r="J939" i="14" s="1"/>
  <c r="K939" i="14" s="1"/>
  <c r="L939" i="14" s="1"/>
  <c r="M939" i="14"/>
  <c r="N939" i="14" s="1"/>
  <c r="C940" i="14"/>
  <c r="D940" i="14"/>
  <c r="E940" i="14" s="1"/>
  <c r="F940" i="14" s="1"/>
  <c r="G940" i="14" s="1"/>
  <c r="H940" i="14" s="1"/>
  <c r="I940" i="14" s="1"/>
  <c r="J940" i="14" s="1"/>
  <c r="K940" i="14" s="1"/>
  <c r="L940" i="14"/>
  <c r="M940" i="14" s="1"/>
  <c r="N940" i="14" s="1"/>
  <c r="Q940" i="14" s="1"/>
  <c r="C941" i="14"/>
  <c r="D941" i="14" s="1"/>
  <c r="E941" i="14" s="1"/>
  <c r="F941" i="14" s="1"/>
  <c r="G941" i="14" s="1"/>
  <c r="H941" i="14" s="1"/>
  <c r="I941" i="14"/>
  <c r="J941" i="14" s="1"/>
  <c r="K941" i="14"/>
  <c r="L941" i="14" s="1"/>
  <c r="M941" i="14" s="1"/>
  <c r="N941" i="14" s="1"/>
  <c r="O941" i="14"/>
  <c r="Q941" i="14"/>
  <c r="C942" i="14"/>
  <c r="D942" i="14"/>
  <c r="E942" i="14" s="1"/>
  <c r="F942" i="14" s="1"/>
  <c r="G942" i="14"/>
  <c r="H942" i="14" s="1"/>
  <c r="I942" i="14" s="1"/>
  <c r="J942" i="14" s="1"/>
  <c r="K942" i="14" s="1"/>
  <c r="L942" i="14" s="1"/>
  <c r="M942" i="14" s="1"/>
  <c r="N942" i="14" s="1"/>
  <c r="O942" i="14"/>
  <c r="C943" i="14"/>
  <c r="D943" i="14" s="1"/>
  <c r="E943" i="14" s="1"/>
  <c r="F943" i="14" s="1"/>
  <c r="G943" i="14"/>
  <c r="H943" i="14" s="1"/>
  <c r="I943" i="14" s="1"/>
  <c r="J943" i="14" s="1"/>
  <c r="K943" i="14"/>
  <c r="L943" i="14" s="1"/>
  <c r="M943" i="14" s="1"/>
  <c r="N943" i="14" s="1"/>
  <c r="P943" i="14" s="1"/>
  <c r="C944" i="14"/>
  <c r="D944" i="14"/>
  <c r="E944" i="14" s="1"/>
  <c r="F944" i="14" s="1"/>
  <c r="G944" i="14" s="1"/>
  <c r="H944" i="14"/>
  <c r="I944" i="14" s="1"/>
  <c r="J944" i="14" s="1"/>
  <c r="K944" i="14" s="1"/>
  <c r="L944" i="14" s="1"/>
  <c r="M944" i="14" s="1"/>
  <c r="N944" i="14" s="1"/>
  <c r="C945" i="14"/>
  <c r="D945" i="14"/>
  <c r="E945" i="14" s="1"/>
  <c r="F945" i="14" s="1"/>
  <c r="G945" i="14"/>
  <c r="H945" i="14" s="1"/>
  <c r="I945" i="14" s="1"/>
  <c r="J945" i="14" s="1"/>
  <c r="K945" i="14"/>
  <c r="L945" i="14" s="1"/>
  <c r="M945" i="14"/>
  <c r="N945" i="14" s="1"/>
  <c r="O945" i="14" s="1"/>
  <c r="C946" i="14"/>
  <c r="D946" i="14"/>
  <c r="E946" i="14" s="1"/>
  <c r="F946" i="14"/>
  <c r="G946" i="14" s="1"/>
  <c r="H946" i="14" s="1"/>
  <c r="I946" i="14" s="1"/>
  <c r="J946" i="14" s="1"/>
  <c r="K946" i="14" s="1"/>
  <c r="L946" i="14" s="1"/>
  <c r="M946" i="14" s="1"/>
  <c r="N946" i="14"/>
  <c r="C947" i="14"/>
  <c r="D947" i="14" s="1"/>
  <c r="E947" i="14"/>
  <c r="F947" i="14" s="1"/>
  <c r="G947" i="14" s="1"/>
  <c r="H947" i="14" s="1"/>
  <c r="I947" i="14" s="1"/>
  <c r="J947" i="14" s="1"/>
  <c r="K947" i="14" s="1"/>
  <c r="L947" i="14" s="1"/>
  <c r="M947" i="14" s="1"/>
  <c r="N947" i="14" s="1"/>
  <c r="C948" i="14"/>
  <c r="D948" i="14"/>
  <c r="E948" i="14" s="1"/>
  <c r="F948" i="14"/>
  <c r="G948" i="14" s="1"/>
  <c r="H948" i="14"/>
  <c r="I948" i="14" s="1"/>
  <c r="J948" i="14" s="1"/>
  <c r="K948" i="14" s="1"/>
  <c r="L948" i="14" s="1"/>
  <c r="M948" i="14" s="1"/>
  <c r="N948" i="14" s="1"/>
  <c r="Q948" i="14" s="1"/>
  <c r="C949" i="14"/>
  <c r="D949" i="14" s="1"/>
  <c r="E949" i="14" s="1"/>
  <c r="F949" i="14" s="1"/>
  <c r="G949" i="14"/>
  <c r="H949" i="14" s="1"/>
  <c r="I949" i="14"/>
  <c r="J949" i="14" s="1"/>
  <c r="K949" i="14" s="1"/>
  <c r="L949" i="14" s="1"/>
  <c r="M949" i="14" s="1"/>
  <c r="N949" i="14" s="1"/>
  <c r="C950" i="14"/>
  <c r="D950" i="14"/>
  <c r="E950" i="14" s="1"/>
  <c r="F950" i="14" s="1"/>
  <c r="G950" i="14"/>
  <c r="H950" i="14" s="1"/>
  <c r="I950" i="14" s="1"/>
  <c r="J950" i="14" s="1"/>
  <c r="K950" i="14" s="1"/>
  <c r="L950" i="14" s="1"/>
  <c r="M950" i="14" s="1"/>
  <c r="N950" i="14" s="1"/>
  <c r="C951" i="14"/>
  <c r="D951" i="14" s="1"/>
  <c r="E951" i="14" s="1"/>
  <c r="F951" i="14"/>
  <c r="G951" i="14"/>
  <c r="H951" i="14" s="1"/>
  <c r="I951" i="14" s="1"/>
  <c r="J951" i="14"/>
  <c r="K951" i="14" s="1"/>
  <c r="L951" i="14" s="1"/>
  <c r="M951" i="14" s="1"/>
  <c r="N951" i="14" s="1"/>
  <c r="C952" i="14"/>
  <c r="D952" i="14"/>
  <c r="E952" i="14" s="1"/>
  <c r="F952" i="14"/>
  <c r="G952" i="14" s="1"/>
  <c r="H952" i="14" s="1"/>
  <c r="I952" i="14" s="1"/>
  <c r="J952" i="14" s="1"/>
  <c r="K952" i="14" s="1"/>
  <c r="L952" i="14" s="1"/>
  <c r="M952" i="14" s="1"/>
  <c r="N952" i="14" s="1"/>
  <c r="C953" i="14"/>
  <c r="D953" i="14" s="1"/>
  <c r="E953" i="14" s="1"/>
  <c r="F953" i="14" s="1"/>
  <c r="G953" i="14"/>
  <c r="H953" i="14" s="1"/>
  <c r="I953" i="14"/>
  <c r="J953" i="14" s="1"/>
  <c r="K953" i="14" s="1"/>
  <c r="L953" i="14"/>
  <c r="M953" i="14" s="1"/>
  <c r="N953" i="14" s="1"/>
  <c r="C954" i="14"/>
  <c r="D954" i="14"/>
  <c r="E954" i="14" s="1"/>
  <c r="F954" i="14"/>
  <c r="G954" i="14" s="1"/>
  <c r="H954" i="14"/>
  <c r="I954" i="14" s="1"/>
  <c r="J954" i="14"/>
  <c r="K954" i="14" s="1"/>
  <c r="L954" i="14" s="1"/>
  <c r="M954" i="14"/>
  <c r="N954" i="14" s="1"/>
  <c r="R954" i="14" s="1"/>
  <c r="C955" i="14"/>
  <c r="D955" i="14" s="1"/>
  <c r="E955" i="14" s="1"/>
  <c r="F955" i="14" s="1"/>
  <c r="G955" i="14"/>
  <c r="H955" i="14" s="1"/>
  <c r="I955" i="14" s="1"/>
  <c r="J955" i="14" s="1"/>
  <c r="K955" i="14" s="1"/>
  <c r="L955" i="14" s="1"/>
  <c r="M955" i="14" s="1"/>
  <c r="N955" i="14" s="1"/>
  <c r="C956" i="14"/>
  <c r="D956" i="14" s="1"/>
  <c r="E956" i="14" s="1"/>
  <c r="F956" i="14" s="1"/>
  <c r="G956" i="14" s="1"/>
  <c r="H956" i="14" s="1"/>
  <c r="I956" i="14" s="1"/>
  <c r="J956" i="14" s="1"/>
  <c r="K956" i="14" s="1"/>
  <c r="L956" i="14" s="1"/>
  <c r="M956" i="14" s="1"/>
  <c r="N956" i="14" s="1"/>
  <c r="C957" i="14"/>
  <c r="D957" i="14" s="1"/>
  <c r="E957" i="14"/>
  <c r="F957" i="14" s="1"/>
  <c r="G957" i="14" s="1"/>
  <c r="H957" i="14" s="1"/>
  <c r="I957" i="14" s="1"/>
  <c r="J957" i="14"/>
  <c r="K957" i="14" s="1"/>
  <c r="L957" i="14" s="1"/>
  <c r="M957" i="14"/>
  <c r="N957" i="14" s="1"/>
  <c r="O957" i="14"/>
  <c r="C958" i="14"/>
  <c r="D958" i="14"/>
  <c r="E958" i="14" s="1"/>
  <c r="F958" i="14"/>
  <c r="G958" i="14" s="1"/>
  <c r="H958" i="14" s="1"/>
  <c r="I958" i="14"/>
  <c r="J958" i="14" s="1"/>
  <c r="K958" i="14" s="1"/>
  <c r="L958" i="14" s="1"/>
  <c r="M958" i="14" s="1"/>
  <c r="N958" i="14"/>
  <c r="P958" i="14" s="1"/>
  <c r="C959" i="14"/>
  <c r="D959" i="14" s="1"/>
  <c r="E959" i="14" s="1"/>
  <c r="F959" i="14" s="1"/>
  <c r="G959" i="14"/>
  <c r="H959" i="14" s="1"/>
  <c r="I959" i="14" s="1"/>
  <c r="J959" i="14"/>
  <c r="K959" i="14" s="1"/>
  <c r="L959" i="14" s="1"/>
  <c r="M959" i="14" s="1"/>
  <c r="N959" i="14" s="1"/>
  <c r="O959" i="14"/>
  <c r="Q959" i="14"/>
  <c r="C960" i="14"/>
  <c r="D960" i="14"/>
  <c r="E960" i="14" s="1"/>
  <c r="F960" i="14" s="1"/>
  <c r="G960" i="14" s="1"/>
  <c r="H960" i="14" s="1"/>
  <c r="I960" i="14" s="1"/>
  <c r="J960" i="14" s="1"/>
  <c r="K960" i="14" s="1"/>
  <c r="L960" i="14" s="1"/>
  <c r="M960" i="14" s="1"/>
  <c r="N960" i="14" s="1"/>
  <c r="C961" i="14"/>
  <c r="D961" i="14" s="1"/>
  <c r="E961" i="14" s="1"/>
  <c r="F961" i="14" s="1"/>
  <c r="G961" i="14"/>
  <c r="H961" i="14" s="1"/>
  <c r="I961" i="14"/>
  <c r="J961" i="14" s="1"/>
  <c r="K961" i="14" s="1"/>
  <c r="L961" i="14" s="1"/>
  <c r="M961" i="14" s="1"/>
  <c r="N961" i="14" s="1"/>
  <c r="P961" i="14" s="1"/>
  <c r="C962" i="14"/>
  <c r="D962" i="14"/>
  <c r="E962" i="14" s="1"/>
  <c r="F962" i="14"/>
  <c r="G962" i="14" s="1"/>
  <c r="H962" i="14" s="1"/>
  <c r="I962" i="14" s="1"/>
  <c r="J962" i="14" s="1"/>
  <c r="K962" i="14" s="1"/>
  <c r="L962" i="14" s="1"/>
  <c r="M962" i="14" s="1"/>
  <c r="N962" i="14" s="1"/>
  <c r="C963" i="14"/>
  <c r="D963" i="14" s="1"/>
  <c r="E963" i="14" s="1"/>
  <c r="F963" i="14" s="1"/>
  <c r="G963" i="14"/>
  <c r="H963" i="14" s="1"/>
  <c r="I963" i="14" s="1"/>
  <c r="J963" i="14"/>
  <c r="K963" i="14"/>
  <c r="L963" i="14" s="1"/>
  <c r="M963" i="14" s="1"/>
  <c r="N963" i="14"/>
  <c r="C964" i="14"/>
  <c r="D964" i="14"/>
  <c r="E964" i="14" s="1"/>
  <c r="F964" i="14" s="1"/>
  <c r="G964" i="14" s="1"/>
  <c r="H964" i="14" s="1"/>
  <c r="I964" i="14" s="1"/>
  <c r="J964" i="14" s="1"/>
  <c r="K964" i="14" s="1"/>
  <c r="L964" i="14"/>
  <c r="M964" i="14" s="1"/>
  <c r="N964" i="14" s="1"/>
  <c r="P964" i="14" s="1"/>
  <c r="C965" i="14"/>
  <c r="D965" i="14"/>
  <c r="E965" i="14" s="1"/>
  <c r="F965" i="14" s="1"/>
  <c r="G965" i="14" s="1"/>
  <c r="H965" i="14" s="1"/>
  <c r="I965" i="14" s="1"/>
  <c r="J965" i="14" s="1"/>
  <c r="K965" i="14" s="1"/>
  <c r="L965" i="14" s="1"/>
  <c r="M965" i="14" s="1"/>
  <c r="N965" i="14" s="1"/>
  <c r="C966" i="14"/>
  <c r="D966" i="14"/>
  <c r="E966" i="14" s="1"/>
  <c r="F966" i="14"/>
  <c r="G966" i="14" s="1"/>
  <c r="H966" i="14" s="1"/>
  <c r="I966" i="14" s="1"/>
  <c r="J966" i="14" s="1"/>
  <c r="K966" i="14" s="1"/>
  <c r="L966" i="14" s="1"/>
  <c r="M966" i="14" s="1"/>
  <c r="N966" i="14" s="1"/>
  <c r="C967" i="14"/>
  <c r="D967" i="14" s="1"/>
  <c r="E967" i="14" s="1"/>
  <c r="F967" i="14" s="1"/>
  <c r="G967" i="14"/>
  <c r="H967" i="14" s="1"/>
  <c r="I967" i="14" s="1"/>
  <c r="J967" i="14" s="1"/>
  <c r="K967" i="14" s="1"/>
  <c r="L967" i="14" s="1"/>
  <c r="M967" i="14" s="1"/>
  <c r="N967" i="14" s="1"/>
  <c r="C968" i="14"/>
  <c r="D968" i="14"/>
  <c r="E968" i="14" s="1"/>
  <c r="F968" i="14"/>
  <c r="G968" i="14" s="1"/>
  <c r="H968" i="14" s="1"/>
  <c r="I968" i="14" s="1"/>
  <c r="J968" i="14" s="1"/>
  <c r="K968" i="14" s="1"/>
  <c r="L968" i="14" s="1"/>
  <c r="M968" i="14" s="1"/>
  <c r="N968" i="14" s="1"/>
  <c r="C969" i="14"/>
  <c r="D969" i="14" s="1"/>
  <c r="E969" i="14" s="1"/>
  <c r="F969" i="14" s="1"/>
  <c r="G969" i="14" s="1"/>
  <c r="H969" i="14" s="1"/>
  <c r="I969" i="14" s="1"/>
  <c r="J969" i="14" s="1"/>
  <c r="K969" i="14" s="1"/>
  <c r="L969" i="14" s="1"/>
  <c r="M969" i="14" s="1"/>
  <c r="N969" i="14" s="1"/>
  <c r="C970" i="14"/>
  <c r="D970" i="14" s="1"/>
  <c r="E970" i="14" s="1"/>
  <c r="F970" i="14"/>
  <c r="G970" i="14" s="1"/>
  <c r="H970" i="14" s="1"/>
  <c r="I970" i="14" s="1"/>
  <c r="J970" i="14" s="1"/>
  <c r="K970" i="14" s="1"/>
  <c r="L970" i="14" s="1"/>
  <c r="M970" i="14"/>
  <c r="N970" i="14" s="1"/>
  <c r="O970" i="14" s="1"/>
  <c r="C971" i="14"/>
  <c r="D971" i="14"/>
  <c r="E971" i="14" s="1"/>
  <c r="F971" i="14" s="1"/>
  <c r="G971" i="14"/>
  <c r="H971" i="14" s="1"/>
  <c r="I971" i="14" s="1"/>
  <c r="J971" i="14" s="1"/>
  <c r="K971" i="14" s="1"/>
  <c r="L971" i="14" s="1"/>
  <c r="M971" i="14" s="1"/>
  <c r="N971" i="14" s="1"/>
  <c r="Q971" i="14"/>
  <c r="C972" i="14"/>
  <c r="D972" i="14" s="1"/>
  <c r="E972" i="14" s="1"/>
  <c r="F972" i="14" s="1"/>
  <c r="G972" i="14" s="1"/>
  <c r="H972" i="14" s="1"/>
  <c r="I972" i="14" s="1"/>
  <c r="J972" i="14" s="1"/>
  <c r="K972" i="14" s="1"/>
  <c r="L972" i="14" s="1"/>
  <c r="M972" i="14" s="1"/>
  <c r="N972" i="14" s="1"/>
  <c r="C973" i="14"/>
  <c r="D973" i="14"/>
  <c r="E973" i="14" s="1"/>
  <c r="F973" i="14" s="1"/>
  <c r="G973" i="14" s="1"/>
  <c r="H973" i="14" s="1"/>
  <c r="I973" i="14" s="1"/>
  <c r="J973" i="14"/>
  <c r="K973" i="14" s="1"/>
  <c r="L973" i="14" s="1"/>
  <c r="M973" i="14" s="1"/>
  <c r="N973" i="14" s="1"/>
  <c r="P973" i="14" s="1"/>
  <c r="C974" i="14"/>
  <c r="D974" i="14"/>
  <c r="E974" i="14" s="1"/>
  <c r="F974" i="14" s="1"/>
  <c r="G974" i="14"/>
  <c r="H974" i="14" s="1"/>
  <c r="I974" i="14" s="1"/>
  <c r="J974" i="14" s="1"/>
  <c r="K974" i="14" s="1"/>
  <c r="L974" i="14" s="1"/>
  <c r="M974" i="14" s="1"/>
  <c r="N974" i="14" s="1"/>
  <c r="O974" i="14" s="1"/>
  <c r="R974" i="14"/>
  <c r="C975" i="14"/>
  <c r="D975" i="14" s="1"/>
  <c r="E975" i="14" s="1"/>
  <c r="F975" i="14"/>
  <c r="G975" i="14" s="1"/>
  <c r="H975" i="14"/>
  <c r="I975" i="14" s="1"/>
  <c r="J975" i="14" s="1"/>
  <c r="K975" i="14" s="1"/>
  <c r="L975" i="14" s="1"/>
  <c r="M975" i="14" s="1"/>
  <c r="N975" i="14" s="1"/>
  <c r="O975" i="14"/>
  <c r="Q975" i="14"/>
  <c r="C976" i="14"/>
  <c r="D976" i="14"/>
  <c r="E976" i="14" s="1"/>
  <c r="F976" i="14"/>
  <c r="G976" i="14" s="1"/>
  <c r="H976" i="14" s="1"/>
  <c r="I976" i="14" s="1"/>
  <c r="J976" i="14" s="1"/>
  <c r="K976" i="14" s="1"/>
  <c r="L976" i="14" s="1"/>
  <c r="M976" i="14" s="1"/>
  <c r="N976" i="14" s="1"/>
  <c r="C977" i="14"/>
  <c r="D977" i="14" s="1"/>
  <c r="E977" i="14"/>
  <c r="F977" i="14" s="1"/>
  <c r="G977" i="14" s="1"/>
  <c r="H977" i="14" s="1"/>
  <c r="I977" i="14" s="1"/>
  <c r="J977" i="14" s="1"/>
  <c r="K977" i="14" s="1"/>
  <c r="L977" i="14"/>
  <c r="M977" i="14" s="1"/>
  <c r="N977" i="14"/>
  <c r="C978" i="14"/>
  <c r="D978" i="14" s="1"/>
  <c r="E978" i="14" s="1"/>
  <c r="F978" i="14" s="1"/>
  <c r="G978" i="14" s="1"/>
  <c r="H978" i="14"/>
  <c r="I978" i="14" s="1"/>
  <c r="J978" i="14" s="1"/>
  <c r="K978" i="14" s="1"/>
  <c r="L978" i="14" s="1"/>
  <c r="M978" i="14" s="1"/>
  <c r="N978" i="14" s="1"/>
  <c r="O978" i="14"/>
  <c r="C979" i="14"/>
  <c r="D979" i="14"/>
  <c r="E979" i="14" s="1"/>
  <c r="F979" i="14" s="1"/>
  <c r="G979" i="14" s="1"/>
  <c r="H979" i="14" s="1"/>
  <c r="I979" i="14" s="1"/>
  <c r="J979" i="14" s="1"/>
  <c r="K979" i="14"/>
  <c r="L979" i="14" s="1"/>
  <c r="M979" i="14" s="1"/>
  <c r="N979" i="14" s="1"/>
  <c r="Q979" i="14"/>
  <c r="C980" i="14"/>
  <c r="D980" i="14" s="1"/>
  <c r="E980" i="14"/>
  <c r="F980" i="14" s="1"/>
  <c r="G980" i="14" s="1"/>
  <c r="H980" i="14" s="1"/>
  <c r="I980" i="14"/>
  <c r="J980" i="14" s="1"/>
  <c r="K980" i="14" s="1"/>
  <c r="L980" i="14" s="1"/>
  <c r="M980" i="14" s="1"/>
  <c r="N980" i="14" s="1"/>
  <c r="C981" i="14"/>
  <c r="D981" i="14"/>
  <c r="E981" i="14" s="1"/>
  <c r="F981" i="14" s="1"/>
  <c r="G981" i="14" s="1"/>
  <c r="H981" i="14" s="1"/>
  <c r="I981" i="14" s="1"/>
  <c r="J981" i="14" s="1"/>
  <c r="K981" i="14" s="1"/>
  <c r="L981" i="14" s="1"/>
  <c r="M981" i="14" s="1"/>
  <c r="N981" i="14" s="1"/>
  <c r="C982" i="14"/>
  <c r="D982" i="14"/>
  <c r="E982" i="14" s="1"/>
  <c r="F982" i="14" s="1"/>
  <c r="G982" i="14" s="1"/>
  <c r="H982" i="14" s="1"/>
  <c r="I982" i="14" s="1"/>
  <c r="J982" i="14" s="1"/>
  <c r="K982" i="14" s="1"/>
  <c r="L982" i="14" s="1"/>
  <c r="M982" i="14" s="1"/>
  <c r="N982" i="14" s="1"/>
  <c r="C983" i="14"/>
  <c r="D983" i="14" s="1"/>
  <c r="E983" i="14" s="1"/>
  <c r="F983" i="14"/>
  <c r="G983" i="14"/>
  <c r="H983" i="14" s="1"/>
  <c r="I983" i="14" s="1"/>
  <c r="J983" i="14"/>
  <c r="K983" i="14" s="1"/>
  <c r="L983" i="14" s="1"/>
  <c r="M983" i="14" s="1"/>
  <c r="N983" i="14" s="1"/>
  <c r="R983" i="14" s="1"/>
  <c r="C984" i="14"/>
  <c r="D984" i="14"/>
  <c r="E984" i="14" s="1"/>
  <c r="F984" i="14" s="1"/>
  <c r="G984" i="14" s="1"/>
  <c r="H984" i="14" s="1"/>
  <c r="I984" i="14" s="1"/>
  <c r="J984" i="14" s="1"/>
  <c r="K984" i="14" s="1"/>
  <c r="L984" i="14" s="1"/>
  <c r="M984" i="14" s="1"/>
  <c r="N984" i="14" s="1"/>
  <c r="C985" i="14"/>
  <c r="D985" i="14" s="1"/>
  <c r="E985" i="14"/>
  <c r="F985" i="14" s="1"/>
  <c r="G985" i="14" s="1"/>
  <c r="H985" i="14" s="1"/>
  <c r="I985" i="14" s="1"/>
  <c r="J985" i="14" s="1"/>
  <c r="K985" i="14" s="1"/>
  <c r="L985" i="14" s="1"/>
  <c r="M985" i="14" s="1"/>
  <c r="N985" i="14" s="1"/>
  <c r="Q985" i="14"/>
  <c r="C986" i="14"/>
  <c r="D986" i="14" s="1"/>
  <c r="E986" i="14" s="1"/>
  <c r="F986" i="14" s="1"/>
  <c r="G986" i="14" s="1"/>
  <c r="H986" i="14" s="1"/>
  <c r="I986" i="14" s="1"/>
  <c r="J986" i="14" s="1"/>
  <c r="K986" i="14" s="1"/>
  <c r="L986" i="14" s="1"/>
  <c r="M986" i="14" s="1"/>
  <c r="N986" i="14" s="1"/>
  <c r="C987" i="14"/>
  <c r="D987" i="14"/>
  <c r="E987" i="14" s="1"/>
  <c r="F987" i="14" s="1"/>
  <c r="G987" i="14"/>
  <c r="H987" i="14" s="1"/>
  <c r="I987" i="14" s="1"/>
  <c r="J987" i="14" s="1"/>
  <c r="K987" i="14"/>
  <c r="L987" i="14" s="1"/>
  <c r="M987" i="14" s="1"/>
  <c r="N987" i="14" s="1"/>
  <c r="C988" i="14"/>
  <c r="D988" i="14" s="1"/>
  <c r="E988" i="14" s="1"/>
  <c r="F988" i="14" s="1"/>
  <c r="G988" i="14" s="1"/>
  <c r="H988" i="14" s="1"/>
  <c r="I988" i="14" s="1"/>
  <c r="J988" i="14" s="1"/>
  <c r="K988" i="14" s="1"/>
  <c r="L988" i="14" s="1"/>
  <c r="M988" i="14" s="1"/>
  <c r="N988" i="14" s="1"/>
  <c r="C989" i="14"/>
  <c r="D989" i="14"/>
  <c r="E989" i="14" s="1"/>
  <c r="F989" i="14" s="1"/>
  <c r="G989" i="14"/>
  <c r="H989" i="14" s="1"/>
  <c r="I989" i="14" s="1"/>
  <c r="J989" i="14"/>
  <c r="K989" i="14" s="1"/>
  <c r="L989" i="14" s="1"/>
  <c r="M989" i="14" s="1"/>
  <c r="N989" i="14" s="1"/>
  <c r="C990" i="14"/>
  <c r="D990" i="14"/>
  <c r="E990" i="14" s="1"/>
  <c r="F990" i="14" s="1"/>
  <c r="G990" i="14" s="1"/>
  <c r="H990" i="14" s="1"/>
  <c r="I990" i="14" s="1"/>
  <c r="J990" i="14" s="1"/>
  <c r="K990" i="14" s="1"/>
  <c r="L990" i="14" s="1"/>
  <c r="M990" i="14" s="1"/>
  <c r="N990" i="14"/>
  <c r="R990" i="14" s="1"/>
  <c r="C991" i="14"/>
  <c r="D991" i="14" s="1"/>
  <c r="E991" i="14" s="1"/>
  <c r="F991" i="14"/>
  <c r="G991" i="14" s="1"/>
  <c r="H991" i="14"/>
  <c r="I991" i="14" s="1"/>
  <c r="J991" i="14" s="1"/>
  <c r="K991" i="14" s="1"/>
  <c r="L991" i="14" s="1"/>
  <c r="M991" i="14"/>
  <c r="N991" i="14" s="1"/>
  <c r="C992" i="14"/>
  <c r="D992" i="14"/>
  <c r="E992" i="14" s="1"/>
  <c r="F992" i="14"/>
  <c r="G992" i="14" s="1"/>
  <c r="H992" i="14" s="1"/>
  <c r="I992" i="14" s="1"/>
  <c r="J992" i="14" s="1"/>
  <c r="K992" i="14" s="1"/>
  <c r="L992" i="14" s="1"/>
  <c r="M992" i="14" s="1"/>
  <c r="N992" i="14" s="1"/>
  <c r="C993" i="14"/>
  <c r="D993" i="14" s="1"/>
  <c r="E993" i="14"/>
  <c r="F993" i="14" s="1"/>
  <c r="G993" i="14" s="1"/>
  <c r="H993" i="14" s="1"/>
  <c r="I993" i="14" s="1"/>
  <c r="J993" i="14" s="1"/>
  <c r="K993" i="14" s="1"/>
  <c r="L993" i="14" s="1"/>
  <c r="M993" i="14" s="1"/>
  <c r="N993" i="14" s="1"/>
  <c r="Q993" i="14"/>
  <c r="C994" i="14"/>
  <c r="D994" i="14" s="1"/>
  <c r="E994" i="14" s="1"/>
  <c r="F994" i="14" s="1"/>
  <c r="G994" i="14" s="1"/>
  <c r="H994" i="14" s="1"/>
  <c r="I994" i="14" s="1"/>
  <c r="J994" i="14" s="1"/>
  <c r="K994" i="14" s="1"/>
  <c r="L994" i="14" s="1"/>
  <c r="M994" i="14" s="1"/>
  <c r="N994" i="14" s="1"/>
  <c r="C995" i="14"/>
  <c r="D995" i="14" s="1"/>
  <c r="E995" i="14" s="1"/>
  <c r="F995" i="14" s="1"/>
  <c r="G995" i="14" s="1"/>
  <c r="H995" i="14" s="1"/>
  <c r="I995" i="14" s="1"/>
  <c r="J995" i="14" s="1"/>
  <c r="K995" i="14"/>
  <c r="L995" i="14" s="1"/>
  <c r="M995" i="14" s="1"/>
  <c r="N995" i="14" s="1"/>
  <c r="C996" i="14"/>
  <c r="D996" i="14" s="1"/>
  <c r="E996" i="14"/>
  <c r="F996" i="14" s="1"/>
  <c r="G996" i="14" s="1"/>
  <c r="H996" i="14" s="1"/>
  <c r="I996" i="14"/>
  <c r="J996" i="14" s="1"/>
  <c r="K996" i="14"/>
  <c r="L996" i="14" s="1"/>
  <c r="M996" i="14" s="1"/>
  <c r="N996" i="14" s="1"/>
  <c r="C997" i="14"/>
  <c r="D997" i="14"/>
  <c r="E997" i="14"/>
  <c r="F997" i="14" s="1"/>
  <c r="G997" i="14" s="1"/>
  <c r="H997" i="14" s="1"/>
  <c r="I997" i="14" s="1"/>
  <c r="J997" i="14" s="1"/>
  <c r="K997" i="14" s="1"/>
  <c r="L997" i="14" s="1"/>
  <c r="M997" i="14" s="1"/>
  <c r="N997" i="14" s="1"/>
  <c r="C998" i="14"/>
  <c r="D998" i="14"/>
  <c r="E998" i="14" s="1"/>
  <c r="F998" i="14" s="1"/>
  <c r="G998" i="14" s="1"/>
  <c r="H998" i="14" s="1"/>
  <c r="I998" i="14" s="1"/>
  <c r="J998" i="14" s="1"/>
  <c r="K998" i="14" s="1"/>
  <c r="L998" i="14" s="1"/>
  <c r="M998" i="14" s="1"/>
  <c r="N998" i="14" s="1"/>
  <c r="C999" i="14"/>
  <c r="D999" i="14" s="1"/>
  <c r="E999" i="14" s="1"/>
  <c r="F999" i="14"/>
  <c r="G999" i="14" s="1"/>
  <c r="H999" i="14" s="1"/>
  <c r="I999" i="14" s="1"/>
  <c r="J999" i="14" s="1"/>
  <c r="K999" i="14" s="1"/>
  <c r="L999" i="14" s="1"/>
  <c r="M999" i="14" s="1"/>
  <c r="N999" i="14" s="1"/>
  <c r="C1000" i="14"/>
  <c r="D1000" i="14"/>
  <c r="E1000" i="14" s="1"/>
  <c r="F1000" i="14" s="1"/>
  <c r="G1000" i="14"/>
  <c r="H1000" i="14" s="1"/>
  <c r="I1000" i="14" s="1"/>
  <c r="J1000" i="14" s="1"/>
  <c r="K1000" i="14" s="1"/>
  <c r="L1000" i="14" s="1"/>
  <c r="M1000" i="14" s="1"/>
  <c r="N1000" i="14" s="1"/>
  <c r="C1001" i="14"/>
  <c r="D1001" i="14" s="1"/>
  <c r="E1001" i="14"/>
  <c r="F1001" i="14" s="1"/>
  <c r="G1001" i="14" s="1"/>
  <c r="H1001" i="14" s="1"/>
  <c r="I1001" i="14" s="1"/>
  <c r="J1001" i="14" s="1"/>
  <c r="K1001" i="14" s="1"/>
  <c r="L1001" i="14" s="1"/>
  <c r="M1001" i="14" s="1"/>
  <c r="N1001" i="14" s="1"/>
  <c r="C1002" i="14"/>
  <c r="D1002" i="14" s="1"/>
  <c r="E1002" i="14" s="1"/>
  <c r="F1002" i="14" s="1"/>
  <c r="G1002" i="14" s="1"/>
  <c r="H1002" i="14" s="1"/>
  <c r="I1002" i="14" s="1"/>
  <c r="J1002" i="14" s="1"/>
  <c r="K1002" i="14" s="1"/>
  <c r="L1002" i="14" s="1"/>
  <c r="M1002" i="14" s="1"/>
  <c r="N1002" i="14" s="1"/>
  <c r="C1003" i="14"/>
  <c r="D1003" i="14"/>
  <c r="E1003" i="14" s="1"/>
  <c r="F1003" i="14" s="1"/>
  <c r="G1003" i="14"/>
  <c r="H1003" i="14" s="1"/>
  <c r="I1003" i="14" s="1"/>
  <c r="J1003" i="14"/>
  <c r="K1003" i="14" s="1"/>
  <c r="L1003" i="14" s="1"/>
  <c r="M1003" i="14" s="1"/>
  <c r="N1003" i="14" s="1"/>
  <c r="C1004" i="14"/>
  <c r="D1004" i="14"/>
  <c r="E1004" i="14"/>
  <c r="F1004" i="14" s="1"/>
  <c r="G1004" i="14" s="1"/>
  <c r="H1004" i="14" s="1"/>
  <c r="I1004" i="14" s="1"/>
  <c r="J1004" i="14" s="1"/>
  <c r="K1004" i="14" s="1"/>
  <c r="L1004" i="14" s="1"/>
  <c r="M1004" i="14" s="1"/>
  <c r="N1004" i="14" s="1"/>
  <c r="C1005" i="14"/>
  <c r="D1005" i="14"/>
  <c r="E1005" i="14" s="1"/>
  <c r="F1005" i="14" s="1"/>
  <c r="G1005" i="14"/>
  <c r="H1005" i="14" s="1"/>
  <c r="I1005" i="14" s="1"/>
  <c r="J1005" i="14"/>
  <c r="K1005" i="14" s="1"/>
  <c r="L1005" i="14" s="1"/>
  <c r="M1005" i="14" s="1"/>
  <c r="N1005" i="14" s="1"/>
  <c r="C1006" i="14"/>
  <c r="D1006" i="14"/>
  <c r="E1006" i="14" s="1"/>
  <c r="F1006" i="14"/>
  <c r="G1006" i="14" s="1"/>
  <c r="H1006" i="14" s="1"/>
  <c r="I1006" i="14" s="1"/>
  <c r="J1006" i="14" s="1"/>
  <c r="K1006" i="14" s="1"/>
  <c r="L1006" i="14" s="1"/>
  <c r="M1006" i="14" s="1"/>
  <c r="N1006" i="14" s="1"/>
  <c r="C1007" i="14"/>
  <c r="D1007" i="14" s="1"/>
  <c r="E1007" i="14" s="1"/>
  <c r="F1007" i="14"/>
  <c r="G1007" i="14" s="1"/>
  <c r="H1007" i="14" s="1"/>
  <c r="I1007" i="14" s="1"/>
  <c r="J1007" i="14"/>
  <c r="K1007" i="14" s="1"/>
  <c r="L1007" i="14" s="1"/>
  <c r="M1007" i="14" s="1"/>
  <c r="N1007" i="14" s="1"/>
  <c r="C1008" i="14"/>
  <c r="D1008" i="14"/>
  <c r="E1008" i="14" s="1"/>
  <c r="F1008" i="14"/>
  <c r="G1008" i="14" s="1"/>
  <c r="H1008" i="14" s="1"/>
  <c r="I1008" i="14" s="1"/>
  <c r="J1008" i="14" s="1"/>
  <c r="K1008" i="14" s="1"/>
  <c r="L1008" i="14" s="1"/>
  <c r="M1008" i="14" s="1"/>
  <c r="N1008" i="14" s="1"/>
  <c r="P1008" i="14" s="1"/>
  <c r="C1009" i="14"/>
  <c r="D1009" i="14" s="1"/>
  <c r="E1009" i="14"/>
  <c r="F1009" i="14" s="1"/>
  <c r="G1009" i="14" s="1"/>
  <c r="H1009" i="14" s="1"/>
  <c r="I1009" i="14" s="1"/>
  <c r="J1009" i="14" s="1"/>
  <c r="K1009" i="14" s="1"/>
  <c r="L1009" i="14" s="1"/>
  <c r="M1009" i="14" s="1"/>
  <c r="N1009" i="14" s="1"/>
  <c r="C1010" i="14"/>
  <c r="D1010" i="14" s="1"/>
  <c r="E1010" i="14" s="1"/>
  <c r="F1010" i="14"/>
  <c r="G1010" i="14" s="1"/>
  <c r="H1010" i="14"/>
  <c r="I1010" i="14" s="1"/>
  <c r="J1010" i="14" s="1"/>
  <c r="K1010" i="14" s="1"/>
  <c r="L1010" i="14" s="1"/>
  <c r="M1010" i="14" s="1"/>
  <c r="N1010" i="14" s="1"/>
  <c r="C1011" i="14"/>
  <c r="D1011" i="14"/>
  <c r="E1011" i="14" s="1"/>
  <c r="F1011" i="14" s="1"/>
  <c r="G1011" i="14"/>
  <c r="H1011" i="14" s="1"/>
  <c r="I1011" i="14" s="1"/>
  <c r="J1011" i="14" s="1"/>
  <c r="K1011" i="14" s="1"/>
  <c r="L1011" i="14" s="1"/>
  <c r="M1011" i="14" s="1"/>
  <c r="N1011" i="14" s="1"/>
  <c r="C1012" i="14"/>
  <c r="D1012" i="14" s="1"/>
  <c r="E1012" i="14" s="1"/>
  <c r="F1012" i="14" s="1"/>
  <c r="G1012" i="14" s="1"/>
  <c r="H1012" i="14" s="1"/>
  <c r="I1012" i="14" s="1"/>
  <c r="J1012" i="14" s="1"/>
  <c r="K1012" i="14" s="1"/>
  <c r="L1012" i="14" s="1"/>
  <c r="M1012" i="14" s="1"/>
  <c r="N1012" i="14" s="1"/>
  <c r="C1013" i="14"/>
  <c r="D1013" i="14"/>
  <c r="E1013" i="14" s="1"/>
  <c r="F1013" i="14" s="1"/>
  <c r="G1013" i="14" s="1"/>
  <c r="H1013" i="14" s="1"/>
  <c r="I1013" i="14" s="1"/>
  <c r="J1013" i="14" s="1"/>
  <c r="K1013" i="14" s="1"/>
  <c r="L1013" i="14" s="1"/>
  <c r="M1013" i="14" s="1"/>
  <c r="N1013" i="14" s="1"/>
  <c r="C1014" i="14"/>
  <c r="D1014" i="14"/>
  <c r="E1014" i="14" s="1"/>
  <c r="F1014" i="14" s="1"/>
  <c r="G1014" i="14"/>
  <c r="H1014" i="14" s="1"/>
  <c r="I1014" i="14"/>
  <c r="J1014" i="14" s="1"/>
  <c r="K1014" i="14" s="1"/>
  <c r="L1014" i="14" s="1"/>
  <c r="M1014" i="14" s="1"/>
  <c r="N1014" i="14" s="1"/>
  <c r="C1015" i="14"/>
  <c r="D1015" i="14" s="1"/>
  <c r="E1015" i="14" s="1"/>
  <c r="F1015" i="14"/>
  <c r="G1015" i="14"/>
  <c r="H1015" i="14"/>
  <c r="I1015" i="14" s="1"/>
  <c r="J1015" i="14"/>
  <c r="K1015" i="14" s="1"/>
  <c r="L1015" i="14" s="1"/>
  <c r="M1015" i="14" s="1"/>
  <c r="N1015" i="14" s="1"/>
  <c r="O1015" i="14"/>
  <c r="Q1015" i="14"/>
  <c r="C1016" i="14"/>
  <c r="D1016" i="14"/>
  <c r="E1016" i="14" s="1"/>
  <c r="F1016" i="14" s="1"/>
  <c r="G1016" i="14"/>
  <c r="H1016" i="14" s="1"/>
  <c r="I1016" i="14" s="1"/>
  <c r="J1016" i="14"/>
  <c r="K1016" i="14" s="1"/>
  <c r="L1016" i="14" s="1"/>
  <c r="M1016" i="14" s="1"/>
  <c r="N1016" i="14" s="1"/>
  <c r="C1017" i="14"/>
  <c r="D1017" i="14" s="1"/>
  <c r="E1017" i="14"/>
  <c r="F1017" i="14" s="1"/>
  <c r="G1017" i="14"/>
  <c r="H1017" i="14" s="1"/>
  <c r="I1017" i="14" s="1"/>
  <c r="J1017" i="14" s="1"/>
  <c r="K1017" i="14" s="1"/>
  <c r="L1017" i="14" s="1"/>
  <c r="M1017" i="14" s="1"/>
  <c r="N1017" i="14" s="1"/>
  <c r="C1018" i="14"/>
  <c r="D1018" i="14" s="1"/>
  <c r="E1018" i="14" s="1"/>
  <c r="F1018" i="14"/>
  <c r="G1018" i="14" s="1"/>
  <c r="H1018" i="14" s="1"/>
  <c r="I1018" i="14" s="1"/>
  <c r="J1018" i="14"/>
  <c r="K1018" i="14" s="1"/>
  <c r="L1018" i="14"/>
  <c r="M1018" i="14" s="1"/>
  <c r="N1018" i="14" s="1"/>
  <c r="C1019" i="14"/>
  <c r="D1019" i="14"/>
  <c r="E1019" i="14" s="1"/>
  <c r="F1019" i="14" s="1"/>
  <c r="G1019" i="14"/>
  <c r="H1019" i="14" s="1"/>
  <c r="I1019" i="14" s="1"/>
  <c r="J1019" i="14"/>
  <c r="K1019" i="14"/>
  <c r="L1019" i="14" s="1"/>
  <c r="M1019" i="14"/>
  <c r="N1019" i="14" s="1"/>
  <c r="Q1019" i="14" s="1"/>
  <c r="C1020" i="14"/>
  <c r="D1020" i="14"/>
  <c r="E1020" i="14" s="1"/>
  <c r="F1020" i="14" s="1"/>
  <c r="G1020" i="14" s="1"/>
  <c r="H1020" i="14" s="1"/>
  <c r="I1020" i="14" s="1"/>
  <c r="J1020" i="14" s="1"/>
  <c r="K1020" i="14" s="1"/>
  <c r="L1020" i="14" s="1"/>
  <c r="M1020" i="14" s="1"/>
  <c r="N1020" i="14" s="1"/>
  <c r="C1021" i="14"/>
  <c r="D1021" i="14"/>
  <c r="E1021" i="14" s="1"/>
  <c r="F1021" i="14" s="1"/>
  <c r="G1021" i="14" s="1"/>
  <c r="H1021" i="14" s="1"/>
  <c r="I1021" i="14" s="1"/>
  <c r="J1021" i="14" s="1"/>
  <c r="K1021" i="14" s="1"/>
  <c r="L1021" i="14" s="1"/>
  <c r="M1021" i="14"/>
  <c r="N1021" i="14" s="1"/>
  <c r="C1022" i="14"/>
  <c r="D1022" i="14"/>
  <c r="E1022" i="14" s="1"/>
  <c r="F1022" i="14" s="1"/>
  <c r="G1022" i="14" s="1"/>
  <c r="H1022" i="14" s="1"/>
  <c r="I1022" i="14"/>
  <c r="J1022" i="14" s="1"/>
  <c r="K1022" i="14" s="1"/>
  <c r="L1022" i="14" s="1"/>
  <c r="M1022" i="14" s="1"/>
  <c r="N1022" i="14" s="1"/>
  <c r="Q1022" i="14" s="1"/>
  <c r="H5" i="15"/>
  <c r="H6" i="15"/>
  <c r="H7" i="15"/>
  <c r="H8" i="15"/>
  <c r="H9" i="15"/>
  <c r="D15" i="15"/>
  <c r="E15" i="15" s="1"/>
  <c r="F15" i="15" s="1"/>
  <c r="G15" i="15"/>
  <c r="H15" i="15" s="1"/>
  <c r="I15" i="15" s="1"/>
  <c r="J15" i="15" s="1"/>
  <c r="K15" i="15" s="1"/>
  <c r="L15" i="15" s="1"/>
  <c r="M15" i="15" s="1"/>
  <c r="D17" i="15"/>
  <c r="D18" i="15" s="1"/>
  <c r="E18" i="15" s="1"/>
  <c r="F18" i="15" s="1"/>
  <c r="G18" i="15" s="1"/>
  <c r="H18" i="15" s="1"/>
  <c r="I18" i="15" s="1"/>
  <c r="J18" i="15" s="1"/>
  <c r="K18" i="15" s="1"/>
  <c r="E17" i="15"/>
  <c r="F17" i="15"/>
  <c r="G17" i="15"/>
  <c r="H17" i="15"/>
  <c r="I17" i="15"/>
  <c r="J17" i="15"/>
  <c r="K17" i="15"/>
  <c r="L17" i="15"/>
  <c r="M17" i="15"/>
  <c r="C18" i="15"/>
  <c r="C21" i="15"/>
  <c r="D21" i="15"/>
  <c r="E21" i="15" s="1"/>
  <c r="F21" i="15"/>
  <c r="G21" i="15" s="1"/>
  <c r="H21" i="15" s="1"/>
  <c r="I21" i="15" s="1"/>
  <c r="J21" i="15" s="1"/>
  <c r="K21" i="15" s="1"/>
  <c r="L21" i="15" s="1"/>
  <c r="M21" i="15" s="1"/>
  <c r="N21" i="15" s="1"/>
  <c r="O21" i="15" s="1"/>
  <c r="P21" i="15" s="1"/>
  <c r="C22" i="15"/>
  <c r="D22" i="15" s="1"/>
  <c r="E22" i="15"/>
  <c r="F22" i="15" s="1"/>
  <c r="G22" i="15" s="1"/>
  <c r="H22" i="15" s="1"/>
  <c r="I22" i="15" s="1"/>
  <c r="J22" i="15" s="1"/>
  <c r="K22" i="15" s="1"/>
  <c r="L22" i="15" s="1"/>
  <c r="M22" i="15" s="1"/>
  <c r="N22" i="15" s="1"/>
  <c r="O22" i="15" s="1"/>
  <c r="P22" i="15" s="1"/>
  <c r="C23" i="15"/>
  <c r="D23" i="15" s="1"/>
  <c r="E23" i="15"/>
  <c r="F23" i="15" s="1"/>
  <c r="G23" i="15" s="1"/>
  <c r="H23" i="15" s="1"/>
  <c r="I23" i="15" s="1"/>
  <c r="J23" i="15" s="1"/>
  <c r="K23" i="15" s="1"/>
  <c r="L23" i="15" s="1"/>
  <c r="M23" i="15" s="1"/>
  <c r="N23" i="15" s="1"/>
  <c r="O23" i="15" s="1"/>
  <c r="P23" i="15" s="1"/>
  <c r="C24" i="15"/>
  <c r="D24" i="15"/>
  <c r="E24" i="15" s="1"/>
  <c r="F24" i="15" s="1"/>
  <c r="G24" i="15"/>
  <c r="H24" i="15" s="1"/>
  <c r="I24" i="15" s="1"/>
  <c r="J24" i="15" s="1"/>
  <c r="K24" i="15" s="1"/>
  <c r="L24" i="15" s="1"/>
  <c r="M24" i="15" s="1"/>
  <c r="N24" i="15" s="1"/>
  <c r="O24" i="15" s="1"/>
  <c r="P24" i="15" s="1"/>
  <c r="C25" i="15"/>
  <c r="D25" i="15"/>
  <c r="E25" i="15"/>
  <c r="F25" i="15" s="1"/>
  <c r="G25" i="15" s="1"/>
  <c r="H25" i="15" s="1"/>
  <c r="I25" i="15" s="1"/>
  <c r="J25" i="15" s="1"/>
  <c r="K25" i="15" s="1"/>
  <c r="L25" i="15" s="1"/>
  <c r="M25" i="15" s="1"/>
  <c r="N25" i="15" s="1"/>
  <c r="O25" i="15" s="1"/>
  <c r="P25" i="15" s="1"/>
  <c r="C26" i="15"/>
  <c r="D26" i="15" s="1"/>
  <c r="E26" i="15" s="1"/>
  <c r="F26" i="15"/>
  <c r="G26" i="15" s="1"/>
  <c r="H26" i="15"/>
  <c r="I26" i="15" s="1"/>
  <c r="J26" i="15" s="1"/>
  <c r="K26" i="15" s="1"/>
  <c r="L26" i="15" s="1"/>
  <c r="M26" i="15" s="1"/>
  <c r="N26" i="15"/>
  <c r="O26" i="15" s="1"/>
  <c r="P26" i="15" s="1"/>
  <c r="C27" i="15"/>
  <c r="C28" i="15"/>
  <c r="D28" i="15"/>
  <c r="E28" i="15" s="1"/>
  <c r="F28" i="15" s="1"/>
  <c r="G28" i="15" s="1"/>
  <c r="H28" i="15" s="1"/>
  <c r="I28" i="15" s="1"/>
  <c r="J28" i="15" s="1"/>
  <c r="K28" i="15" s="1"/>
  <c r="L28" i="15" s="1"/>
  <c r="M28" i="15" s="1"/>
  <c r="N28" i="15" s="1"/>
  <c r="O28" i="15" s="1"/>
  <c r="P28" i="15" s="1"/>
  <c r="C29" i="15"/>
  <c r="D29" i="15" s="1"/>
  <c r="E29" i="15" s="1"/>
  <c r="F29" i="15" s="1"/>
  <c r="G29" i="15" s="1"/>
  <c r="H29" i="15" s="1"/>
  <c r="I29" i="15" s="1"/>
  <c r="J29" i="15" s="1"/>
  <c r="K29" i="15" s="1"/>
  <c r="L29" i="15" s="1"/>
  <c r="M29" i="15"/>
  <c r="N29" i="15"/>
  <c r="O29" i="15" s="1"/>
  <c r="P29" i="15" s="1"/>
  <c r="C30" i="15"/>
  <c r="D30" i="15" s="1"/>
  <c r="E30" i="15" s="1"/>
  <c r="F30" i="15" s="1"/>
  <c r="G30" i="15" s="1"/>
  <c r="H30" i="15" s="1"/>
  <c r="I30" i="15" s="1"/>
  <c r="J30" i="15" s="1"/>
  <c r="K30" i="15" s="1"/>
  <c r="L30" i="15" s="1"/>
  <c r="M30" i="15" s="1"/>
  <c r="N30" i="15" s="1"/>
  <c r="O30" i="15" s="1"/>
  <c r="P30" i="15" s="1"/>
  <c r="C31" i="15"/>
  <c r="C32" i="15"/>
  <c r="D32" i="15"/>
  <c r="E32" i="15" s="1"/>
  <c r="F32" i="15" s="1"/>
  <c r="G32" i="15" s="1"/>
  <c r="H32" i="15" s="1"/>
  <c r="I32" i="15" s="1"/>
  <c r="J32" i="15" s="1"/>
  <c r="K32" i="15" s="1"/>
  <c r="L32" i="15" s="1"/>
  <c r="M32" i="15"/>
  <c r="N32" i="15" s="1"/>
  <c r="O32" i="15" s="1"/>
  <c r="P32" i="15" s="1"/>
  <c r="C33" i="15"/>
  <c r="D33" i="15"/>
  <c r="E33" i="15" s="1"/>
  <c r="F33" i="15" s="1"/>
  <c r="G33" i="15" s="1"/>
  <c r="H33" i="15" s="1"/>
  <c r="I33" i="15" s="1"/>
  <c r="J33" i="15" s="1"/>
  <c r="K33" i="15" s="1"/>
  <c r="L33" i="15" s="1"/>
  <c r="M33" i="15" s="1"/>
  <c r="N33" i="15" s="1"/>
  <c r="O33" i="15" s="1"/>
  <c r="P33" i="15" s="1"/>
  <c r="C34" i="15"/>
  <c r="D34" i="15" s="1"/>
  <c r="E34" i="15" s="1"/>
  <c r="F34" i="15"/>
  <c r="G34" i="15"/>
  <c r="H34" i="15" s="1"/>
  <c r="I34" i="15" s="1"/>
  <c r="J34" i="15" s="1"/>
  <c r="K34" i="15" s="1"/>
  <c r="L34" i="15" s="1"/>
  <c r="M34" i="15" s="1"/>
  <c r="N34" i="15" s="1"/>
  <c r="O34" i="15" s="1"/>
  <c r="P34" i="15" s="1"/>
  <c r="C35" i="15"/>
  <c r="D35" i="15" s="1"/>
  <c r="E35" i="15" s="1"/>
  <c r="F35" i="15" s="1"/>
  <c r="G35" i="15" s="1"/>
  <c r="H35" i="15" s="1"/>
  <c r="I35" i="15" s="1"/>
  <c r="J35" i="15" s="1"/>
  <c r="K35" i="15" s="1"/>
  <c r="L35" i="15" s="1"/>
  <c r="M35" i="15"/>
  <c r="N35" i="15" s="1"/>
  <c r="O35" i="15" s="1"/>
  <c r="P35" i="15" s="1"/>
  <c r="C36" i="15"/>
  <c r="D36" i="15"/>
  <c r="E36" i="15" s="1"/>
  <c r="F36" i="15" s="1"/>
  <c r="G36" i="15" s="1"/>
  <c r="H36" i="15" s="1"/>
  <c r="I36" i="15" s="1"/>
  <c r="J36" i="15"/>
  <c r="K36" i="15" s="1"/>
  <c r="L36" i="15" s="1"/>
  <c r="M36" i="15" s="1"/>
  <c r="N36" i="15" s="1"/>
  <c r="O36" i="15" s="1"/>
  <c r="P36" i="15" s="1"/>
  <c r="C37" i="15"/>
  <c r="D37" i="15"/>
  <c r="E37" i="15" s="1"/>
  <c r="F37" i="15"/>
  <c r="G37" i="15" s="1"/>
  <c r="H37" i="15" s="1"/>
  <c r="I37" i="15"/>
  <c r="J37" i="15" s="1"/>
  <c r="K37" i="15" s="1"/>
  <c r="L37" i="15"/>
  <c r="M37" i="15" s="1"/>
  <c r="N37" i="15" s="1"/>
  <c r="O37" i="15" s="1"/>
  <c r="P37" i="15" s="1"/>
  <c r="C38" i="15"/>
  <c r="D38" i="15" s="1"/>
  <c r="E38" i="15"/>
  <c r="F38" i="15" s="1"/>
  <c r="G38" i="15" s="1"/>
  <c r="H38" i="15" s="1"/>
  <c r="I38" i="15" s="1"/>
  <c r="J38" i="15" s="1"/>
  <c r="K38" i="15" s="1"/>
  <c r="L38" i="15" s="1"/>
  <c r="M38" i="15" s="1"/>
  <c r="N38" i="15" s="1"/>
  <c r="O38" i="15" s="1"/>
  <c r="P38" i="15" s="1"/>
  <c r="C39" i="15"/>
  <c r="D39" i="15" s="1"/>
  <c r="E39" i="15"/>
  <c r="F39" i="15" s="1"/>
  <c r="G39" i="15" s="1"/>
  <c r="H39" i="15" s="1"/>
  <c r="I39" i="15" s="1"/>
  <c r="J39" i="15" s="1"/>
  <c r="K39" i="15" s="1"/>
  <c r="L39" i="15" s="1"/>
  <c r="M39" i="15" s="1"/>
  <c r="N39" i="15" s="1"/>
  <c r="O39" i="15" s="1"/>
  <c r="P39" i="15" s="1"/>
  <c r="C40" i="15"/>
  <c r="D40" i="15"/>
  <c r="E40" i="15" s="1"/>
  <c r="F40" i="15" s="1"/>
  <c r="G40" i="15"/>
  <c r="H40" i="15" s="1"/>
  <c r="I40" i="15" s="1"/>
  <c r="J40" i="15"/>
  <c r="K40" i="15" s="1"/>
  <c r="L40" i="15" s="1"/>
  <c r="M40" i="15" s="1"/>
  <c r="N40" i="15" s="1"/>
  <c r="O40" i="15" s="1"/>
  <c r="P40" i="15" s="1"/>
  <c r="C41" i="15"/>
  <c r="D41" i="15"/>
  <c r="E41" i="15" s="1"/>
  <c r="F41" i="15" s="1"/>
  <c r="G41" i="15" s="1"/>
  <c r="H41" i="15" s="1"/>
  <c r="I41" i="15" s="1"/>
  <c r="J41" i="15" s="1"/>
  <c r="K41" i="15" s="1"/>
  <c r="L41" i="15" s="1"/>
  <c r="M41" i="15" s="1"/>
  <c r="N41" i="15" s="1"/>
  <c r="O41" i="15" s="1"/>
  <c r="P41" i="15" s="1"/>
  <c r="C42" i="15"/>
  <c r="D42" i="15" s="1"/>
  <c r="E42" i="15" s="1"/>
  <c r="F42" i="15" s="1"/>
  <c r="G42" i="15" s="1"/>
  <c r="H42" i="15" s="1"/>
  <c r="I42" i="15" s="1"/>
  <c r="J42" i="15" s="1"/>
  <c r="K42" i="15"/>
  <c r="L42" i="15" s="1"/>
  <c r="M42" i="15" s="1"/>
  <c r="N42" i="15" s="1"/>
  <c r="O42" i="15" s="1"/>
  <c r="P42" i="15" s="1"/>
  <c r="C43" i="15"/>
  <c r="C44" i="15"/>
  <c r="D44" i="15"/>
  <c r="E44" i="15" s="1"/>
  <c r="F44" i="15" s="1"/>
  <c r="G44" i="15" s="1"/>
  <c r="H44" i="15" s="1"/>
  <c r="I44" i="15" s="1"/>
  <c r="J44" i="15" s="1"/>
  <c r="K44" i="15" s="1"/>
  <c r="L44" i="15" s="1"/>
  <c r="M44" i="15" s="1"/>
  <c r="N44" i="15" s="1"/>
  <c r="O44" i="15" s="1"/>
  <c r="P44" i="15" s="1"/>
  <c r="C45" i="15"/>
  <c r="D45" i="15" s="1"/>
  <c r="E45" i="15" s="1"/>
  <c r="F45" i="15" s="1"/>
  <c r="G45" i="15" s="1"/>
  <c r="H45" i="15" s="1"/>
  <c r="I45" i="15" s="1"/>
  <c r="J45" i="15" s="1"/>
  <c r="K45" i="15" s="1"/>
  <c r="L45" i="15" s="1"/>
  <c r="M45" i="15" s="1"/>
  <c r="N45" i="15" s="1"/>
  <c r="O45" i="15" s="1"/>
  <c r="P45" i="15" s="1"/>
  <c r="C46" i="15"/>
  <c r="D46" i="15" s="1"/>
  <c r="E46" i="15" s="1"/>
  <c r="F46" i="15"/>
  <c r="G46" i="15" s="1"/>
  <c r="H46" i="15" s="1"/>
  <c r="I46" i="15" s="1"/>
  <c r="J46" i="15" s="1"/>
  <c r="K46" i="15" s="1"/>
  <c r="L46" i="15" s="1"/>
  <c r="M46" i="15" s="1"/>
  <c r="N46" i="15" s="1"/>
  <c r="O46" i="15" s="1"/>
  <c r="P46" i="15" s="1"/>
  <c r="C47" i="15"/>
  <c r="C48" i="15"/>
  <c r="D48" i="15"/>
  <c r="E48" i="15" s="1"/>
  <c r="F48" i="15" s="1"/>
  <c r="G48" i="15" s="1"/>
  <c r="H48" i="15" s="1"/>
  <c r="I48" i="15" s="1"/>
  <c r="J48" i="15" s="1"/>
  <c r="K48" i="15" s="1"/>
  <c r="L48" i="15" s="1"/>
  <c r="M48" i="15" s="1"/>
  <c r="N48" i="15" s="1"/>
  <c r="O48" i="15" s="1"/>
  <c r="P48" i="15" s="1"/>
  <c r="C49" i="15"/>
  <c r="D49" i="15"/>
  <c r="E49" i="15" s="1"/>
  <c r="F49" i="15" s="1"/>
  <c r="G49" i="15" s="1"/>
  <c r="H49" i="15" s="1"/>
  <c r="I49" i="15" s="1"/>
  <c r="J49" i="15" s="1"/>
  <c r="K49" i="15" s="1"/>
  <c r="L49" i="15" s="1"/>
  <c r="M49" i="15" s="1"/>
  <c r="N49" i="15" s="1"/>
  <c r="O49" i="15" s="1"/>
  <c r="P49" i="15" s="1"/>
  <c r="C50" i="15"/>
  <c r="D50" i="15" s="1"/>
  <c r="E50" i="15" s="1"/>
  <c r="F50" i="15" s="1"/>
  <c r="G50" i="15" s="1"/>
  <c r="H50" i="15" s="1"/>
  <c r="I50" i="15" s="1"/>
  <c r="J50" i="15" s="1"/>
  <c r="K50" i="15" s="1"/>
  <c r="L50" i="15" s="1"/>
  <c r="M50" i="15" s="1"/>
  <c r="N50" i="15" s="1"/>
  <c r="O50" i="15" s="1"/>
  <c r="P50" i="15" s="1"/>
  <c r="C51" i="15"/>
  <c r="D51" i="15" s="1"/>
  <c r="E51" i="15" s="1"/>
  <c r="F51" i="15" s="1"/>
  <c r="G51" i="15" s="1"/>
  <c r="H51" i="15" s="1"/>
  <c r="I51" i="15" s="1"/>
  <c r="J51" i="15" s="1"/>
  <c r="K51" i="15" s="1"/>
  <c r="L51" i="15" s="1"/>
  <c r="M51" i="15" s="1"/>
  <c r="N51" i="15" s="1"/>
  <c r="O51" i="15" s="1"/>
  <c r="P51" i="15" s="1"/>
  <c r="C52" i="15"/>
  <c r="D52" i="15"/>
  <c r="E52" i="15" s="1"/>
  <c r="F52" i="15" s="1"/>
  <c r="G52" i="15" s="1"/>
  <c r="H52" i="15" s="1"/>
  <c r="I52" i="15" s="1"/>
  <c r="J52" i="15" s="1"/>
  <c r="K52" i="15"/>
  <c r="L52" i="15" s="1"/>
  <c r="M52" i="15" s="1"/>
  <c r="N52" i="15" s="1"/>
  <c r="O52" i="15" s="1"/>
  <c r="P52" i="15" s="1"/>
  <c r="C53" i="15"/>
  <c r="D53" i="15"/>
  <c r="E53" i="15" s="1"/>
  <c r="F53" i="15"/>
  <c r="G53" i="15"/>
  <c r="H53" i="15" s="1"/>
  <c r="I53" i="15" s="1"/>
  <c r="J53" i="15" s="1"/>
  <c r="K53" i="15" s="1"/>
  <c r="L53" i="15" s="1"/>
  <c r="M53" i="15" s="1"/>
  <c r="N53" i="15" s="1"/>
  <c r="O53" i="15" s="1"/>
  <c r="P53" i="15" s="1"/>
  <c r="C54" i="15"/>
  <c r="D54" i="15" s="1"/>
  <c r="E54" i="15"/>
  <c r="F54" i="15" s="1"/>
  <c r="G54" i="15" s="1"/>
  <c r="H54" i="15" s="1"/>
  <c r="I54" i="15" s="1"/>
  <c r="J54" i="15" s="1"/>
  <c r="K54" i="15" s="1"/>
  <c r="L54" i="15" s="1"/>
  <c r="M54" i="15" s="1"/>
  <c r="N54" i="15" s="1"/>
  <c r="O54" i="15" s="1"/>
  <c r="P54" i="15" s="1"/>
  <c r="C55" i="15"/>
  <c r="D55" i="15" s="1"/>
  <c r="E55" i="15"/>
  <c r="F55" i="15" s="1"/>
  <c r="G55" i="15" s="1"/>
  <c r="H55" i="15" s="1"/>
  <c r="I55" i="15" s="1"/>
  <c r="J55" i="15" s="1"/>
  <c r="K55" i="15" s="1"/>
  <c r="L55" i="15" s="1"/>
  <c r="M55" i="15" s="1"/>
  <c r="N55" i="15" s="1"/>
  <c r="O55" i="15" s="1"/>
  <c r="P55" i="15" s="1"/>
  <c r="C56" i="15"/>
  <c r="D56" i="15"/>
  <c r="E56" i="15" s="1"/>
  <c r="F56" i="15" s="1"/>
  <c r="G56" i="15"/>
  <c r="H56" i="15" s="1"/>
  <c r="I56" i="15" s="1"/>
  <c r="J56" i="15" s="1"/>
  <c r="K56" i="15" s="1"/>
  <c r="L56" i="15" s="1"/>
  <c r="M56" i="15" s="1"/>
  <c r="N56" i="15" s="1"/>
  <c r="O56" i="15" s="1"/>
  <c r="P56" i="15" s="1"/>
  <c r="C57" i="15"/>
  <c r="D57" i="15"/>
  <c r="E57" i="15" s="1"/>
  <c r="F57" i="15" s="1"/>
  <c r="G57" i="15" s="1"/>
  <c r="H57" i="15" s="1"/>
  <c r="I57" i="15" s="1"/>
  <c r="J57" i="15" s="1"/>
  <c r="K57" i="15" s="1"/>
  <c r="L57" i="15" s="1"/>
  <c r="M57" i="15" s="1"/>
  <c r="N57" i="15" s="1"/>
  <c r="O57" i="15" s="1"/>
  <c r="P57" i="15" s="1"/>
  <c r="C58" i="15"/>
  <c r="D58" i="15" s="1"/>
  <c r="E58" i="15" s="1"/>
  <c r="F58" i="15" s="1"/>
  <c r="G58" i="15" s="1"/>
  <c r="H58" i="15" s="1"/>
  <c r="I58" i="15" s="1"/>
  <c r="J58" i="15" s="1"/>
  <c r="K58" i="15" s="1"/>
  <c r="L58" i="15" s="1"/>
  <c r="M58" i="15" s="1"/>
  <c r="N58" i="15" s="1"/>
  <c r="O58" i="15" s="1"/>
  <c r="P58" i="15" s="1"/>
  <c r="C59" i="15"/>
  <c r="C60" i="15"/>
  <c r="D60" i="15"/>
  <c r="E60" i="15" s="1"/>
  <c r="F60" i="15" s="1"/>
  <c r="G60" i="15" s="1"/>
  <c r="H60" i="15" s="1"/>
  <c r="I60" i="15" s="1"/>
  <c r="J60" i="15" s="1"/>
  <c r="K60" i="15" s="1"/>
  <c r="L60" i="15"/>
  <c r="M60" i="15" s="1"/>
  <c r="N60" i="15" s="1"/>
  <c r="O60" i="15" s="1"/>
  <c r="P60" i="15" s="1"/>
  <c r="C61" i="15"/>
  <c r="D61" i="15" s="1"/>
  <c r="E61" i="15" s="1"/>
  <c r="F61" i="15" s="1"/>
  <c r="G61" i="15" s="1"/>
  <c r="H61" i="15" s="1"/>
  <c r="I61" i="15" s="1"/>
  <c r="J61" i="15" s="1"/>
  <c r="K61" i="15" s="1"/>
  <c r="L61" i="15" s="1"/>
  <c r="M61" i="15" s="1"/>
  <c r="N61" i="15" s="1"/>
  <c r="O61" i="15" s="1"/>
  <c r="P61" i="15" s="1"/>
  <c r="C62" i="15"/>
  <c r="D62" i="15" s="1"/>
  <c r="E62" i="15" s="1"/>
  <c r="F62" i="15"/>
  <c r="G62" i="15" s="1"/>
  <c r="H62" i="15" s="1"/>
  <c r="I62" i="15" s="1"/>
  <c r="J62" i="15" s="1"/>
  <c r="K62" i="15" s="1"/>
  <c r="L62" i="15" s="1"/>
  <c r="M62" i="15" s="1"/>
  <c r="N62" i="15" s="1"/>
  <c r="O62" i="15" s="1"/>
  <c r="P62" i="15" s="1"/>
  <c r="C63" i="15"/>
  <c r="C64" i="15"/>
  <c r="D64" i="15"/>
  <c r="E64" i="15" s="1"/>
  <c r="F64" i="15" s="1"/>
  <c r="G64" i="15" s="1"/>
  <c r="H64" i="15" s="1"/>
  <c r="I64" i="15" s="1"/>
  <c r="J64" i="15"/>
  <c r="K64" i="15" s="1"/>
  <c r="L64" i="15" s="1"/>
  <c r="M64" i="15" s="1"/>
  <c r="N64" i="15" s="1"/>
  <c r="O64" i="15"/>
  <c r="P64" i="15" s="1"/>
  <c r="C65" i="15"/>
  <c r="D65" i="15"/>
  <c r="E65" i="15" s="1"/>
  <c r="F65" i="15"/>
  <c r="G65" i="15" s="1"/>
  <c r="H65" i="15" s="1"/>
  <c r="I65" i="15" s="1"/>
  <c r="J65" i="15" s="1"/>
  <c r="K65" i="15"/>
  <c r="L65" i="15"/>
  <c r="M65" i="15" s="1"/>
  <c r="N65" i="15" s="1"/>
  <c r="O65" i="15" s="1"/>
  <c r="P65" i="15" s="1"/>
  <c r="C66" i="15"/>
  <c r="D66" i="15" s="1"/>
  <c r="E66" i="15" s="1"/>
  <c r="F66" i="15"/>
  <c r="G66" i="15" s="1"/>
  <c r="H66" i="15"/>
  <c r="I66" i="15" s="1"/>
  <c r="J66" i="15" s="1"/>
  <c r="K66" i="15" s="1"/>
  <c r="L66" i="15" s="1"/>
  <c r="M66" i="15" s="1"/>
  <c r="N66" i="15" s="1"/>
  <c r="O66" i="15" s="1"/>
  <c r="P66" i="15" s="1"/>
  <c r="C67" i="15"/>
  <c r="D67" i="15" s="1"/>
  <c r="E67" i="15"/>
  <c r="F67" i="15" s="1"/>
  <c r="G67" i="15" s="1"/>
  <c r="H67" i="15" s="1"/>
  <c r="I67" i="15" s="1"/>
  <c r="J67" i="15" s="1"/>
  <c r="K67" i="15" s="1"/>
  <c r="L67" i="15" s="1"/>
  <c r="M67" i="15" s="1"/>
  <c r="N67" i="15" s="1"/>
  <c r="O67" i="15" s="1"/>
  <c r="P67" i="15" s="1"/>
  <c r="C68" i="15"/>
  <c r="D68" i="15"/>
  <c r="E68" i="15" s="1"/>
  <c r="F68" i="15" s="1"/>
  <c r="G68" i="15" s="1"/>
  <c r="H68" i="15" s="1"/>
  <c r="I68" i="15" s="1"/>
  <c r="J68" i="15" s="1"/>
  <c r="K68" i="15" s="1"/>
  <c r="L68" i="15" s="1"/>
  <c r="M68" i="15" s="1"/>
  <c r="N68" i="15" s="1"/>
  <c r="O68" i="15" s="1"/>
  <c r="P68" i="15" s="1"/>
  <c r="C69" i="15"/>
  <c r="D69" i="15"/>
  <c r="E69" i="15" s="1"/>
  <c r="F69" i="15"/>
  <c r="G69" i="15"/>
  <c r="H69" i="15" s="1"/>
  <c r="I69" i="15"/>
  <c r="J69" i="15" s="1"/>
  <c r="K69" i="15" s="1"/>
  <c r="L69" i="15" s="1"/>
  <c r="M69" i="15" s="1"/>
  <c r="N69" i="15" s="1"/>
  <c r="O69" i="15" s="1"/>
  <c r="P69" i="15" s="1"/>
  <c r="C70" i="15"/>
  <c r="D70" i="15" s="1"/>
  <c r="E70" i="15"/>
  <c r="F70" i="15" s="1"/>
  <c r="G70" i="15" s="1"/>
  <c r="H70" i="15" s="1"/>
  <c r="I70" i="15" s="1"/>
  <c r="J70" i="15" s="1"/>
  <c r="K70" i="15"/>
  <c r="L70" i="15" s="1"/>
  <c r="M70" i="15" s="1"/>
  <c r="N70" i="15" s="1"/>
  <c r="O70" i="15" s="1"/>
  <c r="P70" i="15"/>
  <c r="C71" i="15"/>
  <c r="D71" i="15" s="1"/>
  <c r="E71" i="15"/>
  <c r="F71" i="15" s="1"/>
  <c r="G71" i="15" s="1"/>
  <c r="H71" i="15"/>
  <c r="I71" i="15" s="1"/>
  <c r="J71" i="15" s="1"/>
  <c r="K71" i="15" s="1"/>
  <c r="L71" i="15" s="1"/>
  <c r="M71" i="15" s="1"/>
  <c r="N71" i="15" s="1"/>
  <c r="O71" i="15" s="1"/>
  <c r="P71" i="15" s="1"/>
  <c r="C72" i="15"/>
  <c r="D72" i="15"/>
  <c r="E72" i="15" s="1"/>
  <c r="F72" i="15" s="1"/>
  <c r="G72" i="15"/>
  <c r="H72" i="15" s="1"/>
  <c r="I72" i="15"/>
  <c r="J72" i="15"/>
  <c r="K72" i="15" s="1"/>
  <c r="L72" i="15" s="1"/>
  <c r="M72" i="15" s="1"/>
  <c r="N72" i="15" s="1"/>
  <c r="O72" i="15" s="1"/>
  <c r="P72" i="15" s="1"/>
  <c r="C73" i="15"/>
  <c r="D73" i="15"/>
  <c r="E73" i="15" s="1"/>
  <c r="F73" i="15" s="1"/>
  <c r="G73" i="15" s="1"/>
  <c r="H73" i="15" s="1"/>
  <c r="I73" i="15" s="1"/>
  <c r="J73" i="15" s="1"/>
  <c r="K73" i="15" s="1"/>
  <c r="L73" i="15" s="1"/>
  <c r="M73" i="15" s="1"/>
  <c r="N73" i="15" s="1"/>
  <c r="O73" i="15" s="1"/>
  <c r="P73" i="15" s="1"/>
  <c r="C74" i="15"/>
  <c r="D74" i="15" s="1"/>
  <c r="E74" i="15" s="1"/>
  <c r="F74" i="15"/>
  <c r="G74" i="15" s="1"/>
  <c r="H74" i="15" s="1"/>
  <c r="I74" i="15" s="1"/>
  <c r="J74" i="15" s="1"/>
  <c r="K74" i="15" s="1"/>
  <c r="L74" i="15" s="1"/>
  <c r="M74" i="15" s="1"/>
  <c r="N74" i="15" s="1"/>
  <c r="O74" i="15" s="1"/>
  <c r="P74" i="15" s="1"/>
  <c r="C75" i="15"/>
  <c r="C76" i="15"/>
  <c r="D76" i="15"/>
  <c r="E76" i="15" s="1"/>
  <c r="F76" i="15" s="1"/>
  <c r="G76" i="15"/>
  <c r="H76" i="15" s="1"/>
  <c r="I76" i="15" s="1"/>
  <c r="J76" i="15" s="1"/>
  <c r="K76" i="15" s="1"/>
  <c r="L76" i="15"/>
  <c r="M76" i="15" s="1"/>
  <c r="N76" i="15" s="1"/>
  <c r="O76" i="15" s="1"/>
  <c r="P76" i="15" s="1"/>
  <c r="C77" i="15"/>
  <c r="D77" i="15"/>
  <c r="E77" i="15" s="1"/>
  <c r="F77" i="15"/>
  <c r="G77" i="15" s="1"/>
  <c r="H77" i="15" s="1"/>
  <c r="I77" i="15" s="1"/>
  <c r="J77" i="15" s="1"/>
  <c r="K77" i="15" s="1"/>
  <c r="L77" i="15"/>
  <c r="M77" i="15" s="1"/>
  <c r="N77" i="15" s="1"/>
  <c r="O77" i="15" s="1"/>
  <c r="P77" i="15" s="1"/>
  <c r="C78" i="15"/>
  <c r="D78" i="15" s="1"/>
  <c r="E78" i="15" s="1"/>
  <c r="F78" i="15"/>
  <c r="G78" i="15" s="1"/>
  <c r="H78" i="15" s="1"/>
  <c r="I78" i="15" s="1"/>
  <c r="J78" i="15" s="1"/>
  <c r="K78" i="15" s="1"/>
  <c r="L78" i="15" s="1"/>
  <c r="M78" i="15" s="1"/>
  <c r="N78" i="15"/>
  <c r="O78" i="15" s="1"/>
  <c r="P78" i="15" s="1"/>
  <c r="C79" i="15"/>
  <c r="C80" i="15"/>
  <c r="D80" i="15"/>
  <c r="E80" i="15" s="1"/>
  <c r="F80" i="15" s="1"/>
  <c r="G80" i="15"/>
  <c r="H80" i="15" s="1"/>
  <c r="I80" i="15" s="1"/>
  <c r="J80" i="15" s="1"/>
  <c r="K80" i="15" s="1"/>
  <c r="L80" i="15" s="1"/>
  <c r="M80" i="15" s="1"/>
  <c r="N80" i="15" s="1"/>
  <c r="O80" i="15" s="1"/>
  <c r="P80" i="15" s="1"/>
  <c r="C81" i="15"/>
  <c r="D81" i="15"/>
  <c r="E81" i="15" s="1"/>
  <c r="F81" i="15"/>
  <c r="G81" i="15" s="1"/>
  <c r="H81" i="15" s="1"/>
  <c r="I81" i="15"/>
  <c r="J81" i="15" s="1"/>
  <c r="K81" i="15" s="1"/>
  <c r="L81" i="15" s="1"/>
  <c r="M81" i="15" s="1"/>
  <c r="N81" i="15" s="1"/>
  <c r="O81" i="15" s="1"/>
  <c r="P81" i="15" s="1"/>
  <c r="C82" i="15"/>
  <c r="D82" i="15" s="1"/>
  <c r="E82" i="15" s="1"/>
  <c r="F82" i="15"/>
  <c r="G82" i="15" s="1"/>
  <c r="H82" i="15" s="1"/>
  <c r="I82" i="15" s="1"/>
  <c r="J82" i="15" s="1"/>
  <c r="K82" i="15" s="1"/>
  <c r="L82" i="15" s="1"/>
  <c r="M82" i="15" s="1"/>
  <c r="N82" i="15" s="1"/>
  <c r="O82" i="15" s="1"/>
  <c r="P82" i="15" s="1"/>
  <c r="C83" i="15"/>
  <c r="D83" i="15" s="1"/>
  <c r="E83" i="15" s="1"/>
  <c r="F83" i="15" s="1"/>
  <c r="G83" i="15" s="1"/>
  <c r="H83" i="15" s="1"/>
  <c r="I83" i="15" s="1"/>
  <c r="J83" i="15" s="1"/>
  <c r="K83" i="15" s="1"/>
  <c r="L83" i="15" s="1"/>
  <c r="M83" i="15" s="1"/>
  <c r="N83" i="15" s="1"/>
  <c r="O83" i="15" s="1"/>
  <c r="P83" i="15" s="1"/>
  <c r="C84" i="15"/>
  <c r="D84" i="15"/>
  <c r="E84" i="15" s="1"/>
  <c r="F84" i="15" s="1"/>
  <c r="G84" i="15" s="1"/>
  <c r="H84" i="15" s="1"/>
  <c r="I84" i="15" s="1"/>
  <c r="J84" i="15"/>
  <c r="K84" i="15" s="1"/>
  <c r="L84" i="15"/>
  <c r="M84" i="15" s="1"/>
  <c r="N84" i="15" s="1"/>
  <c r="O84" i="15" s="1"/>
  <c r="P84" i="15" s="1"/>
  <c r="C85" i="15"/>
  <c r="D85" i="15"/>
  <c r="E85" i="15" s="1"/>
  <c r="F85" i="15" s="1"/>
  <c r="G85" i="15" s="1"/>
  <c r="H85" i="15" s="1"/>
  <c r="I85" i="15" s="1"/>
  <c r="J85" i="15" s="1"/>
  <c r="K85" i="15" s="1"/>
  <c r="L85" i="15" s="1"/>
  <c r="M85" i="15" s="1"/>
  <c r="N85" i="15"/>
  <c r="O85" i="15" s="1"/>
  <c r="P85" i="15" s="1"/>
  <c r="C86" i="15"/>
  <c r="D86" i="15" s="1"/>
  <c r="E86" i="15"/>
  <c r="F86" i="15" s="1"/>
  <c r="G86" i="15" s="1"/>
  <c r="H86" i="15" s="1"/>
  <c r="I86" i="15" s="1"/>
  <c r="J86" i="15" s="1"/>
  <c r="K86" i="15" s="1"/>
  <c r="L86" i="15" s="1"/>
  <c r="M86" i="15" s="1"/>
  <c r="N86" i="15" s="1"/>
  <c r="O86" i="15" s="1"/>
  <c r="P86" i="15" s="1"/>
  <c r="C87" i="15"/>
  <c r="D87" i="15" s="1"/>
  <c r="E87" i="15"/>
  <c r="F87" i="15" s="1"/>
  <c r="G87" i="15" s="1"/>
  <c r="H87" i="15"/>
  <c r="I87" i="15" s="1"/>
  <c r="J87" i="15" s="1"/>
  <c r="K87" i="15" s="1"/>
  <c r="L87" i="15" s="1"/>
  <c r="M87" i="15" s="1"/>
  <c r="N87" i="15" s="1"/>
  <c r="O87" i="15" s="1"/>
  <c r="P87" i="15" s="1"/>
  <c r="C88" i="15"/>
  <c r="D88" i="15"/>
  <c r="E88" i="15" s="1"/>
  <c r="F88" i="15" s="1"/>
  <c r="G88" i="15" s="1"/>
  <c r="H88" i="15" s="1"/>
  <c r="I88" i="15" s="1"/>
  <c r="J88" i="15" s="1"/>
  <c r="K88" i="15" s="1"/>
  <c r="L88" i="15" s="1"/>
  <c r="M88" i="15" s="1"/>
  <c r="N88" i="15" s="1"/>
  <c r="O88" i="15" s="1"/>
  <c r="P88" i="15" s="1"/>
  <c r="C89" i="15"/>
  <c r="D89" i="15"/>
  <c r="E89" i="15"/>
  <c r="F89" i="15"/>
  <c r="G89" i="15" s="1"/>
  <c r="H89" i="15" s="1"/>
  <c r="I89" i="15" s="1"/>
  <c r="J89" i="15" s="1"/>
  <c r="K89" i="15" s="1"/>
  <c r="L89" i="15" s="1"/>
  <c r="M89" i="15" s="1"/>
  <c r="N89" i="15" s="1"/>
  <c r="O89" i="15" s="1"/>
  <c r="P89" i="15" s="1"/>
  <c r="C90" i="15"/>
  <c r="D90" i="15" s="1"/>
  <c r="E90" i="15" s="1"/>
  <c r="F90" i="15"/>
  <c r="G90" i="15" s="1"/>
  <c r="H90" i="15" s="1"/>
  <c r="I90" i="15" s="1"/>
  <c r="J90" i="15" s="1"/>
  <c r="K90" i="15" s="1"/>
  <c r="L90" i="15" s="1"/>
  <c r="M90" i="15" s="1"/>
  <c r="N90" i="15" s="1"/>
  <c r="O90" i="15" s="1"/>
  <c r="P90" i="15" s="1"/>
  <c r="C91" i="15"/>
  <c r="C92" i="15"/>
  <c r="D92" i="15"/>
  <c r="E92" i="15" s="1"/>
  <c r="F92" i="15" s="1"/>
  <c r="G92" i="15" s="1"/>
  <c r="H92" i="15" s="1"/>
  <c r="I92" i="15" s="1"/>
  <c r="J92" i="15"/>
  <c r="K92" i="15" s="1"/>
  <c r="L92" i="15" s="1"/>
  <c r="M92" i="15" s="1"/>
  <c r="N92" i="15" s="1"/>
  <c r="O92" i="15"/>
  <c r="P92" i="15" s="1"/>
  <c r="C93" i="15"/>
  <c r="D93" i="15" s="1"/>
  <c r="E93" i="15" s="1"/>
  <c r="F93" i="15"/>
  <c r="G93" i="15" s="1"/>
  <c r="H93" i="15" s="1"/>
  <c r="I93" i="15" s="1"/>
  <c r="J93" i="15" s="1"/>
  <c r="K93" i="15" s="1"/>
  <c r="L93" i="15"/>
  <c r="M93" i="15" s="1"/>
  <c r="N93" i="15" s="1"/>
  <c r="O93" i="15" s="1"/>
  <c r="P93" i="15" s="1"/>
  <c r="C94" i="15"/>
  <c r="D94" i="15" s="1"/>
  <c r="E94" i="15" s="1"/>
  <c r="F94" i="15" s="1"/>
  <c r="G94" i="15" s="1"/>
  <c r="H94" i="15" s="1"/>
  <c r="I94" i="15" s="1"/>
  <c r="J94" i="15" s="1"/>
  <c r="K94" i="15" s="1"/>
  <c r="L94" i="15" s="1"/>
  <c r="M94" i="15" s="1"/>
  <c r="N94" i="15" s="1"/>
  <c r="O94" i="15" s="1"/>
  <c r="P94" i="15" s="1"/>
  <c r="C95" i="15"/>
  <c r="C96" i="15"/>
  <c r="D96" i="15" s="1"/>
  <c r="E96" i="15" s="1"/>
  <c r="F96" i="15" s="1"/>
  <c r="G96" i="15" s="1"/>
  <c r="H96" i="15" s="1"/>
  <c r="I96" i="15" s="1"/>
  <c r="J96" i="15" s="1"/>
  <c r="K96" i="15" s="1"/>
  <c r="L96" i="15" s="1"/>
  <c r="M96" i="15" s="1"/>
  <c r="N96" i="15" s="1"/>
  <c r="O96" i="15" s="1"/>
  <c r="P96" i="15" s="1"/>
  <c r="C97" i="15"/>
  <c r="D97" i="15"/>
  <c r="E97" i="15" s="1"/>
  <c r="F97" i="15" s="1"/>
  <c r="G97" i="15" s="1"/>
  <c r="H97" i="15" s="1"/>
  <c r="I97" i="15" s="1"/>
  <c r="J97" i="15" s="1"/>
  <c r="K97" i="15" s="1"/>
  <c r="L97" i="15" s="1"/>
  <c r="M97" i="15" s="1"/>
  <c r="N97" i="15" s="1"/>
  <c r="O97" i="15" s="1"/>
  <c r="P97" i="15" s="1"/>
  <c r="C98" i="15"/>
  <c r="D98" i="15" s="1"/>
  <c r="E98" i="15" s="1"/>
  <c r="F98" i="15"/>
  <c r="G98" i="15" s="1"/>
  <c r="H98" i="15" s="1"/>
  <c r="I98" i="15" s="1"/>
  <c r="J98" i="15" s="1"/>
  <c r="K98" i="15" s="1"/>
  <c r="L98" i="15" s="1"/>
  <c r="M98" i="15" s="1"/>
  <c r="N98" i="15" s="1"/>
  <c r="O98" i="15" s="1"/>
  <c r="P98" i="15" s="1"/>
  <c r="C99" i="15"/>
  <c r="D99" i="15" s="1"/>
  <c r="E99" i="15" s="1"/>
  <c r="F99" i="15" s="1"/>
  <c r="G99" i="15" s="1"/>
  <c r="H99" i="15"/>
  <c r="I99" i="15" s="1"/>
  <c r="J99" i="15"/>
  <c r="K99" i="15" s="1"/>
  <c r="L99" i="15" s="1"/>
  <c r="M99" i="15" s="1"/>
  <c r="N99" i="15" s="1"/>
  <c r="O99" i="15" s="1"/>
  <c r="P99" i="15" s="1"/>
  <c r="C100" i="15"/>
  <c r="D100" i="15"/>
  <c r="E100" i="15" s="1"/>
  <c r="F100" i="15" s="1"/>
  <c r="G100" i="15" s="1"/>
  <c r="H100" i="15" s="1"/>
  <c r="I100" i="15" s="1"/>
  <c r="J100" i="15" s="1"/>
  <c r="K100" i="15" s="1"/>
  <c r="L100" i="15" s="1"/>
  <c r="M100" i="15" s="1"/>
  <c r="N100" i="15" s="1"/>
  <c r="O100" i="15" s="1"/>
  <c r="P100" i="15" s="1"/>
  <c r="C101" i="15"/>
  <c r="D101" i="15"/>
  <c r="E101" i="15" s="1"/>
  <c r="F101" i="15"/>
  <c r="G101" i="15" s="1"/>
  <c r="H101" i="15" s="1"/>
  <c r="I101" i="15" s="1"/>
  <c r="J101" i="15" s="1"/>
  <c r="K101" i="15" s="1"/>
  <c r="L101" i="15" s="1"/>
  <c r="M101" i="15" s="1"/>
  <c r="N101" i="15" s="1"/>
  <c r="O101" i="15" s="1"/>
  <c r="P101" i="15" s="1"/>
  <c r="C102" i="15"/>
  <c r="D102" i="15" s="1"/>
  <c r="E102" i="15" s="1"/>
  <c r="F102" i="15" s="1"/>
  <c r="G102" i="15" s="1"/>
  <c r="H102" i="15" s="1"/>
  <c r="I102" i="15" s="1"/>
  <c r="J102" i="15" s="1"/>
  <c r="K102" i="15" s="1"/>
  <c r="L102" i="15" s="1"/>
  <c r="M102" i="15" s="1"/>
  <c r="N102" i="15" s="1"/>
  <c r="O102" i="15" s="1"/>
  <c r="P102" i="15" s="1"/>
  <c r="C103" i="15"/>
  <c r="D103" i="15" s="1"/>
  <c r="E103" i="15"/>
  <c r="F103" i="15" s="1"/>
  <c r="G103" i="15" s="1"/>
  <c r="H103" i="15" s="1"/>
  <c r="I103" i="15" s="1"/>
  <c r="J103" i="15"/>
  <c r="K103" i="15" s="1"/>
  <c r="L103" i="15" s="1"/>
  <c r="M103" i="15" s="1"/>
  <c r="N103" i="15" s="1"/>
  <c r="O103" i="15" s="1"/>
  <c r="P103" i="15" s="1"/>
  <c r="C104" i="15"/>
  <c r="D104" i="15"/>
  <c r="E104" i="15" s="1"/>
  <c r="F104" i="15" s="1"/>
  <c r="G104" i="15" s="1"/>
  <c r="H104" i="15" s="1"/>
  <c r="I104" i="15" s="1"/>
  <c r="J104" i="15" s="1"/>
  <c r="K104" i="15" s="1"/>
  <c r="L104" i="15" s="1"/>
  <c r="M104" i="15" s="1"/>
  <c r="N104" i="15" s="1"/>
  <c r="O104" i="15" s="1"/>
  <c r="P104" i="15" s="1"/>
  <c r="C105" i="15"/>
  <c r="D105" i="15"/>
  <c r="E105" i="15" s="1"/>
  <c r="F105" i="15"/>
  <c r="G105" i="15" s="1"/>
  <c r="H105" i="15" s="1"/>
  <c r="I105" i="15" s="1"/>
  <c r="J105" i="15" s="1"/>
  <c r="K105" i="15" s="1"/>
  <c r="L105" i="15"/>
  <c r="M105" i="15" s="1"/>
  <c r="N105" i="15" s="1"/>
  <c r="O105" i="15" s="1"/>
  <c r="P105" i="15" s="1"/>
  <c r="C106" i="15"/>
  <c r="D106" i="15" s="1"/>
  <c r="E106" i="15" s="1"/>
  <c r="F106" i="15"/>
  <c r="G106" i="15" s="1"/>
  <c r="H106" i="15"/>
  <c r="I106" i="15" s="1"/>
  <c r="J106" i="15" s="1"/>
  <c r="K106" i="15" s="1"/>
  <c r="L106" i="15" s="1"/>
  <c r="M106" i="15" s="1"/>
  <c r="N106" i="15" s="1"/>
  <c r="O106" i="15" s="1"/>
  <c r="P106" i="15" s="1"/>
  <c r="C107" i="15"/>
  <c r="C108" i="15"/>
  <c r="D108" i="15"/>
  <c r="E108" i="15"/>
  <c r="F108" i="15" s="1"/>
  <c r="G108" i="15"/>
  <c r="H108" i="15" s="1"/>
  <c r="I108" i="15" s="1"/>
  <c r="J108" i="15" s="1"/>
  <c r="K108" i="15" s="1"/>
  <c r="L108" i="15" s="1"/>
  <c r="M108" i="15" s="1"/>
  <c r="N108" i="15" s="1"/>
  <c r="O108" i="15" s="1"/>
  <c r="P108" i="15" s="1"/>
  <c r="C109" i="15"/>
  <c r="D109" i="15" s="1"/>
  <c r="E109" i="15" s="1"/>
  <c r="F109" i="15"/>
  <c r="G109" i="15" s="1"/>
  <c r="H109" i="15" s="1"/>
  <c r="I109" i="15" s="1"/>
  <c r="J109" i="15" s="1"/>
  <c r="K109" i="15" s="1"/>
  <c r="L109" i="15" s="1"/>
  <c r="M109" i="15"/>
  <c r="N109" i="15"/>
  <c r="O109" i="15" s="1"/>
  <c r="P109" i="15" s="1"/>
  <c r="C110" i="15"/>
  <c r="D110" i="15" s="1"/>
  <c r="E110" i="15" s="1"/>
  <c r="F110" i="15"/>
  <c r="G110" i="15" s="1"/>
  <c r="H110" i="15" s="1"/>
  <c r="I110" i="15"/>
  <c r="J110" i="15" s="1"/>
  <c r="K110" i="15"/>
  <c r="L110" i="15" s="1"/>
  <c r="M110" i="15" s="1"/>
  <c r="N110" i="15" s="1"/>
  <c r="O110" i="15" s="1"/>
  <c r="P110" i="15" s="1"/>
  <c r="C111" i="15"/>
  <c r="C112" i="15"/>
  <c r="D112" i="15" s="1"/>
  <c r="E112" i="15" s="1"/>
  <c r="F112" i="15" s="1"/>
  <c r="G112" i="15" s="1"/>
  <c r="H112" i="15" s="1"/>
  <c r="I112" i="15" s="1"/>
  <c r="J112" i="15" s="1"/>
  <c r="K112" i="15" s="1"/>
  <c r="L112" i="15" s="1"/>
  <c r="M112" i="15" s="1"/>
  <c r="N112" i="15" s="1"/>
  <c r="O112" i="15" s="1"/>
  <c r="P112" i="15" s="1"/>
  <c r="C113" i="15"/>
  <c r="D113" i="15"/>
  <c r="E113" i="15" s="1"/>
  <c r="F113" i="15"/>
  <c r="G113" i="15" s="1"/>
  <c r="H113" i="15" s="1"/>
  <c r="I113" i="15" s="1"/>
  <c r="J113" i="15" s="1"/>
  <c r="K113" i="15"/>
  <c r="L113" i="15" s="1"/>
  <c r="M113" i="15" s="1"/>
  <c r="N113" i="15" s="1"/>
  <c r="O113" i="15" s="1"/>
  <c r="P113" i="15" s="1"/>
  <c r="C114" i="15"/>
  <c r="D114" i="15" s="1"/>
  <c r="E114" i="15" s="1"/>
  <c r="F114" i="15"/>
  <c r="G114" i="15" s="1"/>
  <c r="H114" i="15" s="1"/>
  <c r="I114" i="15" s="1"/>
  <c r="J114" i="15" s="1"/>
  <c r="K114" i="15" s="1"/>
  <c r="L114" i="15" s="1"/>
  <c r="M114" i="15" s="1"/>
  <c r="N114" i="15" s="1"/>
  <c r="O114" i="15" s="1"/>
  <c r="P114" i="15" s="1"/>
  <c r="C115" i="15"/>
  <c r="D115" i="15" s="1"/>
  <c r="E115" i="15"/>
  <c r="F115" i="15" s="1"/>
  <c r="G115" i="15" s="1"/>
  <c r="H115" i="15" s="1"/>
  <c r="I115" i="15" s="1"/>
  <c r="J115" i="15" s="1"/>
  <c r="K115" i="15" s="1"/>
  <c r="L115" i="15" s="1"/>
  <c r="M115" i="15"/>
  <c r="N115" i="15" s="1"/>
  <c r="O115" i="15" s="1"/>
  <c r="P115" i="15" s="1"/>
  <c r="C116" i="15"/>
  <c r="D116" i="15"/>
  <c r="E116" i="15" s="1"/>
  <c r="F116" i="15" s="1"/>
  <c r="G116" i="15"/>
  <c r="H116" i="15" s="1"/>
  <c r="I116" i="15" s="1"/>
  <c r="J116" i="15"/>
  <c r="K116" i="15" s="1"/>
  <c r="L116" i="15" s="1"/>
  <c r="M116" i="15" s="1"/>
  <c r="N116" i="15" s="1"/>
  <c r="O116" i="15" s="1"/>
  <c r="P116" i="15" s="1"/>
  <c r="C117" i="15"/>
  <c r="D117" i="15"/>
  <c r="E117" i="15" s="1"/>
  <c r="F117" i="15"/>
  <c r="G117" i="15" s="1"/>
  <c r="H117" i="15" s="1"/>
  <c r="I117" i="15" s="1"/>
  <c r="J117" i="15" s="1"/>
  <c r="K117" i="15" s="1"/>
  <c r="L117" i="15" s="1"/>
  <c r="M117" i="15" s="1"/>
  <c r="N117" i="15" s="1"/>
  <c r="O117" i="15" s="1"/>
  <c r="P117" i="15" s="1"/>
  <c r="C118" i="15"/>
  <c r="D118" i="15" s="1"/>
  <c r="E118" i="15"/>
  <c r="F118" i="15" s="1"/>
  <c r="G118" i="15" s="1"/>
  <c r="H118" i="15" s="1"/>
  <c r="I118" i="15" s="1"/>
  <c r="J118" i="15" s="1"/>
  <c r="K118" i="15" s="1"/>
  <c r="L118" i="15" s="1"/>
  <c r="M118" i="15" s="1"/>
  <c r="N118" i="15" s="1"/>
  <c r="O118" i="15" s="1"/>
  <c r="P118" i="15" s="1"/>
  <c r="C119" i="15"/>
  <c r="D119" i="15" s="1"/>
  <c r="E119" i="15"/>
  <c r="F119" i="15" s="1"/>
  <c r="G119" i="15" s="1"/>
  <c r="H119" i="15" s="1"/>
  <c r="I119" i="15" s="1"/>
  <c r="J119" i="15"/>
  <c r="K119" i="15"/>
  <c r="L119" i="15" s="1"/>
  <c r="M119" i="15"/>
  <c r="N119" i="15" s="1"/>
  <c r="O119" i="15" s="1"/>
  <c r="P119" i="15" s="1"/>
  <c r="C120" i="15"/>
  <c r="D120" i="15"/>
  <c r="E120" i="15" s="1"/>
  <c r="F120" i="15" s="1"/>
  <c r="G120" i="15"/>
  <c r="H120" i="15" s="1"/>
  <c r="I120" i="15" s="1"/>
  <c r="J120" i="15" s="1"/>
  <c r="K120" i="15" s="1"/>
  <c r="L120" i="15" s="1"/>
  <c r="M120" i="15" s="1"/>
  <c r="N120" i="15" s="1"/>
  <c r="O120" i="15" s="1"/>
  <c r="P120" i="15" s="1"/>
  <c r="C121" i="15"/>
  <c r="D121" i="15"/>
  <c r="E121" i="15" s="1"/>
  <c r="F121" i="15"/>
  <c r="G121" i="15" s="1"/>
  <c r="H121" i="15" s="1"/>
  <c r="I121" i="15" s="1"/>
  <c r="J121" i="15" s="1"/>
  <c r="K121" i="15" s="1"/>
  <c r="L121" i="15"/>
  <c r="M121" i="15" s="1"/>
  <c r="N121" i="15" s="1"/>
  <c r="O121" i="15" s="1"/>
  <c r="P121" i="15" s="1"/>
  <c r="C122" i="15"/>
  <c r="D122" i="15" s="1"/>
  <c r="E122" i="15" s="1"/>
  <c r="F122" i="15"/>
  <c r="G122" i="15" s="1"/>
  <c r="H122" i="15" s="1"/>
  <c r="I122" i="15" s="1"/>
  <c r="J122" i="15" s="1"/>
  <c r="K122" i="15" s="1"/>
  <c r="L122" i="15" s="1"/>
  <c r="M122" i="15" s="1"/>
  <c r="N122" i="15" s="1"/>
  <c r="O122" i="15" s="1"/>
  <c r="P122" i="15" s="1"/>
  <c r="C123" i="15"/>
  <c r="C124" i="15"/>
  <c r="D124" i="15"/>
  <c r="E124" i="15"/>
  <c r="F124" i="15" s="1"/>
  <c r="G124" i="15"/>
  <c r="H124" i="15" s="1"/>
  <c r="I124" i="15" s="1"/>
  <c r="J124" i="15" s="1"/>
  <c r="K124" i="15" s="1"/>
  <c r="L124" i="15" s="1"/>
  <c r="M124" i="15" s="1"/>
  <c r="N124" i="15" s="1"/>
  <c r="O124" i="15" s="1"/>
  <c r="P124" i="15" s="1"/>
  <c r="C125" i="15"/>
  <c r="D125" i="15"/>
  <c r="E125" i="15" s="1"/>
  <c r="F125" i="15" s="1"/>
  <c r="G125" i="15" s="1"/>
  <c r="H125" i="15" s="1"/>
  <c r="I125" i="15" s="1"/>
  <c r="J125" i="15" s="1"/>
  <c r="K125" i="15" s="1"/>
  <c r="L125" i="15" s="1"/>
  <c r="M125" i="15" s="1"/>
  <c r="N125" i="15" s="1"/>
  <c r="O125" i="15" s="1"/>
  <c r="P125" i="15" s="1"/>
  <c r="C126" i="15"/>
  <c r="D126" i="15" s="1"/>
  <c r="E126" i="15" s="1"/>
  <c r="F126" i="15"/>
  <c r="G126" i="15" s="1"/>
  <c r="H126" i="15" s="1"/>
  <c r="I126" i="15" s="1"/>
  <c r="J126" i="15" s="1"/>
  <c r="K126" i="15" s="1"/>
  <c r="L126" i="15" s="1"/>
  <c r="M126" i="15" s="1"/>
  <c r="N126" i="15" s="1"/>
  <c r="O126" i="15" s="1"/>
  <c r="P126" i="15" s="1"/>
  <c r="C127" i="15"/>
  <c r="C128" i="15"/>
  <c r="D128" i="15"/>
  <c r="E128" i="15" s="1"/>
  <c r="F128" i="15" s="1"/>
  <c r="G128" i="15" s="1"/>
  <c r="H128" i="15" s="1"/>
  <c r="I128" i="15" s="1"/>
  <c r="J128" i="15" s="1"/>
  <c r="K128" i="15" s="1"/>
  <c r="L128" i="15" s="1"/>
  <c r="M128" i="15" s="1"/>
  <c r="N128" i="15" s="1"/>
  <c r="O128" i="15" s="1"/>
  <c r="P128" i="15" s="1"/>
  <c r="C129" i="15"/>
  <c r="D129" i="15"/>
  <c r="E129" i="15" s="1"/>
  <c r="F129" i="15"/>
  <c r="G129" i="15" s="1"/>
  <c r="H129" i="15" s="1"/>
  <c r="I129" i="15" s="1"/>
  <c r="J129" i="15" s="1"/>
  <c r="K129" i="15" s="1"/>
  <c r="L129" i="15" s="1"/>
  <c r="M129" i="15" s="1"/>
  <c r="N129" i="15" s="1"/>
  <c r="O129" i="15" s="1"/>
  <c r="P129" i="15" s="1"/>
  <c r="C130" i="15"/>
  <c r="D130" i="15" s="1"/>
  <c r="E130" i="15" s="1"/>
  <c r="F130" i="15" s="1"/>
  <c r="G130" i="15" s="1"/>
  <c r="H130" i="15" s="1"/>
  <c r="I130" i="15" s="1"/>
  <c r="J130" i="15" s="1"/>
  <c r="K130" i="15" s="1"/>
  <c r="L130" i="15" s="1"/>
  <c r="M130" i="15" s="1"/>
  <c r="N130" i="15"/>
  <c r="O130" i="15" s="1"/>
  <c r="P130" i="15" s="1"/>
  <c r="C131" i="15"/>
  <c r="D131" i="15" s="1"/>
  <c r="E131" i="15" s="1"/>
  <c r="F131" i="15" s="1"/>
  <c r="G131" i="15" s="1"/>
  <c r="H131" i="15" s="1"/>
  <c r="I131" i="15" s="1"/>
  <c r="J131" i="15" s="1"/>
  <c r="K131" i="15" s="1"/>
  <c r="L131" i="15" s="1"/>
  <c r="M131" i="15"/>
  <c r="N131" i="15" s="1"/>
  <c r="O131" i="15" s="1"/>
  <c r="P131" i="15" s="1"/>
  <c r="C132" i="15"/>
  <c r="D132" i="15"/>
  <c r="E132" i="15" s="1"/>
  <c r="F132" i="15" s="1"/>
  <c r="G132" i="15" s="1"/>
  <c r="H132" i="15" s="1"/>
  <c r="I132" i="15" s="1"/>
  <c r="J132" i="15" s="1"/>
  <c r="K132" i="15" s="1"/>
  <c r="L132" i="15" s="1"/>
  <c r="M132" i="15" s="1"/>
  <c r="N132" i="15" s="1"/>
  <c r="O132" i="15" s="1"/>
  <c r="P132" i="15" s="1"/>
  <c r="C133" i="15"/>
  <c r="D133" i="15"/>
  <c r="E133" i="15" s="1"/>
  <c r="F133" i="15" s="1"/>
  <c r="G133" i="15" s="1"/>
  <c r="H133" i="15" s="1"/>
  <c r="I133" i="15" s="1"/>
  <c r="J133" i="15" s="1"/>
  <c r="K133" i="15" s="1"/>
  <c r="L133" i="15" s="1"/>
  <c r="M133" i="15" s="1"/>
  <c r="N133" i="15" s="1"/>
  <c r="O133" i="15" s="1"/>
  <c r="P133" i="15" s="1"/>
  <c r="C134" i="15"/>
  <c r="D134" i="15" s="1"/>
  <c r="E134" i="15"/>
  <c r="F134" i="15"/>
  <c r="G134" i="15" s="1"/>
  <c r="H134" i="15"/>
  <c r="I134" i="15" s="1"/>
  <c r="J134" i="15" s="1"/>
  <c r="K134" i="15" s="1"/>
  <c r="L134" i="15" s="1"/>
  <c r="M134" i="15" s="1"/>
  <c r="N134" i="15" s="1"/>
  <c r="O134" i="15" s="1"/>
  <c r="P134" i="15"/>
  <c r="C135" i="15"/>
  <c r="D135" i="15" s="1"/>
  <c r="E135" i="15"/>
  <c r="F135" i="15" s="1"/>
  <c r="G135" i="15" s="1"/>
  <c r="H135" i="15" s="1"/>
  <c r="I135" i="15" s="1"/>
  <c r="J135" i="15" s="1"/>
  <c r="K135" i="15"/>
  <c r="L135" i="15" s="1"/>
  <c r="M135" i="15" s="1"/>
  <c r="N135" i="15" s="1"/>
  <c r="O135" i="15" s="1"/>
  <c r="P135" i="15" s="1"/>
  <c r="C136" i="15"/>
  <c r="D136" i="15"/>
  <c r="E136" i="15" s="1"/>
  <c r="F136" i="15" s="1"/>
  <c r="G136" i="15"/>
  <c r="H136" i="15" s="1"/>
  <c r="I136" i="15"/>
  <c r="J136" i="15" s="1"/>
  <c r="K136" i="15" s="1"/>
  <c r="L136" i="15" s="1"/>
  <c r="M136" i="15" s="1"/>
  <c r="N136" i="15" s="1"/>
  <c r="O136" i="15"/>
  <c r="P136" i="15" s="1"/>
  <c r="C137" i="15"/>
  <c r="D137" i="15"/>
  <c r="E137" i="15" s="1"/>
  <c r="F137" i="15"/>
  <c r="G137" i="15" s="1"/>
  <c r="H137" i="15" s="1"/>
  <c r="I137" i="15" s="1"/>
  <c r="J137" i="15" s="1"/>
  <c r="K137" i="15" s="1"/>
  <c r="L137" i="15" s="1"/>
  <c r="M137" i="15" s="1"/>
  <c r="N137" i="15" s="1"/>
  <c r="O137" i="15" s="1"/>
  <c r="P137" i="15" s="1"/>
  <c r="C138" i="15"/>
  <c r="D138" i="15" s="1"/>
  <c r="E138" i="15" s="1"/>
  <c r="F138" i="15"/>
  <c r="G138" i="15" s="1"/>
  <c r="H138" i="15" s="1"/>
  <c r="I138" i="15" s="1"/>
  <c r="J138" i="15" s="1"/>
  <c r="K138" i="15" s="1"/>
  <c r="L138" i="15" s="1"/>
  <c r="M138" i="15"/>
  <c r="N138" i="15" s="1"/>
  <c r="O138" i="15" s="1"/>
  <c r="P138" i="15" s="1"/>
  <c r="C139" i="15"/>
  <c r="C140" i="15"/>
  <c r="D140" i="15"/>
  <c r="E140" i="15" s="1"/>
  <c r="F140" i="15" s="1"/>
  <c r="G140" i="15"/>
  <c r="H140" i="15" s="1"/>
  <c r="I140" i="15" s="1"/>
  <c r="J140" i="15" s="1"/>
  <c r="K140" i="15" s="1"/>
  <c r="L140" i="15" s="1"/>
  <c r="M140" i="15" s="1"/>
  <c r="N140" i="15" s="1"/>
  <c r="O140" i="15" s="1"/>
  <c r="P140" i="15" s="1"/>
  <c r="C141" i="15"/>
  <c r="D141" i="15" s="1"/>
  <c r="E141" i="15" s="1"/>
  <c r="F141" i="15" s="1"/>
  <c r="G141" i="15" s="1"/>
  <c r="H141" i="15" s="1"/>
  <c r="I141" i="15" s="1"/>
  <c r="J141" i="15" s="1"/>
  <c r="K141" i="15" s="1"/>
  <c r="L141" i="15" s="1"/>
  <c r="M141" i="15" s="1"/>
  <c r="N141" i="15" s="1"/>
  <c r="O141" i="15" s="1"/>
  <c r="P141" i="15" s="1"/>
  <c r="C142" i="15"/>
  <c r="D142" i="15" s="1"/>
  <c r="E142" i="15" s="1"/>
  <c r="F142" i="15" s="1"/>
  <c r="G142" i="15" s="1"/>
  <c r="H142" i="15" s="1"/>
  <c r="I142" i="15" s="1"/>
  <c r="J142" i="15" s="1"/>
  <c r="K142" i="15" s="1"/>
  <c r="L142" i="15" s="1"/>
  <c r="M142" i="15" s="1"/>
  <c r="N142" i="15" s="1"/>
  <c r="O142" i="15" s="1"/>
  <c r="P142" i="15" s="1"/>
  <c r="C143" i="15"/>
  <c r="C144" i="15"/>
  <c r="D144" i="15"/>
  <c r="E144" i="15" s="1"/>
  <c r="F144" i="15" s="1"/>
  <c r="G144" i="15" s="1"/>
  <c r="H144" i="15" s="1"/>
  <c r="I144" i="15" s="1"/>
  <c r="J144" i="15"/>
  <c r="K144" i="15" s="1"/>
  <c r="L144" i="15" s="1"/>
  <c r="M144" i="15" s="1"/>
  <c r="N144" i="15" s="1"/>
  <c r="O144" i="15" s="1"/>
  <c r="P144" i="15" s="1"/>
  <c r="C145" i="15"/>
  <c r="D145" i="15"/>
  <c r="E145" i="15" s="1"/>
  <c r="F145" i="15"/>
  <c r="G145" i="15" s="1"/>
  <c r="H145" i="15" s="1"/>
  <c r="I145" i="15" s="1"/>
  <c r="J145" i="15" s="1"/>
  <c r="K145" i="15" s="1"/>
  <c r="L145" i="15" s="1"/>
  <c r="M145" i="15" s="1"/>
  <c r="N145" i="15" s="1"/>
  <c r="O145" i="15" s="1"/>
  <c r="P145" i="15" s="1"/>
  <c r="C146" i="15"/>
  <c r="D146" i="15" s="1"/>
  <c r="E146" i="15" s="1"/>
  <c r="F146" i="15"/>
  <c r="G146" i="15" s="1"/>
  <c r="H146" i="15"/>
  <c r="I146" i="15" s="1"/>
  <c r="J146" i="15" s="1"/>
  <c r="K146" i="15"/>
  <c r="L146" i="15" s="1"/>
  <c r="M146" i="15" s="1"/>
  <c r="N146" i="15" s="1"/>
  <c r="O146" i="15" s="1"/>
  <c r="P146" i="15" s="1"/>
  <c r="C147" i="15"/>
  <c r="D147" i="15" s="1"/>
  <c r="E147" i="15" s="1"/>
  <c r="F147" i="15" s="1"/>
  <c r="G147" i="15" s="1"/>
  <c r="H147" i="15"/>
  <c r="I147" i="15" s="1"/>
  <c r="J147" i="15" s="1"/>
  <c r="K147" i="15" s="1"/>
  <c r="L147" i="15" s="1"/>
  <c r="M147" i="15" s="1"/>
  <c r="N147" i="15" s="1"/>
  <c r="O147" i="15" s="1"/>
  <c r="P147" i="15" s="1"/>
  <c r="C148" i="15"/>
  <c r="D148" i="15"/>
  <c r="E148" i="15" s="1"/>
  <c r="F148" i="15" s="1"/>
  <c r="G148" i="15" s="1"/>
  <c r="H148" i="15" s="1"/>
  <c r="I148" i="15" s="1"/>
  <c r="J148" i="15" s="1"/>
  <c r="K148" i="15" s="1"/>
  <c r="L148" i="15" s="1"/>
  <c r="M148" i="15" s="1"/>
  <c r="N148" i="15" s="1"/>
  <c r="O148" i="15"/>
  <c r="P148" i="15" s="1"/>
  <c r="C149" i="15"/>
  <c r="D149" i="15"/>
  <c r="E149" i="15" s="1"/>
  <c r="F149" i="15"/>
  <c r="G149" i="15" s="1"/>
  <c r="H149" i="15"/>
  <c r="I149" i="15" s="1"/>
  <c r="J149" i="15" s="1"/>
  <c r="K149" i="15" s="1"/>
  <c r="L149" i="15" s="1"/>
  <c r="M149" i="15" s="1"/>
  <c r="N149" i="15" s="1"/>
  <c r="O149" i="15" s="1"/>
  <c r="P149" i="15" s="1"/>
  <c r="C150" i="15"/>
  <c r="D150" i="15" s="1"/>
  <c r="E150" i="15" s="1"/>
  <c r="F150" i="15" s="1"/>
  <c r="G150" i="15" s="1"/>
  <c r="H150" i="15" s="1"/>
  <c r="I150" i="15" s="1"/>
  <c r="J150" i="15" s="1"/>
  <c r="K150" i="15" s="1"/>
  <c r="L150" i="15" s="1"/>
  <c r="M150" i="15" s="1"/>
  <c r="N150" i="15" s="1"/>
  <c r="O150" i="15"/>
  <c r="P150" i="15" s="1"/>
  <c r="C151" i="15"/>
  <c r="D151" i="15" s="1"/>
  <c r="E151" i="15" s="1"/>
  <c r="F151" i="15" s="1"/>
  <c r="G151" i="15"/>
  <c r="H151" i="15" s="1"/>
  <c r="I151" i="15" s="1"/>
  <c r="J151" i="15"/>
  <c r="K151" i="15" s="1"/>
  <c r="L151" i="15" s="1"/>
  <c r="M151" i="15" s="1"/>
  <c r="N151" i="15" s="1"/>
  <c r="O151" i="15" s="1"/>
  <c r="P151" i="15" s="1"/>
  <c r="C152" i="15"/>
  <c r="D152" i="15" s="1"/>
  <c r="E152" i="15"/>
  <c r="F152" i="15" s="1"/>
  <c r="G152" i="15" s="1"/>
  <c r="H152" i="15" s="1"/>
  <c r="I152" i="15" s="1"/>
  <c r="J152" i="15" s="1"/>
  <c r="K152" i="15" s="1"/>
  <c r="L152" i="15" s="1"/>
  <c r="M152" i="15" s="1"/>
  <c r="N152" i="15" s="1"/>
  <c r="O152" i="15" s="1"/>
  <c r="P152" i="15" s="1"/>
  <c r="C153" i="15"/>
  <c r="D153" i="15" s="1"/>
  <c r="E153" i="15" s="1"/>
  <c r="F153" i="15" s="1"/>
  <c r="G153" i="15" s="1"/>
  <c r="H153" i="15" s="1"/>
  <c r="I153" i="15" s="1"/>
  <c r="J153" i="15" s="1"/>
  <c r="K153" i="15" s="1"/>
  <c r="L153" i="15" s="1"/>
  <c r="M153" i="15" s="1"/>
  <c r="N153" i="15" s="1"/>
  <c r="O153" i="15" s="1"/>
  <c r="P153" i="15" s="1"/>
  <c r="C154" i="15"/>
  <c r="D154" i="15" s="1"/>
  <c r="E154" i="15"/>
  <c r="F154" i="15" s="1"/>
  <c r="G154" i="15" s="1"/>
  <c r="H154" i="15" s="1"/>
  <c r="I154" i="15" s="1"/>
  <c r="J154" i="15" s="1"/>
  <c r="K154" i="15" s="1"/>
  <c r="L154" i="15" s="1"/>
  <c r="M154" i="15" s="1"/>
  <c r="N154" i="15" s="1"/>
  <c r="O154" i="15" s="1"/>
  <c r="P154" i="15" s="1"/>
  <c r="C155" i="15"/>
  <c r="D155" i="15"/>
  <c r="E155" i="15"/>
  <c r="F155" i="15" s="1"/>
  <c r="G155" i="15" s="1"/>
  <c r="H155" i="15" s="1"/>
  <c r="I155" i="15"/>
  <c r="J155" i="15" s="1"/>
  <c r="K155" i="15" s="1"/>
  <c r="L155" i="15" s="1"/>
  <c r="M155" i="15"/>
  <c r="N155" i="15" s="1"/>
  <c r="O155" i="15" s="1"/>
  <c r="P155" i="15" s="1"/>
  <c r="C156" i="15"/>
  <c r="D156" i="15"/>
  <c r="E156" i="15" s="1"/>
  <c r="F156" i="15" s="1"/>
  <c r="G156" i="15" s="1"/>
  <c r="H156" i="15" s="1"/>
  <c r="I156" i="15" s="1"/>
  <c r="J156" i="15" s="1"/>
  <c r="K156" i="15"/>
  <c r="L156" i="15" s="1"/>
  <c r="M156" i="15" s="1"/>
  <c r="N156" i="15" s="1"/>
  <c r="O156" i="15" s="1"/>
  <c r="P156" i="15" s="1"/>
  <c r="C157" i="15"/>
  <c r="D157" i="15"/>
  <c r="E157" i="15" s="1"/>
  <c r="F157" i="15"/>
  <c r="G157" i="15" s="1"/>
  <c r="H157" i="15" s="1"/>
  <c r="I157" i="15" s="1"/>
  <c r="J157" i="15" s="1"/>
  <c r="K157" i="15" s="1"/>
  <c r="L157" i="15" s="1"/>
  <c r="M157" i="15" s="1"/>
  <c r="N157" i="15" s="1"/>
  <c r="O157" i="15" s="1"/>
  <c r="P157" i="15" s="1"/>
  <c r="C158" i="15"/>
  <c r="D158" i="15" s="1"/>
  <c r="E158" i="15" s="1"/>
  <c r="F158" i="15" s="1"/>
  <c r="G158" i="15" s="1"/>
  <c r="H158" i="15" s="1"/>
  <c r="I158" i="15" s="1"/>
  <c r="J158" i="15" s="1"/>
  <c r="K158" i="15" s="1"/>
  <c r="L158" i="15" s="1"/>
  <c r="M158" i="15" s="1"/>
  <c r="N158" i="15" s="1"/>
  <c r="O158" i="15" s="1"/>
  <c r="P158" i="15" s="1"/>
  <c r="C159" i="15"/>
  <c r="D159" i="15"/>
  <c r="E159" i="15" s="1"/>
  <c r="F159" i="15" s="1"/>
  <c r="G159" i="15" s="1"/>
  <c r="H159" i="15"/>
  <c r="I159" i="15" s="1"/>
  <c r="J159" i="15" s="1"/>
  <c r="K159" i="15" s="1"/>
  <c r="L159" i="15"/>
  <c r="M159" i="15" s="1"/>
  <c r="N159" i="15" s="1"/>
  <c r="O159" i="15" s="1"/>
  <c r="P159" i="15" s="1"/>
  <c r="C160" i="15"/>
  <c r="D160" i="15" s="1"/>
  <c r="E160" i="15" s="1"/>
  <c r="F160" i="15" s="1"/>
  <c r="G160" i="15" s="1"/>
  <c r="H160" i="15" s="1"/>
  <c r="I160" i="15" s="1"/>
  <c r="J160" i="15" s="1"/>
  <c r="K160" i="15" s="1"/>
  <c r="L160" i="15" s="1"/>
  <c r="M160" i="15" s="1"/>
  <c r="N160" i="15" s="1"/>
  <c r="O160" i="15" s="1"/>
  <c r="P160" i="15" s="1"/>
  <c r="C161" i="15"/>
  <c r="D161" i="15" s="1"/>
  <c r="E161" i="15" s="1"/>
  <c r="F161" i="15" s="1"/>
  <c r="G161" i="15" s="1"/>
  <c r="H161" i="15" s="1"/>
  <c r="I161" i="15"/>
  <c r="J161" i="15" s="1"/>
  <c r="K161" i="15" s="1"/>
  <c r="L161" i="15" s="1"/>
  <c r="M161" i="15" s="1"/>
  <c r="N161" i="15" s="1"/>
  <c r="O161" i="15" s="1"/>
  <c r="P161" i="15" s="1"/>
  <c r="C162" i="15"/>
  <c r="C163" i="15"/>
  <c r="D163" i="15"/>
  <c r="E163" i="15" s="1"/>
  <c r="F163" i="15" s="1"/>
  <c r="G163" i="15" s="1"/>
  <c r="H163" i="15" s="1"/>
  <c r="I163" i="15" s="1"/>
  <c r="J163" i="15" s="1"/>
  <c r="K163" i="15" s="1"/>
  <c r="L163" i="15" s="1"/>
  <c r="M163" i="15" s="1"/>
  <c r="N163" i="15" s="1"/>
  <c r="O163" i="15" s="1"/>
  <c r="P163" i="15" s="1"/>
  <c r="C164" i="15"/>
  <c r="D164" i="15"/>
  <c r="E164" i="15" s="1"/>
  <c r="F164" i="15" s="1"/>
  <c r="G164" i="15" s="1"/>
  <c r="H164" i="15" s="1"/>
  <c r="I164" i="15" s="1"/>
  <c r="J164" i="15" s="1"/>
  <c r="K164" i="15"/>
  <c r="L164" i="15" s="1"/>
  <c r="M164" i="15" s="1"/>
  <c r="N164" i="15" s="1"/>
  <c r="O164" i="15" s="1"/>
  <c r="P164" i="15" s="1"/>
  <c r="C165" i="15"/>
  <c r="D165" i="15"/>
  <c r="E165" i="15" s="1"/>
  <c r="F165" i="15" s="1"/>
  <c r="G165" i="15" s="1"/>
  <c r="H165" i="15"/>
  <c r="I165" i="15" s="1"/>
  <c r="J165" i="15" s="1"/>
  <c r="K165" i="15" s="1"/>
  <c r="L165" i="15" s="1"/>
  <c r="M165" i="15" s="1"/>
  <c r="N165" i="15" s="1"/>
  <c r="O165" i="15" s="1"/>
  <c r="P165" i="15" s="1"/>
  <c r="C166" i="15"/>
  <c r="D166" i="15" s="1"/>
  <c r="E166" i="15" s="1"/>
  <c r="F166" i="15"/>
  <c r="G166" i="15" s="1"/>
  <c r="H166" i="15" s="1"/>
  <c r="I166" i="15" s="1"/>
  <c r="J166" i="15" s="1"/>
  <c r="K166" i="15" s="1"/>
  <c r="L166" i="15" s="1"/>
  <c r="M166" i="15" s="1"/>
  <c r="N166" i="15" s="1"/>
  <c r="O166" i="15" s="1"/>
  <c r="P166" i="15" s="1"/>
  <c r="C167" i="15"/>
  <c r="D167" i="15" s="1"/>
  <c r="E167" i="15"/>
  <c r="F167" i="15" s="1"/>
  <c r="G167" i="15" s="1"/>
  <c r="H167" i="15" s="1"/>
  <c r="I167" i="15" s="1"/>
  <c r="J167" i="15" s="1"/>
  <c r="K167" i="15" s="1"/>
  <c r="L167" i="15"/>
  <c r="M167" i="15" s="1"/>
  <c r="N167" i="15" s="1"/>
  <c r="O167" i="15" s="1"/>
  <c r="P167" i="15" s="1"/>
  <c r="C168" i="15"/>
  <c r="D168" i="15" s="1"/>
  <c r="E168" i="15"/>
  <c r="F168" i="15" s="1"/>
  <c r="G168" i="15" s="1"/>
  <c r="H168" i="15" s="1"/>
  <c r="I168" i="15" s="1"/>
  <c r="J168" i="15" s="1"/>
  <c r="K168" i="15" s="1"/>
  <c r="L168" i="15" s="1"/>
  <c r="M168" i="15" s="1"/>
  <c r="N168" i="15"/>
  <c r="O168" i="15" s="1"/>
  <c r="P168" i="15" s="1"/>
  <c r="C169" i="15"/>
  <c r="D169" i="15" s="1"/>
  <c r="E169" i="15" s="1"/>
  <c r="F169" i="15" s="1"/>
  <c r="G169" i="15" s="1"/>
  <c r="H169" i="15" s="1"/>
  <c r="I169" i="15" s="1"/>
  <c r="J169" i="15" s="1"/>
  <c r="K169" i="15"/>
  <c r="L169" i="15" s="1"/>
  <c r="M169" i="15" s="1"/>
  <c r="N169" i="15" s="1"/>
  <c r="O169" i="15" s="1"/>
  <c r="P169" i="15" s="1"/>
  <c r="C170" i="15"/>
  <c r="C171" i="15"/>
  <c r="D171" i="15"/>
  <c r="E171" i="15" s="1"/>
  <c r="F171" i="15" s="1"/>
  <c r="G171" i="15" s="1"/>
  <c r="H171" i="15" s="1"/>
  <c r="I171" i="15" s="1"/>
  <c r="J171" i="15" s="1"/>
  <c r="K171" i="15" s="1"/>
  <c r="L171" i="15" s="1"/>
  <c r="M171" i="15" s="1"/>
  <c r="N171" i="15" s="1"/>
  <c r="O171" i="15" s="1"/>
  <c r="P171" i="15" s="1"/>
  <c r="C172" i="15"/>
  <c r="D172" i="15"/>
  <c r="E172" i="15" s="1"/>
  <c r="F172" i="15" s="1"/>
  <c r="G172" i="15" s="1"/>
  <c r="H172" i="15" s="1"/>
  <c r="I172" i="15" s="1"/>
  <c r="J172" i="15" s="1"/>
  <c r="K172" i="15" s="1"/>
  <c r="L172" i="15" s="1"/>
  <c r="M172" i="15" s="1"/>
  <c r="N172" i="15"/>
  <c r="O172" i="15" s="1"/>
  <c r="P172" i="15" s="1"/>
  <c r="C173" i="15"/>
  <c r="D173" i="15"/>
  <c r="E173" i="15" s="1"/>
  <c r="F173" i="15"/>
  <c r="G173" i="15" s="1"/>
  <c r="H173" i="15" s="1"/>
  <c r="I173" i="15" s="1"/>
  <c r="J173" i="15" s="1"/>
  <c r="K173" i="15" s="1"/>
  <c r="L173" i="15" s="1"/>
  <c r="M173" i="15"/>
  <c r="N173" i="15" s="1"/>
  <c r="O173" i="15" s="1"/>
  <c r="P173" i="15" s="1"/>
  <c r="C174" i="15"/>
  <c r="D174" i="15" s="1"/>
  <c r="E174" i="15" s="1"/>
  <c r="F174" i="15"/>
  <c r="G174" i="15" s="1"/>
  <c r="H174" i="15" s="1"/>
  <c r="I174" i="15" s="1"/>
  <c r="J174" i="15"/>
  <c r="K174" i="15" s="1"/>
  <c r="L174" i="15" s="1"/>
  <c r="M174" i="15" s="1"/>
  <c r="N174" i="15" s="1"/>
  <c r="O174" i="15" s="1"/>
  <c r="P174" i="15" s="1"/>
  <c r="C175" i="15"/>
  <c r="D175" i="15" s="1"/>
  <c r="E175" i="15" s="1"/>
  <c r="F175" i="15" s="1"/>
  <c r="G175" i="15" s="1"/>
  <c r="H175" i="15" s="1"/>
  <c r="I175" i="15" s="1"/>
  <c r="J175" i="15" s="1"/>
  <c r="K175" i="15" s="1"/>
  <c r="L175" i="15" s="1"/>
  <c r="M175" i="15" s="1"/>
  <c r="N175" i="15" s="1"/>
  <c r="O175" i="15" s="1"/>
  <c r="P175" i="15" s="1"/>
  <c r="C176" i="15"/>
  <c r="D176" i="15" s="1"/>
  <c r="E176" i="15" s="1"/>
  <c r="F176" i="15" s="1"/>
  <c r="G176" i="15"/>
  <c r="H176" i="15" s="1"/>
  <c r="I176" i="15" s="1"/>
  <c r="J176" i="15" s="1"/>
  <c r="K176" i="15" s="1"/>
  <c r="L176" i="15"/>
  <c r="M176" i="15" s="1"/>
  <c r="N176" i="15" s="1"/>
  <c r="O176" i="15" s="1"/>
  <c r="P176" i="15" s="1"/>
  <c r="C177" i="15"/>
  <c r="D177" i="15" s="1"/>
  <c r="E177" i="15"/>
  <c r="F177" i="15" s="1"/>
  <c r="G177" i="15" s="1"/>
  <c r="H177" i="15" s="1"/>
  <c r="I177" i="15" s="1"/>
  <c r="J177" i="15" s="1"/>
  <c r="K177" i="15" s="1"/>
  <c r="L177" i="15" s="1"/>
  <c r="M177" i="15" s="1"/>
  <c r="N177" i="15" s="1"/>
  <c r="O177" i="15" s="1"/>
  <c r="P177" i="15" s="1"/>
  <c r="C178" i="15"/>
  <c r="D178" i="15" s="1"/>
  <c r="E178" i="15" s="1"/>
  <c r="F178" i="15" s="1"/>
  <c r="G178" i="15" s="1"/>
  <c r="H178" i="15" s="1"/>
  <c r="I178" i="15" s="1"/>
  <c r="J178" i="15" s="1"/>
  <c r="K178" i="15" s="1"/>
  <c r="L178" i="15" s="1"/>
  <c r="M178" i="15"/>
  <c r="N178" i="15" s="1"/>
  <c r="O178" i="15" s="1"/>
  <c r="P178" i="15" s="1"/>
  <c r="C179" i="15"/>
  <c r="D179" i="15"/>
  <c r="E179" i="15" s="1"/>
  <c r="F179" i="15" s="1"/>
  <c r="G179" i="15" s="1"/>
  <c r="H179" i="15" s="1"/>
  <c r="I179" i="15" s="1"/>
  <c r="J179" i="15" s="1"/>
  <c r="K179" i="15" s="1"/>
  <c r="L179" i="15" s="1"/>
  <c r="M179" i="15" s="1"/>
  <c r="N179" i="15" s="1"/>
  <c r="O179" i="15" s="1"/>
  <c r="P179" i="15" s="1"/>
  <c r="C180" i="15"/>
  <c r="D180" i="15" s="1"/>
  <c r="E180" i="15" s="1"/>
  <c r="F180" i="15" s="1"/>
  <c r="G180" i="15" s="1"/>
  <c r="H180" i="15" s="1"/>
  <c r="I180" i="15"/>
  <c r="J180" i="15" s="1"/>
  <c r="K180" i="15" s="1"/>
  <c r="L180" i="15" s="1"/>
  <c r="M180" i="15" s="1"/>
  <c r="N180" i="15" s="1"/>
  <c r="O180" i="15" s="1"/>
  <c r="P180" i="15" s="1"/>
  <c r="C181" i="15"/>
  <c r="D181" i="15"/>
  <c r="E181" i="15" s="1"/>
  <c r="F181" i="15" s="1"/>
  <c r="G181" i="15" s="1"/>
  <c r="H181" i="15" s="1"/>
  <c r="I181" i="15" s="1"/>
  <c r="J181" i="15" s="1"/>
  <c r="K181" i="15" s="1"/>
  <c r="L181" i="15" s="1"/>
  <c r="M181" i="15" s="1"/>
  <c r="N181" i="15" s="1"/>
  <c r="O181" i="15" s="1"/>
  <c r="P181" i="15" s="1"/>
  <c r="C182" i="15"/>
  <c r="D182" i="15" s="1"/>
  <c r="E182" i="15" s="1"/>
  <c r="F182" i="15" s="1"/>
  <c r="G182" i="15" s="1"/>
  <c r="H182" i="15"/>
  <c r="I182" i="15" s="1"/>
  <c r="J182" i="15" s="1"/>
  <c r="K182" i="15"/>
  <c r="L182" i="15" s="1"/>
  <c r="M182" i="15" s="1"/>
  <c r="N182" i="15" s="1"/>
  <c r="O182" i="15" s="1"/>
  <c r="P182" i="15" s="1"/>
  <c r="C183" i="15"/>
  <c r="D183" i="15" s="1"/>
  <c r="E183" i="15" s="1"/>
  <c r="F183" i="15" s="1"/>
  <c r="G183" i="15" s="1"/>
  <c r="H183" i="15" s="1"/>
  <c r="I183" i="15" s="1"/>
  <c r="J183" i="15" s="1"/>
  <c r="K183" i="15" s="1"/>
  <c r="L183" i="15" s="1"/>
  <c r="M183" i="15" s="1"/>
  <c r="N183" i="15" s="1"/>
  <c r="O183" i="15" s="1"/>
  <c r="P183" i="15" s="1"/>
  <c r="C184" i="15"/>
  <c r="D184" i="15" s="1"/>
  <c r="E184" i="15" s="1"/>
  <c r="F184" i="15" s="1"/>
  <c r="G184" i="15" s="1"/>
  <c r="H184" i="15" s="1"/>
  <c r="I184" i="15" s="1"/>
  <c r="J184" i="15"/>
  <c r="K184" i="15" s="1"/>
  <c r="L184" i="15" s="1"/>
  <c r="M184" i="15" s="1"/>
  <c r="N184" i="15" s="1"/>
  <c r="O184" i="15" s="1"/>
  <c r="P184" i="15" s="1"/>
  <c r="C185" i="15"/>
  <c r="D185" i="15" s="1"/>
  <c r="E185" i="15"/>
  <c r="F185" i="15"/>
  <c r="G185" i="15" s="1"/>
  <c r="H185" i="15" s="1"/>
  <c r="I185" i="15" s="1"/>
  <c r="J185" i="15" s="1"/>
  <c r="K185" i="15" s="1"/>
  <c r="L185" i="15" s="1"/>
  <c r="M185" i="15" s="1"/>
  <c r="N185" i="15" s="1"/>
  <c r="O185" i="15"/>
  <c r="P185" i="15" s="1"/>
  <c r="C186" i="15"/>
  <c r="D186" i="15" s="1"/>
  <c r="E186" i="15"/>
  <c r="F186" i="15" s="1"/>
  <c r="G186" i="15" s="1"/>
  <c r="H186" i="15" s="1"/>
  <c r="I186" i="15"/>
  <c r="J186" i="15" s="1"/>
  <c r="K186" i="15"/>
  <c r="L186" i="15" s="1"/>
  <c r="M186" i="15" s="1"/>
  <c r="N186" i="15" s="1"/>
  <c r="O186" i="15" s="1"/>
  <c r="P186" i="15" s="1"/>
  <c r="C187" i="15"/>
  <c r="D187" i="15"/>
  <c r="E187" i="15" s="1"/>
  <c r="F187" i="15" s="1"/>
  <c r="G187" i="15"/>
  <c r="H187" i="15" s="1"/>
  <c r="I187" i="15" s="1"/>
  <c r="J187" i="15" s="1"/>
  <c r="K187" i="15" s="1"/>
  <c r="L187" i="15" s="1"/>
  <c r="M187" i="15" s="1"/>
  <c r="N187" i="15" s="1"/>
  <c r="O187" i="15" s="1"/>
  <c r="P187" i="15" s="1"/>
  <c r="C188" i="15"/>
  <c r="D188" i="15"/>
  <c r="E188" i="15" s="1"/>
  <c r="F188" i="15"/>
  <c r="G188" i="15" s="1"/>
  <c r="H188" i="15" s="1"/>
  <c r="I188" i="15" s="1"/>
  <c r="J188" i="15"/>
  <c r="K188" i="15" s="1"/>
  <c r="L188" i="15" s="1"/>
  <c r="M188" i="15" s="1"/>
  <c r="N188" i="15" s="1"/>
  <c r="O188" i="15" s="1"/>
  <c r="P188" i="15" s="1"/>
  <c r="C189" i="15"/>
  <c r="D189" i="15"/>
  <c r="E189" i="15"/>
  <c r="F189" i="15" s="1"/>
  <c r="G189" i="15" s="1"/>
  <c r="H189" i="15"/>
  <c r="I189" i="15" s="1"/>
  <c r="J189" i="15" s="1"/>
  <c r="K189" i="15" s="1"/>
  <c r="L189" i="15" s="1"/>
  <c r="M189" i="15" s="1"/>
  <c r="N189" i="15" s="1"/>
  <c r="O189" i="15" s="1"/>
  <c r="P189" i="15" s="1"/>
  <c r="C190" i="15"/>
  <c r="D190" i="15" s="1"/>
  <c r="E190" i="15" s="1"/>
  <c r="F190" i="15"/>
  <c r="G190" i="15" s="1"/>
  <c r="H190" i="15" s="1"/>
  <c r="I190" i="15"/>
  <c r="J190" i="15"/>
  <c r="K190" i="15" s="1"/>
  <c r="L190" i="15" s="1"/>
  <c r="M190" i="15" s="1"/>
  <c r="N190" i="15" s="1"/>
  <c r="O190" i="15" s="1"/>
  <c r="P190" i="15" s="1"/>
  <c r="C191" i="15"/>
  <c r="D191" i="15" s="1"/>
  <c r="E191" i="15"/>
  <c r="F191" i="15" s="1"/>
  <c r="G191" i="15" s="1"/>
  <c r="H191" i="15" s="1"/>
  <c r="I191" i="15" s="1"/>
  <c r="J191" i="15" s="1"/>
  <c r="K191" i="15" s="1"/>
  <c r="L191" i="15" s="1"/>
  <c r="M191" i="15"/>
  <c r="N191" i="15" s="1"/>
  <c r="O191" i="15"/>
  <c r="P191" i="15" s="1"/>
  <c r="C192" i="15"/>
  <c r="D192" i="15" s="1"/>
  <c r="E192" i="15" s="1"/>
  <c r="F192" i="15" s="1"/>
  <c r="G192" i="15" s="1"/>
  <c r="H192" i="15" s="1"/>
  <c r="I192" i="15" s="1"/>
  <c r="J192" i="15" s="1"/>
  <c r="K192" i="15" s="1"/>
  <c r="L192" i="15" s="1"/>
  <c r="M192" i="15" s="1"/>
  <c r="N192" i="15" s="1"/>
  <c r="O192" i="15" s="1"/>
  <c r="P192" i="15" s="1"/>
  <c r="C193" i="15"/>
  <c r="D193" i="15"/>
  <c r="E193" i="15" s="1"/>
  <c r="F193" i="15" s="1"/>
  <c r="G193" i="15"/>
  <c r="H193" i="15" s="1"/>
  <c r="I193" i="15" s="1"/>
  <c r="J193" i="15" s="1"/>
  <c r="K193" i="15" s="1"/>
  <c r="L193" i="15" s="1"/>
  <c r="M193" i="15" s="1"/>
  <c r="N193" i="15" s="1"/>
  <c r="O193" i="15" s="1"/>
  <c r="P193" i="15" s="1"/>
  <c r="C194" i="15"/>
  <c r="C195" i="15"/>
  <c r="D195" i="15" s="1"/>
  <c r="E195" i="15" s="1"/>
  <c r="F195" i="15" s="1"/>
  <c r="G195" i="15"/>
  <c r="H195" i="15" s="1"/>
  <c r="I195" i="15" s="1"/>
  <c r="J195" i="15" s="1"/>
  <c r="K195" i="15" s="1"/>
  <c r="L195" i="15" s="1"/>
  <c r="M195" i="15" s="1"/>
  <c r="N195" i="15" s="1"/>
  <c r="O195" i="15" s="1"/>
  <c r="P195" i="15" s="1"/>
  <c r="C196" i="15"/>
  <c r="D196" i="15"/>
  <c r="E196" i="15" s="1"/>
  <c r="F196" i="15"/>
  <c r="G196" i="15" s="1"/>
  <c r="H196" i="15" s="1"/>
  <c r="I196" i="15"/>
  <c r="J196" i="15" s="1"/>
  <c r="K196" i="15" s="1"/>
  <c r="L196" i="15" s="1"/>
  <c r="M196" i="15" s="1"/>
  <c r="N196" i="15" s="1"/>
  <c r="O196" i="15" s="1"/>
  <c r="P196" i="15" s="1"/>
  <c r="C197" i="15"/>
  <c r="D197" i="15" s="1"/>
  <c r="E197" i="15" s="1"/>
  <c r="F197" i="15" s="1"/>
  <c r="G197" i="15" s="1"/>
  <c r="H197" i="15" s="1"/>
  <c r="I197" i="15" s="1"/>
  <c r="J197" i="15" s="1"/>
  <c r="K197" i="15" s="1"/>
  <c r="L197" i="15" s="1"/>
  <c r="M197" i="15" s="1"/>
  <c r="N197" i="15" s="1"/>
  <c r="O197" i="15" s="1"/>
  <c r="P197" i="15" s="1"/>
  <c r="C198" i="15"/>
  <c r="D198" i="15" s="1"/>
  <c r="E198" i="15" s="1"/>
  <c r="F198" i="15" s="1"/>
  <c r="G198" i="15"/>
  <c r="H198" i="15" s="1"/>
  <c r="I198" i="15" s="1"/>
  <c r="J198" i="15" s="1"/>
  <c r="K198" i="15" s="1"/>
  <c r="L198" i="15" s="1"/>
  <c r="M198" i="15" s="1"/>
  <c r="N198" i="15" s="1"/>
  <c r="O198" i="15" s="1"/>
  <c r="P198" i="15" s="1"/>
  <c r="C199" i="15"/>
  <c r="D199" i="15" s="1"/>
  <c r="E199" i="15" s="1"/>
  <c r="F199" i="15" s="1"/>
  <c r="G199" i="15" s="1"/>
  <c r="H199" i="15" s="1"/>
  <c r="I199" i="15" s="1"/>
  <c r="J199" i="15" s="1"/>
  <c r="K199" i="15" s="1"/>
  <c r="L199" i="15"/>
  <c r="M199" i="15" s="1"/>
  <c r="N199" i="15" s="1"/>
  <c r="O199" i="15" s="1"/>
  <c r="P199" i="15" s="1"/>
  <c r="C200" i="15"/>
  <c r="D200" i="15" s="1"/>
  <c r="E200" i="15" s="1"/>
  <c r="F200" i="15" s="1"/>
  <c r="G200" i="15" s="1"/>
  <c r="H200" i="15" s="1"/>
  <c r="I200" i="15" s="1"/>
  <c r="J200" i="15" s="1"/>
  <c r="K200" i="15" s="1"/>
  <c r="L200" i="15"/>
  <c r="M200" i="15" s="1"/>
  <c r="N200" i="15" s="1"/>
  <c r="O200" i="15" s="1"/>
  <c r="P200" i="15" s="1"/>
  <c r="C201" i="15"/>
  <c r="D201" i="15" s="1"/>
  <c r="E201" i="15" s="1"/>
  <c r="F201" i="15" s="1"/>
  <c r="G201" i="15" s="1"/>
  <c r="H201" i="15" s="1"/>
  <c r="I201" i="15" s="1"/>
  <c r="J201" i="15" s="1"/>
  <c r="K201" i="15" s="1"/>
  <c r="L201" i="15" s="1"/>
  <c r="M201" i="15" s="1"/>
  <c r="N201" i="15" s="1"/>
  <c r="O201" i="15" s="1"/>
  <c r="P201" i="15" s="1"/>
  <c r="C202" i="15"/>
  <c r="C203" i="15"/>
  <c r="D203" i="15"/>
  <c r="E203" i="15" s="1"/>
  <c r="F203" i="15" s="1"/>
  <c r="G203" i="15"/>
  <c r="H203" i="15" s="1"/>
  <c r="I203" i="15" s="1"/>
  <c r="J203" i="15"/>
  <c r="K203" i="15"/>
  <c r="L203" i="15" s="1"/>
  <c r="M203" i="15" s="1"/>
  <c r="N203" i="15" s="1"/>
  <c r="O203" i="15" s="1"/>
  <c r="P203" i="15" s="1"/>
  <c r="C204" i="15"/>
  <c r="D204" i="15"/>
  <c r="E204" i="15"/>
  <c r="F204" i="15" s="1"/>
  <c r="G204" i="15" s="1"/>
  <c r="H204" i="15" s="1"/>
  <c r="I204" i="15" s="1"/>
  <c r="J204" i="15" s="1"/>
  <c r="K204" i="15" s="1"/>
  <c r="L204" i="15" s="1"/>
  <c r="M204" i="15" s="1"/>
  <c r="N204" i="15" s="1"/>
  <c r="O204" i="15" s="1"/>
  <c r="P204" i="15" s="1"/>
  <c r="C205" i="15"/>
  <c r="D205" i="15"/>
  <c r="E205" i="15" s="1"/>
  <c r="F205" i="15" s="1"/>
  <c r="G205" i="15" s="1"/>
  <c r="H205" i="15" s="1"/>
  <c r="I205" i="15" s="1"/>
  <c r="J205" i="15" s="1"/>
  <c r="K205" i="15"/>
  <c r="L205" i="15" s="1"/>
  <c r="M205" i="15"/>
  <c r="N205" i="15" s="1"/>
  <c r="O205" i="15" s="1"/>
  <c r="P205" i="15" s="1"/>
  <c r="C206" i="15"/>
  <c r="D206" i="15" s="1"/>
  <c r="E206" i="15"/>
  <c r="F206" i="15" s="1"/>
  <c r="G206" i="15" s="1"/>
  <c r="H206" i="15"/>
  <c r="I206" i="15" s="1"/>
  <c r="J206" i="15" s="1"/>
  <c r="K206" i="15" s="1"/>
  <c r="L206" i="15" s="1"/>
  <c r="M206" i="15" s="1"/>
  <c r="N206" i="15"/>
  <c r="O206" i="15" s="1"/>
  <c r="P206" i="15" s="1"/>
  <c r="C207" i="15"/>
  <c r="D207" i="15" s="1"/>
  <c r="E207" i="15"/>
  <c r="F207" i="15" s="1"/>
  <c r="G207" i="15" s="1"/>
  <c r="H207" i="15" s="1"/>
  <c r="I207" i="15"/>
  <c r="J207" i="15"/>
  <c r="K207" i="15" s="1"/>
  <c r="L207" i="15" s="1"/>
  <c r="M207" i="15" s="1"/>
  <c r="N207" i="15" s="1"/>
  <c r="O207" i="15" s="1"/>
  <c r="P207" i="15" s="1"/>
  <c r="C208" i="15"/>
  <c r="D208" i="15" s="1"/>
  <c r="E208" i="15" s="1"/>
  <c r="F208" i="15" s="1"/>
  <c r="G208" i="15" s="1"/>
  <c r="H208" i="15" s="1"/>
  <c r="I208" i="15" s="1"/>
  <c r="J208" i="15" s="1"/>
  <c r="K208" i="15" s="1"/>
  <c r="L208" i="15" s="1"/>
  <c r="M208" i="15" s="1"/>
  <c r="N208" i="15" s="1"/>
  <c r="O208" i="15" s="1"/>
  <c r="P208" i="15" s="1"/>
  <c r="C209" i="15"/>
  <c r="D209" i="15" s="1"/>
  <c r="E209" i="15" s="1"/>
  <c r="F209" i="15" s="1"/>
  <c r="G209" i="15" s="1"/>
  <c r="H209" i="15" s="1"/>
  <c r="I209" i="15"/>
  <c r="J209" i="15" s="1"/>
  <c r="K209" i="15" s="1"/>
  <c r="L209" i="15" s="1"/>
  <c r="M209" i="15" s="1"/>
  <c r="N209" i="15" s="1"/>
  <c r="O209" i="15" s="1"/>
  <c r="P209" i="15" s="1"/>
  <c r="C210" i="15"/>
  <c r="D210" i="15" s="1"/>
  <c r="E210" i="15" s="1"/>
  <c r="F210" i="15" s="1"/>
  <c r="G210" i="15"/>
  <c r="H210" i="15" s="1"/>
  <c r="I210" i="15" s="1"/>
  <c r="J210" i="15" s="1"/>
  <c r="K210" i="15" s="1"/>
  <c r="L210" i="15" s="1"/>
  <c r="M210" i="15" s="1"/>
  <c r="N210" i="15"/>
  <c r="O210" i="15" s="1"/>
  <c r="P210" i="15" s="1"/>
  <c r="C211" i="15"/>
  <c r="D211" i="15"/>
  <c r="E211" i="15" s="1"/>
  <c r="F211" i="15" s="1"/>
  <c r="G211" i="15"/>
  <c r="H211" i="15" s="1"/>
  <c r="I211" i="15"/>
  <c r="J211" i="15" s="1"/>
  <c r="K211" i="15" s="1"/>
  <c r="L211" i="15" s="1"/>
  <c r="M211" i="15" s="1"/>
  <c r="N211" i="15" s="1"/>
  <c r="O211" i="15" s="1"/>
  <c r="P211" i="15"/>
  <c r="C212" i="15"/>
  <c r="D212" i="15" s="1"/>
  <c r="E212" i="15" s="1"/>
  <c r="F212" i="15"/>
  <c r="G212" i="15" s="1"/>
  <c r="H212" i="15" s="1"/>
  <c r="I212" i="15" s="1"/>
  <c r="J212" i="15" s="1"/>
  <c r="K212" i="15" s="1"/>
  <c r="L212" i="15" s="1"/>
  <c r="M212" i="15" s="1"/>
  <c r="N212" i="15" s="1"/>
  <c r="O212" i="15" s="1"/>
  <c r="P212" i="15" s="1"/>
  <c r="C213" i="15"/>
  <c r="D213" i="15"/>
  <c r="E213" i="15" s="1"/>
  <c r="F213" i="15"/>
  <c r="G213" i="15" s="1"/>
  <c r="H213" i="15" s="1"/>
  <c r="I213" i="15" s="1"/>
  <c r="J213" i="15" s="1"/>
  <c r="K213" i="15" s="1"/>
  <c r="L213" i="15" s="1"/>
  <c r="M213" i="15" s="1"/>
  <c r="N213" i="15" s="1"/>
  <c r="O213" i="15" s="1"/>
  <c r="P213" i="15" s="1"/>
  <c r="C214" i="15"/>
  <c r="D214" i="15" s="1"/>
  <c r="E214" i="15" s="1"/>
  <c r="F214" i="15"/>
  <c r="G214" i="15" s="1"/>
  <c r="H214" i="15" s="1"/>
  <c r="I214" i="15" s="1"/>
  <c r="J214" i="15" s="1"/>
  <c r="K214" i="15" s="1"/>
  <c r="L214" i="15" s="1"/>
  <c r="M214" i="15" s="1"/>
  <c r="N214" i="15" s="1"/>
  <c r="O214" i="15" s="1"/>
  <c r="P214" i="15" s="1"/>
  <c r="C215" i="15"/>
  <c r="D215" i="15" s="1"/>
  <c r="E215" i="15" s="1"/>
  <c r="F215" i="15" s="1"/>
  <c r="G215" i="15" s="1"/>
  <c r="H215" i="15" s="1"/>
  <c r="I215" i="15" s="1"/>
  <c r="J215" i="15" s="1"/>
  <c r="K215" i="15" s="1"/>
  <c r="L215" i="15" s="1"/>
  <c r="M215" i="15" s="1"/>
  <c r="N215" i="15" s="1"/>
  <c r="O215" i="15" s="1"/>
  <c r="P215" i="15" s="1"/>
  <c r="C216" i="15"/>
  <c r="D216" i="15" s="1"/>
  <c r="E216" i="15" s="1"/>
  <c r="F216" i="15" s="1"/>
  <c r="G216" i="15"/>
  <c r="H216" i="15" s="1"/>
  <c r="I216" i="15" s="1"/>
  <c r="J216" i="15" s="1"/>
  <c r="K216" i="15"/>
  <c r="L216" i="15" s="1"/>
  <c r="M216" i="15" s="1"/>
  <c r="N216" i="15" s="1"/>
  <c r="O216" i="15" s="1"/>
  <c r="P216" i="15" s="1"/>
  <c r="C217" i="15"/>
  <c r="D217" i="15" s="1"/>
  <c r="E217" i="15"/>
  <c r="F217" i="15" s="1"/>
  <c r="G217" i="15" s="1"/>
  <c r="H217" i="15" s="1"/>
  <c r="I217" i="15" s="1"/>
  <c r="J217" i="15" s="1"/>
  <c r="K217" i="15" s="1"/>
  <c r="L217" i="15" s="1"/>
  <c r="M217" i="15" s="1"/>
  <c r="N217" i="15" s="1"/>
  <c r="O217" i="15" s="1"/>
  <c r="P217" i="15" s="1"/>
  <c r="C218" i="15"/>
  <c r="D218" i="15" s="1"/>
  <c r="E218" i="15"/>
  <c r="F218" i="15" s="1"/>
  <c r="G218" i="15"/>
  <c r="H218" i="15" s="1"/>
  <c r="I218" i="15" s="1"/>
  <c r="J218" i="15" s="1"/>
  <c r="K218" i="15" s="1"/>
  <c r="L218" i="15" s="1"/>
  <c r="M218" i="15" s="1"/>
  <c r="N218" i="15" s="1"/>
  <c r="O218" i="15" s="1"/>
  <c r="P218" i="15" s="1"/>
  <c r="C219" i="15"/>
  <c r="D219" i="15"/>
  <c r="E219" i="15"/>
  <c r="F219" i="15" s="1"/>
  <c r="G219" i="15" s="1"/>
  <c r="H219" i="15" s="1"/>
  <c r="I219" i="15"/>
  <c r="J219" i="15" s="1"/>
  <c r="K219" i="15" s="1"/>
  <c r="L219" i="15" s="1"/>
  <c r="M219" i="15" s="1"/>
  <c r="N219" i="15" s="1"/>
  <c r="O219" i="15" s="1"/>
  <c r="P219" i="15"/>
  <c r="C220" i="15"/>
  <c r="D220" i="15"/>
  <c r="E220" i="15" s="1"/>
  <c r="F220" i="15" s="1"/>
  <c r="G220" i="15" s="1"/>
  <c r="H220" i="15" s="1"/>
  <c r="I220" i="15"/>
  <c r="J220" i="15" s="1"/>
  <c r="K220" i="15" s="1"/>
  <c r="L220" i="15" s="1"/>
  <c r="M220" i="15" s="1"/>
  <c r="N220" i="15" s="1"/>
  <c r="O220" i="15" s="1"/>
  <c r="P220" i="15" s="1"/>
  <c r="C221" i="15"/>
  <c r="D221" i="15"/>
  <c r="E221" i="15" s="1"/>
  <c r="F221" i="15" s="1"/>
  <c r="G221" i="15" s="1"/>
  <c r="H221" i="15"/>
  <c r="I221" i="15" s="1"/>
  <c r="J221" i="15" s="1"/>
  <c r="K221" i="15" s="1"/>
  <c r="L221" i="15" s="1"/>
  <c r="M221" i="15" s="1"/>
  <c r="N221" i="15" s="1"/>
  <c r="O221" i="15" s="1"/>
  <c r="P221" i="15" s="1"/>
  <c r="C222" i="15"/>
  <c r="D222" i="15" s="1"/>
  <c r="E222" i="15" s="1"/>
  <c r="F222" i="15" s="1"/>
  <c r="G222" i="15" s="1"/>
  <c r="H222" i="15"/>
  <c r="I222" i="15" s="1"/>
  <c r="J222" i="15" s="1"/>
  <c r="K222" i="15" s="1"/>
  <c r="L222" i="15" s="1"/>
  <c r="M222" i="15" s="1"/>
  <c r="N222" i="15" s="1"/>
  <c r="O222" i="15" s="1"/>
  <c r="P222" i="15" s="1"/>
  <c r="C223" i="15"/>
  <c r="D223" i="15"/>
  <c r="E223" i="15" s="1"/>
  <c r="F223" i="15" s="1"/>
  <c r="G223" i="15" s="1"/>
  <c r="H223" i="15"/>
  <c r="I223" i="15" s="1"/>
  <c r="J223" i="15"/>
  <c r="K223" i="15" s="1"/>
  <c r="L223" i="15" s="1"/>
  <c r="M223" i="15" s="1"/>
  <c r="N223" i="15" s="1"/>
  <c r="O223" i="15"/>
  <c r="P223" i="15" s="1"/>
  <c r="C224" i="15"/>
  <c r="D224" i="15" s="1"/>
  <c r="E224" i="15"/>
  <c r="F224" i="15" s="1"/>
  <c r="G224" i="15" s="1"/>
  <c r="H224" i="15" s="1"/>
  <c r="I224" i="15" s="1"/>
  <c r="J224" i="15" s="1"/>
  <c r="K224" i="15" s="1"/>
  <c r="L224" i="15"/>
  <c r="M224" i="15" s="1"/>
  <c r="N224" i="15" s="1"/>
  <c r="O224" i="15" s="1"/>
  <c r="P224" i="15" s="1"/>
  <c r="C225" i="15"/>
  <c r="D225" i="15" s="1"/>
  <c r="E225" i="15"/>
  <c r="F225" i="15" s="1"/>
  <c r="G225" i="15" s="1"/>
  <c r="H225" i="15" s="1"/>
  <c r="I225" i="15" s="1"/>
  <c r="J225" i="15" s="1"/>
  <c r="K225" i="15" s="1"/>
  <c r="L225" i="15" s="1"/>
  <c r="M225" i="15" s="1"/>
  <c r="N225" i="15" s="1"/>
  <c r="O225" i="15" s="1"/>
  <c r="P225" i="15"/>
  <c r="C226" i="15"/>
  <c r="C227" i="15"/>
  <c r="D227" i="15"/>
  <c r="E227" i="15" s="1"/>
  <c r="F227" i="15" s="1"/>
  <c r="G227" i="15" s="1"/>
  <c r="H227" i="15" s="1"/>
  <c r="I227" i="15" s="1"/>
  <c r="J227" i="15" s="1"/>
  <c r="K227" i="15"/>
  <c r="L227" i="15"/>
  <c r="M227" i="15" s="1"/>
  <c r="N227" i="15" s="1"/>
  <c r="O227" i="15" s="1"/>
  <c r="P227" i="15" s="1"/>
  <c r="C228" i="15"/>
  <c r="D228" i="15"/>
  <c r="E228" i="15" s="1"/>
  <c r="F228" i="15" s="1"/>
  <c r="G228" i="15" s="1"/>
  <c r="H228" i="15" s="1"/>
  <c r="I228" i="15" s="1"/>
  <c r="J228" i="15" s="1"/>
  <c r="K228" i="15" s="1"/>
  <c r="L228" i="15" s="1"/>
  <c r="M228" i="15"/>
  <c r="N228" i="15" s="1"/>
  <c r="O228" i="15" s="1"/>
  <c r="P228" i="15" s="1"/>
  <c r="C229" i="15"/>
  <c r="D229" i="15"/>
  <c r="E229" i="15" s="1"/>
  <c r="F229" i="15" s="1"/>
  <c r="G229" i="15" s="1"/>
  <c r="H229" i="15"/>
  <c r="I229" i="15" s="1"/>
  <c r="J229" i="15" s="1"/>
  <c r="K229" i="15" s="1"/>
  <c r="L229" i="15" s="1"/>
  <c r="M229" i="15" s="1"/>
  <c r="N229" i="15" s="1"/>
  <c r="O229" i="15" s="1"/>
  <c r="P229" i="15" s="1"/>
  <c r="C230" i="15"/>
  <c r="D230" i="15" s="1"/>
  <c r="E230" i="15" s="1"/>
  <c r="F230" i="15"/>
  <c r="G230" i="15" s="1"/>
  <c r="H230" i="15"/>
  <c r="I230" i="15" s="1"/>
  <c r="J230" i="15"/>
  <c r="K230" i="15" s="1"/>
  <c r="L230" i="15" s="1"/>
  <c r="M230" i="15" s="1"/>
  <c r="N230" i="15" s="1"/>
  <c r="O230" i="15" s="1"/>
  <c r="P230" i="15"/>
  <c r="C231" i="15"/>
  <c r="D231" i="15" s="1"/>
  <c r="E231" i="15"/>
  <c r="F231" i="15" s="1"/>
  <c r="G231" i="15" s="1"/>
  <c r="H231" i="15" s="1"/>
  <c r="I231" i="15" s="1"/>
  <c r="J231" i="15" s="1"/>
  <c r="K231" i="15" s="1"/>
  <c r="L231" i="15"/>
  <c r="M231" i="15" s="1"/>
  <c r="N231" i="15" s="1"/>
  <c r="O231" i="15" s="1"/>
  <c r="P231" i="15" s="1"/>
  <c r="C232" i="15"/>
  <c r="D232" i="15" s="1"/>
  <c r="E232" i="15" s="1"/>
  <c r="F232" i="15"/>
  <c r="G232" i="15" s="1"/>
  <c r="H232" i="15" s="1"/>
  <c r="I232" i="15" s="1"/>
  <c r="J232" i="15" s="1"/>
  <c r="K232" i="15" s="1"/>
  <c r="L232" i="15" s="1"/>
  <c r="M232" i="15" s="1"/>
  <c r="N232" i="15" s="1"/>
  <c r="O232" i="15" s="1"/>
  <c r="P232" i="15" s="1"/>
  <c r="C233" i="15"/>
  <c r="D233" i="15" s="1"/>
  <c r="E233" i="15" s="1"/>
  <c r="F233" i="15" s="1"/>
  <c r="G233" i="15" s="1"/>
  <c r="H233" i="15" s="1"/>
  <c r="I233" i="15" s="1"/>
  <c r="J233" i="15" s="1"/>
  <c r="K233" i="15" s="1"/>
  <c r="L233" i="15" s="1"/>
  <c r="M233" i="15" s="1"/>
  <c r="N233" i="15" s="1"/>
  <c r="O233" i="15" s="1"/>
  <c r="P233" i="15" s="1"/>
  <c r="C234" i="15"/>
  <c r="C235" i="15"/>
  <c r="D235" i="15"/>
  <c r="E235" i="15" s="1"/>
  <c r="F235" i="15" s="1"/>
  <c r="G235" i="15" s="1"/>
  <c r="H235" i="15" s="1"/>
  <c r="I235" i="15"/>
  <c r="J235" i="15"/>
  <c r="K235" i="15" s="1"/>
  <c r="L235" i="15" s="1"/>
  <c r="M235" i="15" s="1"/>
  <c r="N235" i="15" s="1"/>
  <c r="O235" i="15" s="1"/>
  <c r="P235" i="15" s="1"/>
  <c r="C236" i="15"/>
  <c r="D236" i="15"/>
  <c r="E236" i="15" s="1"/>
  <c r="F236" i="15" s="1"/>
  <c r="G236" i="15" s="1"/>
  <c r="H236" i="15" s="1"/>
  <c r="I236" i="15" s="1"/>
  <c r="J236" i="15" s="1"/>
  <c r="K236" i="15"/>
  <c r="L236" i="15" s="1"/>
  <c r="M236" i="15" s="1"/>
  <c r="N236" i="15" s="1"/>
  <c r="O236" i="15" s="1"/>
  <c r="P236" i="15" s="1"/>
  <c r="C237" i="15"/>
  <c r="D237" i="15"/>
  <c r="E237" i="15" s="1"/>
  <c r="F237" i="15"/>
  <c r="G237" i="15" s="1"/>
  <c r="H237" i="15" s="1"/>
  <c r="I237" i="15" s="1"/>
  <c r="J237" i="15" s="1"/>
  <c r="K237" i="15"/>
  <c r="L237" i="15" s="1"/>
  <c r="M237" i="15" s="1"/>
  <c r="N237" i="15" s="1"/>
  <c r="O237" i="15" s="1"/>
  <c r="P237" i="15" s="1"/>
  <c r="C238" i="15"/>
  <c r="D238" i="15" s="1"/>
  <c r="E238" i="15" s="1"/>
  <c r="F238" i="15"/>
  <c r="G238" i="15" s="1"/>
  <c r="H238" i="15" s="1"/>
  <c r="I238" i="15" s="1"/>
  <c r="J238" i="15" s="1"/>
  <c r="K238" i="15" s="1"/>
  <c r="L238" i="15" s="1"/>
  <c r="M238" i="15" s="1"/>
  <c r="N238" i="15" s="1"/>
  <c r="O238" i="15" s="1"/>
  <c r="P238" i="15" s="1"/>
  <c r="C239" i="15"/>
  <c r="D239" i="15" s="1"/>
  <c r="E239" i="15" s="1"/>
  <c r="F239" i="15" s="1"/>
  <c r="G239" i="15" s="1"/>
  <c r="H239" i="15" s="1"/>
  <c r="I239" i="15" s="1"/>
  <c r="J239" i="15" s="1"/>
  <c r="K239" i="15" s="1"/>
  <c r="L239" i="15" s="1"/>
  <c r="M239" i="15" s="1"/>
  <c r="N239" i="15" s="1"/>
  <c r="O239" i="15" s="1"/>
  <c r="P239" i="15" s="1"/>
  <c r="C240" i="15"/>
  <c r="D240" i="15"/>
  <c r="E240" i="15" s="1"/>
  <c r="F240" i="15" s="1"/>
  <c r="G240" i="15"/>
  <c r="H240" i="15" s="1"/>
  <c r="I240" i="15" s="1"/>
  <c r="J240" i="15" s="1"/>
  <c r="K240" i="15" s="1"/>
  <c r="L240" i="15" s="1"/>
  <c r="M240" i="15"/>
  <c r="N240" i="15"/>
  <c r="O240" i="15" s="1"/>
  <c r="P240" i="15" s="1"/>
  <c r="C241" i="15"/>
  <c r="D241" i="15" s="1"/>
  <c r="E241" i="15"/>
  <c r="F241" i="15" s="1"/>
  <c r="G241" i="15" s="1"/>
  <c r="H241" i="15"/>
  <c r="I241" i="15"/>
  <c r="J241" i="15" s="1"/>
  <c r="K241" i="15" s="1"/>
  <c r="L241" i="15" s="1"/>
  <c r="M241" i="15" s="1"/>
  <c r="N241" i="15" s="1"/>
  <c r="O241" i="15" s="1"/>
  <c r="P241" i="15"/>
  <c r="C242" i="15"/>
  <c r="D242" i="15" s="1"/>
  <c r="E242" i="15"/>
  <c r="F242" i="15" s="1"/>
  <c r="G242" i="15" s="1"/>
  <c r="H242" i="15" s="1"/>
  <c r="I242" i="15" s="1"/>
  <c r="J242" i="15" s="1"/>
  <c r="K242" i="15" s="1"/>
  <c r="L242" i="15" s="1"/>
  <c r="M242" i="15"/>
  <c r="N242" i="15" s="1"/>
  <c r="O242" i="15" s="1"/>
  <c r="P242" i="15" s="1"/>
  <c r="C243" i="15"/>
  <c r="D243" i="15"/>
  <c r="E243" i="15" s="1"/>
  <c r="F243" i="15" s="1"/>
  <c r="G243" i="15" s="1"/>
  <c r="H243" i="15"/>
  <c r="I243" i="15" s="1"/>
  <c r="J243" i="15" s="1"/>
  <c r="K243" i="15" s="1"/>
  <c r="L243" i="15" s="1"/>
  <c r="M243" i="15" s="1"/>
  <c r="N243" i="15" s="1"/>
  <c r="O243" i="15" s="1"/>
  <c r="P243" i="15" s="1"/>
  <c r="C244" i="15"/>
  <c r="D244" i="15"/>
  <c r="E244" i="15" s="1"/>
  <c r="F244" i="15" s="1"/>
  <c r="G244" i="15" s="1"/>
  <c r="H244" i="15" s="1"/>
  <c r="I244" i="15"/>
  <c r="J244" i="15" s="1"/>
  <c r="K244" i="15"/>
  <c r="L244" i="15" s="1"/>
  <c r="M244" i="15" s="1"/>
  <c r="N244" i="15" s="1"/>
  <c r="O244" i="15" s="1"/>
  <c r="P244" i="15" s="1"/>
  <c r="C245" i="15"/>
  <c r="D245" i="15"/>
  <c r="E245" i="15" s="1"/>
  <c r="F245" i="15" s="1"/>
  <c r="G245" i="15"/>
  <c r="H245" i="15"/>
  <c r="I245" i="15" s="1"/>
  <c r="J245" i="15" s="1"/>
  <c r="K245" i="15" s="1"/>
  <c r="L245" i="15" s="1"/>
  <c r="M245" i="15" s="1"/>
  <c r="N245" i="15" s="1"/>
  <c r="O245" i="15" s="1"/>
  <c r="P245" i="15" s="1"/>
  <c r="C246" i="15"/>
  <c r="D246" i="15" s="1"/>
  <c r="E246" i="15" s="1"/>
  <c r="F246" i="15" s="1"/>
  <c r="G246" i="15" s="1"/>
  <c r="H246" i="15" s="1"/>
  <c r="I246" i="15" s="1"/>
  <c r="J246" i="15" s="1"/>
  <c r="K246" i="15"/>
  <c r="L246" i="15" s="1"/>
  <c r="M246" i="15" s="1"/>
  <c r="N246" i="15" s="1"/>
  <c r="O246" i="15" s="1"/>
  <c r="P246" i="15" s="1"/>
  <c r="C247" i="15"/>
  <c r="D247" i="15" s="1"/>
  <c r="E247" i="15"/>
  <c r="F247" i="15" s="1"/>
  <c r="G247" i="15" s="1"/>
  <c r="H247" i="15"/>
  <c r="I247" i="15" s="1"/>
  <c r="J247" i="15" s="1"/>
  <c r="K247" i="15" s="1"/>
  <c r="L247" i="15" s="1"/>
  <c r="M247" i="15" s="1"/>
  <c r="N247" i="15" s="1"/>
  <c r="O247" i="15" s="1"/>
  <c r="P247" i="15" s="1"/>
  <c r="C248" i="15"/>
  <c r="D248" i="15" s="1"/>
  <c r="E248" i="15"/>
  <c r="F248" i="15" s="1"/>
  <c r="G248" i="15" s="1"/>
  <c r="H248" i="15" s="1"/>
  <c r="I248" i="15" s="1"/>
  <c r="J248" i="15"/>
  <c r="K248" i="15"/>
  <c r="L248" i="15" s="1"/>
  <c r="M248" i="15" s="1"/>
  <c r="N248" i="15" s="1"/>
  <c r="O248" i="15" s="1"/>
  <c r="P248" i="15" s="1"/>
  <c r="C249" i="15"/>
  <c r="D249" i="15" s="1"/>
  <c r="E249" i="15" s="1"/>
  <c r="F249" i="15"/>
  <c r="G249" i="15" s="1"/>
  <c r="H249" i="15" s="1"/>
  <c r="I249" i="15" s="1"/>
  <c r="J249" i="15" s="1"/>
  <c r="K249" i="15" s="1"/>
  <c r="L249" i="15" s="1"/>
  <c r="M249" i="15" s="1"/>
  <c r="N249" i="15" s="1"/>
  <c r="O249" i="15" s="1"/>
  <c r="P249" i="15" s="1"/>
  <c r="C250" i="15"/>
  <c r="D250" i="15" s="1"/>
  <c r="E250" i="15"/>
  <c r="F250" i="15" s="1"/>
  <c r="G250" i="15" s="1"/>
  <c r="H250" i="15" s="1"/>
  <c r="I250" i="15" s="1"/>
  <c r="J250" i="15" s="1"/>
  <c r="K250" i="15" s="1"/>
  <c r="L250" i="15" s="1"/>
  <c r="M250" i="15" s="1"/>
  <c r="N250" i="15" s="1"/>
  <c r="O250" i="15" s="1"/>
  <c r="P250" i="15" s="1"/>
  <c r="C251" i="15"/>
  <c r="D251" i="15"/>
  <c r="E251" i="15" s="1"/>
  <c r="F251" i="15" s="1"/>
  <c r="G251" i="15"/>
  <c r="H251" i="15" s="1"/>
  <c r="I251" i="15"/>
  <c r="J251" i="15" s="1"/>
  <c r="K251" i="15" s="1"/>
  <c r="L251" i="15" s="1"/>
  <c r="M251" i="15" s="1"/>
  <c r="N251" i="15" s="1"/>
  <c r="O251" i="15" s="1"/>
  <c r="P251" i="15" s="1"/>
  <c r="C252" i="15"/>
  <c r="D252" i="15"/>
  <c r="E252" i="15" s="1"/>
  <c r="F252" i="15"/>
  <c r="G252" i="15" s="1"/>
  <c r="H252" i="15" s="1"/>
  <c r="I252" i="15"/>
  <c r="J252" i="15" s="1"/>
  <c r="K252" i="15" s="1"/>
  <c r="L252" i="15" s="1"/>
  <c r="M252" i="15" s="1"/>
  <c r="N252" i="15" s="1"/>
  <c r="O252" i="15" s="1"/>
  <c r="P252" i="15" s="1"/>
  <c r="C253" i="15"/>
  <c r="D253" i="15"/>
  <c r="E253" i="15"/>
  <c r="F253" i="15" s="1"/>
  <c r="G253" i="15" s="1"/>
  <c r="H253" i="15"/>
  <c r="I253" i="15" s="1"/>
  <c r="J253" i="15" s="1"/>
  <c r="K253" i="15" s="1"/>
  <c r="L253" i="15" s="1"/>
  <c r="M253" i="15"/>
  <c r="N253" i="15" s="1"/>
  <c r="O253" i="15" s="1"/>
  <c r="P253" i="15" s="1"/>
  <c r="C254" i="15"/>
  <c r="D254" i="15" s="1"/>
  <c r="E254" i="15" s="1"/>
  <c r="F254" i="15"/>
  <c r="G254" i="15" s="1"/>
  <c r="H254" i="15" s="1"/>
  <c r="I254" i="15" s="1"/>
  <c r="J254" i="15"/>
  <c r="K254" i="15" s="1"/>
  <c r="L254" i="15" s="1"/>
  <c r="M254" i="15" s="1"/>
  <c r="N254" i="15" s="1"/>
  <c r="O254" i="15" s="1"/>
  <c r="P254" i="15" s="1"/>
  <c r="C255" i="15"/>
  <c r="D255" i="15" s="1"/>
  <c r="E255" i="15" s="1"/>
  <c r="F255" i="15" s="1"/>
  <c r="G255" i="15" s="1"/>
  <c r="H255" i="15" s="1"/>
  <c r="I255" i="15" s="1"/>
  <c r="J255" i="15"/>
  <c r="K255" i="15" s="1"/>
  <c r="L255" i="15" s="1"/>
  <c r="M255" i="15" s="1"/>
  <c r="N255" i="15" s="1"/>
  <c r="O255" i="15" s="1"/>
  <c r="P255" i="15" s="1"/>
  <c r="C256" i="15"/>
  <c r="D256" i="15" s="1"/>
  <c r="E256" i="15" s="1"/>
  <c r="F256" i="15" s="1"/>
  <c r="G256" i="15"/>
  <c r="H256" i="15" s="1"/>
  <c r="I256" i="15" s="1"/>
  <c r="J256" i="15" s="1"/>
  <c r="K256" i="15" s="1"/>
  <c r="L256" i="15" s="1"/>
  <c r="M256" i="15" s="1"/>
  <c r="N256" i="15" s="1"/>
  <c r="O256" i="15" s="1"/>
  <c r="P256" i="15" s="1"/>
  <c r="C257" i="15"/>
  <c r="D257" i="15"/>
  <c r="E257" i="15" s="1"/>
  <c r="F257" i="15" s="1"/>
  <c r="G257" i="15"/>
  <c r="H257" i="15" s="1"/>
  <c r="I257" i="15"/>
  <c r="J257" i="15" s="1"/>
  <c r="K257" i="15" s="1"/>
  <c r="L257" i="15" s="1"/>
  <c r="M257" i="15" s="1"/>
  <c r="N257" i="15" s="1"/>
  <c r="O257" i="15" s="1"/>
  <c r="P257" i="15" s="1"/>
  <c r="C258" i="15"/>
  <c r="C259" i="15"/>
  <c r="D259" i="15" s="1"/>
  <c r="E259" i="15" s="1"/>
  <c r="F259" i="15" s="1"/>
  <c r="G259" i="15"/>
  <c r="H259" i="15" s="1"/>
  <c r="I259" i="15"/>
  <c r="J259" i="15" s="1"/>
  <c r="K259" i="15" s="1"/>
  <c r="L259" i="15" s="1"/>
  <c r="M259" i="15" s="1"/>
  <c r="N259" i="15" s="1"/>
  <c r="O259" i="15" s="1"/>
  <c r="P259" i="15" s="1"/>
  <c r="C260" i="15"/>
  <c r="D260" i="15"/>
  <c r="E260" i="15" s="1"/>
  <c r="F260" i="15"/>
  <c r="G260" i="15"/>
  <c r="H260" i="15" s="1"/>
  <c r="I260" i="15"/>
  <c r="J260" i="15" s="1"/>
  <c r="K260" i="15" s="1"/>
  <c r="L260" i="15" s="1"/>
  <c r="M260" i="15" s="1"/>
  <c r="N260" i="15" s="1"/>
  <c r="O260" i="15" s="1"/>
  <c r="P260" i="15" s="1"/>
  <c r="C261" i="15"/>
  <c r="D261" i="15" s="1"/>
  <c r="E261" i="15" s="1"/>
  <c r="F261" i="15"/>
  <c r="G261" i="15" s="1"/>
  <c r="H261" i="15" s="1"/>
  <c r="I261" i="15" s="1"/>
  <c r="J261" i="15" s="1"/>
  <c r="K261" i="15" s="1"/>
  <c r="L261" i="15" s="1"/>
  <c r="M261" i="15"/>
  <c r="N261" i="15" s="1"/>
  <c r="O261" i="15" s="1"/>
  <c r="P261" i="15" s="1"/>
  <c r="C262" i="15"/>
  <c r="D262" i="15" s="1"/>
  <c r="E262" i="15" s="1"/>
  <c r="F262" i="15" s="1"/>
  <c r="G262" i="15" s="1"/>
  <c r="H262" i="15"/>
  <c r="I262" i="15" s="1"/>
  <c r="J262" i="15"/>
  <c r="K262" i="15" s="1"/>
  <c r="L262" i="15" s="1"/>
  <c r="M262" i="15" s="1"/>
  <c r="N262" i="15" s="1"/>
  <c r="O262" i="15" s="1"/>
  <c r="P262" i="15" s="1"/>
  <c r="C263" i="15"/>
  <c r="D263" i="15" s="1"/>
  <c r="E263" i="15" s="1"/>
  <c r="F263" i="15" s="1"/>
  <c r="G263" i="15" s="1"/>
  <c r="H263" i="15"/>
  <c r="I263" i="15" s="1"/>
  <c r="J263" i="15" s="1"/>
  <c r="K263" i="15" s="1"/>
  <c r="L263" i="15" s="1"/>
  <c r="M263" i="15" s="1"/>
  <c r="N263" i="15" s="1"/>
  <c r="O263" i="15" s="1"/>
  <c r="P263" i="15" s="1"/>
  <c r="C264" i="15"/>
  <c r="D264" i="15" s="1"/>
  <c r="E264" i="15"/>
  <c r="F264" i="15" s="1"/>
  <c r="G264" i="15"/>
  <c r="H264" i="15" s="1"/>
  <c r="I264" i="15" s="1"/>
  <c r="J264" i="15"/>
  <c r="K264" i="15" s="1"/>
  <c r="L264" i="15" s="1"/>
  <c r="M264" i="15" s="1"/>
  <c r="N264" i="15" s="1"/>
  <c r="O264" i="15" s="1"/>
  <c r="P264" i="15" s="1"/>
  <c r="C265" i="15"/>
  <c r="D265" i="15" s="1"/>
  <c r="E265" i="15"/>
  <c r="F265" i="15" s="1"/>
  <c r="G265" i="15" s="1"/>
  <c r="H265" i="15" s="1"/>
  <c r="I265" i="15" s="1"/>
  <c r="J265" i="15" s="1"/>
  <c r="K265" i="15" s="1"/>
  <c r="L265" i="15"/>
  <c r="M265" i="15" s="1"/>
  <c r="N265" i="15" s="1"/>
  <c r="O265" i="15" s="1"/>
  <c r="P265" i="15" s="1"/>
  <c r="C266" i="15"/>
  <c r="C267" i="15"/>
  <c r="D267" i="15"/>
  <c r="E267" i="15" s="1"/>
  <c r="F267" i="15" s="1"/>
  <c r="G267" i="15"/>
  <c r="H267" i="15" s="1"/>
  <c r="I267" i="15"/>
  <c r="J267" i="15" s="1"/>
  <c r="K267" i="15" s="1"/>
  <c r="L267" i="15" s="1"/>
  <c r="M267" i="15" s="1"/>
  <c r="N267" i="15" s="1"/>
  <c r="O267" i="15" s="1"/>
  <c r="P267" i="15" s="1"/>
  <c r="C268" i="15"/>
  <c r="D268" i="15"/>
  <c r="E268" i="15"/>
  <c r="F268" i="15" s="1"/>
  <c r="G268" i="15" s="1"/>
  <c r="H268" i="15" s="1"/>
  <c r="I268" i="15" s="1"/>
  <c r="J268" i="15" s="1"/>
  <c r="K268" i="15" s="1"/>
  <c r="L268" i="15" s="1"/>
  <c r="M268" i="15" s="1"/>
  <c r="N268" i="15" s="1"/>
  <c r="O268" i="15" s="1"/>
  <c r="P268" i="15" s="1"/>
  <c r="C269" i="15"/>
  <c r="D269" i="15"/>
  <c r="E269" i="15" s="1"/>
  <c r="F269" i="15"/>
  <c r="G269" i="15" s="1"/>
  <c r="H269" i="15"/>
  <c r="I269" i="15" s="1"/>
  <c r="J269" i="15" s="1"/>
  <c r="K269" i="15" s="1"/>
  <c r="L269" i="15" s="1"/>
  <c r="M269" i="15" s="1"/>
  <c r="N269" i="15" s="1"/>
  <c r="O269" i="15" s="1"/>
  <c r="P269" i="15" s="1"/>
  <c r="C270" i="15"/>
  <c r="D270" i="15" s="1"/>
  <c r="E270" i="15"/>
  <c r="F270" i="15" s="1"/>
  <c r="G270" i="15" s="1"/>
  <c r="H270" i="15" s="1"/>
  <c r="I270" i="15" s="1"/>
  <c r="J270" i="15"/>
  <c r="K270" i="15" s="1"/>
  <c r="L270" i="15" s="1"/>
  <c r="M270" i="15" s="1"/>
  <c r="N270" i="15" s="1"/>
  <c r="O270" i="15" s="1"/>
  <c r="P270" i="15" s="1"/>
  <c r="C271" i="15"/>
  <c r="D271" i="15" s="1"/>
  <c r="E271" i="15"/>
  <c r="F271" i="15" s="1"/>
  <c r="G271" i="15" s="1"/>
  <c r="H271" i="15" s="1"/>
  <c r="I271" i="15" s="1"/>
  <c r="J271" i="15" s="1"/>
  <c r="K271" i="15" s="1"/>
  <c r="L271" i="15" s="1"/>
  <c r="M271" i="15" s="1"/>
  <c r="N271" i="15" s="1"/>
  <c r="O271" i="15" s="1"/>
  <c r="P271" i="15" s="1"/>
  <c r="C272" i="15"/>
  <c r="D272" i="15" s="1"/>
  <c r="E272" i="15" s="1"/>
  <c r="F272" i="15" s="1"/>
  <c r="G272" i="15" s="1"/>
  <c r="H272" i="15" s="1"/>
  <c r="I272" i="15" s="1"/>
  <c r="J272" i="15" s="1"/>
  <c r="K272" i="15" s="1"/>
  <c r="L272" i="15" s="1"/>
  <c r="M272" i="15" s="1"/>
  <c r="N272" i="15" s="1"/>
  <c r="O272" i="15" s="1"/>
  <c r="P272" i="15" s="1"/>
  <c r="C273" i="15"/>
  <c r="D273" i="15" s="1"/>
  <c r="E273" i="15" s="1"/>
  <c r="F273" i="15" s="1"/>
  <c r="G273" i="15" s="1"/>
  <c r="H273" i="15" s="1"/>
  <c r="I273" i="15" s="1"/>
  <c r="J273" i="15" s="1"/>
  <c r="K273" i="15" s="1"/>
  <c r="L273" i="15" s="1"/>
  <c r="M273" i="15" s="1"/>
  <c r="N273" i="15" s="1"/>
  <c r="O273" i="15" s="1"/>
  <c r="P273" i="15" s="1"/>
  <c r="C274" i="15"/>
  <c r="D274" i="15" s="1"/>
  <c r="E274" i="15" s="1"/>
  <c r="F274" i="15" s="1"/>
  <c r="G274" i="15" s="1"/>
  <c r="H274" i="15" s="1"/>
  <c r="I274" i="15" s="1"/>
  <c r="J274" i="15" s="1"/>
  <c r="K274" i="15" s="1"/>
  <c r="L274" i="15" s="1"/>
  <c r="M274" i="15" s="1"/>
  <c r="N274" i="15" s="1"/>
  <c r="O274" i="15" s="1"/>
  <c r="P274" i="15" s="1"/>
  <c r="C275" i="15"/>
  <c r="D275" i="15"/>
  <c r="E275" i="15" s="1"/>
  <c r="F275" i="15" s="1"/>
  <c r="G275" i="15"/>
  <c r="H275" i="15" s="1"/>
  <c r="I275" i="15"/>
  <c r="J275" i="15" s="1"/>
  <c r="K275" i="15" s="1"/>
  <c r="L275" i="15" s="1"/>
  <c r="M275" i="15" s="1"/>
  <c r="N275" i="15" s="1"/>
  <c r="O275" i="15" s="1"/>
  <c r="P275" i="15" s="1"/>
  <c r="C276" i="15"/>
  <c r="D276" i="15" s="1"/>
  <c r="E276" i="15" s="1"/>
  <c r="F276" i="15"/>
  <c r="G276" i="15" s="1"/>
  <c r="H276" i="15" s="1"/>
  <c r="I276" i="15"/>
  <c r="J276" i="15" s="1"/>
  <c r="K276" i="15" s="1"/>
  <c r="L276" i="15" s="1"/>
  <c r="M276" i="15" s="1"/>
  <c r="N276" i="15" s="1"/>
  <c r="O276" i="15" s="1"/>
  <c r="P276" i="15" s="1"/>
  <c r="C277" i="15"/>
  <c r="D277" i="15"/>
  <c r="E277" i="15" s="1"/>
  <c r="F277" i="15"/>
  <c r="G277" i="15"/>
  <c r="H277" i="15"/>
  <c r="I277" i="15" s="1"/>
  <c r="J277" i="15" s="1"/>
  <c r="K277" i="15" s="1"/>
  <c r="L277" i="15" s="1"/>
  <c r="M277" i="15" s="1"/>
  <c r="N277" i="15" s="1"/>
  <c r="O277" i="15" s="1"/>
  <c r="P277" i="15" s="1"/>
  <c r="C278" i="15"/>
  <c r="D278" i="15" s="1"/>
  <c r="E278" i="15" s="1"/>
  <c r="F278" i="15"/>
  <c r="G278" i="15" s="1"/>
  <c r="H278" i="15" s="1"/>
  <c r="I278" i="15" s="1"/>
  <c r="J278" i="15" s="1"/>
  <c r="K278" i="15"/>
  <c r="L278" i="15" s="1"/>
  <c r="M278" i="15" s="1"/>
  <c r="N278" i="15" s="1"/>
  <c r="O278" i="15" s="1"/>
  <c r="P278" i="15" s="1"/>
  <c r="C279" i="15"/>
  <c r="D279" i="15" s="1"/>
  <c r="E279" i="15" s="1"/>
  <c r="F279" i="15" s="1"/>
  <c r="G279" i="15"/>
  <c r="H279" i="15" s="1"/>
  <c r="I279" i="15" s="1"/>
  <c r="J279" i="15" s="1"/>
  <c r="K279" i="15" s="1"/>
  <c r="L279" i="15" s="1"/>
  <c r="M279" i="15" s="1"/>
  <c r="N279" i="15" s="1"/>
  <c r="O279" i="15" s="1"/>
  <c r="P279" i="15" s="1"/>
  <c r="C280" i="15"/>
  <c r="D280" i="15" s="1"/>
  <c r="E280" i="15" s="1"/>
  <c r="F280" i="15" s="1"/>
  <c r="G280" i="15" s="1"/>
  <c r="H280" i="15" s="1"/>
  <c r="I280" i="15" s="1"/>
  <c r="J280" i="15" s="1"/>
  <c r="K280" i="15"/>
  <c r="L280" i="15" s="1"/>
  <c r="M280" i="15" s="1"/>
  <c r="N280" i="15" s="1"/>
  <c r="O280" i="15" s="1"/>
  <c r="P280" i="15" s="1"/>
  <c r="C281" i="15"/>
  <c r="D281" i="15" s="1"/>
  <c r="E281" i="15"/>
  <c r="F281" i="15" s="1"/>
  <c r="G281" i="15"/>
  <c r="H281" i="15" s="1"/>
  <c r="I281" i="15" s="1"/>
  <c r="J281" i="15" s="1"/>
  <c r="K281" i="15" s="1"/>
  <c r="L281" i="15" s="1"/>
  <c r="M281" i="15" s="1"/>
  <c r="N281" i="15"/>
  <c r="O281" i="15" s="1"/>
  <c r="P281" i="15" s="1"/>
  <c r="C282" i="15"/>
  <c r="D282" i="15" s="1"/>
  <c r="E282" i="15"/>
  <c r="F282" i="15" s="1"/>
  <c r="G282" i="15"/>
  <c r="H282" i="15" s="1"/>
  <c r="I282" i="15"/>
  <c r="J282" i="15" s="1"/>
  <c r="K282" i="15" s="1"/>
  <c r="L282" i="15" s="1"/>
  <c r="M282" i="15" s="1"/>
  <c r="N282" i="15" s="1"/>
  <c r="O282" i="15" s="1"/>
  <c r="P282" i="15" s="1"/>
  <c r="C283" i="15"/>
  <c r="D283" i="15"/>
  <c r="E283" i="15"/>
  <c r="F283" i="15" s="1"/>
  <c r="G283" i="15"/>
  <c r="H283" i="15" s="1"/>
  <c r="I283" i="15"/>
  <c r="J283" i="15" s="1"/>
  <c r="K283" i="15" s="1"/>
  <c r="L283" i="15" s="1"/>
  <c r="M283" i="15" s="1"/>
  <c r="N283" i="15" s="1"/>
  <c r="O283" i="15" s="1"/>
  <c r="P283" i="15"/>
  <c r="C284" i="15"/>
  <c r="D284" i="15"/>
  <c r="E284" i="15" s="1"/>
  <c r="F284" i="15" s="1"/>
  <c r="G284" i="15" s="1"/>
  <c r="H284" i="15" s="1"/>
  <c r="I284" i="15" s="1"/>
  <c r="J284" i="15" s="1"/>
  <c r="K284" i="15" s="1"/>
  <c r="L284" i="15" s="1"/>
  <c r="M284" i="15" s="1"/>
  <c r="N284" i="15" s="1"/>
  <c r="O284" i="15" s="1"/>
  <c r="P284" i="15" s="1"/>
  <c r="C285" i="15"/>
  <c r="D285" i="15"/>
  <c r="E285" i="15"/>
  <c r="F285" i="15" s="1"/>
  <c r="G285" i="15" s="1"/>
  <c r="H285" i="15" s="1"/>
  <c r="I285" i="15" s="1"/>
  <c r="J285" i="15" s="1"/>
  <c r="K285" i="15" s="1"/>
  <c r="L285" i="15" s="1"/>
  <c r="M285" i="15" s="1"/>
  <c r="N285" i="15" s="1"/>
  <c r="O285" i="15" s="1"/>
  <c r="P285" i="15" s="1"/>
  <c r="C286" i="15"/>
  <c r="D286" i="15" s="1"/>
  <c r="E286" i="15" s="1"/>
  <c r="F286" i="15"/>
  <c r="G286" i="15" s="1"/>
  <c r="H286" i="15" s="1"/>
  <c r="I286" i="15" s="1"/>
  <c r="J286" i="15" s="1"/>
  <c r="K286" i="15" s="1"/>
  <c r="L286" i="15" s="1"/>
  <c r="M286" i="15" s="1"/>
  <c r="N286" i="15" s="1"/>
  <c r="O286" i="15" s="1"/>
  <c r="P286" i="15" s="1"/>
  <c r="C287" i="15"/>
  <c r="D287" i="15"/>
  <c r="E287" i="15" s="1"/>
  <c r="F287" i="15" s="1"/>
  <c r="G287" i="15" s="1"/>
  <c r="H287" i="15"/>
  <c r="I287" i="15" s="1"/>
  <c r="J287" i="15" s="1"/>
  <c r="K287" i="15" s="1"/>
  <c r="L287" i="15" s="1"/>
  <c r="M287" i="15" s="1"/>
  <c r="N287" i="15" s="1"/>
  <c r="O287" i="15" s="1"/>
  <c r="P287" i="15" s="1"/>
  <c r="C288" i="15"/>
  <c r="D288" i="15" s="1"/>
  <c r="E288" i="15"/>
  <c r="F288" i="15" s="1"/>
  <c r="G288" i="15" s="1"/>
  <c r="H288" i="15" s="1"/>
  <c r="I288" i="15" s="1"/>
  <c r="J288" i="15" s="1"/>
  <c r="K288" i="15" s="1"/>
  <c r="L288" i="15" s="1"/>
  <c r="M288" i="15" s="1"/>
  <c r="N288" i="15" s="1"/>
  <c r="O288" i="15" s="1"/>
  <c r="P288" i="15" s="1"/>
  <c r="C289" i="15"/>
  <c r="D289" i="15" s="1"/>
  <c r="E289" i="15" s="1"/>
  <c r="F289" i="15" s="1"/>
  <c r="G289" i="15" s="1"/>
  <c r="H289" i="15" s="1"/>
  <c r="I289" i="15"/>
  <c r="J289" i="15" s="1"/>
  <c r="K289" i="15" s="1"/>
  <c r="L289" i="15" s="1"/>
  <c r="M289" i="15" s="1"/>
  <c r="N289" i="15" s="1"/>
  <c r="O289" i="15" s="1"/>
  <c r="P289" i="15" s="1"/>
  <c r="C290" i="15"/>
  <c r="C291" i="15"/>
  <c r="D291" i="15"/>
  <c r="E291" i="15" s="1"/>
  <c r="F291" i="15" s="1"/>
  <c r="G291" i="15" s="1"/>
  <c r="H291" i="15" s="1"/>
  <c r="I291" i="15" s="1"/>
  <c r="J291" i="15" s="1"/>
  <c r="K291" i="15" s="1"/>
  <c r="L291" i="15"/>
  <c r="M291" i="15" s="1"/>
  <c r="N291" i="15" s="1"/>
  <c r="O291" i="15" s="1"/>
  <c r="P291" i="15" s="1"/>
  <c r="C292" i="15"/>
  <c r="D292" i="15"/>
  <c r="E292" i="15" s="1"/>
  <c r="F292" i="15"/>
  <c r="G292" i="15" s="1"/>
  <c r="H292" i="15" s="1"/>
  <c r="I292" i="15" s="1"/>
  <c r="J292" i="15" s="1"/>
  <c r="K292" i="15" s="1"/>
  <c r="L292" i="15" s="1"/>
  <c r="M292" i="15" s="1"/>
  <c r="N292" i="15" s="1"/>
  <c r="O292" i="15" s="1"/>
  <c r="P292" i="15" s="1"/>
  <c r="C293" i="15"/>
  <c r="D293" i="15"/>
  <c r="E293" i="15" s="1"/>
  <c r="F293" i="15"/>
  <c r="G293" i="15" s="1"/>
  <c r="H293" i="15" s="1"/>
  <c r="I293" i="15" s="1"/>
  <c r="J293" i="15" s="1"/>
  <c r="K293" i="15" s="1"/>
  <c r="L293" i="15" s="1"/>
  <c r="M293" i="15" s="1"/>
  <c r="N293" i="15" s="1"/>
  <c r="O293" i="15" s="1"/>
  <c r="P293" i="15" s="1"/>
  <c r="C294" i="15"/>
  <c r="D294" i="15" s="1"/>
  <c r="E294" i="15" s="1"/>
  <c r="F294" i="15"/>
  <c r="G294" i="15" s="1"/>
  <c r="H294" i="15" s="1"/>
  <c r="I294" i="15" s="1"/>
  <c r="J294" i="15" s="1"/>
  <c r="K294" i="15" s="1"/>
  <c r="L294" i="15" s="1"/>
  <c r="M294" i="15" s="1"/>
  <c r="N294" i="15" s="1"/>
  <c r="O294" i="15" s="1"/>
  <c r="P294" i="15" s="1"/>
  <c r="C295" i="15"/>
  <c r="D295" i="15" s="1"/>
  <c r="E295" i="15"/>
  <c r="F295" i="15" s="1"/>
  <c r="G295" i="15" s="1"/>
  <c r="H295" i="15" s="1"/>
  <c r="I295" i="15" s="1"/>
  <c r="J295" i="15" s="1"/>
  <c r="K295" i="15"/>
  <c r="L295" i="15"/>
  <c r="M295" i="15" s="1"/>
  <c r="N295" i="15" s="1"/>
  <c r="O295" i="15" s="1"/>
  <c r="P295" i="15" s="1"/>
  <c r="C296" i="15"/>
  <c r="D296" i="15" s="1"/>
  <c r="E296" i="15" s="1"/>
  <c r="F296" i="15" s="1"/>
  <c r="G296" i="15" s="1"/>
  <c r="H296" i="15" s="1"/>
  <c r="I296" i="15" s="1"/>
  <c r="J296" i="15" s="1"/>
  <c r="K296" i="15" s="1"/>
  <c r="L296" i="15" s="1"/>
  <c r="M296" i="15" s="1"/>
  <c r="N296" i="15" s="1"/>
  <c r="O296" i="15" s="1"/>
  <c r="P296" i="15" s="1"/>
  <c r="C297" i="15"/>
  <c r="D297" i="15" s="1"/>
  <c r="E297" i="15" s="1"/>
  <c r="F297" i="15" s="1"/>
  <c r="G297" i="15" s="1"/>
  <c r="H297" i="15" s="1"/>
  <c r="I297" i="15" s="1"/>
  <c r="J297" i="15" s="1"/>
  <c r="K297" i="15" s="1"/>
  <c r="L297" i="15" s="1"/>
  <c r="M297" i="15" s="1"/>
  <c r="N297" i="15" s="1"/>
  <c r="O297" i="15" s="1"/>
  <c r="P297" i="15" s="1"/>
  <c r="C298" i="15"/>
  <c r="C299" i="15"/>
  <c r="D299" i="15"/>
  <c r="E299" i="15" s="1"/>
  <c r="F299" i="15" s="1"/>
  <c r="G299" i="15" s="1"/>
  <c r="H299" i="15" s="1"/>
  <c r="I299" i="15" s="1"/>
  <c r="J299" i="15" s="1"/>
  <c r="K299" i="15" s="1"/>
  <c r="L299" i="15" s="1"/>
  <c r="M299" i="15" s="1"/>
  <c r="N299" i="15" s="1"/>
  <c r="O299" i="15" s="1"/>
  <c r="P299" i="15"/>
  <c r="C300" i="15"/>
  <c r="D300" i="15"/>
  <c r="E300" i="15"/>
  <c r="F300" i="15" s="1"/>
  <c r="G300" i="15" s="1"/>
  <c r="H300" i="15" s="1"/>
  <c r="I300" i="15" s="1"/>
  <c r="J300" i="15" s="1"/>
  <c r="K300" i="15"/>
  <c r="L300" i="15" s="1"/>
  <c r="M300" i="15" s="1"/>
  <c r="N300" i="15" s="1"/>
  <c r="O300" i="15" s="1"/>
  <c r="P300" i="15" s="1"/>
  <c r="C301" i="15"/>
  <c r="D301" i="15" s="1"/>
  <c r="E301" i="15" s="1"/>
  <c r="F301" i="15" s="1"/>
  <c r="G301" i="15" s="1"/>
  <c r="H301" i="15" s="1"/>
  <c r="I301" i="15"/>
  <c r="J301" i="15" s="1"/>
  <c r="K301" i="15" s="1"/>
  <c r="L301" i="15" s="1"/>
  <c r="M301" i="15" s="1"/>
  <c r="N301" i="15" s="1"/>
  <c r="O301" i="15" s="1"/>
  <c r="P301" i="15" s="1"/>
  <c r="C302" i="15"/>
  <c r="D302" i="15" s="1"/>
  <c r="E302" i="15"/>
  <c r="F302" i="15" s="1"/>
  <c r="G302" i="15" s="1"/>
  <c r="H302" i="15"/>
  <c r="I302" i="15" s="1"/>
  <c r="J302" i="15" s="1"/>
  <c r="K302" i="15" s="1"/>
  <c r="L302" i="15" s="1"/>
  <c r="M302" i="15" s="1"/>
  <c r="N302" i="15" s="1"/>
  <c r="O302" i="15" s="1"/>
  <c r="P302" i="15" s="1"/>
  <c r="C303" i="15"/>
  <c r="D303" i="15" s="1"/>
  <c r="E303" i="15"/>
  <c r="F303" i="15" s="1"/>
  <c r="G303" i="15" s="1"/>
  <c r="H303" i="15" s="1"/>
  <c r="I303" i="15" s="1"/>
  <c r="J303" i="15" s="1"/>
  <c r="K303" i="15" s="1"/>
  <c r="L303" i="15" s="1"/>
  <c r="M303" i="15" s="1"/>
  <c r="N303" i="15" s="1"/>
  <c r="O303" i="15" s="1"/>
  <c r="P303" i="15" s="1"/>
  <c r="C304" i="15"/>
  <c r="D304" i="15"/>
  <c r="E304" i="15" s="1"/>
  <c r="F304" i="15" s="1"/>
  <c r="G304" i="15"/>
  <c r="H304" i="15" s="1"/>
  <c r="I304" i="15" s="1"/>
  <c r="J304" i="15"/>
  <c r="K304" i="15" s="1"/>
  <c r="L304" i="15" s="1"/>
  <c r="M304" i="15" s="1"/>
  <c r="N304" i="15" s="1"/>
  <c r="O304" i="15" s="1"/>
  <c r="P304" i="15" s="1"/>
  <c r="C305" i="15"/>
  <c r="D305" i="15" s="1"/>
  <c r="E305" i="15"/>
  <c r="F305" i="15" s="1"/>
  <c r="G305" i="15" s="1"/>
  <c r="H305" i="15" s="1"/>
  <c r="I305" i="15" s="1"/>
  <c r="J305" i="15" s="1"/>
  <c r="K305" i="15" s="1"/>
  <c r="L305" i="15" s="1"/>
  <c r="M305" i="15" s="1"/>
  <c r="N305" i="15"/>
  <c r="O305" i="15" s="1"/>
  <c r="P305" i="15" s="1"/>
  <c r="C306" i="15"/>
  <c r="D306" i="15" s="1"/>
  <c r="E306" i="15"/>
  <c r="F306" i="15"/>
  <c r="G306" i="15" s="1"/>
  <c r="H306" i="15" s="1"/>
  <c r="I306" i="15" s="1"/>
  <c r="J306" i="15" s="1"/>
  <c r="K306" i="15" s="1"/>
  <c r="L306" i="15" s="1"/>
  <c r="M306" i="15" s="1"/>
  <c r="N306" i="15" s="1"/>
  <c r="O306" i="15" s="1"/>
  <c r="P306" i="15" s="1"/>
  <c r="C307" i="15"/>
  <c r="D307" i="15"/>
  <c r="E307" i="15" s="1"/>
  <c r="F307" i="15" s="1"/>
  <c r="G307" i="15"/>
  <c r="H307" i="15" s="1"/>
  <c r="I307" i="15" s="1"/>
  <c r="J307" i="15" s="1"/>
  <c r="K307" i="15"/>
  <c r="L307" i="15" s="1"/>
  <c r="M307" i="15" s="1"/>
  <c r="N307" i="15" s="1"/>
  <c r="O307" i="15" s="1"/>
  <c r="P307" i="15" s="1"/>
  <c r="C308" i="15"/>
  <c r="D308" i="15"/>
  <c r="E308" i="15" s="1"/>
  <c r="F308" i="15"/>
  <c r="G308" i="15" s="1"/>
  <c r="H308" i="15" s="1"/>
  <c r="I308" i="15" s="1"/>
  <c r="J308" i="15" s="1"/>
  <c r="K308" i="15" s="1"/>
  <c r="L308" i="15" s="1"/>
  <c r="M308" i="15" s="1"/>
  <c r="N308" i="15" s="1"/>
  <c r="O308" i="15"/>
  <c r="P308" i="15" s="1"/>
  <c r="C309" i="15"/>
  <c r="D309" i="15"/>
  <c r="E309" i="15" s="1"/>
  <c r="F309" i="15"/>
  <c r="G309" i="15" s="1"/>
  <c r="H309" i="15" s="1"/>
  <c r="I309" i="15" s="1"/>
  <c r="J309" i="15" s="1"/>
  <c r="K309" i="15" s="1"/>
  <c r="L309" i="15" s="1"/>
  <c r="M309" i="15" s="1"/>
  <c r="N309" i="15" s="1"/>
  <c r="O309" i="15" s="1"/>
  <c r="P309" i="15" s="1"/>
  <c r="C310" i="15"/>
  <c r="D310" i="15" s="1"/>
  <c r="E310" i="15"/>
  <c r="F310" i="15"/>
  <c r="G310" i="15" s="1"/>
  <c r="H310" i="15" s="1"/>
  <c r="I310" i="15" s="1"/>
  <c r="J310" i="15" s="1"/>
  <c r="K310" i="15" s="1"/>
  <c r="L310" i="15" s="1"/>
  <c r="M310" i="15" s="1"/>
  <c r="N310" i="15" s="1"/>
  <c r="O310" i="15" s="1"/>
  <c r="P310" i="15" s="1"/>
  <c r="C311" i="15"/>
  <c r="D311" i="15" s="1"/>
  <c r="E311" i="15" s="1"/>
  <c r="F311" i="15" s="1"/>
  <c r="G311" i="15" s="1"/>
  <c r="H311" i="15" s="1"/>
  <c r="I311" i="15"/>
  <c r="J311" i="15" s="1"/>
  <c r="K311" i="15" s="1"/>
  <c r="L311" i="15" s="1"/>
  <c r="M311" i="15" s="1"/>
  <c r="N311" i="15" s="1"/>
  <c r="O311" i="15" s="1"/>
  <c r="P311" i="15" s="1"/>
  <c r="C312" i="15"/>
  <c r="D312" i="15"/>
  <c r="E312" i="15" s="1"/>
  <c r="F312" i="15" s="1"/>
  <c r="G312" i="15" s="1"/>
  <c r="H312" i="15" s="1"/>
  <c r="I312" i="15" s="1"/>
  <c r="J312" i="15" s="1"/>
  <c r="K312" i="15" s="1"/>
  <c r="L312" i="15" s="1"/>
  <c r="M312" i="15" s="1"/>
  <c r="N312" i="15" s="1"/>
  <c r="O312" i="15" s="1"/>
  <c r="P312" i="15" s="1"/>
  <c r="C313" i="15"/>
  <c r="D313" i="15" s="1"/>
  <c r="E313" i="15" s="1"/>
  <c r="F313" i="15"/>
  <c r="G313" i="15" s="1"/>
  <c r="H313" i="15" s="1"/>
  <c r="I313" i="15" s="1"/>
  <c r="J313" i="15" s="1"/>
  <c r="K313" i="15" s="1"/>
  <c r="L313" i="15" s="1"/>
  <c r="M313" i="15" s="1"/>
  <c r="N313" i="15" s="1"/>
  <c r="O313" i="15" s="1"/>
  <c r="P313" i="15" s="1"/>
  <c r="C314" i="15"/>
  <c r="D314" i="15" s="1"/>
  <c r="E314" i="15" s="1"/>
  <c r="F314" i="15" s="1"/>
  <c r="G314" i="15"/>
  <c r="H314" i="15" s="1"/>
  <c r="I314" i="15"/>
  <c r="J314" i="15" s="1"/>
  <c r="K314" i="15" s="1"/>
  <c r="L314" i="15" s="1"/>
  <c r="M314" i="15" s="1"/>
  <c r="N314" i="15" s="1"/>
  <c r="O314" i="15" s="1"/>
  <c r="P314" i="15" s="1"/>
  <c r="C315" i="15"/>
  <c r="D315" i="15"/>
  <c r="E315" i="15"/>
  <c r="F315" i="15" s="1"/>
  <c r="G315" i="15" s="1"/>
  <c r="H315" i="15" s="1"/>
  <c r="I315" i="15" s="1"/>
  <c r="J315" i="15" s="1"/>
  <c r="K315" i="15" s="1"/>
  <c r="L315" i="15" s="1"/>
  <c r="M315" i="15" s="1"/>
  <c r="N315" i="15" s="1"/>
  <c r="O315" i="15" s="1"/>
  <c r="P315" i="15"/>
  <c r="C316" i="15"/>
  <c r="D316" i="15" s="1"/>
  <c r="E316" i="15" s="1"/>
  <c r="F316" i="15" s="1"/>
  <c r="G316" i="15" s="1"/>
  <c r="H316" i="15" s="1"/>
  <c r="I316" i="15" s="1"/>
  <c r="J316" i="15" s="1"/>
  <c r="K316" i="15" s="1"/>
  <c r="L316" i="15" s="1"/>
  <c r="M316" i="15" s="1"/>
  <c r="N316" i="15" s="1"/>
  <c r="O316" i="15" s="1"/>
  <c r="P316" i="15" s="1"/>
  <c r="C317" i="15"/>
  <c r="D317" i="15"/>
  <c r="E317" i="15" s="1"/>
  <c r="F317" i="15" s="1"/>
  <c r="G317" i="15"/>
  <c r="H317" i="15" s="1"/>
  <c r="I317" i="15" s="1"/>
  <c r="J317" i="15" s="1"/>
  <c r="K317" i="15"/>
  <c r="L317" i="15" s="1"/>
  <c r="M317" i="15" s="1"/>
  <c r="N317" i="15" s="1"/>
  <c r="O317" i="15" s="1"/>
  <c r="P317" i="15" s="1"/>
  <c r="C318" i="15"/>
  <c r="D318" i="15" s="1"/>
  <c r="E318" i="15" s="1"/>
  <c r="F318" i="15"/>
  <c r="G318" i="15" s="1"/>
  <c r="H318" i="15" s="1"/>
  <c r="I318" i="15"/>
  <c r="J318" i="15" s="1"/>
  <c r="K318" i="15" s="1"/>
  <c r="L318" i="15" s="1"/>
  <c r="M318" i="15" s="1"/>
  <c r="N318" i="15" s="1"/>
  <c r="O318" i="15" s="1"/>
  <c r="P318" i="15" s="1"/>
  <c r="C319" i="15"/>
  <c r="D319" i="15"/>
  <c r="E319" i="15" s="1"/>
  <c r="F319" i="15" s="1"/>
  <c r="G319" i="15" s="1"/>
  <c r="H319" i="15" s="1"/>
  <c r="I319" i="15" s="1"/>
  <c r="J319" i="15" s="1"/>
  <c r="K319" i="15" s="1"/>
  <c r="L319" i="15" s="1"/>
  <c r="M319" i="15" s="1"/>
  <c r="N319" i="15" s="1"/>
  <c r="O319" i="15" s="1"/>
  <c r="P319" i="15" s="1"/>
  <c r="C320" i="15"/>
  <c r="D320" i="15" s="1"/>
  <c r="E320" i="15"/>
  <c r="F320" i="15" s="1"/>
  <c r="G320" i="15" s="1"/>
  <c r="H320" i="15" s="1"/>
  <c r="I320" i="15"/>
  <c r="J320" i="15"/>
  <c r="K320" i="15" s="1"/>
  <c r="L320" i="15" s="1"/>
  <c r="M320" i="15" s="1"/>
  <c r="N320" i="15" s="1"/>
  <c r="O320" i="15" s="1"/>
  <c r="P320" i="15" s="1"/>
  <c r="C321" i="15"/>
  <c r="D321" i="15"/>
  <c r="E321" i="15" s="1"/>
  <c r="F321" i="15" s="1"/>
  <c r="G321" i="15" s="1"/>
  <c r="H321" i="15" s="1"/>
  <c r="I321" i="15" s="1"/>
  <c r="J321" i="15" s="1"/>
  <c r="K321" i="15" s="1"/>
  <c r="L321" i="15" s="1"/>
  <c r="M321" i="15" s="1"/>
  <c r="N321" i="15" s="1"/>
  <c r="O321" i="15" s="1"/>
  <c r="P321" i="15" s="1"/>
  <c r="C322" i="15"/>
  <c r="C323" i="15"/>
  <c r="D323" i="15"/>
  <c r="E323" i="15" s="1"/>
  <c r="F323" i="15" s="1"/>
  <c r="G323" i="15" s="1"/>
  <c r="H323" i="15" s="1"/>
  <c r="I323" i="15" s="1"/>
  <c r="J323" i="15" s="1"/>
  <c r="K323" i="15" s="1"/>
  <c r="L323" i="15"/>
  <c r="M323" i="15" s="1"/>
  <c r="N323" i="15" s="1"/>
  <c r="O323" i="15" s="1"/>
  <c r="P323" i="15" s="1"/>
  <c r="C324" i="15"/>
  <c r="D324" i="15"/>
  <c r="E324" i="15" s="1"/>
  <c r="F324" i="15" s="1"/>
  <c r="G324" i="15" s="1"/>
  <c r="H324" i="15" s="1"/>
  <c r="I324" i="15" s="1"/>
  <c r="J324" i="15" s="1"/>
  <c r="K324" i="15" s="1"/>
  <c r="L324" i="15" s="1"/>
  <c r="M324" i="15" s="1"/>
  <c r="N324" i="15" s="1"/>
  <c r="O324" i="15" s="1"/>
  <c r="P324" i="15" s="1"/>
  <c r="C325" i="15"/>
  <c r="D325" i="15" s="1"/>
  <c r="E325" i="15"/>
  <c r="F325" i="15"/>
  <c r="G325" i="15" s="1"/>
  <c r="H325" i="15" s="1"/>
  <c r="I325" i="15" s="1"/>
  <c r="J325" i="15" s="1"/>
  <c r="K325" i="15" s="1"/>
  <c r="L325" i="15"/>
  <c r="M325" i="15" s="1"/>
  <c r="N325" i="15" s="1"/>
  <c r="O325" i="15" s="1"/>
  <c r="P325" i="15" s="1"/>
  <c r="C326" i="15"/>
  <c r="D326" i="15" s="1"/>
  <c r="E326" i="15" s="1"/>
  <c r="F326" i="15" s="1"/>
  <c r="G326" i="15" s="1"/>
  <c r="H326" i="15"/>
  <c r="I326" i="15" s="1"/>
  <c r="J326" i="15" s="1"/>
  <c r="K326" i="15" s="1"/>
  <c r="L326" i="15" s="1"/>
  <c r="M326" i="15" s="1"/>
  <c r="N326" i="15" s="1"/>
  <c r="O326" i="15" s="1"/>
  <c r="P326" i="15" s="1"/>
  <c r="C327" i="15"/>
  <c r="D327" i="15" s="1"/>
  <c r="E327" i="15" s="1"/>
  <c r="F327" i="15" s="1"/>
  <c r="G327" i="15" s="1"/>
  <c r="H327" i="15" s="1"/>
  <c r="I327" i="15" s="1"/>
  <c r="J327" i="15" s="1"/>
  <c r="K327" i="15" s="1"/>
  <c r="L327" i="15" s="1"/>
  <c r="M327" i="15" s="1"/>
  <c r="N327" i="15" s="1"/>
  <c r="O327" i="15" s="1"/>
  <c r="P327" i="15" s="1"/>
  <c r="C328" i="15"/>
  <c r="D328" i="15" s="1"/>
  <c r="E328" i="15" s="1"/>
  <c r="F328" i="15" s="1"/>
  <c r="G328" i="15" s="1"/>
  <c r="H328" i="15" s="1"/>
  <c r="I328" i="15" s="1"/>
  <c r="J328" i="15" s="1"/>
  <c r="K328" i="15" s="1"/>
  <c r="L328" i="15" s="1"/>
  <c r="M328" i="15" s="1"/>
  <c r="N328" i="15" s="1"/>
  <c r="O328" i="15" s="1"/>
  <c r="P328" i="15" s="1"/>
  <c r="C329" i="15"/>
  <c r="D329" i="15"/>
  <c r="E329" i="15" s="1"/>
  <c r="F329" i="15" s="1"/>
  <c r="G329" i="15" s="1"/>
  <c r="H329" i="15" s="1"/>
  <c r="I329" i="15" s="1"/>
  <c r="J329" i="15" s="1"/>
  <c r="K329" i="15" s="1"/>
  <c r="L329" i="15" s="1"/>
  <c r="M329" i="15" s="1"/>
  <c r="N329" i="15"/>
  <c r="O329" i="15" s="1"/>
  <c r="P329" i="15" s="1"/>
  <c r="C330" i="15"/>
  <c r="C331" i="15"/>
  <c r="D331" i="15"/>
  <c r="E331" i="15" s="1"/>
  <c r="F331" i="15" s="1"/>
  <c r="G331" i="15"/>
  <c r="H331" i="15" s="1"/>
  <c r="I331" i="15" s="1"/>
  <c r="J331" i="15" s="1"/>
  <c r="K331" i="15" s="1"/>
  <c r="L331" i="15" s="1"/>
  <c r="M331" i="15" s="1"/>
  <c r="N331" i="15" s="1"/>
  <c r="O331" i="15" s="1"/>
  <c r="P331" i="15" s="1"/>
  <c r="C332" i="15"/>
  <c r="D332" i="15"/>
  <c r="E332" i="15"/>
  <c r="F332" i="15" s="1"/>
  <c r="G332" i="15" s="1"/>
  <c r="H332" i="15" s="1"/>
  <c r="I332" i="15" s="1"/>
  <c r="J332" i="15" s="1"/>
  <c r="K332" i="15" s="1"/>
  <c r="L332" i="15" s="1"/>
  <c r="M332" i="15" s="1"/>
  <c r="N332" i="15" s="1"/>
  <c r="O332" i="15" s="1"/>
  <c r="P332" i="15" s="1"/>
  <c r="C333" i="15"/>
  <c r="D333" i="15" s="1"/>
  <c r="E333" i="15" s="1"/>
  <c r="F333" i="15" s="1"/>
  <c r="G333" i="15" s="1"/>
  <c r="H333" i="15" s="1"/>
  <c r="I333" i="15" s="1"/>
  <c r="J333" i="15" s="1"/>
  <c r="K333" i="15" s="1"/>
  <c r="L333" i="15" s="1"/>
  <c r="M333" i="15" s="1"/>
  <c r="N333" i="15" s="1"/>
  <c r="O333" i="15" s="1"/>
  <c r="P333" i="15" s="1"/>
  <c r="C334" i="15"/>
  <c r="D334" i="15" s="1"/>
  <c r="E334" i="15" s="1"/>
  <c r="F334" i="15" s="1"/>
  <c r="G334" i="15" s="1"/>
  <c r="H334" i="15" s="1"/>
  <c r="I334" i="15" s="1"/>
  <c r="J334" i="15" s="1"/>
  <c r="K334" i="15" s="1"/>
  <c r="L334" i="15" s="1"/>
  <c r="M334" i="15" s="1"/>
  <c r="N334" i="15" s="1"/>
  <c r="O334" i="15" s="1"/>
  <c r="P334" i="15" s="1"/>
  <c r="C335" i="15"/>
  <c r="D335" i="15" s="1"/>
  <c r="E335" i="15"/>
  <c r="F335" i="15" s="1"/>
  <c r="G335" i="15" s="1"/>
  <c r="H335" i="15" s="1"/>
  <c r="I335" i="15" s="1"/>
  <c r="J335" i="15"/>
  <c r="K335" i="15" s="1"/>
  <c r="L335" i="15"/>
  <c r="M335" i="15" s="1"/>
  <c r="N335" i="15" s="1"/>
  <c r="O335" i="15" s="1"/>
  <c r="P335" i="15" s="1"/>
  <c r="C336" i="15"/>
  <c r="D336" i="15"/>
  <c r="E336" i="15" s="1"/>
  <c r="F336" i="15" s="1"/>
  <c r="G336" i="15" s="1"/>
  <c r="H336" i="15" s="1"/>
  <c r="I336" i="15" s="1"/>
  <c r="J336" i="15"/>
  <c r="K336" i="15" s="1"/>
  <c r="L336" i="15" s="1"/>
  <c r="M336" i="15" s="1"/>
  <c r="N336" i="15" s="1"/>
  <c r="O336" i="15" s="1"/>
  <c r="P336" i="15" s="1"/>
  <c r="C337" i="15"/>
  <c r="D337" i="15" s="1"/>
  <c r="E337" i="15"/>
  <c r="F337" i="15" s="1"/>
  <c r="G337" i="15" s="1"/>
  <c r="H337" i="15" s="1"/>
  <c r="I337" i="15"/>
  <c r="J337" i="15" s="1"/>
  <c r="K337" i="15" s="1"/>
  <c r="L337" i="15" s="1"/>
  <c r="M337" i="15" s="1"/>
  <c r="N337" i="15" s="1"/>
  <c r="O337" i="15" s="1"/>
  <c r="P337" i="15" s="1"/>
  <c r="C338" i="15"/>
  <c r="D338" i="15" s="1"/>
  <c r="E338" i="15"/>
  <c r="F338" i="15"/>
  <c r="G338" i="15" s="1"/>
  <c r="H338" i="15" s="1"/>
  <c r="I338" i="15" s="1"/>
  <c r="J338" i="15" s="1"/>
  <c r="K338" i="15" s="1"/>
  <c r="L338" i="15" s="1"/>
  <c r="M338" i="15"/>
  <c r="N338" i="15" s="1"/>
  <c r="O338" i="15" s="1"/>
  <c r="P338" i="15"/>
  <c r="C339" i="15"/>
  <c r="D339" i="15"/>
  <c r="E339" i="15" s="1"/>
  <c r="F339" i="15" s="1"/>
  <c r="G339" i="15"/>
  <c r="H339" i="15" s="1"/>
  <c r="I339" i="15" s="1"/>
  <c r="J339" i="15" s="1"/>
  <c r="K339" i="15" s="1"/>
  <c r="L339" i="15" s="1"/>
  <c r="M339" i="15" s="1"/>
  <c r="N339" i="15" s="1"/>
  <c r="O339" i="15" s="1"/>
  <c r="P339" i="15" s="1"/>
  <c r="C340" i="15"/>
  <c r="D340" i="15" s="1"/>
  <c r="E340" i="15" s="1"/>
  <c r="F340" i="15" s="1"/>
  <c r="G340" i="15" s="1"/>
  <c r="H340" i="15" s="1"/>
  <c r="I340" i="15" s="1"/>
  <c r="J340" i="15" s="1"/>
  <c r="K340" i="15" s="1"/>
  <c r="L340" i="15" s="1"/>
  <c r="M340" i="15" s="1"/>
  <c r="N340" i="15"/>
  <c r="O340" i="15" s="1"/>
  <c r="P340" i="15" s="1"/>
  <c r="C341" i="15"/>
  <c r="D341" i="15"/>
  <c r="E341" i="15" s="1"/>
  <c r="F341" i="15" s="1"/>
  <c r="G341" i="15"/>
  <c r="H341" i="15"/>
  <c r="I341" i="15" s="1"/>
  <c r="J341" i="15" s="1"/>
  <c r="K341" i="15" s="1"/>
  <c r="L341" i="15" s="1"/>
  <c r="M341" i="15"/>
  <c r="N341" i="15" s="1"/>
  <c r="O341" i="15" s="1"/>
  <c r="P341" i="15" s="1"/>
  <c r="C342" i="15"/>
  <c r="D342" i="15" s="1"/>
  <c r="E342" i="15"/>
  <c r="F342" i="15"/>
  <c r="G342" i="15" s="1"/>
  <c r="H342" i="15"/>
  <c r="I342" i="15" s="1"/>
  <c r="J342" i="15" s="1"/>
  <c r="K342" i="15" s="1"/>
  <c r="L342" i="15" s="1"/>
  <c r="M342" i="15" s="1"/>
  <c r="N342" i="15" s="1"/>
  <c r="O342" i="15" s="1"/>
  <c r="P342" i="15" s="1"/>
  <c r="C343" i="15"/>
  <c r="D343" i="15" s="1"/>
  <c r="E343" i="15"/>
  <c r="F343" i="15" s="1"/>
  <c r="G343" i="15" s="1"/>
  <c r="H343" i="15" s="1"/>
  <c r="I343" i="15" s="1"/>
  <c r="J343" i="15" s="1"/>
  <c r="K343" i="15" s="1"/>
  <c r="L343" i="15" s="1"/>
  <c r="M343" i="15" s="1"/>
  <c r="N343" i="15" s="1"/>
  <c r="O343" i="15" s="1"/>
  <c r="P343" i="15" s="1"/>
  <c r="C344" i="15"/>
  <c r="D344" i="15" s="1"/>
  <c r="E344" i="15" s="1"/>
  <c r="F344" i="15" s="1"/>
  <c r="G344" i="15" s="1"/>
  <c r="H344" i="15" s="1"/>
  <c r="I344" i="15" s="1"/>
  <c r="J344" i="15" s="1"/>
  <c r="K344" i="15" s="1"/>
  <c r="L344" i="15" s="1"/>
  <c r="M344" i="15"/>
  <c r="N344" i="15" s="1"/>
  <c r="O344" i="15" s="1"/>
  <c r="P344" i="15" s="1"/>
  <c r="C345" i="15"/>
  <c r="D345" i="15" s="1"/>
  <c r="E345" i="15"/>
  <c r="F345" i="15"/>
  <c r="G345" i="15" s="1"/>
  <c r="H345" i="15" s="1"/>
  <c r="I345" i="15" s="1"/>
  <c r="J345" i="15" s="1"/>
  <c r="K345" i="15" s="1"/>
  <c r="L345" i="15" s="1"/>
  <c r="M345" i="15" s="1"/>
  <c r="N345" i="15" s="1"/>
  <c r="O345" i="15" s="1"/>
  <c r="P345" i="15" s="1"/>
  <c r="C346" i="15"/>
  <c r="D346" i="15" s="1"/>
  <c r="E346" i="15" s="1"/>
  <c r="F346" i="15" s="1"/>
  <c r="G346" i="15"/>
  <c r="H346" i="15" s="1"/>
  <c r="I346" i="15" s="1"/>
  <c r="J346" i="15"/>
  <c r="K346" i="15" s="1"/>
  <c r="L346" i="15" s="1"/>
  <c r="M346" i="15" s="1"/>
  <c r="N346" i="15" s="1"/>
  <c r="O346" i="15" s="1"/>
  <c r="P346" i="15" s="1"/>
  <c r="C347" i="15"/>
  <c r="D347" i="15"/>
  <c r="E347" i="15" s="1"/>
  <c r="F347" i="15" s="1"/>
  <c r="G347" i="15"/>
  <c r="H347" i="15" s="1"/>
  <c r="I347" i="15" s="1"/>
  <c r="J347" i="15" s="1"/>
  <c r="K347" i="15" s="1"/>
  <c r="L347" i="15" s="1"/>
  <c r="M347" i="15" s="1"/>
  <c r="N347" i="15" s="1"/>
  <c r="O347" i="15" s="1"/>
  <c r="P347" i="15"/>
  <c r="C348" i="15"/>
  <c r="D348" i="15"/>
  <c r="E348" i="15" s="1"/>
  <c r="F348" i="15"/>
  <c r="G348" i="15" s="1"/>
  <c r="H348" i="15" s="1"/>
  <c r="I348" i="15" s="1"/>
  <c r="J348" i="15" s="1"/>
  <c r="K348" i="15" s="1"/>
  <c r="L348" i="15" s="1"/>
  <c r="M348" i="15" s="1"/>
  <c r="N348" i="15" s="1"/>
  <c r="O348" i="15" s="1"/>
  <c r="P348" i="15" s="1"/>
  <c r="C349" i="15"/>
  <c r="D349" i="15"/>
  <c r="E349" i="15" s="1"/>
  <c r="F349" i="15"/>
  <c r="G349" i="15" s="1"/>
  <c r="H349" i="15" s="1"/>
  <c r="I349" i="15" s="1"/>
  <c r="J349" i="15" s="1"/>
  <c r="K349" i="15" s="1"/>
  <c r="L349" i="15" s="1"/>
  <c r="M349" i="15" s="1"/>
  <c r="N349" i="15" s="1"/>
  <c r="O349" i="15" s="1"/>
  <c r="P349" i="15" s="1"/>
  <c r="C350" i="15"/>
  <c r="D350" i="15" s="1"/>
  <c r="E350" i="15" s="1"/>
  <c r="F350" i="15" s="1"/>
  <c r="G350" i="15" s="1"/>
  <c r="H350" i="15" s="1"/>
  <c r="I350" i="15"/>
  <c r="J350" i="15" s="1"/>
  <c r="K350" i="15" s="1"/>
  <c r="L350" i="15" s="1"/>
  <c r="M350" i="15" s="1"/>
  <c r="N350" i="15" s="1"/>
  <c r="O350" i="15" s="1"/>
  <c r="P350" i="15" s="1"/>
  <c r="C351" i="15"/>
  <c r="D351" i="15"/>
  <c r="E351" i="15" s="1"/>
  <c r="F351" i="15" s="1"/>
  <c r="G351" i="15" s="1"/>
  <c r="H351" i="15" s="1"/>
  <c r="I351" i="15" s="1"/>
  <c r="J351" i="15" s="1"/>
  <c r="K351" i="15" s="1"/>
  <c r="L351" i="15" s="1"/>
  <c r="M351" i="15" s="1"/>
  <c r="N351" i="15" s="1"/>
  <c r="O351" i="15" s="1"/>
  <c r="P351" i="15" s="1"/>
  <c r="C352" i="15"/>
  <c r="D352" i="15" s="1"/>
  <c r="E352" i="15"/>
  <c r="F352" i="15" s="1"/>
  <c r="G352" i="15" s="1"/>
  <c r="H352" i="15" s="1"/>
  <c r="I352" i="15" s="1"/>
  <c r="J352" i="15" s="1"/>
  <c r="K352" i="15"/>
  <c r="L352" i="15"/>
  <c r="M352" i="15" s="1"/>
  <c r="N352" i="15" s="1"/>
  <c r="O352" i="15" s="1"/>
  <c r="P352" i="15" s="1"/>
  <c r="C353" i="15"/>
  <c r="D353" i="15"/>
  <c r="E353" i="15" s="1"/>
  <c r="F353" i="15"/>
  <c r="G353" i="15" s="1"/>
  <c r="H353" i="15" s="1"/>
  <c r="I353" i="15" s="1"/>
  <c r="J353" i="15" s="1"/>
  <c r="K353" i="15" s="1"/>
  <c r="L353" i="15"/>
  <c r="M353" i="15" s="1"/>
  <c r="N353" i="15" s="1"/>
  <c r="O353" i="15" s="1"/>
  <c r="P353" i="15" s="1"/>
  <c r="C354" i="15"/>
  <c r="C355" i="15"/>
  <c r="D355" i="15" s="1"/>
  <c r="E355" i="15" s="1"/>
  <c r="F355" i="15" s="1"/>
  <c r="G355" i="15"/>
  <c r="H355" i="15" s="1"/>
  <c r="I355" i="15" s="1"/>
  <c r="J355" i="15" s="1"/>
  <c r="K355" i="15" s="1"/>
  <c r="L355" i="15" s="1"/>
  <c r="M355" i="15" s="1"/>
  <c r="N355" i="15" s="1"/>
  <c r="O355" i="15" s="1"/>
  <c r="P355" i="15" s="1"/>
  <c r="C356" i="15"/>
  <c r="D356" i="15"/>
  <c r="E356" i="15" s="1"/>
  <c r="F356" i="15" s="1"/>
  <c r="G356" i="15"/>
  <c r="H356" i="15" s="1"/>
  <c r="I356" i="15" s="1"/>
  <c r="J356" i="15"/>
  <c r="K356" i="15" s="1"/>
  <c r="L356" i="15" s="1"/>
  <c r="M356" i="15" s="1"/>
  <c r="N356" i="15" s="1"/>
  <c r="O356" i="15" s="1"/>
  <c r="P356" i="15" s="1"/>
  <c r="C357" i="15"/>
  <c r="D357" i="15" s="1"/>
  <c r="E357" i="15" s="1"/>
  <c r="F357" i="15" s="1"/>
  <c r="G357" i="15" s="1"/>
  <c r="H357" i="15" s="1"/>
  <c r="I357" i="15" s="1"/>
  <c r="J357" i="15" s="1"/>
  <c r="K357" i="15" s="1"/>
  <c r="L357" i="15" s="1"/>
  <c r="M357" i="15" s="1"/>
  <c r="N357" i="15" s="1"/>
  <c r="O357" i="15" s="1"/>
  <c r="P357" i="15" s="1"/>
  <c r="C358" i="15"/>
  <c r="D358" i="15" s="1"/>
  <c r="E358" i="15" s="1"/>
  <c r="F358" i="15" s="1"/>
  <c r="G358" i="15" s="1"/>
  <c r="H358" i="15" s="1"/>
  <c r="I358" i="15" s="1"/>
  <c r="J358" i="15" s="1"/>
  <c r="K358" i="15" s="1"/>
  <c r="L358" i="15" s="1"/>
  <c r="M358" i="15" s="1"/>
  <c r="N358" i="15" s="1"/>
  <c r="O358" i="15" s="1"/>
  <c r="P358" i="15" s="1"/>
  <c r="C359" i="15"/>
  <c r="D359" i="15"/>
  <c r="E359" i="15" s="1"/>
  <c r="F359" i="15" s="1"/>
  <c r="G359" i="15" s="1"/>
  <c r="H359" i="15" s="1"/>
  <c r="I359" i="15" s="1"/>
  <c r="J359" i="15" s="1"/>
  <c r="K359" i="15" s="1"/>
  <c r="L359" i="15" s="1"/>
  <c r="M359" i="15"/>
  <c r="N359" i="15" s="1"/>
  <c r="O359" i="15" s="1"/>
  <c r="P359" i="15" s="1"/>
  <c r="C360" i="15"/>
  <c r="D360" i="15" s="1"/>
  <c r="E360" i="15" s="1"/>
  <c r="F360" i="15" s="1"/>
  <c r="G360" i="15" s="1"/>
  <c r="H360" i="15" s="1"/>
  <c r="I360" i="15" s="1"/>
  <c r="J360" i="15" s="1"/>
  <c r="K360" i="15" s="1"/>
  <c r="L360" i="15" s="1"/>
  <c r="M360" i="15" s="1"/>
  <c r="N360" i="15" s="1"/>
  <c r="O360" i="15" s="1"/>
  <c r="P360" i="15" s="1"/>
  <c r="C361" i="15"/>
  <c r="D361" i="15" s="1"/>
  <c r="E361" i="15" s="1"/>
  <c r="F361" i="15" s="1"/>
  <c r="G361" i="15" s="1"/>
  <c r="H361" i="15" s="1"/>
  <c r="I361" i="15" s="1"/>
  <c r="J361" i="15" s="1"/>
  <c r="K361" i="15" s="1"/>
  <c r="L361" i="15" s="1"/>
  <c r="M361" i="15" s="1"/>
  <c r="N361" i="15" s="1"/>
  <c r="O361" i="15" s="1"/>
  <c r="P361" i="15" s="1"/>
  <c r="C362" i="15"/>
  <c r="C363" i="15"/>
  <c r="D363" i="15"/>
  <c r="E363" i="15" s="1"/>
  <c r="F363" i="15" s="1"/>
  <c r="G363" i="15" s="1"/>
  <c r="H363" i="15" s="1"/>
  <c r="I363" i="15" s="1"/>
  <c r="J363" i="15"/>
  <c r="K363" i="15"/>
  <c r="L363" i="15" s="1"/>
  <c r="M363" i="15" s="1"/>
  <c r="N363" i="15" s="1"/>
  <c r="O363" i="15" s="1"/>
  <c r="P363" i="15" s="1"/>
  <c r="C364" i="15"/>
  <c r="D364" i="15"/>
  <c r="E364" i="15"/>
  <c r="F364" i="15" s="1"/>
  <c r="G364" i="15"/>
  <c r="H364" i="15" s="1"/>
  <c r="I364" i="15" s="1"/>
  <c r="J364" i="15" s="1"/>
  <c r="K364" i="15" s="1"/>
  <c r="L364" i="15" s="1"/>
  <c r="M364" i="15" s="1"/>
  <c r="N364" i="15" s="1"/>
  <c r="O364" i="15" s="1"/>
  <c r="P364" i="15" s="1"/>
  <c r="C365" i="15"/>
  <c r="D365" i="15"/>
  <c r="E365" i="15" s="1"/>
  <c r="F365" i="15" s="1"/>
  <c r="G365" i="15" s="1"/>
  <c r="H365" i="15" s="1"/>
  <c r="I365" i="15" s="1"/>
  <c r="J365" i="15" s="1"/>
  <c r="K365" i="15" s="1"/>
  <c r="L365" i="15" s="1"/>
  <c r="M365" i="15" s="1"/>
  <c r="N365" i="15" s="1"/>
  <c r="O365" i="15" s="1"/>
  <c r="P365" i="15" s="1"/>
  <c r="C366" i="15"/>
  <c r="D366" i="15" s="1"/>
  <c r="E366" i="15"/>
  <c r="F366" i="15"/>
  <c r="G366" i="15" s="1"/>
  <c r="H366" i="15" s="1"/>
  <c r="I366" i="15" s="1"/>
  <c r="J366" i="15" s="1"/>
  <c r="K366" i="15" s="1"/>
  <c r="L366" i="15" s="1"/>
  <c r="M366" i="15" s="1"/>
  <c r="N366" i="15"/>
  <c r="O366" i="15" s="1"/>
  <c r="P366" i="15" s="1"/>
  <c r="C367" i="15"/>
  <c r="D367" i="15" s="1"/>
  <c r="E367" i="15"/>
  <c r="F367" i="15" s="1"/>
  <c r="G367" i="15" s="1"/>
  <c r="H367" i="15" s="1"/>
  <c r="I367" i="15"/>
  <c r="J367" i="15" s="1"/>
  <c r="K367" i="15" s="1"/>
  <c r="L367" i="15" s="1"/>
  <c r="M367" i="15" s="1"/>
  <c r="N367" i="15" s="1"/>
  <c r="O367" i="15" s="1"/>
  <c r="P367" i="15" s="1"/>
  <c r="C368" i="15"/>
  <c r="D368" i="15"/>
  <c r="E368" i="15" s="1"/>
  <c r="F368" i="15" s="1"/>
  <c r="G368" i="15" s="1"/>
  <c r="H368" i="15" s="1"/>
  <c r="I368" i="15" s="1"/>
  <c r="J368" i="15" s="1"/>
  <c r="K368" i="15" s="1"/>
  <c r="L368" i="15" s="1"/>
  <c r="M368" i="15" s="1"/>
  <c r="N368" i="15" s="1"/>
  <c r="O368" i="15" s="1"/>
  <c r="P368" i="15" s="1"/>
  <c r="C369" i="15"/>
  <c r="D369" i="15" s="1"/>
  <c r="E369" i="15"/>
  <c r="F369" i="15" s="1"/>
  <c r="G369" i="15" s="1"/>
  <c r="H369" i="15" s="1"/>
  <c r="I369" i="15" s="1"/>
  <c r="J369" i="15" s="1"/>
  <c r="K369" i="15"/>
  <c r="L369" i="15" s="1"/>
  <c r="M369" i="15" s="1"/>
  <c r="N369" i="15" s="1"/>
  <c r="O369" i="15" s="1"/>
  <c r="P369" i="15" s="1"/>
  <c r="C370" i="15"/>
  <c r="D370" i="15" s="1"/>
  <c r="E370" i="15" s="1"/>
  <c r="F370" i="15"/>
  <c r="G370" i="15"/>
  <c r="H370" i="15" s="1"/>
  <c r="I370" i="15" s="1"/>
  <c r="J370" i="15" s="1"/>
  <c r="K370" i="15" s="1"/>
  <c r="L370" i="15" s="1"/>
  <c r="M370" i="15" s="1"/>
  <c r="N370" i="15" s="1"/>
  <c r="O370" i="15" s="1"/>
  <c r="P370" i="15" s="1"/>
  <c r="C371" i="15"/>
  <c r="D371" i="15"/>
  <c r="E371" i="15" s="1"/>
  <c r="F371" i="15" s="1"/>
  <c r="G371" i="15" s="1"/>
  <c r="H371" i="15"/>
  <c r="I371" i="15" s="1"/>
  <c r="J371" i="15" s="1"/>
  <c r="K371" i="15" s="1"/>
  <c r="L371" i="15" s="1"/>
  <c r="M371" i="15" s="1"/>
  <c r="N371" i="15" s="1"/>
  <c r="O371" i="15" s="1"/>
  <c r="P371" i="15" s="1"/>
  <c r="C372" i="15"/>
  <c r="D372" i="15" s="1"/>
  <c r="E372" i="15"/>
  <c r="F372" i="15" s="1"/>
  <c r="G372" i="15" s="1"/>
  <c r="H372" i="15" s="1"/>
  <c r="I372" i="15" s="1"/>
  <c r="J372" i="15" s="1"/>
  <c r="K372" i="15" s="1"/>
  <c r="L372" i="15" s="1"/>
  <c r="M372" i="15" s="1"/>
  <c r="N372" i="15" s="1"/>
  <c r="O372" i="15" s="1"/>
  <c r="P372" i="15" s="1"/>
  <c r="C373" i="15"/>
  <c r="D373" i="15"/>
  <c r="E373" i="15" s="1"/>
  <c r="F373" i="15" s="1"/>
  <c r="G373" i="15"/>
  <c r="H373" i="15" s="1"/>
  <c r="I373" i="15"/>
  <c r="J373" i="15" s="1"/>
  <c r="K373" i="15"/>
  <c r="L373" i="15" s="1"/>
  <c r="M373" i="15" s="1"/>
  <c r="N373" i="15" s="1"/>
  <c r="O373" i="15" s="1"/>
  <c r="P373" i="15" s="1"/>
  <c r="C374" i="15"/>
  <c r="D374" i="15" s="1"/>
  <c r="E374" i="15"/>
  <c r="F374" i="15" s="1"/>
  <c r="G374" i="15" s="1"/>
  <c r="H374" i="15"/>
  <c r="I374" i="15" s="1"/>
  <c r="J374" i="15"/>
  <c r="K374" i="15" s="1"/>
  <c r="L374" i="15" s="1"/>
  <c r="M374" i="15" s="1"/>
  <c r="N374" i="15" s="1"/>
  <c r="O374" i="15" s="1"/>
  <c r="P374" i="15" s="1"/>
  <c r="C375" i="15"/>
  <c r="D375" i="15" s="1"/>
  <c r="E375" i="15" s="1"/>
  <c r="F375" i="15" s="1"/>
  <c r="G375" i="15" s="1"/>
  <c r="H375" i="15" s="1"/>
  <c r="I375" i="15"/>
  <c r="J375" i="15" s="1"/>
  <c r="K375" i="15" s="1"/>
  <c r="L375" i="15" s="1"/>
  <c r="M375" i="15" s="1"/>
  <c r="N375" i="15" s="1"/>
  <c r="O375" i="15" s="1"/>
  <c r="P375" i="15" s="1"/>
  <c r="C376" i="15"/>
  <c r="D376" i="15"/>
  <c r="E376" i="15" s="1"/>
  <c r="F376" i="15" s="1"/>
  <c r="G376" i="15" s="1"/>
  <c r="H376" i="15" s="1"/>
  <c r="I376" i="15" s="1"/>
  <c r="J376" i="15"/>
  <c r="K376" i="15" s="1"/>
  <c r="L376" i="15" s="1"/>
  <c r="M376" i="15" s="1"/>
  <c r="N376" i="15" s="1"/>
  <c r="O376" i="15" s="1"/>
  <c r="P376" i="15" s="1"/>
  <c r="C377" i="15"/>
  <c r="D377" i="15" s="1"/>
  <c r="E377" i="15"/>
  <c r="F377" i="15"/>
  <c r="G377" i="15" s="1"/>
  <c r="H377" i="15" s="1"/>
  <c r="I377" i="15" s="1"/>
  <c r="J377" i="15" s="1"/>
  <c r="K377" i="15" s="1"/>
  <c r="L377" i="15"/>
  <c r="M377" i="15" s="1"/>
  <c r="N377" i="15" s="1"/>
  <c r="O377" i="15" s="1"/>
  <c r="P377" i="15" s="1"/>
  <c r="C378" i="15"/>
  <c r="D378" i="15" s="1"/>
  <c r="E378" i="15"/>
  <c r="F378" i="15" s="1"/>
  <c r="G378" i="15"/>
  <c r="H378" i="15" s="1"/>
  <c r="I378" i="15" s="1"/>
  <c r="J378" i="15" s="1"/>
  <c r="K378" i="15" s="1"/>
  <c r="L378" i="15" s="1"/>
  <c r="M378" i="15" s="1"/>
  <c r="N378" i="15" s="1"/>
  <c r="O378" i="15" s="1"/>
  <c r="P378" i="15" s="1"/>
  <c r="C379" i="15"/>
  <c r="D379" i="15"/>
  <c r="E379" i="15" s="1"/>
  <c r="F379" i="15" s="1"/>
  <c r="G379" i="15"/>
  <c r="H379" i="15" s="1"/>
  <c r="I379" i="15"/>
  <c r="J379" i="15" s="1"/>
  <c r="K379" i="15" s="1"/>
  <c r="L379" i="15" s="1"/>
  <c r="M379" i="15" s="1"/>
  <c r="N379" i="15" s="1"/>
  <c r="O379" i="15"/>
  <c r="P379" i="15"/>
  <c r="C380" i="15"/>
  <c r="D380" i="15"/>
  <c r="E380" i="15" s="1"/>
  <c r="F380" i="15" s="1"/>
  <c r="G380" i="15" s="1"/>
  <c r="H380" i="15" s="1"/>
  <c r="I380" i="15"/>
  <c r="J380" i="15"/>
  <c r="K380" i="15" s="1"/>
  <c r="L380" i="15" s="1"/>
  <c r="M380" i="15"/>
  <c r="N380" i="15" s="1"/>
  <c r="O380" i="15" s="1"/>
  <c r="P380" i="15" s="1"/>
  <c r="C381" i="15"/>
  <c r="D381" i="15"/>
  <c r="E381" i="15"/>
  <c r="F381" i="15"/>
  <c r="G381" i="15"/>
  <c r="H381" i="15" s="1"/>
  <c r="I381" i="15" s="1"/>
  <c r="J381" i="15" s="1"/>
  <c r="K381" i="15" s="1"/>
  <c r="L381" i="15" s="1"/>
  <c r="M381" i="15" s="1"/>
  <c r="N381" i="15"/>
  <c r="O381" i="15" s="1"/>
  <c r="P381" i="15" s="1"/>
  <c r="C382" i="15"/>
  <c r="D382" i="15" s="1"/>
  <c r="E382" i="15" s="1"/>
  <c r="F382" i="15" s="1"/>
  <c r="G382" i="15" s="1"/>
  <c r="H382" i="15" s="1"/>
  <c r="I382" i="15" s="1"/>
  <c r="J382" i="15" s="1"/>
  <c r="K382" i="15" s="1"/>
  <c r="L382" i="15" s="1"/>
  <c r="M382" i="15" s="1"/>
  <c r="N382" i="15" s="1"/>
  <c r="O382" i="15" s="1"/>
  <c r="P382" i="15" s="1"/>
  <c r="C383" i="15"/>
  <c r="D383" i="15"/>
  <c r="E383" i="15" s="1"/>
  <c r="F383" i="15" s="1"/>
  <c r="G383" i="15" s="1"/>
  <c r="H383" i="15" s="1"/>
  <c r="I383" i="15" s="1"/>
  <c r="J383" i="15" s="1"/>
  <c r="K383" i="15" s="1"/>
  <c r="L383" i="15" s="1"/>
  <c r="M383" i="15" s="1"/>
  <c r="N383" i="15" s="1"/>
  <c r="O383" i="15" s="1"/>
  <c r="P383" i="15" s="1"/>
  <c r="C384" i="15"/>
  <c r="D384" i="15" s="1"/>
  <c r="E384" i="15" s="1"/>
  <c r="F384" i="15" s="1"/>
  <c r="G384" i="15" s="1"/>
  <c r="H384" i="15" s="1"/>
  <c r="I384" i="15"/>
  <c r="J384" i="15" s="1"/>
  <c r="K384" i="15" s="1"/>
  <c r="L384" i="15" s="1"/>
  <c r="M384" i="15" s="1"/>
  <c r="N384" i="15" s="1"/>
  <c r="O384" i="15" s="1"/>
  <c r="P384" i="15" s="1"/>
  <c r="C385" i="15"/>
  <c r="D385" i="15" s="1"/>
  <c r="E385" i="15" s="1"/>
  <c r="F385" i="15"/>
  <c r="G385" i="15" s="1"/>
  <c r="H385" i="15" s="1"/>
  <c r="I385" i="15" s="1"/>
  <c r="J385" i="15" s="1"/>
  <c r="K385" i="15" s="1"/>
  <c r="L385" i="15" s="1"/>
  <c r="M385" i="15" s="1"/>
  <c r="N385" i="15" s="1"/>
  <c r="O385" i="15" s="1"/>
  <c r="P385" i="15" s="1"/>
  <c r="C386" i="15"/>
  <c r="D386" i="15" s="1"/>
  <c r="E386" i="15"/>
  <c r="F386" i="15" s="1"/>
  <c r="G386" i="15"/>
  <c r="H386" i="15"/>
  <c r="I386" i="15"/>
  <c r="J386" i="15" s="1"/>
  <c r="K386" i="15" s="1"/>
  <c r="L386" i="15" s="1"/>
  <c r="M386" i="15" s="1"/>
  <c r="N386" i="15" s="1"/>
  <c r="O386" i="15" s="1"/>
  <c r="P386" i="15" s="1"/>
  <c r="C387" i="15"/>
  <c r="D387" i="15"/>
  <c r="E387" i="15"/>
  <c r="F387" i="15" s="1"/>
  <c r="G387" i="15"/>
  <c r="H387" i="15" s="1"/>
  <c r="I387" i="15" s="1"/>
  <c r="J387" i="15" s="1"/>
  <c r="K387" i="15" s="1"/>
  <c r="L387" i="15" s="1"/>
  <c r="M387" i="15" s="1"/>
  <c r="N387" i="15" s="1"/>
  <c r="O387" i="15" s="1"/>
  <c r="P387" i="15" s="1"/>
  <c r="C388" i="15"/>
  <c r="D388" i="15"/>
  <c r="E388" i="15" s="1"/>
  <c r="F388" i="15"/>
  <c r="G388" i="15"/>
  <c r="H388" i="15" s="1"/>
  <c r="I388" i="15" s="1"/>
  <c r="J388" i="15" s="1"/>
  <c r="K388" i="15" s="1"/>
  <c r="L388" i="15" s="1"/>
  <c r="M388" i="15" s="1"/>
  <c r="N388" i="15" s="1"/>
  <c r="O388" i="15" s="1"/>
  <c r="P388" i="15" s="1"/>
  <c r="C389" i="15"/>
  <c r="D389" i="15" s="1"/>
  <c r="E389" i="15" s="1"/>
  <c r="F389" i="15" s="1"/>
  <c r="G389" i="15" s="1"/>
  <c r="H389" i="15" s="1"/>
  <c r="I389" i="15" s="1"/>
  <c r="J389" i="15" s="1"/>
  <c r="K389" i="15" s="1"/>
  <c r="L389" i="15" s="1"/>
  <c r="M389" i="15" s="1"/>
  <c r="N389" i="15" s="1"/>
  <c r="O389" i="15" s="1"/>
  <c r="P389" i="15" s="1"/>
  <c r="C390" i="15"/>
  <c r="D390" i="15" s="1"/>
  <c r="E390" i="15" s="1"/>
  <c r="F390" i="15" s="1"/>
  <c r="G390" i="15" s="1"/>
  <c r="H390" i="15" s="1"/>
  <c r="I390" i="15" s="1"/>
  <c r="J390" i="15" s="1"/>
  <c r="K390" i="15" s="1"/>
  <c r="L390" i="15" s="1"/>
  <c r="M390" i="15" s="1"/>
  <c r="N390" i="15" s="1"/>
  <c r="O390" i="15" s="1"/>
  <c r="P390" i="15" s="1"/>
  <c r="C391" i="15"/>
  <c r="D391" i="15"/>
  <c r="E391" i="15" s="1"/>
  <c r="F391" i="15" s="1"/>
  <c r="G391" i="15" s="1"/>
  <c r="H391" i="15" s="1"/>
  <c r="I391" i="15" s="1"/>
  <c r="J391" i="15" s="1"/>
  <c r="K391" i="15"/>
  <c r="L391" i="15"/>
  <c r="M391" i="15" s="1"/>
  <c r="N391" i="15" s="1"/>
  <c r="O391" i="15" s="1"/>
  <c r="P391" i="15" s="1"/>
  <c r="C392" i="15"/>
  <c r="D392" i="15" s="1"/>
  <c r="E392" i="15" s="1"/>
  <c r="F392" i="15"/>
  <c r="G392" i="15"/>
  <c r="H392" i="15" s="1"/>
  <c r="I392" i="15" s="1"/>
  <c r="J392" i="15" s="1"/>
  <c r="K392" i="15" s="1"/>
  <c r="L392" i="15"/>
  <c r="M392" i="15" s="1"/>
  <c r="N392" i="15" s="1"/>
  <c r="O392" i="15" s="1"/>
  <c r="P392" i="15" s="1"/>
  <c r="C393" i="15"/>
  <c r="D393" i="15"/>
  <c r="E393" i="15"/>
  <c r="F393" i="15" s="1"/>
  <c r="G393" i="15"/>
  <c r="H393" i="15" s="1"/>
  <c r="I393" i="15" s="1"/>
  <c r="J393" i="15" s="1"/>
  <c r="K393" i="15" s="1"/>
  <c r="L393" i="15" s="1"/>
  <c r="M393" i="15"/>
  <c r="N393" i="15" s="1"/>
  <c r="O393" i="15" s="1"/>
  <c r="P393" i="15" s="1"/>
  <c r="C394" i="15"/>
  <c r="C395" i="15"/>
  <c r="D395" i="15" s="1"/>
  <c r="E395" i="15" s="1"/>
  <c r="F395" i="15" s="1"/>
  <c r="G395" i="15" s="1"/>
  <c r="H395" i="15" s="1"/>
  <c r="I395" i="15" s="1"/>
  <c r="J395" i="15" s="1"/>
  <c r="K395" i="15" s="1"/>
  <c r="L395" i="15" s="1"/>
  <c r="M395" i="15" s="1"/>
  <c r="N395" i="15" s="1"/>
  <c r="O395" i="15" s="1"/>
  <c r="P395" i="15" s="1"/>
  <c r="C396" i="15"/>
  <c r="D396" i="15"/>
  <c r="E396" i="15"/>
  <c r="F396" i="15" s="1"/>
  <c r="G396" i="15"/>
  <c r="H396" i="15"/>
  <c r="I396" i="15" s="1"/>
  <c r="J396" i="15" s="1"/>
  <c r="K396" i="15" s="1"/>
  <c r="L396" i="15" s="1"/>
  <c r="M396" i="15" s="1"/>
  <c r="N396" i="15" s="1"/>
  <c r="O396" i="15" s="1"/>
  <c r="P396" i="15" s="1"/>
  <c r="C397" i="15"/>
  <c r="D397" i="15"/>
  <c r="E397" i="15" s="1"/>
  <c r="F397" i="15"/>
  <c r="G397" i="15"/>
  <c r="H397" i="15" s="1"/>
  <c r="I397" i="15" s="1"/>
  <c r="J397" i="15" s="1"/>
  <c r="K397" i="15" s="1"/>
  <c r="L397" i="15" s="1"/>
  <c r="M397" i="15" s="1"/>
  <c r="N397" i="15"/>
  <c r="O397" i="15"/>
  <c r="P397" i="15" s="1"/>
  <c r="C398" i="15"/>
  <c r="D398" i="15"/>
  <c r="E398" i="15" s="1"/>
  <c r="F398" i="15" s="1"/>
  <c r="G398" i="15" s="1"/>
  <c r="H398" i="15"/>
  <c r="I398" i="15" s="1"/>
  <c r="J398" i="15" s="1"/>
  <c r="K398" i="15" s="1"/>
  <c r="L398" i="15"/>
  <c r="M398" i="15" s="1"/>
  <c r="N398" i="15" s="1"/>
  <c r="O398" i="15" s="1"/>
  <c r="P398" i="15" s="1"/>
  <c r="C399" i="15"/>
  <c r="D399" i="15"/>
  <c r="E399" i="15" s="1"/>
  <c r="F399" i="15"/>
  <c r="G399" i="15" s="1"/>
  <c r="H399" i="15" s="1"/>
  <c r="I399" i="15" s="1"/>
  <c r="J399" i="15" s="1"/>
  <c r="K399" i="15"/>
  <c r="L399" i="15" s="1"/>
  <c r="M399" i="15" s="1"/>
  <c r="N399" i="15"/>
  <c r="O399" i="15" s="1"/>
  <c r="P399" i="15" s="1"/>
  <c r="C400" i="15"/>
  <c r="D400" i="15"/>
  <c r="E400" i="15"/>
  <c r="F400" i="15" s="1"/>
  <c r="G400" i="15" s="1"/>
  <c r="H400" i="15" s="1"/>
  <c r="I400" i="15" s="1"/>
  <c r="J400" i="15" s="1"/>
  <c r="K400" i="15" s="1"/>
  <c r="L400" i="15" s="1"/>
  <c r="M400" i="15" s="1"/>
  <c r="N400" i="15" s="1"/>
  <c r="O400" i="15" s="1"/>
  <c r="P400" i="15" s="1"/>
  <c r="C401" i="15"/>
  <c r="D401" i="15"/>
  <c r="E401" i="15" s="1"/>
  <c r="F401" i="15"/>
  <c r="G401" i="15" s="1"/>
  <c r="H401" i="15"/>
  <c r="I401" i="15"/>
  <c r="J401" i="15" s="1"/>
  <c r="K401" i="15" s="1"/>
  <c r="L401" i="15" s="1"/>
  <c r="M401" i="15" s="1"/>
  <c r="N401" i="15" s="1"/>
  <c r="O401" i="15" s="1"/>
  <c r="P401" i="15" s="1"/>
  <c r="C402" i="15"/>
  <c r="D402" i="15"/>
  <c r="E402" i="15" s="1"/>
  <c r="F402" i="15"/>
  <c r="G402" i="15" s="1"/>
  <c r="H402" i="15" s="1"/>
  <c r="I402" i="15" s="1"/>
  <c r="J402" i="15" s="1"/>
  <c r="K402" i="15" s="1"/>
  <c r="L402" i="15" s="1"/>
  <c r="M402" i="15" s="1"/>
  <c r="N402" i="15" s="1"/>
  <c r="O402" i="15" s="1"/>
  <c r="P402" i="15"/>
  <c r="C403" i="15"/>
  <c r="D403" i="15" s="1"/>
  <c r="E403" i="15" s="1"/>
  <c r="F403" i="15" s="1"/>
  <c r="G403" i="15" s="1"/>
  <c r="H403" i="15" s="1"/>
  <c r="I403" i="15" s="1"/>
  <c r="J403" i="15" s="1"/>
  <c r="K403" i="15" s="1"/>
  <c r="L403" i="15" s="1"/>
  <c r="M403" i="15" s="1"/>
  <c r="N403" i="15" s="1"/>
  <c r="O403" i="15" s="1"/>
  <c r="P403" i="15" s="1"/>
  <c r="C404" i="15"/>
  <c r="D404" i="15"/>
  <c r="E404" i="15"/>
  <c r="F404" i="15" s="1"/>
  <c r="G404" i="15" s="1"/>
  <c r="H404" i="15" s="1"/>
  <c r="I404" i="15" s="1"/>
  <c r="J404" i="15" s="1"/>
  <c r="K404" i="15" s="1"/>
  <c r="L404" i="15" s="1"/>
  <c r="M404" i="15" s="1"/>
  <c r="N404" i="15" s="1"/>
  <c r="O404" i="15" s="1"/>
  <c r="P404" i="15" s="1"/>
  <c r="C405" i="15"/>
  <c r="D405" i="15"/>
  <c r="E405" i="15" s="1"/>
  <c r="F405" i="15"/>
  <c r="G405" i="15" s="1"/>
  <c r="H405" i="15" s="1"/>
  <c r="I405" i="15" s="1"/>
  <c r="J405" i="15" s="1"/>
  <c r="K405" i="15" s="1"/>
  <c r="L405" i="15" s="1"/>
  <c r="M405" i="15" s="1"/>
  <c r="N405" i="15" s="1"/>
  <c r="O405" i="15" s="1"/>
  <c r="P405" i="15" s="1"/>
  <c r="C406" i="15"/>
  <c r="D406" i="15" s="1"/>
  <c r="E406" i="15" s="1"/>
  <c r="F406" i="15" s="1"/>
  <c r="G406" i="15" s="1"/>
  <c r="H406" i="15" s="1"/>
  <c r="I406" i="15" s="1"/>
  <c r="J406" i="15" s="1"/>
  <c r="K406" i="15" s="1"/>
  <c r="L406" i="15" s="1"/>
  <c r="M406" i="15" s="1"/>
  <c r="N406" i="15" s="1"/>
  <c r="O406" i="15" s="1"/>
  <c r="P406" i="15" s="1"/>
  <c r="C407" i="15"/>
  <c r="D407" i="15"/>
  <c r="E407" i="15" s="1"/>
  <c r="F407" i="15" s="1"/>
  <c r="G407" i="15" s="1"/>
  <c r="H407" i="15" s="1"/>
  <c r="I407" i="15" s="1"/>
  <c r="J407" i="15" s="1"/>
  <c r="K407" i="15" s="1"/>
  <c r="L407" i="15" s="1"/>
  <c r="M407" i="15" s="1"/>
  <c r="N407" i="15" s="1"/>
  <c r="O407" i="15" s="1"/>
  <c r="P407" i="15" s="1"/>
  <c r="C408" i="15"/>
  <c r="D408" i="15"/>
  <c r="E408" i="15" s="1"/>
  <c r="F408" i="15" s="1"/>
  <c r="G408" i="15" s="1"/>
  <c r="H408" i="15" s="1"/>
  <c r="I408" i="15" s="1"/>
  <c r="J408" i="15" s="1"/>
  <c r="K408" i="15" s="1"/>
  <c r="L408" i="15" s="1"/>
  <c r="M408" i="15" s="1"/>
  <c r="N408" i="15" s="1"/>
  <c r="O408" i="15" s="1"/>
  <c r="P408" i="15"/>
  <c r="C409" i="15"/>
  <c r="D409" i="15"/>
  <c r="E409" i="15" s="1"/>
  <c r="F409" i="15"/>
  <c r="G409" i="15" s="1"/>
  <c r="H409" i="15" s="1"/>
  <c r="I409" i="15" s="1"/>
  <c r="J409" i="15" s="1"/>
  <c r="K409" i="15" s="1"/>
  <c r="L409" i="15" s="1"/>
  <c r="M409" i="15" s="1"/>
  <c r="N409" i="15" s="1"/>
  <c r="O409" i="15" s="1"/>
  <c r="P409" i="15" s="1"/>
  <c r="C410" i="15"/>
  <c r="D410" i="15"/>
  <c r="E410" i="15" s="1"/>
  <c r="F410" i="15" s="1"/>
  <c r="G410" i="15" s="1"/>
  <c r="H410" i="15" s="1"/>
  <c r="I410" i="15" s="1"/>
  <c r="J410" i="15" s="1"/>
  <c r="K410" i="15" s="1"/>
  <c r="L410" i="15"/>
  <c r="M410" i="15" s="1"/>
  <c r="N410" i="15" s="1"/>
  <c r="O410" i="15" s="1"/>
  <c r="P410" i="15" s="1"/>
  <c r="C411" i="15"/>
  <c r="D411" i="15"/>
  <c r="E411" i="15" s="1"/>
  <c r="F411" i="15" s="1"/>
  <c r="G411" i="15" s="1"/>
  <c r="H411" i="15" s="1"/>
  <c r="I411" i="15" s="1"/>
  <c r="J411" i="15"/>
  <c r="K411" i="15" s="1"/>
  <c r="L411" i="15" s="1"/>
  <c r="M411" i="15"/>
  <c r="N411" i="15" s="1"/>
  <c r="O411" i="15" s="1"/>
  <c r="P411" i="15" s="1"/>
  <c r="C412" i="15"/>
  <c r="D412" i="15"/>
  <c r="E412" i="15"/>
  <c r="F412" i="15" s="1"/>
  <c r="G412" i="15"/>
  <c r="H412" i="15" s="1"/>
  <c r="I412" i="15" s="1"/>
  <c r="J412" i="15" s="1"/>
  <c r="K412" i="15" s="1"/>
  <c r="L412" i="15" s="1"/>
  <c r="M412" i="15" s="1"/>
  <c r="N412" i="15" s="1"/>
  <c r="O412" i="15" s="1"/>
  <c r="P412" i="15" s="1"/>
  <c r="C413" i="15"/>
  <c r="D413" i="15"/>
  <c r="E413" i="15" s="1"/>
  <c r="F413" i="15"/>
  <c r="G413" i="15"/>
  <c r="H413" i="15" s="1"/>
  <c r="I413" i="15" s="1"/>
  <c r="J413" i="15" s="1"/>
  <c r="K413" i="15" s="1"/>
  <c r="L413" i="15" s="1"/>
  <c r="M413" i="15" s="1"/>
  <c r="N413" i="15" s="1"/>
  <c r="O413" i="15" s="1"/>
  <c r="P413" i="15" s="1"/>
  <c r="C414" i="15"/>
  <c r="D414" i="15"/>
  <c r="E414" i="15" s="1"/>
  <c r="F414" i="15" s="1"/>
  <c r="G414" i="15" s="1"/>
  <c r="H414" i="15"/>
  <c r="I414" i="15" s="1"/>
  <c r="J414" i="15" s="1"/>
  <c r="K414" i="15" s="1"/>
  <c r="L414" i="15" s="1"/>
  <c r="M414" i="15" s="1"/>
  <c r="N414" i="15" s="1"/>
  <c r="O414" i="15" s="1"/>
  <c r="P414" i="15" s="1"/>
  <c r="C415" i="15"/>
  <c r="D415" i="15"/>
  <c r="E415" i="15" s="1"/>
  <c r="F415" i="15" s="1"/>
  <c r="G415" i="15" s="1"/>
  <c r="H415" i="15" s="1"/>
  <c r="I415" i="15" s="1"/>
  <c r="J415" i="15" s="1"/>
  <c r="K415" i="15" s="1"/>
  <c r="L415" i="15" s="1"/>
  <c r="M415" i="15" s="1"/>
  <c r="N415" i="15" s="1"/>
  <c r="O415" i="15" s="1"/>
  <c r="P415" i="15" s="1"/>
  <c r="C416" i="15"/>
  <c r="D416" i="15"/>
  <c r="E416" i="15"/>
  <c r="F416" i="15"/>
  <c r="G416" i="15" s="1"/>
  <c r="H416" i="15" s="1"/>
  <c r="I416" i="15" s="1"/>
  <c r="J416" i="15" s="1"/>
  <c r="K416" i="15" s="1"/>
  <c r="L416" i="15" s="1"/>
  <c r="M416" i="15" s="1"/>
  <c r="N416" i="15" s="1"/>
  <c r="O416" i="15" s="1"/>
  <c r="P416" i="15" s="1"/>
  <c r="C417" i="15"/>
  <c r="D417" i="15"/>
  <c r="E417" i="15" s="1"/>
  <c r="F417" i="15"/>
  <c r="G417" i="15" s="1"/>
  <c r="H417" i="15"/>
  <c r="I417" i="15"/>
  <c r="J417" i="15" s="1"/>
  <c r="K417" i="15" s="1"/>
  <c r="L417" i="15" s="1"/>
  <c r="M417" i="15" s="1"/>
  <c r="N417" i="15"/>
  <c r="O417" i="15" s="1"/>
  <c r="P417" i="15" s="1"/>
  <c r="C418" i="15"/>
  <c r="D418" i="15"/>
  <c r="E418" i="15" s="1"/>
  <c r="F418" i="15"/>
  <c r="G418" i="15" s="1"/>
  <c r="H418" i="15"/>
  <c r="I418" i="15" s="1"/>
  <c r="J418" i="15" s="1"/>
  <c r="K418" i="15" s="1"/>
  <c r="L418" i="15" s="1"/>
  <c r="M418" i="15" s="1"/>
  <c r="N418" i="15" s="1"/>
  <c r="O418" i="15" s="1"/>
  <c r="P418" i="15" s="1"/>
  <c r="C419" i="15"/>
  <c r="D419" i="15" s="1"/>
  <c r="E419" i="15" s="1"/>
  <c r="F419" i="15" s="1"/>
  <c r="G419" i="15" s="1"/>
  <c r="H419" i="15" s="1"/>
  <c r="I419" i="15" s="1"/>
  <c r="J419" i="15" s="1"/>
  <c r="K419" i="15" s="1"/>
  <c r="L419" i="15" s="1"/>
  <c r="M419" i="15" s="1"/>
  <c r="N419" i="15" s="1"/>
  <c r="O419" i="15" s="1"/>
  <c r="P419" i="15" s="1"/>
  <c r="C420" i="15"/>
  <c r="D420" i="15"/>
  <c r="E420" i="15"/>
  <c r="F420" i="15" s="1"/>
  <c r="G420" i="15" s="1"/>
  <c r="H420" i="15" s="1"/>
  <c r="I420" i="15" s="1"/>
  <c r="J420" i="15"/>
  <c r="K420" i="15" s="1"/>
  <c r="L420" i="15" s="1"/>
  <c r="M420" i="15" s="1"/>
  <c r="N420" i="15" s="1"/>
  <c r="O420" i="15" s="1"/>
  <c r="P420" i="15" s="1"/>
  <c r="C421" i="15"/>
  <c r="D421" i="15"/>
  <c r="E421" i="15" s="1"/>
  <c r="F421" i="15" s="1"/>
  <c r="G421" i="15" s="1"/>
  <c r="H421" i="15"/>
  <c r="I421" i="15" s="1"/>
  <c r="J421" i="15" s="1"/>
  <c r="K421" i="15" s="1"/>
  <c r="L421" i="15" s="1"/>
  <c r="M421" i="15" s="1"/>
  <c r="N421" i="15" s="1"/>
  <c r="O421" i="15" s="1"/>
  <c r="P421" i="15" s="1"/>
  <c r="C422" i="15"/>
  <c r="D422" i="15" s="1"/>
  <c r="E422" i="15" s="1"/>
  <c r="F422" i="15" s="1"/>
  <c r="G422" i="15" s="1"/>
  <c r="H422" i="15" s="1"/>
  <c r="I422" i="15" s="1"/>
  <c r="J422" i="15" s="1"/>
  <c r="K422" i="15" s="1"/>
  <c r="L422" i="15" s="1"/>
  <c r="M422" i="15" s="1"/>
  <c r="N422" i="15" s="1"/>
  <c r="O422" i="15" s="1"/>
  <c r="P422" i="15" s="1"/>
  <c r="C423" i="15"/>
  <c r="D423" i="15"/>
  <c r="E423" i="15" s="1"/>
  <c r="F423" i="15" s="1"/>
  <c r="G423" i="15" s="1"/>
  <c r="H423" i="15" s="1"/>
  <c r="I423" i="15" s="1"/>
  <c r="J423" i="15" s="1"/>
  <c r="K423" i="15" s="1"/>
  <c r="L423" i="15" s="1"/>
  <c r="M423" i="15" s="1"/>
  <c r="N423" i="15" s="1"/>
  <c r="O423" i="15" s="1"/>
  <c r="P423" i="15" s="1"/>
  <c r="C424" i="15"/>
  <c r="D424" i="15"/>
  <c r="E424" i="15" s="1"/>
  <c r="F424" i="15"/>
  <c r="G424" i="15" s="1"/>
  <c r="H424" i="15" s="1"/>
  <c r="I424" i="15" s="1"/>
  <c r="J424" i="15" s="1"/>
  <c r="K424" i="15" s="1"/>
  <c r="L424" i="15" s="1"/>
  <c r="M424" i="15" s="1"/>
  <c r="N424" i="15" s="1"/>
  <c r="O424" i="15" s="1"/>
  <c r="P424" i="15" s="1"/>
  <c r="C425" i="15"/>
  <c r="D425" i="15"/>
  <c r="E425" i="15" s="1"/>
  <c r="F425" i="15"/>
  <c r="G425" i="15" s="1"/>
  <c r="H425" i="15" s="1"/>
  <c r="I425" i="15" s="1"/>
  <c r="J425" i="15" s="1"/>
  <c r="K425" i="15" s="1"/>
  <c r="L425" i="15" s="1"/>
  <c r="M425" i="15" s="1"/>
  <c r="N425" i="15" s="1"/>
  <c r="O425" i="15" s="1"/>
  <c r="P425" i="15" s="1"/>
  <c r="C426" i="15"/>
  <c r="D426" i="15"/>
  <c r="E426" i="15" s="1"/>
  <c r="F426" i="15" s="1"/>
  <c r="G426" i="15" s="1"/>
  <c r="H426" i="15" s="1"/>
  <c r="I426" i="15" s="1"/>
  <c r="J426" i="15" s="1"/>
  <c r="K426" i="15" s="1"/>
  <c r="L426" i="15" s="1"/>
  <c r="M426" i="15" s="1"/>
  <c r="N426" i="15" s="1"/>
  <c r="O426" i="15" s="1"/>
  <c r="P426" i="15" s="1"/>
  <c r="C427" i="15"/>
  <c r="D427" i="15" s="1"/>
  <c r="E427" i="15" s="1"/>
  <c r="F427" i="15" s="1"/>
  <c r="G427" i="15" s="1"/>
  <c r="H427" i="15" s="1"/>
  <c r="I427" i="15" s="1"/>
  <c r="J427" i="15" s="1"/>
  <c r="K427" i="15" s="1"/>
  <c r="L427" i="15" s="1"/>
  <c r="M427" i="15" s="1"/>
  <c r="N427" i="15" s="1"/>
  <c r="O427" i="15" s="1"/>
  <c r="P427" i="15" s="1"/>
  <c r="C428" i="15"/>
  <c r="D428" i="15"/>
  <c r="E428" i="15"/>
  <c r="F428" i="15" s="1"/>
  <c r="G428" i="15"/>
  <c r="H428" i="15"/>
  <c r="I428" i="15" s="1"/>
  <c r="J428" i="15" s="1"/>
  <c r="K428" i="15" s="1"/>
  <c r="L428" i="15" s="1"/>
  <c r="M428" i="15" s="1"/>
  <c r="N428" i="15" s="1"/>
  <c r="O428" i="15" s="1"/>
  <c r="P428" i="15" s="1"/>
  <c r="C429" i="15"/>
  <c r="D429" i="15"/>
  <c r="E429" i="15" s="1"/>
  <c r="F429" i="15"/>
  <c r="G429" i="15"/>
  <c r="H429" i="15" s="1"/>
  <c r="I429" i="15" s="1"/>
  <c r="J429" i="15" s="1"/>
  <c r="K429" i="15" s="1"/>
  <c r="L429" i="15" s="1"/>
  <c r="M429" i="15" s="1"/>
  <c r="N429" i="15"/>
  <c r="O429" i="15" s="1"/>
  <c r="P429" i="15" s="1"/>
  <c r="C430" i="15"/>
  <c r="D430" i="15"/>
  <c r="E430" i="15" s="1"/>
  <c r="F430" i="15" s="1"/>
  <c r="G430" i="15" s="1"/>
  <c r="H430" i="15"/>
  <c r="I430" i="15" s="1"/>
  <c r="J430" i="15" s="1"/>
  <c r="K430" i="15" s="1"/>
  <c r="L430" i="15" s="1"/>
  <c r="M430" i="15" s="1"/>
  <c r="N430" i="15" s="1"/>
  <c r="O430" i="15" s="1"/>
  <c r="P430" i="15" s="1"/>
  <c r="C431" i="15"/>
  <c r="D431" i="15"/>
  <c r="E431" i="15" s="1"/>
  <c r="F431" i="15"/>
  <c r="G431" i="15" s="1"/>
  <c r="H431" i="15" s="1"/>
  <c r="I431" i="15" s="1"/>
  <c r="J431" i="15" s="1"/>
  <c r="K431" i="15" s="1"/>
  <c r="L431" i="15" s="1"/>
  <c r="M431" i="15" s="1"/>
  <c r="N431" i="15" s="1"/>
  <c r="O431" i="15" s="1"/>
  <c r="P431" i="15" s="1"/>
  <c r="C432" i="15"/>
  <c r="D432" i="15"/>
  <c r="E432" i="15"/>
  <c r="F432" i="15" s="1"/>
  <c r="G432" i="15" s="1"/>
  <c r="H432" i="15" s="1"/>
  <c r="I432" i="15" s="1"/>
  <c r="J432" i="15" s="1"/>
  <c r="K432" i="15" s="1"/>
  <c r="L432" i="15" s="1"/>
  <c r="M432" i="15" s="1"/>
  <c r="N432" i="15" s="1"/>
  <c r="O432" i="15" s="1"/>
  <c r="P432" i="15" s="1"/>
  <c r="C433" i="15"/>
  <c r="D433" i="15"/>
  <c r="E433" i="15" s="1"/>
  <c r="F433" i="15"/>
  <c r="G433" i="15" s="1"/>
  <c r="H433" i="15"/>
  <c r="I433" i="15" s="1"/>
  <c r="J433" i="15" s="1"/>
  <c r="K433" i="15" s="1"/>
  <c r="L433" i="15" s="1"/>
  <c r="M433" i="15" s="1"/>
  <c r="N433" i="15" s="1"/>
  <c r="O433" i="15" s="1"/>
  <c r="P433" i="15" s="1"/>
  <c r="C434" i="15"/>
  <c r="D434" i="15"/>
  <c r="E434" i="15" s="1"/>
  <c r="F434" i="15"/>
  <c r="G434" i="15" s="1"/>
  <c r="H434" i="15"/>
  <c r="I434" i="15"/>
  <c r="J434" i="15" s="1"/>
  <c r="K434" i="15" s="1"/>
  <c r="L434" i="15" s="1"/>
  <c r="M434" i="15" s="1"/>
  <c r="N434" i="15" s="1"/>
  <c r="O434" i="15" s="1"/>
  <c r="P434" i="15" s="1"/>
  <c r="C435" i="15"/>
  <c r="D435" i="15" s="1"/>
  <c r="E435" i="15"/>
  <c r="F435" i="15" s="1"/>
  <c r="G435" i="15" s="1"/>
  <c r="H435" i="15" s="1"/>
  <c r="I435" i="15" s="1"/>
  <c r="J435" i="15" s="1"/>
  <c r="K435" i="15" s="1"/>
  <c r="L435" i="15" s="1"/>
  <c r="M435" i="15" s="1"/>
  <c r="N435" i="15" s="1"/>
  <c r="O435" i="15" s="1"/>
  <c r="P435" i="15" s="1"/>
  <c r="C436" i="15"/>
  <c r="D436" i="15"/>
  <c r="E436" i="15"/>
  <c r="F436" i="15" s="1"/>
  <c r="G436" i="15" s="1"/>
  <c r="H436" i="15" s="1"/>
  <c r="I436" i="15" s="1"/>
  <c r="J436" i="15" s="1"/>
  <c r="K436" i="15" s="1"/>
  <c r="L436" i="15" s="1"/>
  <c r="M436" i="15" s="1"/>
  <c r="N436" i="15" s="1"/>
  <c r="O436" i="15" s="1"/>
  <c r="P436" i="15" s="1"/>
  <c r="C437" i="15"/>
  <c r="D437" i="15"/>
  <c r="E437" i="15" s="1"/>
  <c r="F437" i="15" s="1"/>
  <c r="G437" i="15" s="1"/>
  <c r="H437" i="15" s="1"/>
  <c r="I437" i="15" s="1"/>
  <c r="J437" i="15" s="1"/>
  <c r="K437" i="15" s="1"/>
  <c r="L437" i="15" s="1"/>
  <c r="M437" i="15" s="1"/>
  <c r="N437" i="15" s="1"/>
  <c r="O437" i="15" s="1"/>
  <c r="P437" i="15"/>
  <c r="C438" i="15"/>
  <c r="D438" i="15" s="1"/>
  <c r="E438" i="15" s="1"/>
  <c r="F438" i="15" s="1"/>
  <c r="G438" i="15" s="1"/>
  <c r="H438" i="15" s="1"/>
  <c r="I438" i="15" s="1"/>
  <c r="J438" i="15" s="1"/>
  <c r="K438" i="15" s="1"/>
  <c r="L438" i="15" s="1"/>
  <c r="M438" i="15" s="1"/>
  <c r="N438" i="15" s="1"/>
  <c r="O438" i="15" s="1"/>
  <c r="P438" i="15" s="1"/>
  <c r="C439" i="15"/>
  <c r="D439" i="15"/>
  <c r="E439" i="15" s="1"/>
  <c r="F439" i="15" s="1"/>
  <c r="G439" i="15" s="1"/>
  <c r="H439" i="15" s="1"/>
  <c r="I439" i="15" s="1"/>
  <c r="J439" i="15"/>
  <c r="K439" i="15" s="1"/>
  <c r="L439" i="15" s="1"/>
  <c r="M439" i="15" s="1"/>
  <c r="N439" i="15"/>
  <c r="O439" i="15" s="1"/>
  <c r="P439" i="15" s="1"/>
  <c r="C440" i="15"/>
  <c r="D440" i="15"/>
  <c r="E440" i="15" s="1"/>
  <c r="F440" i="15" s="1"/>
  <c r="G440" i="15"/>
  <c r="H440" i="15" s="1"/>
  <c r="I440" i="15" s="1"/>
  <c r="J440" i="15" s="1"/>
  <c r="K440" i="15" s="1"/>
  <c r="L440" i="15" s="1"/>
  <c r="M440" i="15" s="1"/>
  <c r="N440" i="15" s="1"/>
  <c r="O440" i="15"/>
  <c r="P440" i="15" s="1"/>
  <c r="C441" i="15"/>
  <c r="D441" i="15"/>
  <c r="E441" i="15" s="1"/>
  <c r="F441" i="15"/>
  <c r="G441" i="15" s="1"/>
  <c r="H441" i="15" s="1"/>
  <c r="I441" i="15" s="1"/>
  <c r="J441" i="15" s="1"/>
  <c r="K441" i="15" s="1"/>
  <c r="L441" i="15" s="1"/>
  <c r="M441" i="15" s="1"/>
  <c r="N441" i="15" s="1"/>
  <c r="O441" i="15" s="1"/>
  <c r="P441" i="15" s="1"/>
  <c r="C442" i="15"/>
  <c r="D442" i="15"/>
  <c r="E442" i="15" s="1"/>
  <c r="F442" i="15" s="1"/>
  <c r="G442" i="15" s="1"/>
  <c r="H442" i="15" s="1"/>
  <c r="I442" i="15"/>
  <c r="J442" i="15"/>
  <c r="K442" i="15" s="1"/>
  <c r="L442" i="15" s="1"/>
  <c r="M442" i="15" s="1"/>
  <c r="N442" i="15" s="1"/>
  <c r="O442" i="15" s="1"/>
  <c r="P442" i="15" s="1"/>
  <c r="C443" i="15"/>
  <c r="D443" i="15"/>
  <c r="E443" i="15" s="1"/>
  <c r="F443" i="15" s="1"/>
  <c r="G443" i="15" s="1"/>
  <c r="H443" i="15" s="1"/>
  <c r="I443" i="15" s="1"/>
  <c r="J443" i="15" s="1"/>
  <c r="K443" i="15" s="1"/>
  <c r="L443" i="15" s="1"/>
  <c r="M443" i="15" s="1"/>
  <c r="N443" i="15" s="1"/>
  <c r="O443" i="15" s="1"/>
  <c r="P443" i="15" s="1"/>
  <c r="C444" i="15"/>
  <c r="D444" i="15"/>
  <c r="E444" i="15"/>
  <c r="F444" i="15" s="1"/>
  <c r="G444" i="15"/>
  <c r="H444" i="15"/>
  <c r="I444" i="15" s="1"/>
  <c r="J444" i="15" s="1"/>
  <c r="K444" i="15" s="1"/>
  <c r="L444" i="15" s="1"/>
  <c r="M444" i="15" s="1"/>
  <c r="N444" i="15" s="1"/>
  <c r="O444" i="15"/>
  <c r="P444" i="15" s="1"/>
  <c r="C445" i="15"/>
  <c r="D445" i="15"/>
  <c r="E445" i="15" s="1"/>
  <c r="F445" i="15"/>
  <c r="G445" i="15" s="1"/>
  <c r="H445" i="15" s="1"/>
  <c r="I445" i="15" s="1"/>
  <c r="J445" i="15" s="1"/>
  <c r="K445" i="15" s="1"/>
  <c r="L445" i="15" s="1"/>
  <c r="M445" i="15" s="1"/>
  <c r="N445" i="15" s="1"/>
  <c r="O445" i="15" s="1"/>
  <c r="P445" i="15" s="1"/>
  <c r="C446" i="15"/>
  <c r="D446" i="15"/>
  <c r="E446" i="15" s="1"/>
  <c r="F446" i="15" s="1"/>
  <c r="G446" i="15" s="1"/>
  <c r="H446" i="15" s="1"/>
  <c r="I446" i="15" s="1"/>
  <c r="J446" i="15" s="1"/>
  <c r="K446" i="15" s="1"/>
  <c r="L446" i="15" s="1"/>
  <c r="M446" i="15" s="1"/>
  <c r="N446" i="15" s="1"/>
  <c r="O446" i="15" s="1"/>
  <c r="P446" i="15" s="1"/>
  <c r="C447" i="15"/>
  <c r="D447" i="15"/>
  <c r="E447" i="15" s="1"/>
  <c r="F447" i="15"/>
  <c r="G447" i="15" s="1"/>
  <c r="H447" i="15" s="1"/>
  <c r="I447" i="15" s="1"/>
  <c r="J447" i="15" s="1"/>
  <c r="K447" i="15" s="1"/>
  <c r="L447" i="15" s="1"/>
  <c r="M447" i="15" s="1"/>
  <c r="N447" i="15" s="1"/>
  <c r="O447" i="15" s="1"/>
  <c r="P447" i="15" s="1"/>
  <c r="C448" i="15"/>
  <c r="D448" i="15"/>
  <c r="E448" i="15"/>
  <c r="F448" i="15" s="1"/>
  <c r="G448" i="15" s="1"/>
  <c r="H448" i="15" s="1"/>
  <c r="I448" i="15" s="1"/>
  <c r="J448" i="15" s="1"/>
  <c r="K448" i="15" s="1"/>
  <c r="L448" i="15" s="1"/>
  <c r="M448" i="15" s="1"/>
  <c r="N448" i="15" s="1"/>
  <c r="O448" i="15" s="1"/>
  <c r="P448" i="15" s="1"/>
  <c r="C449" i="15"/>
  <c r="D449" i="15"/>
  <c r="E449" i="15" s="1"/>
  <c r="F449" i="15"/>
  <c r="G449" i="15" s="1"/>
  <c r="H449" i="15"/>
  <c r="I449" i="15"/>
  <c r="J449" i="15" s="1"/>
  <c r="K449" i="15" s="1"/>
  <c r="L449" i="15" s="1"/>
  <c r="M449" i="15" s="1"/>
  <c r="N449" i="15" s="1"/>
  <c r="O449" i="15" s="1"/>
  <c r="P449" i="15" s="1"/>
  <c r="C450" i="15"/>
  <c r="D450" i="15"/>
  <c r="E450" i="15" s="1"/>
  <c r="F450" i="15"/>
  <c r="G450" i="15" s="1"/>
  <c r="H450" i="15"/>
  <c r="I450" i="15" s="1"/>
  <c r="J450" i="15" s="1"/>
  <c r="K450" i="15" s="1"/>
  <c r="L450" i="15"/>
  <c r="M450" i="15" s="1"/>
  <c r="N450" i="15" s="1"/>
  <c r="O450" i="15" s="1"/>
  <c r="P450" i="15"/>
  <c r="C451" i="15"/>
  <c r="D451" i="15" s="1"/>
  <c r="E451" i="15" s="1"/>
  <c r="F451" i="15" s="1"/>
  <c r="G451" i="15" s="1"/>
  <c r="H451" i="15" s="1"/>
  <c r="I451" i="15" s="1"/>
  <c r="J451" i="15" s="1"/>
  <c r="K451" i="15" s="1"/>
  <c r="L451" i="15" s="1"/>
  <c r="M451" i="15" s="1"/>
  <c r="N451" i="15" s="1"/>
  <c r="O451" i="15" s="1"/>
  <c r="P451" i="15" s="1"/>
  <c r="C452" i="15"/>
  <c r="D452" i="15"/>
  <c r="E452" i="15"/>
  <c r="F452" i="15" s="1"/>
  <c r="G452" i="15" s="1"/>
  <c r="H452" i="15" s="1"/>
  <c r="I452" i="15" s="1"/>
  <c r="J452" i="15" s="1"/>
  <c r="K452" i="15" s="1"/>
  <c r="L452" i="15" s="1"/>
  <c r="M452" i="15" s="1"/>
  <c r="N452" i="15" s="1"/>
  <c r="O452" i="15" s="1"/>
  <c r="P452" i="15" s="1"/>
  <c r="C453" i="15"/>
  <c r="D453" i="15"/>
  <c r="E453" i="15" s="1"/>
  <c r="F453" i="15" s="1"/>
  <c r="G453" i="15" s="1"/>
  <c r="H453" i="15"/>
  <c r="I453" i="15" s="1"/>
  <c r="J453" i="15" s="1"/>
  <c r="K453" i="15" s="1"/>
  <c r="L453" i="15" s="1"/>
  <c r="M453" i="15" s="1"/>
  <c r="N453" i="15" s="1"/>
  <c r="O453" i="15" s="1"/>
  <c r="P453" i="15" s="1"/>
  <c r="C454" i="15"/>
  <c r="D454" i="15"/>
  <c r="E454" i="15" s="1"/>
  <c r="F454" i="15" s="1"/>
  <c r="G454" i="15" s="1"/>
  <c r="H454" i="15" s="1"/>
  <c r="I454" i="15" s="1"/>
  <c r="J454" i="15" s="1"/>
  <c r="K454" i="15" s="1"/>
  <c r="L454" i="15" s="1"/>
  <c r="M454" i="15" s="1"/>
  <c r="N454" i="15" s="1"/>
  <c r="O454" i="15" s="1"/>
  <c r="P454" i="15" s="1"/>
  <c r="C455" i="15"/>
  <c r="D455" i="15"/>
  <c r="E455" i="15" s="1"/>
  <c r="F455" i="15" s="1"/>
  <c r="G455" i="15" s="1"/>
  <c r="H455" i="15" s="1"/>
  <c r="I455" i="15" s="1"/>
  <c r="J455" i="15" s="1"/>
  <c r="K455" i="15" s="1"/>
  <c r="L455" i="15" s="1"/>
  <c r="M455" i="15" s="1"/>
  <c r="N455" i="15" s="1"/>
  <c r="O455" i="15" s="1"/>
  <c r="P455" i="15" s="1"/>
  <c r="C456" i="15"/>
  <c r="D456" i="15"/>
  <c r="E456" i="15" s="1"/>
  <c r="F456" i="15" s="1"/>
  <c r="G456" i="15" s="1"/>
  <c r="H456" i="15" s="1"/>
  <c r="I456" i="15" s="1"/>
  <c r="J456" i="15" s="1"/>
  <c r="K456" i="15" s="1"/>
  <c r="L456" i="15" s="1"/>
  <c r="M456" i="15" s="1"/>
  <c r="N456" i="15" s="1"/>
  <c r="O456" i="15" s="1"/>
  <c r="P456" i="15" s="1"/>
  <c r="C457" i="15"/>
  <c r="D457" i="15"/>
  <c r="E457" i="15" s="1"/>
  <c r="F457" i="15"/>
  <c r="G457" i="15" s="1"/>
  <c r="H457" i="15" s="1"/>
  <c r="I457" i="15" s="1"/>
  <c r="J457" i="15" s="1"/>
  <c r="K457" i="15" s="1"/>
  <c r="L457" i="15" s="1"/>
  <c r="M457" i="15" s="1"/>
  <c r="N457" i="15" s="1"/>
  <c r="O457" i="15" s="1"/>
  <c r="P457" i="15" s="1"/>
  <c r="C458" i="15"/>
  <c r="D458" i="15"/>
  <c r="E458" i="15" s="1"/>
  <c r="F458" i="15"/>
  <c r="G458" i="15" s="1"/>
  <c r="H458" i="15" s="1"/>
  <c r="I458" i="15" s="1"/>
  <c r="J458" i="15" s="1"/>
  <c r="K458" i="15" s="1"/>
  <c r="L458" i="15"/>
  <c r="M458" i="15" s="1"/>
  <c r="N458" i="15" s="1"/>
  <c r="O458" i="15" s="1"/>
  <c r="P458" i="15" s="1"/>
  <c r="C459" i="15"/>
  <c r="D459" i="15"/>
  <c r="E459" i="15" s="1"/>
  <c r="F459" i="15" s="1"/>
  <c r="G459" i="15" s="1"/>
  <c r="H459" i="15" s="1"/>
  <c r="I459" i="15" s="1"/>
  <c r="J459" i="15" s="1"/>
  <c r="K459" i="15" s="1"/>
  <c r="L459" i="15" s="1"/>
  <c r="M459" i="15" s="1"/>
  <c r="N459" i="15" s="1"/>
  <c r="O459" i="15" s="1"/>
  <c r="P459" i="15" s="1"/>
  <c r="C460" i="15"/>
  <c r="D460" i="15"/>
  <c r="E460" i="15"/>
  <c r="F460" i="15" s="1"/>
  <c r="G460" i="15"/>
  <c r="H460" i="15"/>
  <c r="I460" i="15" s="1"/>
  <c r="J460" i="15" s="1"/>
  <c r="K460" i="15" s="1"/>
  <c r="L460" i="15" s="1"/>
  <c r="M460" i="15" s="1"/>
  <c r="N460" i="15" s="1"/>
  <c r="O460" i="15" s="1"/>
  <c r="P460" i="15" s="1"/>
  <c r="C461" i="15"/>
  <c r="D461" i="15"/>
  <c r="E461" i="15" s="1"/>
  <c r="F461" i="15"/>
  <c r="G461" i="15"/>
  <c r="H461" i="15"/>
  <c r="I461" i="15" s="1"/>
  <c r="J461" i="15" s="1"/>
  <c r="K461" i="15" s="1"/>
  <c r="L461" i="15" s="1"/>
  <c r="M461" i="15" s="1"/>
  <c r="N461" i="15" s="1"/>
  <c r="O461" i="15" s="1"/>
  <c r="P461" i="15" s="1"/>
  <c r="C462" i="15"/>
  <c r="D462" i="15"/>
  <c r="E462" i="15" s="1"/>
  <c r="F462" i="15" s="1"/>
  <c r="G462" i="15" s="1"/>
  <c r="H462" i="15"/>
  <c r="I462" i="15" s="1"/>
  <c r="J462" i="15"/>
  <c r="K462" i="15" s="1"/>
  <c r="L462" i="15"/>
  <c r="M462" i="15" s="1"/>
  <c r="N462" i="15" s="1"/>
  <c r="O462" i="15" s="1"/>
  <c r="P462" i="15" s="1"/>
  <c r="C463" i="15"/>
  <c r="D463" i="15"/>
  <c r="E463" i="15" s="1"/>
  <c r="F463" i="15"/>
  <c r="G463" i="15" s="1"/>
  <c r="H463" i="15" s="1"/>
  <c r="I463" i="15" s="1"/>
  <c r="J463" i="15" s="1"/>
  <c r="K463" i="15" s="1"/>
  <c r="L463" i="15" s="1"/>
  <c r="M463" i="15" s="1"/>
  <c r="N463" i="15" s="1"/>
  <c r="O463" i="15" s="1"/>
  <c r="P463" i="15" s="1"/>
  <c r="C464" i="15"/>
  <c r="D464" i="15"/>
  <c r="E464" i="15"/>
  <c r="F464" i="15"/>
  <c r="G464" i="15" s="1"/>
  <c r="H464" i="15" s="1"/>
  <c r="I464" i="15" s="1"/>
  <c r="J464" i="15" s="1"/>
  <c r="K464" i="15" s="1"/>
  <c r="L464" i="15" s="1"/>
  <c r="M464" i="15"/>
  <c r="N464" i="15"/>
  <c r="O464" i="15" s="1"/>
  <c r="P464" i="15" s="1"/>
  <c r="C465" i="15"/>
  <c r="D465" i="15"/>
  <c r="E465" i="15" s="1"/>
  <c r="F465" i="15"/>
  <c r="G465" i="15" s="1"/>
  <c r="H465" i="15"/>
  <c r="I465" i="15"/>
  <c r="J465" i="15" s="1"/>
  <c r="K465" i="15" s="1"/>
  <c r="L465" i="15" s="1"/>
  <c r="M465" i="15" s="1"/>
  <c r="N465" i="15" s="1"/>
  <c r="O465" i="15" s="1"/>
  <c r="P465" i="15" s="1"/>
  <c r="C466" i="15"/>
  <c r="D466" i="15"/>
  <c r="E466" i="15" s="1"/>
  <c r="F466" i="15"/>
  <c r="G466" i="15" s="1"/>
  <c r="H466" i="15"/>
  <c r="I466" i="15" s="1"/>
  <c r="J466" i="15" s="1"/>
  <c r="K466" i="15" s="1"/>
  <c r="L466" i="15" s="1"/>
  <c r="M466" i="15" s="1"/>
  <c r="N466" i="15" s="1"/>
  <c r="O466" i="15" s="1"/>
  <c r="P466" i="15"/>
  <c r="C467" i="15"/>
  <c r="D467" i="15" s="1"/>
  <c r="E467" i="15"/>
  <c r="F467" i="15" s="1"/>
  <c r="G467" i="15" s="1"/>
  <c r="H467" i="15" s="1"/>
  <c r="I467" i="15" s="1"/>
  <c r="J467" i="15" s="1"/>
  <c r="K467" i="15" s="1"/>
  <c r="L467" i="15" s="1"/>
  <c r="M467" i="15" s="1"/>
  <c r="N467" i="15" s="1"/>
  <c r="O467" i="15" s="1"/>
  <c r="P467" i="15" s="1"/>
  <c r="C468" i="15"/>
  <c r="D468" i="15"/>
  <c r="E468" i="15"/>
  <c r="F468" i="15" s="1"/>
  <c r="G468" i="15"/>
  <c r="H468" i="15" s="1"/>
  <c r="I468" i="15" s="1"/>
  <c r="J468" i="15" s="1"/>
  <c r="K468" i="15" s="1"/>
  <c r="L468" i="15"/>
  <c r="M468" i="15" s="1"/>
  <c r="N468" i="15" s="1"/>
  <c r="O468" i="15" s="1"/>
  <c r="P468" i="15" s="1"/>
  <c r="C469" i="15"/>
  <c r="D469" i="15"/>
  <c r="E469" i="15" s="1"/>
  <c r="F469" i="15" s="1"/>
  <c r="G469" i="15" s="1"/>
  <c r="H469" i="15" s="1"/>
  <c r="I469" i="15" s="1"/>
  <c r="J469" i="15" s="1"/>
  <c r="K469" i="15" s="1"/>
  <c r="L469" i="15" s="1"/>
  <c r="M469" i="15" s="1"/>
  <c r="N469" i="15" s="1"/>
  <c r="O469" i="15" s="1"/>
  <c r="P469" i="15" s="1"/>
  <c r="C470" i="15"/>
  <c r="D470" i="15" s="1"/>
  <c r="E470" i="15" s="1"/>
  <c r="F470" i="15" s="1"/>
  <c r="G470" i="15" s="1"/>
  <c r="H470" i="15" s="1"/>
  <c r="I470" i="15" s="1"/>
  <c r="J470" i="15" s="1"/>
  <c r="K470" i="15" s="1"/>
  <c r="L470" i="15" s="1"/>
  <c r="M470" i="15" s="1"/>
  <c r="N470" i="15" s="1"/>
  <c r="O470" i="15" s="1"/>
  <c r="P470" i="15" s="1"/>
  <c r="C471" i="15"/>
  <c r="D471" i="15"/>
  <c r="E471" i="15" s="1"/>
  <c r="F471" i="15" s="1"/>
  <c r="G471" i="15" s="1"/>
  <c r="H471" i="15" s="1"/>
  <c r="I471" i="15" s="1"/>
  <c r="J471" i="15"/>
  <c r="K471" i="15" s="1"/>
  <c r="L471" i="15" s="1"/>
  <c r="M471" i="15" s="1"/>
  <c r="N471" i="15" s="1"/>
  <c r="O471" i="15" s="1"/>
  <c r="P471" i="15" s="1"/>
  <c r="C472" i="15"/>
  <c r="D472" i="15"/>
  <c r="E472" i="15" s="1"/>
  <c r="F472" i="15" s="1"/>
  <c r="G472" i="15" s="1"/>
  <c r="H472" i="15" s="1"/>
  <c r="I472" i="15" s="1"/>
  <c r="J472" i="15"/>
  <c r="K472" i="15" s="1"/>
  <c r="L472" i="15" s="1"/>
  <c r="M472" i="15" s="1"/>
  <c r="N472" i="15" s="1"/>
  <c r="O472" i="15"/>
  <c r="P472" i="15" s="1"/>
  <c r="C473" i="15"/>
  <c r="D473" i="15"/>
  <c r="E473" i="15" s="1"/>
  <c r="F473" i="15"/>
  <c r="G473" i="15" s="1"/>
  <c r="H473" i="15" s="1"/>
  <c r="I473" i="15" s="1"/>
  <c r="J473" i="15"/>
  <c r="K473" i="15" s="1"/>
  <c r="L473" i="15" s="1"/>
  <c r="M473" i="15" s="1"/>
  <c r="N473" i="15" s="1"/>
  <c r="O473" i="15" s="1"/>
  <c r="P473" i="15" s="1"/>
  <c r="C474" i="15"/>
  <c r="D474" i="15"/>
  <c r="E474" i="15" s="1"/>
  <c r="F474" i="15" s="1"/>
  <c r="G474" i="15" s="1"/>
  <c r="H474" i="15" s="1"/>
  <c r="I474" i="15" s="1"/>
  <c r="J474" i="15" s="1"/>
  <c r="K474" i="15" s="1"/>
  <c r="L474" i="15" s="1"/>
  <c r="M474" i="15" s="1"/>
  <c r="N474" i="15" s="1"/>
  <c r="O474" i="15" s="1"/>
  <c r="P474" i="15" s="1"/>
  <c r="C475" i="15"/>
  <c r="D475" i="15"/>
  <c r="E475" i="15" s="1"/>
  <c r="F475" i="15" s="1"/>
  <c r="G475" i="15" s="1"/>
  <c r="H475" i="15" s="1"/>
  <c r="I475" i="15" s="1"/>
  <c r="J475" i="15" s="1"/>
  <c r="K475" i="15" s="1"/>
  <c r="L475" i="15" s="1"/>
  <c r="M475" i="15" s="1"/>
  <c r="N475" i="15" s="1"/>
  <c r="O475" i="15" s="1"/>
  <c r="P475" i="15" s="1"/>
  <c r="C476" i="15"/>
  <c r="D476" i="15"/>
  <c r="E476" i="15"/>
  <c r="F476" i="15" s="1"/>
  <c r="G476" i="15"/>
  <c r="H476" i="15" s="1"/>
  <c r="I476" i="15" s="1"/>
  <c r="J476" i="15" s="1"/>
  <c r="K476" i="15" s="1"/>
  <c r="L476" i="15" s="1"/>
  <c r="M476" i="15" s="1"/>
  <c r="N476" i="15" s="1"/>
  <c r="O476" i="15" s="1"/>
  <c r="P476" i="15" s="1"/>
  <c r="C477" i="15"/>
  <c r="D477" i="15"/>
  <c r="E477" i="15" s="1"/>
  <c r="F477" i="15"/>
  <c r="G477" i="15" s="1"/>
  <c r="H477" i="15"/>
  <c r="I477" i="15" s="1"/>
  <c r="J477" i="15" s="1"/>
  <c r="K477" i="15" s="1"/>
  <c r="L477" i="15" s="1"/>
  <c r="M477" i="15" s="1"/>
  <c r="N477" i="15" s="1"/>
  <c r="O477" i="15" s="1"/>
  <c r="P477" i="15" s="1"/>
  <c r="C478" i="15"/>
  <c r="D478" i="15"/>
  <c r="E478" i="15" s="1"/>
  <c r="F478" i="15" s="1"/>
  <c r="G478" i="15" s="1"/>
  <c r="H478" i="15" s="1"/>
  <c r="I478" i="15" s="1"/>
  <c r="J478" i="15" s="1"/>
  <c r="K478" i="15" s="1"/>
  <c r="L478" i="15" s="1"/>
  <c r="M478" i="15" s="1"/>
  <c r="N478" i="15" s="1"/>
  <c r="O478" i="15" s="1"/>
  <c r="P478" i="15" s="1"/>
  <c r="C479" i="15"/>
  <c r="D479" i="15"/>
  <c r="E479" i="15" s="1"/>
  <c r="F479" i="15" s="1"/>
  <c r="G479" i="15" s="1"/>
  <c r="H479" i="15" s="1"/>
  <c r="I479" i="15" s="1"/>
  <c r="J479" i="15" s="1"/>
  <c r="K479" i="15" s="1"/>
  <c r="L479" i="15" s="1"/>
  <c r="M479" i="15" s="1"/>
  <c r="N479" i="15"/>
  <c r="O479" i="15" s="1"/>
  <c r="P479" i="15" s="1"/>
  <c r="C480" i="15"/>
  <c r="D480" i="15"/>
  <c r="E480" i="15"/>
  <c r="F480" i="15" s="1"/>
  <c r="G480" i="15" s="1"/>
  <c r="H480" i="15" s="1"/>
  <c r="I480" i="15" s="1"/>
  <c r="J480" i="15" s="1"/>
  <c r="K480" i="15" s="1"/>
  <c r="L480" i="15" s="1"/>
  <c r="M480" i="15" s="1"/>
  <c r="N480" i="15" s="1"/>
  <c r="O480" i="15" s="1"/>
  <c r="P480" i="15" s="1"/>
  <c r="C481" i="15"/>
  <c r="D481" i="15"/>
  <c r="E481" i="15" s="1"/>
  <c r="F481" i="15"/>
  <c r="G481" i="15" s="1"/>
  <c r="H481" i="15"/>
  <c r="I481" i="15"/>
  <c r="J481" i="15" s="1"/>
  <c r="K481" i="15" s="1"/>
  <c r="L481" i="15" s="1"/>
  <c r="M481" i="15" s="1"/>
  <c r="N481" i="15" s="1"/>
  <c r="O481" i="15" s="1"/>
  <c r="P481" i="15" s="1"/>
  <c r="C482" i="15"/>
  <c r="D482" i="15"/>
  <c r="E482" i="15" s="1"/>
  <c r="F482" i="15"/>
  <c r="G482" i="15" s="1"/>
  <c r="H482" i="15"/>
  <c r="I482" i="15" s="1"/>
  <c r="J482" i="15" s="1"/>
  <c r="K482" i="15" s="1"/>
  <c r="L482" i="15" s="1"/>
  <c r="M482" i="15" s="1"/>
  <c r="N482" i="15" s="1"/>
  <c r="O482" i="15" s="1"/>
  <c r="P482" i="15" s="1"/>
  <c r="C483" i="15"/>
  <c r="D483" i="15" s="1"/>
  <c r="E483" i="15" s="1"/>
  <c r="F483" i="15"/>
  <c r="G483" i="15" s="1"/>
  <c r="H483" i="15" s="1"/>
  <c r="I483" i="15" s="1"/>
  <c r="J483" i="15" s="1"/>
  <c r="K483" i="15" s="1"/>
  <c r="L483" i="15" s="1"/>
  <c r="M483" i="15" s="1"/>
  <c r="N483" i="15" s="1"/>
  <c r="O483" i="15" s="1"/>
  <c r="P483" i="15" s="1"/>
  <c r="C484" i="15"/>
  <c r="D484" i="15"/>
  <c r="E484" i="15"/>
  <c r="F484" i="15" s="1"/>
  <c r="G484" i="15"/>
  <c r="H484" i="15" s="1"/>
  <c r="I484" i="15" s="1"/>
  <c r="J484" i="15" s="1"/>
  <c r="K484" i="15" s="1"/>
  <c r="L484" i="15" s="1"/>
  <c r="M484" i="15" s="1"/>
  <c r="N484" i="15" s="1"/>
  <c r="O484" i="15" s="1"/>
  <c r="P484" i="15" s="1"/>
  <c r="C485" i="15"/>
  <c r="D485" i="15"/>
  <c r="E485" i="15" s="1"/>
  <c r="F485" i="15"/>
  <c r="G485" i="15" s="1"/>
  <c r="H485" i="15" s="1"/>
  <c r="I485" i="15" s="1"/>
  <c r="J485" i="15"/>
  <c r="K485" i="15" s="1"/>
  <c r="L485" i="15" s="1"/>
  <c r="M485" i="15" s="1"/>
  <c r="N485" i="15" s="1"/>
  <c r="O485" i="15" s="1"/>
  <c r="P485" i="15" s="1"/>
  <c r="C486" i="15"/>
  <c r="D486" i="15" s="1"/>
  <c r="E486" i="15" s="1"/>
  <c r="F486" i="15" s="1"/>
  <c r="G486" i="15" s="1"/>
  <c r="H486" i="15" s="1"/>
  <c r="I486" i="15" s="1"/>
  <c r="J486" i="15" s="1"/>
  <c r="K486" i="15" s="1"/>
  <c r="L486" i="15" s="1"/>
  <c r="M486" i="15" s="1"/>
  <c r="N486" i="15" s="1"/>
  <c r="O486" i="15" s="1"/>
  <c r="P486" i="15" s="1"/>
  <c r="C487" i="15"/>
  <c r="D487" i="15"/>
  <c r="E487" i="15" s="1"/>
  <c r="F487" i="15" s="1"/>
  <c r="G487" i="15" s="1"/>
  <c r="H487" i="15" s="1"/>
  <c r="I487" i="15" s="1"/>
  <c r="J487" i="15" s="1"/>
  <c r="K487" i="15" s="1"/>
  <c r="L487" i="15" s="1"/>
  <c r="M487" i="15" s="1"/>
  <c r="N487" i="15" s="1"/>
  <c r="O487" i="15" s="1"/>
  <c r="P487" i="15" s="1"/>
  <c r="C488" i="15"/>
  <c r="D488" i="15"/>
  <c r="E488" i="15" s="1"/>
  <c r="F488" i="15"/>
  <c r="G488" i="15" s="1"/>
  <c r="H488" i="15" s="1"/>
  <c r="I488" i="15" s="1"/>
  <c r="J488" i="15" s="1"/>
  <c r="K488" i="15" s="1"/>
  <c r="L488" i="15" s="1"/>
  <c r="M488" i="15" s="1"/>
  <c r="N488" i="15" s="1"/>
  <c r="O488" i="15" s="1"/>
  <c r="P488" i="15" s="1"/>
  <c r="C489" i="15"/>
  <c r="D489" i="15"/>
  <c r="E489" i="15" s="1"/>
  <c r="F489" i="15"/>
  <c r="G489" i="15" s="1"/>
  <c r="H489" i="15"/>
  <c r="I489" i="15" s="1"/>
  <c r="J489" i="15" s="1"/>
  <c r="K489" i="15" s="1"/>
  <c r="L489" i="15" s="1"/>
  <c r="M489" i="15" s="1"/>
  <c r="N489" i="15"/>
  <c r="O489" i="15" s="1"/>
  <c r="P489" i="15" s="1"/>
  <c r="C490" i="15"/>
  <c r="D490" i="15"/>
  <c r="E490" i="15" s="1"/>
  <c r="F490" i="15" s="1"/>
  <c r="G490" i="15" s="1"/>
  <c r="H490" i="15" s="1"/>
  <c r="I490" i="15" s="1"/>
  <c r="J490" i="15" s="1"/>
  <c r="K490" i="15" s="1"/>
  <c r="L490" i="15" s="1"/>
  <c r="M490" i="15" s="1"/>
  <c r="N490" i="15" s="1"/>
  <c r="O490" i="15" s="1"/>
  <c r="P490" i="15" s="1"/>
  <c r="C491" i="15"/>
  <c r="D491" i="15" s="1"/>
  <c r="E491" i="15" s="1"/>
  <c r="F491" i="15" s="1"/>
  <c r="G491" i="15" s="1"/>
  <c r="H491" i="15" s="1"/>
  <c r="I491" i="15" s="1"/>
  <c r="J491" i="15" s="1"/>
  <c r="K491" i="15" s="1"/>
  <c r="L491" i="15" s="1"/>
  <c r="M491" i="15" s="1"/>
  <c r="N491" i="15" s="1"/>
  <c r="O491" i="15" s="1"/>
  <c r="P491" i="15" s="1"/>
  <c r="C492" i="15"/>
  <c r="D492" i="15"/>
  <c r="E492" i="15"/>
  <c r="F492" i="15" s="1"/>
  <c r="G492" i="15"/>
  <c r="H492" i="15"/>
  <c r="I492" i="15" s="1"/>
  <c r="J492" i="15" s="1"/>
  <c r="K492" i="15" s="1"/>
  <c r="L492" i="15" s="1"/>
  <c r="M492" i="15" s="1"/>
  <c r="N492" i="15" s="1"/>
  <c r="O492" i="15" s="1"/>
  <c r="P492" i="15" s="1"/>
  <c r="C493" i="15"/>
  <c r="D493" i="15"/>
  <c r="E493" i="15" s="1"/>
  <c r="F493" i="15"/>
  <c r="G493" i="15"/>
  <c r="H493" i="15"/>
  <c r="I493" i="15" s="1"/>
  <c r="J493" i="15" s="1"/>
  <c r="K493" i="15" s="1"/>
  <c r="L493" i="15" s="1"/>
  <c r="M493" i="15" s="1"/>
  <c r="N493" i="15" s="1"/>
  <c r="O493" i="15"/>
  <c r="P493" i="15" s="1"/>
  <c r="C494" i="15"/>
  <c r="D494" i="15"/>
  <c r="E494" i="15" s="1"/>
  <c r="F494" i="15" s="1"/>
  <c r="G494" i="15" s="1"/>
  <c r="H494" i="15"/>
  <c r="I494" i="15" s="1"/>
  <c r="J494" i="15" s="1"/>
  <c r="K494" i="15" s="1"/>
  <c r="L494" i="15"/>
  <c r="M494" i="15" s="1"/>
  <c r="N494" i="15" s="1"/>
  <c r="O494" i="15" s="1"/>
  <c r="P494" i="15" s="1"/>
  <c r="C495" i="15"/>
  <c r="D495" i="15"/>
  <c r="E495" i="15" s="1"/>
  <c r="F495" i="15"/>
  <c r="G495" i="15" s="1"/>
  <c r="H495" i="15"/>
  <c r="I495" i="15" s="1"/>
  <c r="J495" i="15" s="1"/>
  <c r="K495" i="15" s="1"/>
  <c r="L495" i="15" s="1"/>
  <c r="M495" i="15" s="1"/>
  <c r="N495" i="15" s="1"/>
  <c r="O495" i="15" s="1"/>
  <c r="P495" i="15" s="1"/>
  <c r="C496" i="15"/>
  <c r="D496" i="15"/>
  <c r="E496" i="15"/>
  <c r="F496" i="15" s="1"/>
  <c r="G496" i="15" s="1"/>
  <c r="H496" i="15" s="1"/>
  <c r="I496" i="15" s="1"/>
  <c r="J496" i="15" s="1"/>
  <c r="K496" i="15" s="1"/>
  <c r="L496" i="15" s="1"/>
  <c r="M496" i="15" s="1"/>
  <c r="N496" i="15" s="1"/>
  <c r="O496" i="15" s="1"/>
  <c r="P496" i="15" s="1"/>
  <c r="C497" i="15"/>
  <c r="D497" i="15"/>
  <c r="E497" i="15" s="1"/>
  <c r="F497" i="15"/>
  <c r="G497" i="15" s="1"/>
  <c r="H497" i="15"/>
  <c r="I497" i="15" s="1"/>
  <c r="J497" i="15" s="1"/>
  <c r="K497" i="15" s="1"/>
  <c r="L497" i="15" s="1"/>
  <c r="M497" i="15" s="1"/>
  <c r="N497" i="15" s="1"/>
  <c r="O497" i="15" s="1"/>
  <c r="P497" i="15" s="1"/>
  <c r="C498" i="15"/>
  <c r="D498" i="15"/>
  <c r="E498" i="15" s="1"/>
  <c r="F498" i="15"/>
  <c r="G498" i="15" s="1"/>
  <c r="H498" i="15" s="1"/>
  <c r="I498" i="15" s="1"/>
  <c r="J498" i="15" s="1"/>
  <c r="K498" i="15" s="1"/>
  <c r="L498" i="15" s="1"/>
  <c r="M498" i="15" s="1"/>
  <c r="N498" i="15" s="1"/>
  <c r="O498" i="15" s="1"/>
  <c r="P498" i="15" s="1"/>
  <c r="C499" i="15"/>
  <c r="D499" i="15" s="1"/>
  <c r="E499" i="15" s="1"/>
  <c r="F499" i="15" s="1"/>
  <c r="G499" i="15" s="1"/>
  <c r="H499" i="15" s="1"/>
  <c r="I499" i="15" s="1"/>
  <c r="J499" i="15" s="1"/>
  <c r="K499" i="15" s="1"/>
  <c r="L499" i="15" s="1"/>
  <c r="M499" i="15" s="1"/>
  <c r="N499" i="15" s="1"/>
  <c r="O499" i="15" s="1"/>
  <c r="P499" i="15" s="1"/>
  <c r="C500" i="15"/>
  <c r="D500" i="15"/>
  <c r="E500" i="15"/>
  <c r="F500" i="15" s="1"/>
  <c r="G500" i="15" s="1"/>
  <c r="H500" i="15" s="1"/>
  <c r="I500" i="15" s="1"/>
  <c r="J500" i="15" s="1"/>
  <c r="K500" i="15" s="1"/>
  <c r="L500" i="15" s="1"/>
  <c r="M500" i="15" s="1"/>
  <c r="N500" i="15" s="1"/>
  <c r="O500" i="15" s="1"/>
  <c r="P500" i="15" s="1"/>
  <c r="C501" i="15"/>
  <c r="D501" i="15"/>
  <c r="E501" i="15" s="1"/>
  <c r="F501" i="15" s="1"/>
  <c r="G501" i="15" s="1"/>
  <c r="H501" i="15" s="1"/>
  <c r="I501" i="15" s="1"/>
  <c r="J501" i="15" s="1"/>
  <c r="K501" i="15" s="1"/>
  <c r="L501" i="15" s="1"/>
  <c r="M501" i="15" s="1"/>
  <c r="N501" i="15" s="1"/>
  <c r="O501" i="15" s="1"/>
  <c r="P501" i="15" s="1"/>
  <c r="C502" i="15"/>
  <c r="D502" i="15" s="1"/>
  <c r="E502" i="15" s="1"/>
  <c r="F502" i="15" s="1"/>
  <c r="G502" i="15" s="1"/>
  <c r="H502" i="15" s="1"/>
  <c r="I502" i="15" s="1"/>
  <c r="J502" i="15" s="1"/>
  <c r="K502" i="15" s="1"/>
  <c r="L502" i="15" s="1"/>
  <c r="M502" i="15" s="1"/>
  <c r="N502" i="15" s="1"/>
  <c r="O502" i="15" s="1"/>
  <c r="P502" i="15" s="1"/>
  <c r="C503" i="15"/>
  <c r="D503" i="15"/>
  <c r="E503" i="15" s="1"/>
  <c r="F503" i="15" s="1"/>
  <c r="G503" i="15" s="1"/>
  <c r="H503" i="15" s="1"/>
  <c r="I503" i="15" s="1"/>
  <c r="J503" i="15" s="1"/>
  <c r="K503" i="15" s="1"/>
  <c r="L503" i="15" s="1"/>
  <c r="M503" i="15" s="1"/>
  <c r="N503" i="15" s="1"/>
  <c r="O503" i="15" s="1"/>
  <c r="P503" i="15" s="1"/>
  <c r="C504" i="15"/>
  <c r="D504" i="15"/>
  <c r="E504" i="15" s="1"/>
  <c r="F504" i="15" s="1"/>
  <c r="G504" i="15" s="1"/>
  <c r="H504" i="15" s="1"/>
  <c r="I504" i="15" s="1"/>
  <c r="J504" i="15" s="1"/>
  <c r="K504" i="15" s="1"/>
  <c r="L504" i="15" s="1"/>
  <c r="M504" i="15" s="1"/>
  <c r="N504" i="15" s="1"/>
  <c r="O504" i="15" s="1"/>
  <c r="P504" i="15"/>
  <c r="C505" i="15"/>
  <c r="D505" i="15"/>
  <c r="E505" i="15" s="1"/>
  <c r="F505" i="15"/>
  <c r="G505" i="15" s="1"/>
  <c r="H505" i="15" s="1"/>
  <c r="I505" i="15" s="1"/>
  <c r="J505" i="15" s="1"/>
  <c r="K505" i="15" s="1"/>
  <c r="L505" i="15" s="1"/>
  <c r="M505" i="15" s="1"/>
  <c r="N505" i="15" s="1"/>
  <c r="O505" i="15" s="1"/>
  <c r="P505" i="15" s="1"/>
  <c r="C506" i="15"/>
  <c r="D506" i="15"/>
  <c r="E506" i="15" s="1"/>
  <c r="F506" i="15"/>
  <c r="G506" i="15" s="1"/>
  <c r="H506" i="15" s="1"/>
  <c r="I506" i="15" s="1"/>
  <c r="J506" i="15" s="1"/>
  <c r="K506" i="15" s="1"/>
  <c r="L506" i="15" s="1"/>
  <c r="M506" i="15" s="1"/>
  <c r="N506" i="15" s="1"/>
  <c r="O506" i="15" s="1"/>
  <c r="P506" i="15" s="1"/>
  <c r="C507" i="15"/>
  <c r="D507" i="15"/>
  <c r="E507" i="15"/>
  <c r="F507" i="15" s="1"/>
  <c r="G507" i="15" s="1"/>
  <c r="H507" i="15" s="1"/>
  <c r="I507" i="15" s="1"/>
  <c r="J507" i="15" s="1"/>
  <c r="K507" i="15" s="1"/>
  <c r="L507" i="15"/>
  <c r="M507" i="15" s="1"/>
  <c r="N507" i="15" s="1"/>
  <c r="O507" i="15" s="1"/>
  <c r="P507" i="15" s="1"/>
  <c r="C508" i="15"/>
  <c r="D508" i="15"/>
  <c r="E508" i="15"/>
  <c r="F508" i="15" s="1"/>
  <c r="G508" i="15"/>
  <c r="H508" i="15"/>
  <c r="I508" i="15" s="1"/>
  <c r="J508" i="15" s="1"/>
  <c r="K508" i="15" s="1"/>
  <c r="L508" i="15" s="1"/>
  <c r="M508" i="15" s="1"/>
  <c r="N508" i="15" s="1"/>
  <c r="O508" i="15"/>
  <c r="P508" i="15" s="1"/>
  <c r="C509" i="15"/>
  <c r="D509" i="15"/>
  <c r="E509" i="15" s="1"/>
  <c r="F509" i="15"/>
  <c r="G509" i="15"/>
  <c r="H509" i="15" s="1"/>
  <c r="I509" i="15" s="1"/>
  <c r="J509" i="15" s="1"/>
  <c r="K509" i="15" s="1"/>
  <c r="L509" i="15" s="1"/>
  <c r="M509" i="15" s="1"/>
  <c r="N509" i="15" s="1"/>
  <c r="O509" i="15" s="1"/>
  <c r="P509" i="15" s="1"/>
  <c r="C510" i="15"/>
  <c r="D510" i="15"/>
  <c r="E510" i="15" s="1"/>
  <c r="F510" i="15" s="1"/>
  <c r="G510" i="15" s="1"/>
  <c r="H510" i="15" s="1"/>
  <c r="I510" i="15" s="1"/>
  <c r="J510" i="15" s="1"/>
  <c r="K510" i="15" s="1"/>
  <c r="L510" i="15" s="1"/>
  <c r="M510" i="15" s="1"/>
  <c r="N510" i="15" s="1"/>
  <c r="O510" i="15" s="1"/>
  <c r="P510" i="15" s="1"/>
  <c r="C511" i="15"/>
  <c r="D511" i="15"/>
  <c r="E511" i="15" s="1"/>
  <c r="F511" i="15"/>
  <c r="G511" i="15" s="1"/>
  <c r="H511" i="15" s="1"/>
  <c r="I511" i="15" s="1"/>
  <c r="J511" i="15" s="1"/>
  <c r="K511" i="15" s="1"/>
  <c r="L511" i="15" s="1"/>
  <c r="M511" i="15" s="1"/>
  <c r="N511" i="15" s="1"/>
  <c r="O511" i="15" s="1"/>
  <c r="P511" i="15" s="1"/>
  <c r="C512" i="15"/>
  <c r="D512" i="15"/>
  <c r="E512" i="15"/>
  <c r="F512" i="15" s="1"/>
  <c r="G512" i="15" s="1"/>
  <c r="H512" i="15" s="1"/>
  <c r="I512" i="15" s="1"/>
  <c r="J512" i="15" s="1"/>
  <c r="K512" i="15" s="1"/>
  <c r="L512" i="15" s="1"/>
  <c r="M512" i="15" s="1"/>
  <c r="N512" i="15" s="1"/>
  <c r="O512" i="15" s="1"/>
  <c r="P512" i="15" s="1"/>
  <c r="C513" i="15"/>
  <c r="D513" i="15"/>
  <c r="E513" i="15" s="1"/>
  <c r="F513" i="15"/>
  <c r="G513" i="15" s="1"/>
  <c r="H513" i="15"/>
  <c r="I513" i="15"/>
  <c r="J513" i="15"/>
  <c r="K513" i="15" s="1"/>
  <c r="L513" i="15" s="1"/>
  <c r="M513" i="15" s="1"/>
  <c r="N513" i="15" s="1"/>
  <c r="O513" i="15" s="1"/>
  <c r="P513" i="15" s="1"/>
  <c r="C514" i="15"/>
  <c r="D514" i="15"/>
  <c r="E514" i="15" s="1"/>
  <c r="F514" i="15"/>
  <c r="G514" i="15" s="1"/>
  <c r="H514" i="15"/>
  <c r="I514" i="15" s="1"/>
  <c r="J514" i="15" s="1"/>
  <c r="K514" i="15" s="1"/>
  <c r="L514" i="15"/>
  <c r="M514" i="15" s="1"/>
  <c r="N514" i="15" s="1"/>
  <c r="O514" i="15" s="1"/>
  <c r="P514" i="15" s="1"/>
  <c r="C515" i="15"/>
  <c r="D515" i="15" s="1"/>
  <c r="E515" i="15" s="1"/>
  <c r="F515" i="15" s="1"/>
  <c r="G515" i="15" s="1"/>
  <c r="H515" i="15" s="1"/>
  <c r="I515" i="15" s="1"/>
  <c r="J515" i="15" s="1"/>
  <c r="K515" i="15" s="1"/>
  <c r="L515" i="15" s="1"/>
  <c r="M515" i="15" s="1"/>
  <c r="N515" i="15" s="1"/>
  <c r="O515" i="15" s="1"/>
  <c r="P515" i="15" s="1"/>
  <c r="C516" i="15"/>
  <c r="D516" i="15"/>
  <c r="E516" i="15"/>
  <c r="F516" i="15" s="1"/>
  <c r="G516" i="15" s="1"/>
  <c r="H516" i="15" s="1"/>
  <c r="I516" i="15" s="1"/>
  <c r="J516" i="15" s="1"/>
  <c r="K516" i="15" s="1"/>
  <c r="L516" i="15" s="1"/>
  <c r="M516" i="15" s="1"/>
  <c r="N516" i="15" s="1"/>
  <c r="O516" i="15" s="1"/>
  <c r="P516" i="15" s="1"/>
  <c r="C517" i="15"/>
  <c r="D517" i="15"/>
  <c r="E517" i="15" s="1"/>
  <c r="F517" i="15"/>
  <c r="G517" i="15" s="1"/>
  <c r="H517" i="15" s="1"/>
  <c r="I517" i="15" s="1"/>
  <c r="J517" i="15" s="1"/>
  <c r="K517" i="15" s="1"/>
  <c r="L517" i="15" s="1"/>
  <c r="M517" i="15" s="1"/>
  <c r="N517" i="15" s="1"/>
  <c r="O517" i="15" s="1"/>
  <c r="P517" i="15" s="1"/>
  <c r="C518" i="15"/>
  <c r="D518" i="15"/>
  <c r="E518" i="15" s="1"/>
  <c r="F518" i="15" s="1"/>
  <c r="G518" i="15" s="1"/>
  <c r="H518" i="15" s="1"/>
  <c r="I518" i="15" s="1"/>
  <c r="J518" i="15" s="1"/>
  <c r="K518" i="15"/>
  <c r="L518" i="15" s="1"/>
  <c r="M518" i="15" s="1"/>
  <c r="N518" i="15" s="1"/>
  <c r="O518" i="15" s="1"/>
  <c r="P518" i="15" s="1"/>
  <c r="C519" i="15"/>
  <c r="D519" i="15"/>
  <c r="E519" i="15" s="1"/>
  <c r="F519" i="15" s="1"/>
  <c r="G519" i="15" s="1"/>
  <c r="H519" i="15"/>
  <c r="I519" i="15" s="1"/>
  <c r="J519" i="15" s="1"/>
  <c r="K519" i="15"/>
  <c r="L519" i="15" s="1"/>
  <c r="M519" i="15" s="1"/>
  <c r="N519" i="15" s="1"/>
  <c r="O519" i="15" s="1"/>
  <c r="P519" i="15" s="1"/>
  <c r="C520" i="15"/>
  <c r="D520" i="15"/>
  <c r="E520" i="15" s="1"/>
  <c r="F520" i="15"/>
  <c r="G520" i="15" s="1"/>
  <c r="H520" i="15" s="1"/>
  <c r="I520" i="15" s="1"/>
  <c r="J520" i="15" s="1"/>
  <c r="K520" i="15" s="1"/>
  <c r="L520" i="15" s="1"/>
  <c r="M520" i="15" s="1"/>
  <c r="N520" i="15" s="1"/>
  <c r="O520" i="15" s="1"/>
  <c r="P520" i="15" s="1"/>
  <c r="C521" i="15"/>
  <c r="D521" i="15"/>
  <c r="E521" i="15" s="1"/>
  <c r="F521" i="15"/>
  <c r="G521" i="15" s="1"/>
  <c r="H521" i="15" s="1"/>
  <c r="I521" i="15" s="1"/>
  <c r="J521" i="15" s="1"/>
  <c r="K521" i="15" s="1"/>
  <c r="L521" i="15" s="1"/>
  <c r="M521" i="15" s="1"/>
  <c r="N521" i="15" s="1"/>
  <c r="O521" i="15" s="1"/>
  <c r="P521" i="15" s="1"/>
  <c r="C522" i="15"/>
  <c r="D522" i="15"/>
  <c r="E522" i="15" s="1"/>
  <c r="F522" i="15"/>
  <c r="G522" i="15" s="1"/>
  <c r="H522" i="15" s="1"/>
  <c r="I522" i="15" s="1"/>
  <c r="J522" i="15" s="1"/>
  <c r="K522" i="15" s="1"/>
  <c r="L522" i="15"/>
  <c r="M522" i="15" s="1"/>
  <c r="N522" i="15" s="1"/>
  <c r="O522" i="15" s="1"/>
  <c r="P522" i="15" s="1"/>
  <c r="C523" i="15"/>
  <c r="D523" i="15" s="1"/>
  <c r="E523" i="15" s="1"/>
  <c r="F523" i="15" s="1"/>
  <c r="G523" i="15" s="1"/>
  <c r="H523" i="15" s="1"/>
  <c r="I523" i="15" s="1"/>
  <c r="J523" i="15" s="1"/>
  <c r="K523" i="15" s="1"/>
  <c r="L523" i="15" s="1"/>
  <c r="M523" i="15" s="1"/>
  <c r="N523" i="15" s="1"/>
  <c r="O523" i="15" s="1"/>
  <c r="P523" i="15" s="1"/>
  <c r="C524" i="15"/>
  <c r="D524" i="15"/>
  <c r="E524" i="15"/>
  <c r="F524" i="15" s="1"/>
  <c r="G524" i="15"/>
  <c r="H524" i="15"/>
  <c r="I524" i="15" s="1"/>
  <c r="J524" i="15"/>
  <c r="K524" i="15" s="1"/>
  <c r="L524" i="15" s="1"/>
  <c r="M524" i="15" s="1"/>
  <c r="N524" i="15" s="1"/>
  <c r="O524" i="15" s="1"/>
  <c r="P524" i="15" s="1"/>
  <c r="C525" i="15"/>
  <c r="D525" i="15"/>
  <c r="E525" i="15" s="1"/>
  <c r="F525" i="15"/>
  <c r="G525" i="15"/>
  <c r="H525" i="15" s="1"/>
  <c r="I525" i="15" s="1"/>
  <c r="J525" i="15" s="1"/>
  <c r="K525" i="15" s="1"/>
  <c r="L525" i="15" s="1"/>
  <c r="M525" i="15" s="1"/>
  <c r="N525" i="15" s="1"/>
  <c r="O525" i="15" s="1"/>
  <c r="P525" i="15" s="1"/>
  <c r="C526" i="15"/>
  <c r="D526" i="15"/>
  <c r="E526" i="15" s="1"/>
  <c r="F526" i="15" s="1"/>
  <c r="G526" i="15" s="1"/>
  <c r="H526" i="15"/>
  <c r="I526" i="15" s="1"/>
  <c r="J526" i="15" s="1"/>
  <c r="K526" i="15" s="1"/>
  <c r="L526" i="15" s="1"/>
  <c r="M526" i="15" s="1"/>
  <c r="N526" i="15" s="1"/>
  <c r="O526" i="15" s="1"/>
  <c r="P526" i="15" s="1"/>
  <c r="C527" i="15"/>
  <c r="D527" i="15"/>
  <c r="E527" i="15" s="1"/>
  <c r="F527" i="15"/>
  <c r="G527" i="15" s="1"/>
  <c r="H527" i="15"/>
  <c r="I527" i="15" s="1"/>
  <c r="J527" i="15" s="1"/>
  <c r="K527" i="15" s="1"/>
  <c r="L527" i="15" s="1"/>
  <c r="M527" i="15" s="1"/>
  <c r="N527" i="15" s="1"/>
  <c r="O527" i="15" s="1"/>
  <c r="P527" i="15" s="1"/>
  <c r="C528" i="15"/>
  <c r="D528" i="15"/>
  <c r="E528" i="15"/>
  <c r="F528" i="15"/>
  <c r="G528" i="15" s="1"/>
  <c r="H528" i="15" s="1"/>
  <c r="I528" i="15" s="1"/>
  <c r="J528" i="15" s="1"/>
  <c r="K528" i="15" s="1"/>
  <c r="L528" i="15" s="1"/>
  <c r="M528" i="15" s="1"/>
  <c r="N528" i="15" s="1"/>
  <c r="O528" i="15" s="1"/>
  <c r="P528" i="15" s="1"/>
  <c r="C529" i="15"/>
  <c r="D529" i="15"/>
  <c r="E529" i="15" s="1"/>
  <c r="F529" i="15"/>
  <c r="G529" i="15" s="1"/>
  <c r="H529" i="15"/>
  <c r="I529" i="15"/>
  <c r="J529" i="15"/>
  <c r="K529" i="15" s="1"/>
  <c r="L529" i="15" s="1"/>
  <c r="M529" i="15" s="1"/>
  <c r="N529" i="15" s="1"/>
  <c r="O529" i="15" s="1"/>
  <c r="P529" i="15" s="1"/>
  <c r="C530" i="15"/>
  <c r="D530" i="15"/>
  <c r="E530" i="15" s="1"/>
  <c r="F530" i="15"/>
  <c r="G530" i="15" s="1"/>
  <c r="H530" i="15"/>
  <c r="I530" i="15" s="1"/>
  <c r="J530" i="15" s="1"/>
  <c r="K530" i="15" s="1"/>
  <c r="L530" i="15" s="1"/>
  <c r="M530" i="15" s="1"/>
  <c r="N530" i="15" s="1"/>
  <c r="O530" i="15" s="1"/>
  <c r="P530" i="15"/>
  <c r="C531" i="15"/>
  <c r="D531" i="15" s="1"/>
  <c r="E531" i="15" s="1"/>
  <c r="F531" i="15" s="1"/>
  <c r="G531" i="15" s="1"/>
  <c r="H531" i="15" s="1"/>
  <c r="I531" i="15" s="1"/>
  <c r="J531" i="15" s="1"/>
  <c r="K531" i="15" s="1"/>
  <c r="L531" i="15" s="1"/>
  <c r="M531" i="15" s="1"/>
  <c r="N531" i="15" s="1"/>
  <c r="O531" i="15" s="1"/>
  <c r="P531" i="15"/>
  <c r="C532" i="15"/>
  <c r="D532" i="15"/>
  <c r="E532" i="15"/>
  <c r="F532" i="15" s="1"/>
  <c r="G532" i="15" s="1"/>
  <c r="H532" i="15" s="1"/>
  <c r="I532" i="15" s="1"/>
  <c r="J532" i="15" s="1"/>
  <c r="K532" i="15" s="1"/>
  <c r="L532" i="15" s="1"/>
  <c r="M532" i="15" s="1"/>
  <c r="N532" i="15" s="1"/>
  <c r="O532" i="15" s="1"/>
  <c r="P532" i="15" s="1"/>
  <c r="C533" i="15"/>
  <c r="D533" i="15"/>
  <c r="E533" i="15" s="1"/>
  <c r="F533" i="15" s="1"/>
  <c r="G533" i="15" s="1"/>
  <c r="H533" i="15" s="1"/>
  <c r="I533" i="15" s="1"/>
  <c r="J533" i="15"/>
  <c r="K533" i="15" s="1"/>
  <c r="L533" i="15" s="1"/>
  <c r="M533" i="15" s="1"/>
  <c r="N533" i="15" s="1"/>
  <c r="O533" i="15" s="1"/>
  <c r="P533" i="15" s="1"/>
  <c r="C534" i="15"/>
  <c r="D534" i="15"/>
  <c r="E534" i="15" s="1"/>
  <c r="F534" i="15" s="1"/>
  <c r="G534" i="15" s="1"/>
  <c r="H534" i="15" s="1"/>
  <c r="I534" i="15" s="1"/>
  <c r="J534" i="15" s="1"/>
  <c r="K534" i="15" s="1"/>
  <c r="L534" i="15" s="1"/>
  <c r="M534" i="15" s="1"/>
  <c r="N534" i="15" s="1"/>
  <c r="O534" i="15" s="1"/>
  <c r="P534" i="15" s="1"/>
  <c r="C535" i="15"/>
  <c r="D535" i="15"/>
  <c r="E535" i="15" s="1"/>
  <c r="F535" i="15" s="1"/>
  <c r="G535" i="15" s="1"/>
  <c r="H535" i="15" s="1"/>
  <c r="I535" i="15" s="1"/>
  <c r="J535" i="15" s="1"/>
  <c r="K535" i="15" s="1"/>
  <c r="L535" i="15" s="1"/>
  <c r="M535" i="15" s="1"/>
  <c r="N535" i="15" s="1"/>
  <c r="O535" i="15" s="1"/>
  <c r="P535" i="15" s="1"/>
  <c r="C536" i="15"/>
  <c r="D536" i="15"/>
  <c r="E536" i="15" s="1"/>
  <c r="F536" i="15" s="1"/>
  <c r="G536" i="15" s="1"/>
  <c r="H536" i="15" s="1"/>
  <c r="I536" i="15" s="1"/>
  <c r="J536" i="15" s="1"/>
  <c r="K536" i="15" s="1"/>
  <c r="L536" i="15" s="1"/>
  <c r="M536" i="15" s="1"/>
  <c r="N536" i="15" s="1"/>
  <c r="O536" i="15" s="1"/>
  <c r="P536" i="15" s="1"/>
  <c r="C537" i="15"/>
  <c r="D537" i="15"/>
  <c r="E537" i="15" s="1"/>
  <c r="F537" i="15"/>
  <c r="G537" i="15" s="1"/>
  <c r="H537" i="15" s="1"/>
  <c r="I537" i="15" s="1"/>
  <c r="J537" i="15"/>
  <c r="K537" i="15" s="1"/>
  <c r="L537" i="15" s="1"/>
  <c r="M537" i="15" s="1"/>
  <c r="N537" i="15" s="1"/>
  <c r="O537" i="15" s="1"/>
  <c r="P537" i="15" s="1"/>
  <c r="C538" i="15"/>
  <c r="D538" i="15"/>
  <c r="E538" i="15" s="1"/>
  <c r="F538" i="15" s="1"/>
  <c r="G538" i="15" s="1"/>
  <c r="H538" i="15" s="1"/>
  <c r="I538" i="15"/>
  <c r="J538" i="15" s="1"/>
  <c r="K538" i="15" s="1"/>
  <c r="L538" i="15"/>
  <c r="M538" i="15" s="1"/>
  <c r="N538" i="15" s="1"/>
  <c r="O538" i="15" s="1"/>
  <c r="P538" i="15" s="1"/>
  <c r="C539" i="15"/>
  <c r="D539" i="15"/>
  <c r="E539" i="15" s="1"/>
  <c r="F539" i="15" s="1"/>
  <c r="G539" i="15" s="1"/>
  <c r="H539" i="15" s="1"/>
  <c r="I539" i="15" s="1"/>
  <c r="J539" i="15" s="1"/>
  <c r="K539" i="15" s="1"/>
  <c r="L539" i="15" s="1"/>
  <c r="M539" i="15"/>
  <c r="N539" i="15" s="1"/>
  <c r="O539" i="15" s="1"/>
  <c r="P539" i="15" s="1"/>
  <c r="C540" i="15"/>
  <c r="D540" i="15"/>
  <c r="E540" i="15"/>
  <c r="F540" i="15" s="1"/>
  <c r="G540" i="15"/>
  <c r="H540" i="15" s="1"/>
  <c r="I540" i="15" s="1"/>
  <c r="J540" i="15" s="1"/>
  <c r="K540" i="15" s="1"/>
  <c r="L540" i="15" s="1"/>
  <c r="M540" i="15" s="1"/>
  <c r="N540" i="15" s="1"/>
  <c r="O540" i="15" s="1"/>
  <c r="P540" i="15" s="1"/>
  <c r="C541" i="15"/>
  <c r="D541" i="15"/>
  <c r="E541" i="15" s="1"/>
  <c r="F541" i="15"/>
  <c r="G541" i="15"/>
  <c r="H541" i="15" s="1"/>
  <c r="I541" i="15" s="1"/>
  <c r="J541" i="15" s="1"/>
  <c r="K541" i="15" s="1"/>
  <c r="L541" i="15" s="1"/>
  <c r="M541" i="15" s="1"/>
  <c r="N541" i="15" s="1"/>
  <c r="O541" i="15" s="1"/>
  <c r="P541" i="15" s="1"/>
  <c r="C542" i="15"/>
  <c r="D542" i="15"/>
  <c r="E542" i="15" s="1"/>
  <c r="F542" i="15" s="1"/>
  <c r="G542" i="15" s="1"/>
  <c r="H542" i="15" s="1"/>
  <c r="I542" i="15" s="1"/>
  <c r="J542" i="15" s="1"/>
  <c r="K542" i="15" s="1"/>
  <c r="L542" i="15" s="1"/>
  <c r="M542" i="15" s="1"/>
  <c r="N542" i="15" s="1"/>
  <c r="O542" i="15" s="1"/>
  <c r="P542" i="15" s="1"/>
  <c r="C543" i="15"/>
  <c r="D543" i="15"/>
  <c r="E543" i="15" s="1"/>
  <c r="F543" i="15" s="1"/>
  <c r="G543" i="15" s="1"/>
  <c r="H543" i="15" s="1"/>
  <c r="I543" i="15" s="1"/>
  <c r="J543" i="15" s="1"/>
  <c r="K543" i="15" s="1"/>
  <c r="L543" i="15" s="1"/>
  <c r="M543" i="15" s="1"/>
  <c r="N543" i="15" s="1"/>
  <c r="O543" i="15" s="1"/>
  <c r="P543" i="15" s="1"/>
  <c r="C544" i="15"/>
  <c r="D544" i="15"/>
  <c r="E544" i="15" s="1"/>
  <c r="F544" i="15" s="1"/>
  <c r="G544" i="15" s="1"/>
  <c r="H544" i="15" s="1"/>
  <c r="I544" i="15" s="1"/>
  <c r="J544" i="15" s="1"/>
  <c r="K544" i="15" s="1"/>
  <c r="L544" i="15" s="1"/>
  <c r="M544" i="15" s="1"/>
  <c r="N544" i="15" s="1"/>
  <c r="O544" i="15" s="1"/>
  <c r="P544" i="15" s="1"/>
  <c r="C545" i="15"/>
  <c r="D545" i="15"/>
  <c r="E545" i="15" s="1"/>
  <c r="F545" i="15"/>
  <c r="G545" i="15" s="1"/>
  <c r="H545" i="15"/>
  <c r="I545" i="15"/>
  <c r="J545" i="15" s="1"/>
  <c r="K545" i="15" s="1"/>
  <c r="L545" i="15" s="1"/>
  <c r="M545" i="15" s="1"/>
  <c r="N545" i="15" s="1"/>
  <c r="O545" i="15" s="1"/>
  <c r="P545" i="15" s="1"/>
  <c r="C546" i="15"/>
  <c r="D546" i="15"/>
  <c r="E546" i="15" s="1"/>
  <c r="F546" i="15"/>
  <c r="G546" i="15" s="1"/>
  <c r="H546" i="15"/>
  <c r="I546" i="15"/>
  <c r="J546" i="15" s="1"/>
  <c r="K546" i="15" s="1"/>
  <c r="L546" i="15" s="1"/>
  <c r="M546" i="15" s="1"/>
  <c r="N546" i="15" s="1"/>
  <c r="O546" i="15" s="1"/>
  <c r="P546" i="15" s="1"/>
  <c r="C547" i="15"/>
  <c r="D547" i="15" s="1"/>
  <c r="E547" i="15" s="1"/>
  <c r="F547" i="15"/>
  <c r="G547" i="15" s="1"/>
  <c r="H547" i="15" s="1"/>
  <c r="I547" i="15" s="1"/>
  <c r="J547" i="15"/>
  <c r="K547" i="15" s="1"/>
  <c r="L547" i="15" s="1"/>
  <c r="M547" i="15" s="1"/>
  <c r="N547" i="15" s="1"/>
  <c r="O547" i="15" s="1"/>
  <c r="P547" i="15" s="1"/>
  <c r="C548" i="15"/>
  <c r="D548" i="15"/>
  <c r="E548" i="15"/>
  <c r="F548" i="15" s="1"/>
  <c r="G548" i="15"/>
  <c r="H548" i="15" s="1"/>
  <c r="I548" i="15" s="1"/>
  <c r="J548" i="15" s="1"/>
  <c r="K548" i="15" s="1"/>
  <c r="L548" i="15" s="1"/>
  <c r="M548" i="15" s="1"/>
  <c r="N548" i="15" s="1"/>
  <c r="O548" i="15" s="1"/>
  <c r="P548" i="15" s="1"/>
  <c r="C549" i="15"/>
  <c r="D549" i="15"/>
  <c r="E549" i="15" s="1"/>
  <c r="F549" i="15"/>
  <c r="G549" i="15" s="1"/>
  <c r="H549" i="15" s="1"/>
  <c r="I549" i="15" s="1"/>
  <c r="J549" i="15" s="1"/>
  <c r="K549" i="15" s="1"/>
  <c r="L549" i="15" s="1"/>
  <c r="M549" i="15" s="1"/>
  <c r="N549" i="15" s="1"/>
  <c r="O549" i="15" s="1"/>
  <c r="P549" i="15" s="1"/>
  <c r="C550" i="15"/>
  <c r="D550" i="15" s="1"/>
  <c r="E550" i="15" s="1"/>
  <c r="F550" i="15" s="1"/>
  <c r="G550" i="15" s="1"/>
  <c r="H550" i="15" s="1"/>
  <c r="I550" i="15" s="1"/>
  <c r="J550" i="15" s="1"/>
  <c r="K550" i="15" s="1"/>
  <c r="L550" i="15" s="1"/>
  <c r="M550" i="15" s="1"/>
  <c r="N550" i="15" s="1"/>
  <c r="O550" i="15" s="1"/>
  <c r="P550" i="15" s="1"/>
  <c r="C551" i="15"/>
  <c r="D551" i="15"/>
  <c r="E551" i="15" s="1"/>
  <c r="F551" i="15" s="1"/>
  <c r="G551" i="15" s="1"/>
  <c r="H551" i="15" s="1"/>
  <c r="I551" i="15" s="1"/>
  <c r="J551" i="15" s="1"/>
  <c r="K551" i="15" s="1"/>
  <c r="L551" i="15" s="1"/>
  <c r="M551" i="15" s="1"/>
  <c r="N551" i="15" s="1"/>
  <c r="O551" i="15" s="1"/>
  <c r="P551" i="15" s="1"/>
  <c r="C552" i="15"/>
  <c r="D552" i="15"/>
  <c r="E552" i="15" s="1"/>
  <c r="F552" i="15"/>
  <c r="G552" i="15" s="1"/>
  <c r="H552" i="15" s="1"/>
  <c r="I552" i="15" s="1"/>
  <c r="J552" i="15"/>
  <c r="K552" i="15" s="1"/>
  <c r="L552" i="15" s="1"/>
  <c r="M552" i="15" s="1"/>
  <c r="N552" i="15" s="1"/>
  <c r="O552" i="15" s="1"/>
  <c r="P552" i="15" s="1"/>
  <c r="C553" i="15"/>
  <c r="D553" i="15"/>
  <c r="E553" i="15" s="1"/>
  <c r="F553" i="15"/>
  <c r="G553" i="15" s="1"/>
  <c r="H553" i="15"/>
  <c r="I553" i="15" s="1"/>
  <c r="J553" i="15" s="1"/>
  <c r="K553" i="15" s="1"/>
  <c r="L553" i="15" s="1"/>
  <c r="M553" i="15" s="1"/>
  <c r="N553" i="15" s="1"/>
  <c r="O553" i="15" s="1"/>
  <c r="P553" i="15" s="1"/>
  <c r="C554" i="15"/>
  <c r="D554" i="15"/>
  <c r="E554" i="15" s="1"/>
  <c r="F554" i="15" s="1"/>
  <c r="G554" i="15" s="1"/>
  <c r="H554" i="15" s="1"/>
  <c r="I554" i="15" s="1"/>
  <c r="J554" i="15" s="1"/>
  <c r="K554" i="15" s="1"/>
  <c r="L554" i="15" s="1"/>
  <c r="M554" i="15" s="1"/>
  <c r="N554" i="15" s="1"/>
  <c r="O554" i="15" s="1"/>
  <c r="P554" i="15" s="1"/>
  <c r="C555" i="15"/>
  <c r="D555" i="15" s="1"/>
  <c r="E555" i="15" s="1"/>
  <c r="F555" i="15" s="1"/>
  <c r="G555" i="15" s="1"/>
  <c r="H555" i="15" s="1"/>
  <c r="I555" i="15" s="1"/>
  <c r="J555" i="15" s="1"/>
  <c r="K555" i="15" s="1"/>
  <c r="L555" i="15" s="1"/>
  <c r="M555" i="15" s="1"/>
  <c r="N555" i="15" s="1"/>
  <c r="O555" i="15" s="1"/>
  <c r="P555" i="15" s="1"/>
  <c r="C556" i="15"/>
  <c r="D556" i="15"/>
  <c r="E556" i="15"/>
  <c r="F556" i="15" s="1"/>
  <c r="G556" i="15"/>
  <c r="H556" i="15"/>
  <c r="I556" i="15" s="1"/>
  <c r="J556" i="15" s="1"/>
  <c r="K556" i="15" s="1"/>
  <c r="L556" i="15" s="1"/>
  <c r="M556" i="15" s="1"/>
  <c r="N556" i="15" s="1"/>
  <c r="O556" i="15" s="1"/>
  <c r="P556" i="15" s="1"/>
  <c r="C557" i="15"/>
  <c r="D557" i="15"/>
  <c r="E557" i="15" s="1"/>
  <c r="F557" i="15"/>
  <c r="G557" i="15"/>
  <c r="H557" i="15"/>
  <c r="I557" i="15" s="1"/>
  <c r="J557" i="15" s="1"/>
  <c r="K557" i="15" s="1"/>
  <c r="L557" i="15" s="1"/>
  <c r="M557" i="15" s="1"/>
  <c r="N557" i="15"/>
  <c r="O557" i="15" s="1"/>
  <c r="P557" i="15" s="1"/>
  <c r="C558" i="15"/>
  <c r="D558" i="15"/>
  <c r="E558" i="15" s="1"/>
  <c r="F558" i="15" s="1"/>
  <c r="G558" i="15" s="1"/>
  <c r="H558" i="15"/>
  <c r="I558" i="15" s="1"/>
  <c r="J558" i="15" s="1"/>
  <c r="K558" i="15" s="1"/>
  <c r="L558" i="15"/>
  <c r="M558" i="15" s="1"/>
  <c r="N558" i="15" s="1"/>
  <c r="O558" i="15" s="1"/>
  <c r="P558" i="15" s="1"/>
  <c r="C559" i="15"/>
  <c r="D559" i="15"/>
  <c r="E559" i="15" s="1"/>
  <c r="F559" i="15"/>
  <c r="G559" i="15" s="1"/>
  <c r="H559" i="15"/>
  <c r="I559" i="15" s="1"/>
  <c r="J559" i="15" s="1"/>
  <c r="K559" i="15" s="1"/>
  <c r="L559" i="15" s="1"/>
  <c r="M559" i="15" s="1"/>
  <c r="N559" i="15" s="1"/>
  <c r="O559" i="15" s="1"/>
  <c r="P559" i="15" s="1"/>
  <c r="C560" i="15"/>
  <c r="D560" i="15"/>
  <c r="E560" i="15"/>
  <c r="F560" i="15" s="1"/>
  <c r="G560" i="15" s="1"/>
  <c r="H560" i="15" s="1"/>
  <c r="I560" i="15" s="1"/>
  <c r="J560" i="15" s="1"/>
  <c r="K560" i="15" s="1"/>
  <c r="L560" i="15" s="1"/>
  <c r="M560" i="15" s="1"/>
  <c r="N560" i="15" s="1"/>
  <c r="O560" i="15" s="1"/>
  <c r="P560" i="15" s="1"/>
  <c r="C561" i="15"/>
  <c r="D561" i="15"/>
  <c r="E561" i="15" s="1"/>
  <c r="F561" i="15"/>
  <c r="G561" i="15" s="1"/>
  <c r="H561" i="15"/>
  <c r="I561" i="15" s="1"/>
  <c r="J561" i="15" s="1"/>
  <c r="K561" i="15" s="1"/>
  <c r="L561" i="15" s="1"/>
  <c r="M561" i="15" s="1"/>
  <c r="N561" i="15" s="1"/>
  <c r="O561" i="15" s="1"/>
  <c r="P561" i="15" s="1"/>
  <c r="C562" i="15"/>
  <c r="D562" i="15"/>
  <c r="E562" i="15" s="1"/>
  <c r="F562" i="15"/>
  <c r="G562" i="15" s="1"/>
  <c r="H562" i="15" s="1"/>
  <c r="I562" i="15" s="1"/>
  <c r="J562" i="15" s="1"/>
  <c r="K562" i="15" s="1"/>
  <c r="L562" i="15" s="1"/>
  <c r="M562" i="15" s="1"/>
  <c r="N562" i="15" s="1"/>
  <c r="O562" i="15" s="1"/>
  <c r="P562" i="15" s="1"/>
  <c r="C563" i="15"/>
  <c r="D563" i="15" s="1"/>
  <c r="E563" i="15" s="1"/>
  <c r="F563" i="15" s="1"/>
  <c r="G563" i="15" s="1"/>
  <c r="H563" i="15" s="1"/>
  <c r="I563" i="15" s="1"/>
  <c r="J563" i="15" s="1"/>
  <c r="K563" i="15" s="1"/>
  <c r="L563" i="15" s="1"/>
  <c r="M563" i="15" s="1"/>
  <c r="N563" i="15" s="1"/>
  <c r="O563" i="15" s="1"/>
  <c r="P563" i="15" s="1"/>
  <c r="C564" i="15"/>
  <c r="D564" i="15"/>
  <c r="E564" i="15"/>
  <c r="F564" i="15" s="1"/>
  <c r="G564" i="15" s="1"/>
  <c r="H564" i="15" s="1"/>
  <c r="I564" i="15" s="1"/>
  <c r="J564" i="15" s="1"/>
  <c r="K564" i="15" s="1"/>
  <c r="L564" i="15" s="1"/>
  <c r="M564" i="15" s="1"/>
  <c r="N564" i="15" s="1"/>
  <c r="O564" i="15" s="1"/>
  <c r="P564" i="15" s="1"/>
  <c r="C565" i="15"/>
  <c r="D565" i="15"/>
  <c r="E565" i="15" s="1"/>
  <c r="F565" i="15"/>
  <c r="G565" i="15" s="1"/>
  <c r="H565" i="15" s="1"/>
  <c r="I565" i="15" s="1"/>
  <c r="J565" i="15" s="1"/>
  <c r="K565" i="15" s="1"/>
  <c r="L565" i="15" s="1"/>
  <c r="M565" i="15" s="1"/>
  <c r="N565" i="15"/>
  <c r="O565" i="15" s="1"/>
  <c r="P565" i="15" s="1"/>
  <c r="C566" i="15"/>
  <c r="D566" i="15"/>
  <c r="E566" i="15" s="1"/>
  <c r="F566" i="15" s="1"/>
  <c r="G566" i="15" s="1"/>
  <c r="H566" i="15" s="1"/>
  <c r="I566" i="15" s="1"/>
  <c r="J566" i="15" s="1"/>
  <c r="K566" i="15" s="1"/>
  <c r="L566" i="15" s="1"/>
  <c r="M566" i="15" s="1"/>
  <c r="N566" i="15" s="1"/>
  <c r="O566" i="15" s="1"/>
  <c r="P566" i="15" s="1"/>
  <c r="C567" i="15"/>
  <c r="D567" i="15"/>
  <c r="E567" i="15" s="1"/>
  <c r="F567" i="15" s="1"/>
  <c r="G567" i="15" s="1"/>
  <c r="H567" i="15" s="1"/>
  <c r="I567" i="15" s="1"/>
  <c r="J567" i="15" s="1"/>
  <c r="K567" i="15"/>
  <c r="L567" i="15" s="1"/>
  <c r="M567" i="15" s="1"/>
  <c r="N567" i="15" s="1"/>
  <c r="O567" i="15" s="1"/>
  <c r="P567" i="15" s="1"/>
  <c r="C568" i="15"/>
  <c r="D568" i="15"/>
  <c r="E568" i="15" s="1"/>
  <c r="F568" i="15" s="1"/>
  <c r="G568" i="15"/>
  <c r="H568" i="15" s="1"/>
  <c r="I568" i="15" s="1"/>
  <c r="J568" i="15" s="1"/>
  <c r="K568" i="15" s="1"/>
  <c r="L568" i="15" s="1"/>
  <c r="M568" i="15" s="1"/>
  <c r="N568" i="15"/>
  <c r="O568" i="15" s="1"/>
  <c r="P568" i="15" s="1"/>
  <c r="C569" i="15"/>
  <c r="D569" i="15"/>
  <c r="E569" i="15" s="1"/>
  <c r="F569" i="15"/>
  <c r="G569" i="15" s="1"/>
  <c r="H569" i="15"/>
  <c r="I569" i="15" s="1"/>
  <c r="J569" i="15" s="1"/>
  <c r="K569" i="15" s="1"/>
  <c r="L569" i="15"/>
  <c r="M569" i="15" s="1"/>
  <c r="N569" i="15" s="1"/>
  <c r="O569" i="15" s="1"/>
  <c r="P569" i="15" s="1"/>
  <c r="C570" i="15"/>
  <c r="D570" i="15"/>
  <c r="E570" i="15" s="1"/>
  <c r="F570" i="15" s="1"/>
  <c r="G570" i="15" s="1"/>
  <c r="H570" i="15" s="1"/>
  <c r="I570" i="15" s="1"/>
  <c r="J570" i="15" s="1"/>
  <c r="K570" i="15" s="1"/>
  <c r="L570" i="15" s="1"/>
  <c r="M570" i="15" s="1"/>
  <c r="N570" i="15" s="1"/>
  <c r="O570" i="15" s="1"/>
  <c r="P570" i="15" s="1"/>
  <c r="C571" i="15"/>
  <c r="D571" i="15"/>
  <c r="E571" i="15"/>
  <c r="F571" i="15" s="1"/>
  <c r="G571" i="15" s="1"/>
  <c r="H571" i="15" s="1"/>
  <c r="I571" i="15" s="1"/>
  <c r="J571" i="15" s="1"/>
  <c r="K571" i="15" s="1"/>
  <c r="L571" i="15" s="1"/>
  <c r="M571" i="15" s="1"/>
  <c r="N571" i="15" s="1"/>
  <c r="O571" i="15" s="1"/>
  <c r="P571" i="15" s="1"/>
  <c r="C572" i="15"/>
  <c r="D572" i="15"/>
  <c r="E572" i="15"/>
  <c r="F572" i="15" s="1"/>
  <c r="G572" i="15"/>
  <c r="H572" i="15"/>
  <c r="I572" i="15" s="1"/>
  <c r="J572" i="15"/>
  <c r="K572" i="15" s="1"/>
  <c r="L572" i="15" s="1"/>
  <c r="M572" i="15" s="1"/>
  <c r="N572" i="15" s="1"/>
  <c r="O572" i="15" s="1"/>
  <c r="P572" i="15" s="1"/>
  <c r="C573" i="15"/>
  <c r="D573" i="15"/>
  <c r="E573" i="15" s="1"/>
  <c r="F573" i="15"/>
  <c r="G573" i="15"/>
  <c r="H573" i="15" s="1"/>
  <c r="I573" i="15" s="1"/>
  <c r="J573" i="15" s="1"/>
  <c r="K573" i="15" s="1"/>
  <c r="L573" i="15" s="1"/>
  <c r="M573" i="15" s="1"/>
  <c r="N573" i="15" s="1"/>
  <c r="O573" i="15" s="1"/>
  <c r="P573" i="15" s="1"/>
  <c r="C574" i="15"/>
  <c r="D574" i="15"/>
  <c r="E574" i="15" s="1"/>
  <c r="F574" i="15" s="1"/>
  <c r="G574" i="15" s="1"/>
  <c r="H574" i="15"/>
  <c r="I574" i="15" s="1"/>
  <c r="J574" i="15" s="1"/>
  <c r="K574" i="15" s="1"/>
  <c r="L574" i="15" s="1"/>
  <c r="M574" i="15" s="1"/>
  <c r="N574" i="15" s="1"/>
  <c r="O574" i="15" s="1"/>
  <c r="P574" i="15" s="1"/>
  <c r="C575" i="15"/>
  <c r="D575" i="15"/>
  <c r="E575" i="15" s="1"/>
  <c r="F575" i="15" s="1"/>
  <c r="G575" i="15" s="1"/>
  <c r="H575" i="15" s="1"/>
  <c r="I575" i="15" s="1"/>
  <c r="J575" i="15" s="1"/>
  <c r="K575" i="15" s="1"/>
  <c r="L575" i="15" s="1"/>
  <c r="M575" i="15" s="1"/>
  <c r="N575" i="15" s="1"/>
  <c r="O575" i="15" s="1"/>
  <c r="P575" i="15" s="1"/>
  <c r="C576" i="15"/>
  <c r="D576" i="15"/>
  <c r="E576" i="15"/>
  <c r="F576" i="15" s="1"/>
  <c r="G576" i="15" s="1"/>
  <c r="H576" i="15"/>
  <c r="I576" i="15" s="1"/>
  <c r="J576" i="15" s="1"/>
  <c r="K576" i="15" s="1"/>
  <c r="L576" i="15" s="1"/>
  <c r="M576" i="15" s="1"/>
  <c r="N576" i="15" s="1"/>
  <c r="O576" i="15" s="1"/>
  <c r="P576" i="15" s="1"/>
  <c r="C577" i="15"/>
  <c r="D577" i="15"/>
  <c r="E577" i="15" s="1"/>
  <c r="F577" i="15"/>
  <c r="G577" i="15" s="1"/>
  <c r="H577" i="15"/>
  <c r="I577" i="15" s="1"/>
  <c r="J577" i="15" s="1"/>
  <c r="K577" i="15" s="1"/>
  <c r="L577" i="15" s="1"/>
  <c r="M577" i="15" s="1"/>
  <c r="N577" i="15" s="1"/>
  <c r="O577" i="15" s="1"/>
  <c r="P577" i="15" s="1"/>
  <c r="C578" i="15"/>
  <c r="D578" i="15"/>
  <c r="E578" i="15" s="1"/>
  <c r="F578" i="15" s="1"/>
  <c r="G578" i="15" s="1"/>
  <c r="H578" i="15" s="1"/>
  <c r="I578" i="15" s="1"/>
  <c r="J578" i="15" s="1"/>
  <c r="K578" i="15" s="1"/>
  <c r="L578" i="15" s="1"/>
  <c r="M578" i="15" s="1"/>
  <c r="N578" i="15" s="1"/>
  <c r="O578" i="15" s="1"/>
  <c r="P578" i="15" s="1"/>
  <c r="C579" i="15"/>
  <c r="D579" i="15" s="1"/>
  <c r="E579" i="15"/>
  <c r="F579" i="15" s="1"/>
  <c r="G579" i="15" s="1"/>
  <c r="H579" i="15" s="1"/>
  <c r="I579" i="15" s="1"/>
  <c r="J579" i="15" s="1"/>
  <c r="K579" i="15" s="1"/>
  <c r="L579" i="15" s="1"/>
  <c r="M579" i="15" s="1"/>
  <c r="N579" i="15" s="1"/>
  <c r="O579" i="15" s="1"/>
  <c r="P579" i="15" s="1"/>
  <c r="C580" i="15"/>
  <c r="D580" i="15"/>
  <c r="E580" i="15" s="1"/>
  <c r="F580" i="15" s="1"/>
  <c r="G580" i="15" s="1"/>
  <c r="H580" i="15" s="1"/>
  <c r="I580" i="15" s="1"/>
  <c r="J580" i="15" s="1"/>
  <c r="K580" i="15" s="1"/>
  <c r="L580" i="15" s="1"/>
  <c r="M580" i="15" s="1"/>
  <c r="N580" i="15" s="1"/>
  <c r="O580" i="15" s="1"/>
  <c r="P580" i="15" s="1"/>
  <c r="C581" i="15"/>
  <c r="D581" i="15"/>
  <c r="E581" i="15" s="1"/>
  <c r="F581" i="15"/>
  <c r="G581" i="15"/>
  <c r="H581" i="15"/>
  <c r="I581" i="15" s="1"/>
  <c r="J581" i="15" s="1"/>
  <c r="K581" i="15" s="1"/>
  <c r="L581" i="15" s="1"/>
  <c r="M581" i="15" s="1"/>
  <c r="N581" i="15" s="1"/>
  <c r="O581" i="15" s="1"/>
  <c r="P581" i="15" s="1"/>
  <c r="C582" i="15"/>
  <c r="D582" i="15"/>
  <c r="E582" i="15" s="1"/>
  <c r="F582" i="15" s="1"/>
  <c r="G582" i="15" s="1"/>
  <c r="H582" i="15" s="1"/>
  <c r="I582" i="15" s="1"/>
  <c r="J582" i="15" s="1"/>
  <c r="K582" i="15" s="1"/>
  <c r="L582" i="15" s="1"/>
  <c r="M582" i="15" s="1"/>
  <c r="N582" i="15" s="1"/>
  <c r="O582" i="15" s="1"/>
  <c r="P582" i="15" s="1"/>
  <c r="C583" i="15"/>
  <c r="D583" i="15" s="1"/>
  <c r="E583" i="15" s="1"/>
  <c r="F583" i="15" s="1"/>
  <c r="G583" i="15" s="1"/>
  <c r="H583" i="15"/>
  <c r="I583" i="15" s="1"/>
  <c r="J583" i="15" s="1"/>
  <c r="K583" i="15" s="1"/>
  <c r="L583" i="15" s="1"/>
  <c r="M583" i="15" s="1"/>
  <c r="N583" i="15" s="1"/>
  <c r="O583" i="15" s="1"/>
  <c r="P583" i="15" s="1"/>
  <c r="C584" i="15"/>
  <c r="D584" i="15"/>
  <c r="E584" i="15"/>
  <c r="F584" i="15" s="1"/>
  <c r="G584" i="15"/>
  <c r="H584" i="15" s="1"/>
  <c r="I584" i="15" s="1"/>
  <c r="J584" i="15" s="1"/>
  <c r="K584" i="15" s="1"/>
  <c r="L584" i="15" s="1"/>
  <c r="M584" i="15" s="1"/>
  <c r="N584" i="15" s="1"/>
  <c r="O584" i="15" s="1"/>
  <c r="P584" i="15" s="1"/>
  <c r="C585" i="15"/>
  <c r="D585" i="15"/>
  <c r="E585" i="15" s="1"/>
  <c r="F585" i="15" s="1"/>
  <c r="G585" i="15" s="1"/>
  <c r="H585" i="15" s="1"/>
  <c r="I585" i="15"/>
  <c r="J585" i="15" s="1"/>
  <c r="K585" i="15" s="1"/>
  <c r="L585" i="15" s="1"/>
  <c r="M585" i="15" s="1"/>
  <c r="N585" i="15" s="1"/>
  <c r="O585" i="15" s="1"/>
  <c r="P585" i="15" s="1"/>
  <c r="C586" i="15"/>
  <c r="D586" i="15"/>
  <c r="E586" i="15" s="1"/>
  <c r="F586" i="15"/>
  <c r="G586" i="15" s="1"/>
  <c r="H586" i="15"/>
  <c r="I586" i="15" s="1"/>
  <c r="J586" i="15" s="1"/>
  <c r="K586" i="15"/>
  <c r="L586" i="15" s="1"/>
  <c r="M586" i="15" s="1"/>
  <c r="N586" i="15" s="1"/>
  <c r="O586" i="15" s="1"/>
  <c r="P586" i="15" s="1"/>
  <c r="C587" i="15"/>
  <c r="D587" i="15"/>
  <c r="E587" i="15"/>
  <c r="F587" i="15" s="1"/>
  <c r="G587" i="15" s="1"/>
  <c r="H587" i="15" s="1"/>
  <c r="I587" i="15" s="1"/>
  <c r="J587" i="15"/>
  <c r="K587" i="15" s="1"/>
  <c r="L587" i="15" s="1"/>
  <c r="M587" i="15" s="1"/>
  <c r="N587" i="15" s="1"/>
  <c r="O587" i="15" s="1"/>
  <c r="P587" i="15" s="1"/>
  <c r="C588" i="15"/>
  <c r="D588" i="15"/>
  <c r="E588" i="15"/>
  <c r="F588" i="15" s="1"/>
  <c r="G588" i="15"/>
  <c r="H588" i="15" s="1"/>
  <c r="I588" i="15" s="1"/>
  <c r="J588" i="15" s="1"/>
  <c r="K588" i="15" s="1"/>
  <c r="L588" i="15" s="1"/>
  <c r="M588" i="15"/>
  <c r="N588" i="15" s="1"/>
  <c r="O588" i="15" s="1"/>
  <c r="P588" i="15" s="1"/>
  <c r="C589" i="15"/>
  <c r="D589" i="15"/>
  <c r="E589" i="15" s="1"/>
  <c r="F589" i="15" s="1"/>
  <c r="G589" i="15" s="1"/>
  <c r="H589" i="15" s="1"/>
  <c r="I589" i="15" s="1"/>
  <c r="J589" i="15" s="1"/>
  <c r="K589" i="15" s="1"/>
  <c r="L589" i="15" s="1"/>
  <c r="M589" i="15" s="1"/>
  <c r="N589" i="15" s="1"/>
  <c r="O589" i="15" s="1"/>
  <c r="P589" i="15" s="1"/>
  <c r="C590" i="15"/>
  <c r="D590" i="15" s="1"/>
  <c r="E590" i="15" s="1"/>
  <c r="F590" i="15" s="1"/>
  <c r="G590" i="15" s="1"/>
  <c r="H590" i="15"/>
  <c r="I590" i="15" s="1"/>
  <c r="J590" i="15" s="1"/>
  <c r="K590" i="15" s="1"/>
  <c r="L590" i="15" s="1"/>
  <c r="M590" i="15" s="1"/>
  <c r="N590" i="15" s="1"/>
  <c r="O590" i="15" s="1"/>
  <c r="P590" i="15" s="1"/>
  <c r="C591" i="15"/>
  <c r="D591" i="15"/>
  <c r="E591" i="15" s="1"/>
  <c r="F591" i="15"/>
  <c r="G591" i="15" s="1"/>
  <c r="H591" i="15"/>
  <c r="I591" i="15" s="1"/>
  <c r="J591" i="15" s="1"/>
  <c r="K591" i="15" s="1"/>
  <c r="L591" i="15" s="1"/>
  <c r="M591" i="15" s="1"/>
  <c r="N591" i="15" s="1"/>
  <c r="O591" i="15" s="1"/>
  <c r="P591" i="15" s="1"/>
  <c r="C592" i="15"/>
  <c r="D592" i="15"/>
  <c r="E592" i="15"/>
  <c r="F592" i="15" s="1"/>
  <c r="G592" i="15" s="1"/>
  <c r="H592" i="15" s="1"/>
  <c r="I592" i="15" s="1"/>
  <c r="J592" i="15" s="1"/>
  <c r="K592" i="15" s="1"/>
  <c r="L592" i="15" s="1"/>
  <c r="M592" i="15" s="1"/>
  <c r="N592" i="15" s="1"/>
  <c r="O592" i="15" s="1"/>
  <c r="P592" i="15" s="1"/>
  <c r="C593" i="15"/>
  <c r="D593" i="15"/>
  <c r="E593" i="15" s="1"/>
  <c r="F593" i="15"/>
  <c r="G593" i="15" s="1"/>
  <c r="H593" i="15" s="1"/>
  <c r="I593" i="15" s="1"/>
  <c r="J593" i="15" s="1"/>
  <c r="K593" i="15" s="1"/>
  <c r="L593" i="15"/>
  <c r="M593" i="15" s="1"/>
  <c r="N593" i="15"/>
  <c r="O593" i="15" s="1"/>
  <c r="P593" i="15" s="1"/>
  <c r="C594" i="15"/>
  <c r="D594" i="15"/>
  <c r="E594" i="15" s="1"/>
  <c r="F594" i="15" s="1"/>
  <c r="G594" i="15" s="1"/>
  <c r="H594" i="15" s="1"/>
  <c r="I594" i="15" s="1"/>
  <c r="J594" i="15"/>
  <c r="K594" i="15" s="1"/>
  <c r="L594" i="15" s="1"/>
  <c r="M594" i="15" s="1"/>
  <c r="N594" i="15" s="1"/>
  <c r="O594" i="15" s="1"/>
  <c r="P594" i="15" s="1"/>
  <c r="C595" i="15"/>
  <c r="D595" i="15" s="1"/>
  <c r="E595" i="15" s="1"/>
  <c r="F595" i="15" s="1"/>
  <c r="G595" i="15" s="1"/>
  <c r="H595" i="15" s="1"/>
  <c r="I595" i="15" s="1"/>
  <c r="J595" i="15" s="1"/>
  <c r="K595" i="15" s="1"/>
  <c r="L595" i="15" s="1"/>
  <c r="M595" i="15" s="1"/>
  <c r="N595" i="15" s="1"/>
  <c r="O595" i="15" s="1"/>
  <c r="P595" i="15" s="1"/>
  <c r="C596" i="15"/>
  <c r="D596" i="15"/>
  <c r="E596" i="15" s="1"/>
  <c r="F596" i="15" s="1"/>
  <c r="G596" i="15" s="1"/>
  <c r="H596" i="15" s="1"/>
  <c r="I596" i="15" s="1"/>
  <c r="J596" i="15" s="1"/>
  <c r="K596" i="15" s="1"/>
  <c r="L596" i="15" s="1"/>
  <c r="M596" i="15" s="1"/>
  <c r="N596" i="15" s="1"/>
  <c r="O596" i="15" s="1"/>
  <c r="P596" i="15" s="1"/>
  <c r="C597" i="15"/>
  <c r="D597" i="15"/>
  <c r="E597" i="15" s="1"/>
  <c r="F597" i="15"/>
  <c r="G597" i="15"/>
  <c r="H597" i="15" s="1"/>
  <c r="I597" i="15" s="1"/>
  <c r="J597" i="15" s="1"/>
  <c r="K597" i="15" s="1"/>
  <c r="L597" i="15" s="1"/>
  <c r="M597" i="15" s="1"/>
  <c r="N597" i="15" s="1"/>
  <c r="O597" i="15" s="1"/>
  <c r="P597" i="15" s="1"/>
  <c r="C598" i="15"/>
  <c r="D598" i="15"/>
  <c r="E598" i="15" s="1"/>
  <c r="F598" i="15" s="1"/>
  <c r="G598" i="15" s="1"/>
  <c r="H598" i="15" s="1"/>
  <c r="I598" i="15" s="1"/>
  <c r="J598" i="15" s="1"/>
  <c r="K598" i="15"/>
  <c r="L598" i="15" s="1"/>
  <c r="M598" i="15" s="1"/>
  <c r="N598" i="15" s="1"/>
  <c r="O598" i="15" s="1"/>
  <c r="P598" i="15" s="1"/>
  <c r="C599" i="15"/>
  <c r="D599" i="15"/>
  <c r="E599" i="15" s="1"/>
  <c r="F599" i="15" s="1"/>
  <c r="G599" i="15" s="1"/>
  <c r="H599" i="15" s="1"/>
  <c r="I599" i="15" s="1"/>
  <c r="J599" i="15" s="1"/>
  <c r="K599" i="15" s="1"/>
  <c r="L599" i="15" s="1"/>
  <c r="M599" i="15" s="1"/>
  <c r="N599" i="15" s="1"/>
  <c r="O599" i="15" s="1"/>
  <c r="P599" i="15" s="1"/>
  <c r="C600" i="15"/>
  <c r="D600" i="15"/>
  <c r="E600" i="15"/>
  <c r="F600" i="15"/>
  <c r="G600" i="15" s="1"/>
  <c r="H600" i="15" s="1"/>
  <c r="I600" i="15" s="1"/>
  <c r="J600" i="15" s="1"/>
  <c r="K600" i="15" s="1"/>
  <c r="L600" i="15" s="1"/>
  <c r="M600" i="15" s="1"/>
  <c r="N600" i="15" s="1"/>
  <c r="O600" i="15" s="1"/>
  <c r="P600" i="15" s="1"/>
  <c r="C601" i="15"/>
  <c r="D601" i="15"/>
  <c r="E601" i="15" s="1"/>
  <c r="F601" i="15" s="1"/>
  <c r="G601" i="15" s="1"/>
  <c r="H601" i="15" s="1"/>
  <c r="I601" i="15" s="1"/>
  <c r="J601" i="15" s="1"/>
  <c r="K601" i="15" s="1"/>
  <c r="L601" i="15" s="1"/>
  <c r="M601" i="15" s="1"/>
  <c r="N601" i="15" s="1"/>
  <c r="O601" i="15" s="1"/>
  <c r="P601" i="15" s="1"/>
  <c r="C602" i="15"/>
  <c r="D602" i="15"/>
  <c r="E602" i="15" s="1"/>
  <c r="F602" i="15" s="1"/>
  <c r="G602" i="15" s="1"/>
  <c r="H602" i="15" s="1"/>
  <c r="I602" i="15" s="1"/>
  <c r="J602" i="15" s="1"/>
  <c r="K602" i="15" s="1"/>
  <c r="L602" i="15" s="1"/>
  <c r="M602" i="15" s="1"/>
  <c r="N602" i="15" s="1"/>
  <c r="O602" i="15" s="1"/>
  <c r="P602" i="15" s="1"/>
  <c r="C603" i="15"/>
  <c r="D603" i="15" s="1"/>
  <c r="E603" i="15" s="1"/>
  <c r="F603" i="15" s="1"/>
  <c r="G603" i="15" s="1"/>
  <c r="H603" i="15" s="1"/>
  <c r="I603" i="15" s="1"/>
  <c r="J603" i="15" s="1"/>
  <c r="K603" i="15" s="1"/>
  <c r="L603" i="15" s="1"/>
  <c r="M603" i="15" s="1"/>
  <c r="N603" i="15" s="1"/>
  <c r="O603" i="15" s="1"/>
  <c r="P603" i="15" s="1"/>
  <c r="C604" i="15"/>
  <c r="D604" i="15"/>
  <c r="E604" i="15"/>
  <c r="F604" i="15" s="1"/>
  <c r="G604" i="15"/>
  <c r="H604" i="15"/>
  <c r="I604" i="15" s="1"/>
  <c r="J604" i="15" s="1"/>
  <c r="K604" i="15" s="1"/>
  <c r="L604" i="15" s="1"/>
  <c r="M604" i="15" s="1"/>
  <c r="N604" i="15" s="1"/>
  <c r="O604" i="15" s="1"/>
  <c r="P604" i="15" s="1"/>
  <c r="C605" i="15"/>
  <c r="D605" i="15"/>
  <c r="E605" i="15" s="1"/>
  <c r="F605" i="15" s="1"/>
  <c r="G605" i="15" s="1"/>
  <c r="H605" i="15"/>
  <c r="I605" i="15" s="1"/>
  <c r="J605" i="15" s="1"/>
  <c r="K605" i="15" s="1"/>
  <c r="L605" i="15" s="1"/>
  <c r="M605" i="15" s="1"/>
  <c r="N605" i="15" s="1"/>
  <c r="O605" i="15" s="1"/>
  <c r="P605" i="15" s="1"/>
  <c r="C606" i="15"/>
  <c r="D606" i="15" s="1"/>
  <c r="E606" i="15" s="1"/>
  <c r="F606" i="15" s="1"/>
  <c r="G606" i="15" s="1"/>
  <c r="H606" i="15" s="1"/>
  <c r="I606" i="15" s="1"/>
  <c r="J606" i="15" s="1"/>
  <c r="K606" i="15" s="1"/>
  <c r="L606" i="15" s="1"/>
  <c r="M606" i="15" s="1"/>
  <c r="N606" i="15" s="1"/>
  <c r="O606" i="15" s="1"/>
  <c r="P606" i="15" s="1"/>
  <c r="C607" i="15"/>
  <c r="D607" i="15"/>
  <c r="E607" i="15" s="1"/>
  <c r="F607" i="15"/>
  <c r="G607" i="15" s="1"/>
  <c r="H607" i="15" s="1"/>
  <c r="I607" i="15" s="1"/>
  <c r="J607" i="15" s="1"/>
  <c r="K607" i="15" s="1"/>
  <c r="L607" i="15" s="1"/>
  <c r="M607" i="15" s="1"/>
  <c r="N607" i="15" s="1"/>
  <c r="O607" i="15" s="1"/>
  <c r="P607" i="15" s="1"/>
  <c r="C608" i="15"/>
  <c r="D608" i="15"/>
  <c r="E608" i="15" s="1"/>
  <c r="F608" i="15" s="1"/>
  <c r="G608" i="15" s="1"/>
  <c r="H608" i="15" s="1"/>
  <c r="I608" i="15" s="1"/>
  <c r="J608" i="15" s="1"/>
  <c r="K608" i="15" s="1"/>
  <c r="L608" i="15" s="1"/>
  <c r="M608" i="15" s="1"/>
  <c r="N608" i="15" s="1"/>
  <c r="O608" i="15"/>
  <c r="P608" i="15" s="1"/>
  <c r="C609" i="15"/>
  <c r="D609" i="15"/>
  <c r="E609" i="15" s="1"/>
  <c r="F609" i="15"/>
  <c r="G609" i="15" s="1"/>
  <c r="H609" i="15" s="1"/>
  <c r="I609" i="15" s="1"/>
  <c r="J609" i="15" s="1"/>
  <c r="K609" i="15" s="1"/>
  <c r="L609" i="15" s="1"/>
  <c r="M609" i="15" s="1"/>
  <c r="N609" i="15"/>
  <c r="O609" i="15" s="1"/>
  <c r="P609" i="15" s="1"/>
  <c r="C610" i="15"/>
  <c r="D610" i="15"/>
  <c r="E610" i="15" s="1"/>
  <c r="F610" i="15" s="1"/>
  <c r="G610" i="15" s="1"/>
  <c r="H610" i="15" s="1"/>
  <c r="I610" i="15" s="1"/>
  <c r="J610" i="15" s="1"/>
  <c r="K610" i="15" s="1"/>
  <c r="L610" i="15" s="1"/>
  <c r="M610" i="15" s="1"/>
  <c r="N610" i="15" s="1"/>
  <c r="O610" i="15" s="1"/>
  <c r="P610" i="15" s="1"/>
  <c r="C611" i="15"/>
  <c r="D611" i="15" s="1"/>
  <c r="E611" i="15"/>
  <c r="F611" i="15" s="1"/>
  <c r="G611" i="15" s="1"/>
  <c r="H611" i="15" s="1"/>
  <c r="I611" i="15" s="1"/>
  <c r="J611" i="15" s="1"/>
  <c r="K611" i="15" s="1"/>
  <c r="L611" i="15" s="1"/>
  <c r="M611" i="15" s="1"/>
  <c r="N611" i="15" s="1"/>
  <c r="O611" i="15" s="1"/>
  <c r="P611" i="15" s="1"/>
  <c r="C612" i="15"/>
  <c r="D612" i="15"/>
  <c r="E612" i="15" s="1"/>
  <c r="F612" i="15" s="1"/>
  <c r="G612" i="15" s="1"/>
  <c r="H612" i="15" s="1"/>
  <c r="I612" i="15" s="1"/>
  <c r="J612" i="15"/>
  <c r="K612" i="15" s="1"/>
  <c r="L612" i="15" s="1"/>
  <c r="M612" i="15" s="1"/>
  <c r="N612" i="15" s="1"/>
  <c r="O612" i="15" s="1"/>
  <c r="P612" i="15" s="1"/>
  <c r="C613" i="15"/>
  <c r="D613" i="15"/>
  <c r="E613" i="15" s="1"/>
  <c r="F613" i="15"/>
  <c r="G613" i="15"/>
  <c r="H613" i="15"/>
  <c r="I613" i="15" s="1"/>
  <c r="J613" i="15" s="1"/>
  <c r="K613" i="15" s="1"/>
  <c r="L613" i="15" s="1"/>
  <c r="M613" i="15" s="1"/>
  <c r="N613" i="15"/>
  <c r="O613" i="15" s="1"/>
  <c r="P613" i="15" s="1"/>
  <c r="C614" i="15"/>
  <c r="D614" i="15"/>
  <c r="E614" i="15" s="1"/>
  <c r="F614" i="15"/>
  <c r="G614" i="15" s="1"/>
  <c r="H614" i="15" s="1"/>
  <c r="I614" i="15" s="1"/>
  <c r="J614" i="15" s="1"/>
  <c r="K614" i="15" s="1"/>
  <c r="L614" i="15" s="1"/>
  <c r="M614" i="15" s="1"/>
  <c r="N614" i="15" s="1"/>
  <c r="O614" i="15" s="1"/>
  <c r="P614" i="15" s="1"/>
  <c r="C615" i="15"/>
  <c r="D615" i="15" s="1"/>
  <c r="E615" i="15" s="1"/>
  <c r="F615" i="15" s="1"/>
  <c r="G615" i="15" s="1"/>
  <c r="H615" i="15" s="1"/>
  <c r="I615" i="15" s="1"/>
  <c r="J615" i="15" s="1"/>
  <c r="K615" i="15" s="1"/>
  <c r="L615" i="15" s="1"/>
  <c r="M615" i="15" s="1"/>
  <c r="N615" i="15" s="1"/>
  <c r="O615" i="15" s="1"/>
  <c r="P615" i="15" s="1"/>
  <c r="C616" i="15"/>
  <c r="D616" i="15"/>
  <c r="E616" i="15"/>
  <c r="F616" i="15"/>
  <c r="G616" i="15" s="1"/>
  <c r="H616" i="15" s="1"/>
  <c r="I616" i="15" s="1"/>
  <c r="J616" i="15" s="1"/>
  <c r="K616" i="15" s="1"/>
  <c r="L616" i="15" s="1"/>
  <c r="M616" i="15" s="1"/>
  <c r="N616" i="15" s="1"/>
  <c r="O616" i="15" s="1"/>
  <c r="P616" i="15" s="1"/>
  <c r="C617" i="15"/>
  <c r="D617" i="15"/>
  <c r="E617" i="15" s="1"/>
  <c r="F617" i="15" s="1"/>
  <c r="G617" i="15" s="1"/>
  <c r="H617" i="15" s="1"/>
  <c r="I617" i="15"/>
  <c r="J617" i="15" s="1"/>
  <c r="K617" i="15" s="1"/>
  <c r="L617" i="15" s="1"/>
  <c r="M617" i="15" s="1"/>
  <c r="N617" i="15" s="1"/>
  <c r="O617" i="15" s="1"/>
  <c r="P617" i="15" s="1"/>
  <c r="C618" i="15"/>
  <c r="D618" i="15"/>
  <c r="E618" i="15" s="1"/>
  <c r="F618" i="15"/>
  <c r="G618" i="15" s="1"/>
  <c r="H618" i="15"/>
  <c r="I618" i="15" s="1"/>
  <c r="J618" i="15" s="1"/>
  <c r="K618" i="15" s="1"/>
  <c r="L618" i="15" s="1"/>
  <c r="M618" i="15" s="1"/>
  <c r="N618" i="15" s="1"/>
  <c r="O618" i="15" s="1"/>
  <c r="P618" i="15" s="1"/>
  <c r="C619" i="15"/>
  <c r="D619" i="15"/>
  <c r="E619" i="15"/>
  <c r="F619" i="15" s="1"/>
  <c r="G619" i="15" s="1"/>
  <c r="H619" i="15" s="1"/>
  <c r="I619" i="15" s="1"/>
  <c r="J619" i="15"/>
  <c r="K619" i="15" s="1"/>
  <c r="L619" i="15" s="1"/>
  <c r="M619" i="15" s="1"/>
  <c r="N619" i="15" s="1"/>
  <c r="O619" i="15" s="1"/>
  <c r="P619" i="15" s="1"/>
  <c r="C620" i="15"/>
  <c r="D620" i="15"/>
  <c r="E620" i="15"/>
  <c r="F620" i="15" s="1"/>
  <c r="G620" i="15"/>
  <c r="H620" i="15" s="1"/>
  <c r="I620" i="15" s="1"/>
  <c r="J620" i="15" s="1"/>
  <c r="K620" i="15" s="1"/>
  <c r="L620" i="15" s="1"/>
  <c r="M620" i="15"/>
  <c r="N620" i="15" s="1"/>
  <c r="O620" i="15" s="1"/>
  <c r="P620" i="15" s="1"/>
  <c r="C621" i="15"/>
  <c r="D621" i="15"/>
  <c r="E621" i="15" s="1"/>
  <c r="F621" i="15"/>
  <c r="G621" i="15" s="1"/>
  <c r="H621" i="15" s="1"/>
  <c r="I621" i="15" s="1"/>
  <c r="J621" i="15"/>
  <c r="K621" i="15" s="1"/>
  <c r="L621" i="15" s="1"/>
  <c r="M621" i="15" s="1"/>
  <c r="N621" i="15" s="1"/>
  <c r="O621" i="15" s="1"/>
  <c r="P621" i="15" s="1"/>
  <c r="C622" i="15"/>
  <c r="D622" i="15" s="1"/>
  <c r="E622" i="15" s="1"/>
  <c r="F622" i="15" s="1"/>
  <c r="G622" i="15" s="1"/>
  <c r="H622" i="15" s="1"/>
  <c r="I622" i="15" s="1"/>
  <c r="J622" i="15" s="1"/>
  <c r="K622" i="15" s="1"/>
  <c r="L622" i="15" s="1"/>
  <c r="M622" i="15" s="1"/>
  <c r="N622" i="15" s="1"/>
  <c r="O622" i="15" s="1"/>
  <c r="P622" i="15"/>
  <c r="C623" i="15"/>
  <c r="D623" i="15"/>
  <c r="E623" i="15" s="1"/>
  <c r="F623" i="15"/>
  <c r="G623" i="15" s="1"/>
  <c r="H623" i="15" s="1"/>
  <c r="I623" i="15" s="1"/>
  <c r="J623" i="15" s="1"/>
  <c r="K623" i="15" s="1"/>
  <c r="L623" i="15" s="1"/>
  <c r="M623" i="15" s="1"/>
  <c r="N623" i="15" s="1"/>
  <c r="O623" i="15" s="1"/>
  <c r="P623" i="15" s="1"/>
  <c r="C624" i="15"/>
  <c r="D624" i="15"/>
  <c r="E624" i="15"/>
  <c r="F624" i="15" s="1"/>
  <c r="G624" i="15" s="1"/>
  <c r="H624" i="15" s="1"/>
  <c r="I624" i="15" s="1"/>
  <c r="J624" i="15" s="1"/>
  <c r="K624" i="15" s="1"/>
  <c r="L624" i="15" s="1"/>
  <c r="M624" i="15" s="1"/>
  <c r="N624" i="15" s="1"/>
  <c r="O624" i="15" s="1"/>
  <c r="P624" i="15" s="1"/>
  <c r="C625" i="15"/>
  <c r="D625" i="15"/>
  <c r="E625" i="15" s="1"/>
  <c r="F625" i="15"/>
  <c r="G625" i="15" s="1"/>
  <c r="H625" i="15" s="1"/>
  <c r="I625" i="15" s="1"/>
  <c r="J625" i="15" s="1"/>
  <c r="K625" i="15" s="1"/>
  <c r="L625" i="15" s="1"/>
  <c r="M625" i="15" s="1"/>
  <c r="N625" i="15" s="1"/>
  <c r="O625" i="15" s="1"/>
  <c r="P625" i="15" s="1"/>
  <c r="C626" i="15"/>
  <c r="D626" i="15"/>
  <c r="E626" i="15" s="1"/>
  <c r="F626" i="15" s="1"/>
  <c r="G626" i="15" s="1"/>
  <c r="H626" i="15" s="1"/>
  <c r="I626" i="15" s="1"/>
  <c r="J626" i="15" s="1"/>
  <c r="K626" i="15" s="1"/>
  <c r="L626" i="15" s="1"/>
  <c r="M626" i="15" s="1"/>
  <c r="N626" i="15" s="1"/>
  <c r="O626" i="15" s="1"/>
  <c r="P626" i="15" s="1"/>
  <c r="C627" i="15"/>
  <c r="D627" i="15" s="1"/>
  <c r="E627" i="15" s="1"/>
  <c r="F627" i="15"/>
  <c r="G627" i="15" s="1"/>
  <c r="H627" i="15" s="1"/>
  <c r="I627" i="15" s="1"/>
  <c r="J627" i="15" s="1"/>
  <c r="K627" i="15" s="1"/>
  <c r="L627" i="15"/>
  <c r="M627" i="15" s="1"/>
  <c r="N627" i="15" s="1"/>
  <c r="O627" i="15" s="1"/>
  <c r="P627" i="15" s="1"/>
  <c r="C628" i="15"/>
  <c r="D628" i="15"/>
  <c r="E628" i="15" s="1"/>
  <c r="F628" i="15" s="1"/>
  <c r="G628" i="15" s="1"/>
  <c r="H628" i="15" s="1"/>
  <c r="I628" i="15" s="1"/>
  <c r="J628" i="15" s="1"/>
  <c r="K628" i="15" s="1"/>
  <c r="L628" i="15" s="1"/>
  <c r="M628" i="15" s="1"/>
  <c r="N628" i="15" s="1"/>
  <c r="O628" i="15" s="1"/>
  <c r="P628" i="15" s="1"/>
  <c r="C629" i="15"/>
  <c r="D629" i="15"/>
  <c r="E629" i="15" s="1"/>
  <c r="F629" i="15"/>
  <c r="G629" i="15" s="1"/>
  <c r="H629" i="15" s="1"/>
  <c r="I629" i="15" s="1"/>
  <c r="J629" i="15" s="1"/>
  <c r="K629" i="15" s="1"/>
  <c r="L629" i="15" s="1"/>
  <c r="M629" i="15" s="1"/>
  <c r="N629" i="15" s="1"/>
  <c r="O629" i="15"/>
  <c r="P629" i="15" s="1"/>
  <c r="C630" i="15"/>
  <c r="D630" i="15"/>
  <c r="E630" i="15" s="1"/>
  <c r="F630" i="15"/>
  <c r="G630" i="15" s="1"/>
  <c r="H630" i="15" s="1"/>
  <c r="I630" i="15" s="1"/>
  <c r="J630" i="15" s="1"/>
  <c r="K630" i="15" s="1"/>
  <c r="L630" i="15" s="1"/>
  <c r="M630" i="15" s="1"/>
  <c r="N630" i="15" s="1"/>
  <c r="O630" i="15" s="1"/>
  <c r="P630" i="15" s="1"/>
  <c r="C631" i="15"/>
  <c r="D631" i="15"/>
  <c r="E631" i="15" s="1"/>
  <c r="F631" i="15" s="1"/>
  <c r="G631" i="15" s="1"/>
  <c r="H631" i="15" s="1"/>
  <c r="I631" i="15" s="1"/>
  <c r="J631" i="15" s="1"/>
  <c r="K631" i="15"/>
  <c r="L631" i="15" s="1"/>
  <c r="M631" i="15" s="1"/>
  <c r="N631" i="15" s="1"/>
  <c r="O631" i="15" s="1"/>
  <c r="P631" i="15" s="1"/>
  <c r="C632" i="15"/>
  <c r="D632" i="15"/>
  <c r="E632" i="15"/>
  <c r="F632" i="15"/>
  <c r="G632" i="15" s="1"/>
  <c r="H632" i="15" s="1"/>
  <c r="I632" i="15" s="1"/>
  <c r="J632" i="15" s="1"/>
  <c r="K632" i="15" s="1"/>
  <c r="L632" i="15" s="1"/>
  <c r="M632" i="15" s="1"/>
  <c r="N632" i="15" s="1"/>
  <c r="O632" i="15" s="1"/>
  <c r="P632" i="15" s="1"/>
  <c r="C633" i="15"/>
  <c r="D633" i="15"/>
  <c r="E633" i="15" s="1"/>
  <c r="F633" i="15" s="1"/>
  <c r="G633" i="15" s="1"/>
  <c r="H633" i="15" s="1"/>
  <c r="I633" i="15"/>
  <c r="J633" i="15" s="1"/>
  <c r="K633" i="15" s="1"/>
  <c r="L633" i="15" s="1"/>
  <c r="M633" i="15" s="1"/>
  <c r="N633" i="15" s="1"/>
  <c r="O633" i="15" s="1"/>
  <c r="P633" i="15" s="1"/>
  <c r="C634" i="15"/>
  <c r="D634" i="15"/>
  <c r="E634" i="15" s="1"/>
  <c r="F634" i="15"/>
  <c r="G634" i="15" s="1"/>
  <c r="H634" i="15" s="1"/>
  <c r="I634" i="15" s="1"/>
  <c r="J634" i="15" s="1"/>
  <c r="K634" i="15"/>
  <c r="L634" i="15" s="1"/>
  <c r="M634" i="15" s="1"/>
  <c r="N634" i="15" s="1"/>
  <c r="O634" i="15" s="1"/>
  <c r="P634" i="15" s="1"/>
  <c r="C635" i="15"/>
  <c r="D635" i="15"/>
  <c r="E635" i="15" s="1"/>
  <c r="F635" i="15" s="1"/>
  <c r="G635" i="15" s="1"/>
  <c r="H635" i="15" s="1"/>
  <c r="I635" i="15" s="1"/>
  <c r="J635" i="15" s="1"/>
  <c r="K635" i="15" s="1"/>
  <c r="L635" i="15" s="1"/>
  <c r="M635" i="15" s="1"/>
  <c r="N635" i="15" s="1"/>
  <c r="O635" i="15" s="1"/>
  <c r="P635" i="15" s="1"/>
  <c r="C636" i="15"/>
  <c r="D636" i="15"/>
  <c r="E636" i="15"/>
  <c r="F636" i="15" s="1"/>
  <c r="G636" i="15"/>
  <c r="H636" i="15" s="1"/>
  <c r="I636" i="15" s="1"/>
  <c r="J636" i="15" s="1"/>
  <c r="K636" i="15" s="1"/>
  <c r="L636" i="15" s="1"/>
  <c r="M636" i="15" s="1"/>
  <c r="N636" i="15"/>
  <c r="O636" i="15" s="1"/>
  <c r="P636" i="15" s="1"/>
  <c r="C637" i="15"/>
  <c r="D637" i="15"/>
  <c r="E637" i="15" s="1"/>
  <c r="F637" i="15" s="1"/>
  <c r="G637" i="15" s="1"/>
  <c r="H637" i="15" s="1"/>
  <c r="I637" i="15" s="1"/>
  <c r="J637" i="15" s="1"/>
  <c r="K637" i="15" s="1"/>
  <c r="L637" i="15" s="1"/>
  <c r="M637" i="15" s="1"/>
  <c r="N637" i="15" s="1"/>
  <c r="O637" i="15" s="1"/>
  <c r="P637" i="15" s="1"/>
  <c r="C638" i="15"/>
  <c r="D638" i="15" s="1"/>
  <c r="E638" i="15" s="1"/>
  <c r="F638" i="15" s="1"/>
  <c r="G638" i="15" s="1"/>
  <c r="H638" i="15"/>
  <c r="I638" i="15" s="1"/>
  <c r="J638" i="15" s="1"/>
  <c r="K638" i="15" s="1"/>
  <c r="L638" i="15" s="1"/>
  <c r="M638" i="15" s="1"/>
  <c r="N638" i="15" s="1"/>
  <c r="O638" i="15" s="1"/>
  <c r="P638" i="15" s="1"/>
  <c r="C639" i="15"/>
  <c r="D639" i="15"/>
  <c r="E639" i="15" s="1"/>
  <c r="F639" i="15"/>
  <c r="G639" i="15" s="1"/>
  <c r="H639" i="15" s="1"/>
  <c r="I639" i="15" s="1"/>
  <c r="J639" i="15" s="1"/>
  <c r="K639" i="15" s="1"/>
  <c r="L639" i="15"/>
  <c r="M639" i="15" s="1"/>
  <c r="N639" i="15" s="1"/>
  <c r="O639" i="15" s="1"/>
  <c r="P639" i="15" s="1"/>
  <c r="C640" i="15"/>
  <c r="D640" i="15"/>
  <c r="E640" i="15"/>
  <c r="F640" i="15" s="1"/>
  <c r="G640" i="15" s="1"/>
  <c r="H640" i="15" s="1"/>
  <c r="I640" i="15" s="1"/>
  <c r="J640" i="15" s="1"/>
  <c r="K640" i="15" s="1"/>
  <c r="L640" i="15" s="1"/>
  <c r="M640" i="15" s="1"/>
  <c r="N640" i="15" s="1"/>
  <c r="O640" i="15" s="1"/>
  <c r="P640" i="15" s="1"/>
  <c r="C641" i="15"/>
  <c r="D641" i="15"/>
  <c r="E641" i="15" s="1"/>
  <c r="F641" i="15"/>
  <c r="G641" i="15" s="1"/>
  <c r="H641" i="15" s="1"/>
  <c r="I641" i="15" s="1"/>
  <c r="J641" i="15"/>
  <c r="K641" i="15" s="1"/>
  <c r="L641" i="15" s="1"/>
  <c r="M641" i="15" s="1"/>
  <c r="N641" i="15" s="1"/>
  <c r="O641" i="15" s="1"/>
  <c r="P641" i="15" s="1"/>
  <c r="C642" i="15"/>
  <c r="D642" i="15"/>
  <c r="E642" i="15" s="1"/>
  <c r="F642" i="15" s="1"/>
  <c r="G642" i="15" s="1"/>
  <c r="H642" i="15" s="1"/>
  <c r="I642" i="15" s="1"/>
  <c r="J642" i="15" s="1"/>
  <c r="K642" i="15" s="1"/>
  <c r="L642" i="15" s="1"/>
  <c r="M642" i="15" s="1"/>
  <c r="N642" i="15" s="1"/>
  <c r="O642" i="15" s="1"/>
  <c r="P642" i="15" s="1"/>
  <c r="C643" i="15"/>
  <c r="D643" i="15" s="1"/>
  <c r="E643" i="15"/>
  <c r="F643" i="15"/>
  <c r="G643" i="15" s="1"/>
  <c r="H643" i="15" s="1"/>
  <c r="I643" i="15" s="1"/>
  <c r="J643" i="15" s="1"/>
  <c r="K643" i="15" s="1"/>
  <c r="L643" i="15" s="1"/>
  <c r="M643" i="15" s="1"/>
  <c r="N643" i="15" s="1"/>
  <c r="O643" i="15" s="1"/>
  <c r="P643" i="15" s="1"/>
  <c r="C644" i="15"/>
  <c r="D644" i="15"/>
  <c r="E644" i="15" s="1"/>
  <c r="F644" i="15" s="1"/>
  <c r="G644" i="15" s="1"/>
  <c r="H644" i="15" s="1"/>
  <c r="I644" i="15" s="1"/>
  <c r="J644" i="15" s="1"/>
  <c r="K644" i="15" s="1"/>
  <c r="L644" i="15" s="1"/>
  <c r="M644" i="15" s="1"/>
  <c r="N644" i="15" s="1"/>
  <c r="O644" i="15" s="1"/>
  <c r="P644" i="15" s="1"/>
  <c r="C645" i="15"/>
  <c r="D645" i="15"/>
  <c r="E645" i="15" s="1"/>
  <c r="F645" i="15"/>
  <c r="G645" i="15"/>
  <c r="H645" i="15"/>
  <c r="I645" i="15" s="1"/>
  <c r="J645" i="15" s="1"/>
  <c r="K645" i="15" s="1"/>
  <c r="L645" i="15" s="1"/>
  <c r="M645" i="15" s="1"/>
  <c r="N645" i="15" s="1"/>
  <c r="O645" i="15" s="1"/>
  <c r="P645" i="15" s="1"/>
  <c r="C646" i="15"/>
  <c r="D646" i="15"/>
  <c r="E646" i="15" s="1"/>
  <c r="F646" i="15"/>
  <c r="G646" i="15" s="1"/>
  <c r="H646" i="15" s="1"/>
  <c r="I646" i="15" s="1"/>
  <c r="J646" i="15" s="1"/>
  <c r="K646" i="15"/>
  <c r="L646" i="15" s="1"/>
  <c r="M646" i="15" s="1"/>
  <c r="N646" i="15" s="1"/>
  <c r="O646" i="15" s="1"/>
  <c r="P646" i="15" s="1"/>
  <c r="C647" i="15"/>
  <c r="D647" i="15" s="1"/>
  <c r="E647" i="15" s="1"/>
  <c r="F647" i="15" s="1"/>
  <c r="G647" i="15" s="1"/>
  <c r="H647" i="15" s="1"/>
  <c r="I647" i="15" s="1"/>
  <c r="J647" i="15" s="1"/>
  <c r="K647" i="15"/>
  <c r="L647" i="15" s="1"/>
  <c r="M647" i="15" s="1"/>
  <c r="N647" i="15" s="1"/>
  <c r="O647" i="15" s="1"/>
  <c r="P647" i="15" s="1"/>
  <c r="C648" i="15"/>
  <c r="D648" i="15"/>
  <c r="E648" i="15"/>
  <c r="F648" i="15" s="1"/>
  <c r="G648" i="15" s="1"/>
  <c r="H648" i="15" s="1"/>
  <c r="I648" i="15" s="1"/>
  <c r="J648" i="15" s="1"/>
  <c r="K648" i="15" s="1"/>
  <c r="L648" i="15" s="1"/>
  <c r="M648" i="15" s="1"/>
  <c r="N648" i="15" s="1"/>
  <c r="O648" i="15" s="1"/>
  <c r="P648" i="15" s="1"/>
  <c r="C649" i="15"/>
  <c r="D649" i="15"/>
  <c r="E649" i="15" s="1"/>
  <c r="F649" i="15" s="1"/>
  <c r="G649" i="15" s="1"/>
  <c r="H649" i="15" s="1"/>
  <c r="I649" i="15" s="1"/>
  <c r="J649" i="15" s="1"/>
  <c r="K649" i="15" s="1"/>
  <c r="L649" i="15" s="1"/>
  <c r="M649" i="15" s="1"/>
  <c r="N649" i="15" s="1"/>
  <c r="O649" i="15" s="1"/>
  <c r="P649" i="15"/>
  <c r="C650" i="15"/>
  <c r="D650" i="15"/>
  <c r="E650" i="15" s="1"/>
  <c r="F650" i="15"/>
  <c r="G650" i="15" s="1"/>
  <c r="H650" i="15" s="1"/>
  <c r="I650" i="15" s="1"/>
  <c r="J650" i="15" s="1"/>
  <c r="K650" i="15" s="1"/>
  <c r="L650" i="15" s="1"/>
  <c r="M650" i="15" s="1"/>
  <c r="N650" i="15" s="1"/>
  <c r="O650" i="15" s="1"/>
  <c r="P650" i="15" s="1"/>
  <c r="C651" i="15"/>
  <c r="D651" i="15"/>
  <c r="E651" i="15"/>
  <c r="F651" i="15" s="1"/>
  <c r="G651" i="15" s="1"/>
  <c r="H651" i="15" s="1"/>
  <c r="I651" i="15" s="1"/>
  <c r="J651" i="15" s="1"/>
  <c r="K651" i="15" s="1"/>
  <c r="L651" i="15" s="1"/>
  <c r="M651" i="15" s="1"/>
  <c r="N651" i="15" s="1"/>
  <c r="O651" i="15" s="1"/>
  <c r="P651" i="15" s="1"/>
  <c r="C652" i="15"/>
  <c r="D652" i="15"/>
  <c r="E652" i="15"/>
  <c r="F652" i="15" s="1"/>
  <c r="G652" i="15"/>
  <c r="H652" i="15"/>
  <c r="I652" i="15" s="1"/>
  <c r="J652" i="15" s="1"/>
  <c r="K652" i="15" s="1"/>
  <c r="L652" i="15" s="1"/>
  <c r="M652" i="15" s="1"/>
  <c r="N652" i="15" s="1"/>
  <c r="O652" i="15" s="1"/>
  <c r="P652" i="15" s="1"/>
  <c r="C653" i="15"/>
  <c r="D653" i="15"/>
  <c r="E653" i="15" s="1"/>
  <c r="F653" i="15"/>
  <c r="G653" i="15" s="1"/>
  <c r="H653" i="15" s="1"/>
  <c r="I653" i="15" s="1"/>
  <c r="J653" i="15"/>
  <c r="K653" i="15" s="1"/>
  <c r="L653" i="15" s="1"/>
  <c r="M653" i="15" s="1"/>
  <c r="N653" i="15" s="1"/>
  <c r="O653" i="15"/>
  <c r="P653" i="15" s="1"/>
  <c r="C654" i="15"/>
  <c r="D654" i="15" s="1"/>
  <c r="E654" i="15" s="1"/>
  <c r="F654" i="15" s="1"/>
  <c r="G654" i="15" s="1"/>
  <c r="H654" i="15"/>
  <c r="I654" i="15" s="1"/>
  <c r="J654" i="15" s="1"/>
  <c r="K654" i="15" s="1"/>
  <c r="L654" i="15"/>
  <c r="M654" i="15" s="1"/>
  <c r="N654" i="15" s="1"/>
  <c r="O654" i="15" s="1"/>
  <c r="P654" i="15" s="1"/>
  <c r="C655" i="15"/>
  <c r="D655" i="15"/>
  <c r="E655" i="15" s="1"/>
  <c r="F655" i="15"/>
  <c r="G655" i="15" s="1"/>
  <c r="H655" i="15"/>
  <c r="I655" i="15" s="1"/>
  <c r="J655" i="15" s="1"/>
  <c r="K655" i="15" s="1"/>
  <c r="L655" i="15" s="1"/>
  <c r="M655" i="15" s="1"/>
  <c r="N655" i="15" s="1"/>
  <c r="O655" i="15" s="1"/>
  <c r="P655" i="15" s="1"/>
  <c r="C656" i="15"/>
  <c r="D656" i="15"/>
  <c r="E656" i="15" s="1"/>
  <c r="F656" i="15" s="1"/>
  <c r="G656" i="15" s="1"/>
  <c r="H656" i="15" s="1"/>
  <c r="I656" i="15" s="1"/>
  <c r="J656" i="15" s="1"/>
  <c r="K656" i="15" s="1"/>
  <c r="L656" i="15" s="1"/>
  <c r="M656" i="15" s="1"/>
  <c r="N656" i="15" s="1"/>
  <c r="O656" i="15" s="1"/>
  <c r="P656" i="15" s="1"/>
  <c r="C657" i="15"/>
  <c r="D657" i="15"/>
  <c r="E657" i="15" s="1"/>
  <c r="F657" i="15" s="1"/>
  <c r="G657" i="15" s="1"/>
  <c r="H657" i="15" s="1"/>
  <c r="I657" i="15" s="1"/>
  <c r="J657" i="15" s="1"/>
  <c r="K657" i="15" s="1"/>
  <c r="L657" i="15" s="1"/>
  <c r="M657" i="15" s="1"/>
  <c r="N657" i="15" s="1"/>
  <c r="O657" i="15" s="1"/>
  <c r="P657" i="15"/>
  <c r="C658" i="15"/>
  <c r="D658" i="15"/>
  <c r="E658" i="15" s="1"/>
  <c r="F658" i="15" s="1"/>
  <c r="G658" i="15" s="1"/>
  <c r="H658" i="15" s="1"/>
  <c r="I658" i="15" s="1"/>
  <c r="J658" i="15" s="1"/>
  <c r="K658" i="15" s="1"/>
  <c r="L658" i="15" s="1"/>
  <c r="M658" i="15" s="1"/>
  <c r="N658" i="15" s="1"/>
  <c r="O658" i="15" s="1"/>
  <c r="P658" i="15" s="1"/>
  <c r="C659" i="15"/>
  <c r="D659" i="15" s="1"/>
  <c r="E659" i="15" s="1"/>
  <c r="F659" i="15"/>
  <c r="G659" i="15" s="1"/>
  <c r="H659" i="15" s="1"/>
  <c r="I659" i="15" s="1"/>
  <c r="J659" i="15" s="1"/>
  <c r="K659" i="15" s="1"/>
  <c r="L659" i="15"/>
  <c r="M659" i="15" s="1"/>
  <c r="N659" i="15" s="1"/>
  <c r="O659" i="15" s="1"/>
  <c r="P659" i="15" s="1"/>
  <c r="C660" i="15"/>
  <c r="D660" i="15"/>
  <c r="E660" i="15" s="1"/>
  <c r="F660" i="15" s="1"/>
  <c r="G660" i="15" s="1"/>
  <c r="H660" i="15" s="1"/>
  <c r="I660" i="15" s="1"/>
  <c r="J660" i="15" s="1"/>
  <c r="K660" i="15" s="1"/>
  <c r="L660" i="15" s="1"/>
  <c r="M660" i="15" s="1"/>
  <c r="N660" i="15" s="1"/>
  <c r="O660" i="15" s="1"/>
  <c r="P660" i="15" s="1"/>
  <c r="C661" i="15"/>
  <c r="D661" i="15"/>
  <c r="E661" i="15" s="1"/>
  <c r="F661" i="15"/>
  <c r="G661" i="15" s="1"/>
  <c r="H661" i="15"/>
  <c r="I661" i="15" s="1"/>
  <c r="J661" i="15" s="1"/>
  <c r="K661" i="15" s="1"/>
  <c r="L661" i="15" s="1"/>
  <c r="M661" i="15" s="1"/>
  <c r="N661" i="15" s="1"/>
  <c r="O661" i="15"/>
  <c r="P661" i="15" s="1"/>
  <c r="C662" i="15"/>
  <c r="D662" i="15" s="1"/>
  <c r="E662" i="15" s="1"/>
  <c r="F662" i="15" s="1"/>
  <c r="G662" i="15" s="1"/>
  <c r="H662" i="15" s="1"/>
  <c r="I662" i="15" s="1"/>
  <c r="J662" i="15" s="1"/>
  <c r="K662" i="15" s="1"/>
  <c r="L662" i="15" s="1"/>
  <c r="M662" i="15" s="1"/>
  <c r="N662" i="15" s="1"/>
  <c r="O662" i="15" s="1"/>
  <c r="P662" i="15" s="1"/>
  <c r="C663" i="15"/>
  <c r="D663" i="15"/>
  <c r="E663" i="15" s="1"/>
  <c r="F663" i="15" s="1"/>
  <c r="G663" i="15" s="1"/>
  <c r="H663" i="15" s="1"/>
  <c r="I663" i="15" s="1"/>
  <c r="J663" i="15"/>
  <c r="K663" i="15" s="1"/>
  <c r="L663" i="15" s="1"/>
  <c r="M663" i="15" s="1"/>
  <c r="N663" i="15" s="1"/>
  <c r="O663" i="15" s="1"/>
  <c r="P663" i="15" s="1"/>
  <c r="C664" i="15"/>
  <c r="D664" i="15"/>
  <c r="E664" i="15"/>
  <c r="F664" i="15"/>
  <c r="G664" i="15" s="1"/>
  <c r="H664" i="15" s="1"/>
  <c r="I664" i="15" s="1"/>
  <c r="J664" i="15" s="1"/>
  <c r="K664" i="15" s="1"/>
  <c r="L664" i="15" s="1"/>
  <c r="M664" i="15" s="1"/>
  <c r="N664" i="15" s="1"/>
  <c r="O664" i="15" s="1"/>
  <c r="P664" i="15" s="1"/>
  <c r="C665" i="15"/>
  <c r="D665" i="15"/>
  <c r="E665" i="15" s="1"/>
  <c r="F665" i="15" s="1"/>
  <c r="G665" i="15" s="1"/>
  <c r="H665" i="15" s="1"/>
  <c r="I665" i="15"/>
  <c r="J665" i="15" s="1"/>
  <c r="K665" i="15" s="1"/>
  <c r="L665" i="15" s="1"/>
  <c r="M665" i="15" s="1"/>
  <c r="N665" i="15" s="1"/>
  <c r="O665" i="15" s="1"/>
  <c r="P665" i="15" s="1"/>
  <c r="C666" i="15"/>
  <c r="D666" i="15"/>
  <c r="E666" i="15" s="1"/>
  <c r="F666" i="15"/>
  <c r="G666" i="15" s="1"/>
  <c r="H666" i="15" s="1"/>
  <c r="I666" i="15" s="1"/>
  <c r="J666" i="15" s="1"/>
  <c r="K666" i="15" s="1"/>
  <c r="L666" i="15" s="1"/>
  <c r="M666" i="15" s="1"/>
  <c r="N666" i="15" s="1"/>
  <c r="O666" i="15" s="1"/>
  <c r="P666" i="15" s="1"/>
  <c r="C667" i="15"/>
  <c r="D667" i="15" s="1"/>
  <c r="E667" i="15" s="1"/>
  <c r="F667" i="15" s="1"/>
  <c r="G667" i="15" s="1"/>
  <c r="H667" i="15" s="1"/>
  <c r="I667" i="15" s="1"/>
  <c r="J667" i="15" s="1"/>
  <c r="K667" i="15" s="1"/>
  <c r="L667" i="15"/>
  <c r="M667" i="15" s="1"/>
  <c r="N667" i="15" s="1"/>
  <c r="O667" i="15" s="1"/>
  <c r="P667" i="15" s="1"/>
  <c r="C668" i="15"/>
  <c r="D668" i="15"/>
  <c r="E668" i="15"/>
  <c r="F668" i="15" s="1"/>
  <c r="G668" i="15"/>
  <c r="H668" i="15" s="1"/>
  <c r="I668" i="15" s="1"/>
  <c r="J668" i="15" s="1"/>
  <c r="K668" i="15" s="1"/>
  <c r="L668" i="15"/>
  <c r="M668" i="15" s="1"/>
  <c r="N668" i="15" s="1"/>
  <c r="O668" i="15" s="1"/>
  <c r="P668" i="15" s="1"/>
  <c r="C669" i="15"/>
  <c r="D669" i="15"/>
  <c r="E669" i="15" s="1"/>
  <c r="F669" i="15" s="1"/>
  <c r="G669" i="15" s="1"/>
  <c r="H669" i="15" s="1"/>
  <c r="I669" i="15" s="1"/>
  <c r="J669" i="15"/>
  <c r="K669" i="15" s="1"/>
  <c r="L669" i="15" s="1"/>
  <c r="M669" i="15" s="1"/>
  <c r="N669" i="15" s="1"/>
  <c r="O669" i="15" s="1"/>
  <c r="P669" i="15" s="1"/>
  <c r="C670" i="15"/>
  <c r="D670" i="15" s="1"/>
  <c r="E670" i="15" s="1"/>
  <c r="F670" i="15" s="1"/>
  <c r="G670" i="15" s="1"/>
  <c r="H670" i="15" s="1"/>
  <c r="I670" i="15" s="1"/>
  <c r="J670" i="15" s="1"/>
  <c r="K670" i="15" s="1"/>
  <c r="L670" i="15" s="1"/>
  <c r="M670" i="15" s="1"/>
  <c r="N670" i="15" s="1"/>
  <c r="O670" i="15" s="1"/>
  <c r="P670" i="15" s="1"/>
  <c r="C671" i="15"/>
  <c r="D671" i="15"/>
  <c r="E671" i="15" s="1"/>
  <c r="F671" i="15"/>
  <c r="G671" i="15" s="1"/>
  <c r="H671" i="15"/>
  <c r="I671" i="15" s="1"/>
  <c r="J671" i="15" s="1"/>
  <c r="K671" i="15" s="1"/>
  <c r="L671" i="15" s="1"/>
  <c r="M671" i="15" s="1"/>
  <c r="N671" i="15" s="1"/>
  <c r="O671" i="15" s="1"/>
  <c r="P671" i="15" s="1"/>
  <c r="C672" i="15"/>
  <c r="D672" i="15"/>
  <c r="E672" i="15"/>
  <c r="F672" i="15" s="1"/>
  <c r="G672" i="15" s="1"/>
  <c r="H672" i="15" s="1"/>
  <c r="I672" i="15" s="1"/>
  <c r="J672" i="15" s="1"/>
  <c r="K672" i="15" s="1"/>
  <c r="L672" i="15" s="1"/>
  <c r="M672" i="15" s="1"/>
  <c r="N672" i="15" s="1"/>
  <c r="O672" i="15" s="1"/>
  <c r="P672" i="15" s="1"/>
  <c r="C673" i="15"/>
  <c r="D673" i="15"/>
  <c r="E673" i="15" s="1"/>
  <c r="F673" i="15"/>
  <c r="G673" i="15" s="1"/>
  <c r="H673" i="15" s="1"/>
  <c r="I673" i="15" s="1"/>
  <c r="J673" i="15" s="1"/>
  <c r="K673" i="15" s="1"/>
  <c r="L673" i="15" s="1"/>
  <c r="M673" i="15" s="1"/>
  <c r="N673" i="15" s="1"/>
  <c r="O673" i="15" s="1"/>
  <c r="P673" i="15" s="1"/>
  <c r="C674" i="15"/>
  <c r="D674" i="15"/>
  <c r="E674" i="15" s="1"/>
  <c r="F674" i="15" s="1"/>
  <c r="G674" i="15" s="1"/>
  <c r="H674" i="15" s="1"/>
  <c r="I674" i="15" s="1"/>
  <c r="J674" i="15" s="1"/>
  <c r="K674" i="15" s="1"/>
  <c r="L674" i="15" s="1"/>
  <c r="M674" i="15" s="1"/>
  <c r="N674" i="15" s="1"/>
  <c r="O674" i="15" s="1"/>
  <c r="P674" i="15" s="1"/>
  <c r="C675" i="15"/>
  <c r="D675" i="15" s="1"/>
  <c r="E675" i="15" s="1"/>
  <c r="F675" i="15" s="1"/>
  <c r="G675" i="15" s="1"/>
  <c r="H675" i="15" s="1"/>
  <c r="I675" i="15" s="1"/>
  <c r="J675" i="15" s="1"/>
  <c r="K675" i="15" s="1"/>
  <c r="L675" i="15" s="1"/>
  <c r="M675" i="15" s="1"/>
  <c r="N675" i="15"/>
  <c r="O675" i="15" s="1"/>
  <c r="P675" i="15" s="1"/>
  <c r="C676" i="15"/>
  <c r="D676" i="15"/>
  <c r="E676" i="15"/>
  <c r="F676" i="15" s="1"/>
  <c r="G676" i="15" s="1"/>
  <c r="H676" i="15" s="1"/>
  <c r="I676" i="15" s="1"/>
  <c r="J676" i="15" s="1"/>
  <c r="K676" i="15" s="1"/>
  <c r="L676" i="15" s="1"/>
  <c r="M676" i="15" s="1"/>
  <c r="N676" i="15" s="1"/>
  <c r="O676" i="15" s="1"/>
  <c r="P676" i="15" s="1"/>
  <c r="C677" i="15"/>
  <c r="D677" i="15"/>
  <c r="E677" i="15" s="1"/>
  <c r="F677" i="15"/>
  <c r="G677" i="15"/>
  <c r="H677" i="15" s="1"/>
  <c r="I677" i="15" s="1"/>
  <c r="J677" i="15" s="1"/>
  <c r="K677" i="15" s="1"/>
  <c r="L677" i="15" s="1"/>
  <c r="M677" i="15" s="1"/>
  <c r="N677" i="15" s="1"/>
  <c r="O677" i="15" s="1"/>
  <c r="P677" i="15" s="1"/>
  <c r="C678" i="15"/>
  <c r="D678" i="15"/>
  <c r="E678" i="15" s="1"/>
  <c r="F678" i="15"/>
  <c r="G678" i="15" s="1"/>
  <c r="H678" i="15" s="1"/>
  <c r="I678" i="15" s="1"/>
  <c r="J678" i="15"/>
  <c r="K678" i="15" s="1"/>
  <c r="L678" i="15" s="1"/>
  <c r="M678" i="15" s="1"/>
  <c r="N678" i="15" s="1"/>
  <c r="O678" i="15" s="1"/>
  <c r="P678" i="15" s="1"/>
  <c r="C679" i="15"/>
  <c r="D679" i="15" s="1"/>
  <c r="E679" i="15" s="1"/>
  <c r="F679" i="15" s="1"/>
  <c r="G679" i="15" s="1"/>
  <c r="H679" i="15" s="1"/>
  <c r="I679" i="15" s="1"/>
  <c r="J679" i="15" s="1"/>
  <c r="K679" i="15" s="1"/>
  <c r="L679" i="15" s="1"/>
  <c r="M679" i="15" s="1"/>
  <c r="N679" i="15" s="1"/>
  <c r="O679" i="15" s="1"/>
  <c r="P679" i="15" s="1"/>
  <c r="C680" i="15"/>
  <c r="D680" i="15"/>
  <c r="E680" i="15"/>
  <c r="F680" i="15" s="1"/>
  <c r="G680" i="15"/>
  <c r="H680" i="15" s="1"/>
  <c r="I680" i="15" s="1"/>
  <c r="J680" i="15" s="1"/>
  <c r="K680" i="15" s="1"/>
  <c r="L680" i="15" s="1"/>
  <c r="M680" i="15" s="1"/>
  <c r="N680" i="15" s="1"/>
  <c r="O680" i="15" s="1"/>
  <c r="P680" i="15" s="1"/>
  <c r="C681" i="15"/>
  <c r="D681" i="15"/>
  <c r="E681" i="15" s="1"/>
  <c r="F681" i="15" s="1"/>
  <c r="G681" i="15" s="1"/>
  <c r="H681" i="15" s="1"/>
  <c r="I681" i="15"/>
  <c r="J681" i="15" s="1"/>
  <c r="K681" i="15" s="1"/>
  <c r="L681" i="15" s="1"/>
  <c r="M681" i="15" s="1"/>
  <c r="N681" i="15" s="1"/>
  <c r="O681" i="15" s="1"/>
  <c r="P681" i="15" s="1"/>
  <c r="C682" i="15"/>
  <c r="D682" i="15"/>
  <c r="E682" i="15" s="1"/>
  <c r="F682" i="15"/>
  <c r="G682" i="15" s="1"/>
  <c r="H682" i="15"/>
  <c r="I682" i="15" s="1"/>
  <c r="J682" i="15" s="1"/>
  <c r="K682" i="15" s="1"/>
  <c r="L682" i="15" s="1"/>
  <c r="M682" i="15" s="1"/>
  <c r="N682" i="15" s="1"/>
  <c r="O682" i="15" s="1"/>
  <c r="P682" i="15" s="1"/>
  <c r="C683" i="15"/>
  <c r="D683" i="15"/>
  <c r="E683" i="15" s="1"/>
  <c r="F683" i="15" s="1"/>
  <c r="G683" i="15" s="1"/>
  <c r="H683" i="15" s="1"/>
  <c r="I683" i="15" s="1"/>
  <c r="J683" i="15" s="1"/>
  <c r="K683" i="15" s="1"/>
  <c r="L683" i="15" s="1"/>
  <c r="M683" i="15" s="1"/>
  <c r="N683" i="15" s="1"/>
  <c r="O683" i="15" s="1"/>
  <c r="P683" i="15"/>
  <c r="C684" i="15"/>
  <c r="D684" i="15"/>
  <c r="E684" i="15"/>
  <c r="F684" i="15" s="1"/>
  <c r="G684" i="15" s="1"/>
  <c r="H684" i="15" s="1"/>
  <c r="I684" i="15" s="1"/>
  <c r="J684" i="15" s="1"/>
  <c r="K684" i="15" s="1"/>
  <c r="L684" i="15" s="1"/>
  <c r="M684" i="15" s="1"/>
  <c r="N684" i="15" s="1"/>
  <c r="O684" i="15" s="1"/>
  <c r="P684" i="15" s="1"/>
  <c r="C685" i="15"/>
  <c r="D685" i="15"/>
  <c r="E685" i="15" s="1"/>
  <c r="F685" i="15"/>
  <c r="G685" i="15" s="1"/>
  <c r="H685" i="15" s="1"/>
  <c r="I685" i="15" s="1"/>
  <c r="J685" i="15" s="1"/>
  <c r="K685" i="15" s="1"/>
  <c r="L685" i="15" s="1"/>
  <c r="M685" i="15" s="1"/>
  <c r="N685" i="15" s="1"/>
  <c r="O685" i="15" s="1"/>
  <c r="P685" i="15" s="1"/>
  <c r="C686" i="15"/>
  <c r="D686" i="15" s="1"/>
  <c r="E686" i="15" s="1"/>
  <c r="F686" i="15" s="1"/>
  <c r="G686" i="15" s="1"/>
  <c r="H686" i="15"/>
  <c r="I686" i="15" s="1"/>
  <c r="J686" i="15" s="1"/>
  <c r="K686" i="15" s="1"/>
  <c r="L686" i="15" s="1"/>
  <c r="M686" i="15" s="1"/>
  <c r="N686" i="15" s="1"/>
  <c r="O686" i="15" s="1"/>
  <c r="P686" i="15" s="1"/>
  <c r="C687" i="15"/>
  <c r="D687" i="15"/>
  <c r="E687" i="15" s="1"/>
  <c r="F687" i="15"/>
  <c r="G687" i="15" s="1"/>
  <c r="H687" i="15"/>
  <c r="I687" i="15" s="1"/>
  <c r="J687" i="15" s="1"/>
  <c r="K687" i="15" s="1"/>
  <c r="L687" i="15"/>
  <c r="M687" i="15"/>
  <c r="N687" i="15" s="1"/>
  <c r="O687" i="15" s="1"/>
  <c r="P687" i="15" s="1"/>
  <c r="C688" i="15"/>
  <c r="D688" i="15"/>
  <c r="E688" i="15"/>
  <c r="F688" i="15" s="1"/>
  <c r="G688" i="15" s="1"/>
  <c r="H688" i="15" s="1"/>
  <c r="I688" i="15" s="1"/>
  <c r="J688" i="15" s="1"/>
  <c r="K688" i="15" s="1"/>
  <c r="L688" i="15" s="1"/>
  <c r="M688" i="15" s="1"/>
  <c r="N688" i="15" s="1"/>
  <c r="O688" i="15" s="1"/>
  <c r="P688" i="15" s="1"/>
  <c r="C689" i="15"/>
  <c r="D689" i="15"/>
  <c r="E689" i="15" s="1"/>
  <c r="F689" i="15"/>
  <c r="G689" i="15" s="1"/>
  <c r="H689" i="15" s="1"/>
  <c r="I689" i="15" s="1"/>
  <c r="J689" i="15" s="1"/>
  <c r="K689" i="15" s="1"/>
  <c r="L689" i="15" s="1"/>
  <c r="M689" i="15" s="1"/>
  <c r="N689" i="15" s="1"/>
  <c r="O689" i="15" s="1"/>
  <c r="P689" i="15" s="1"/>
  <c r="C690" i="15"/>
  <c r="D690" i="15"/>
  <c r="E690" i="15" s="1"/>
  <c r="F690" i="15" s="1"/>
  <c r="G690" i="15" s="1"/>
  <c r="H690" i="15" s="1"/>
  <c r="I690" i="15" s="1"/>
  <c r="J690" i="15" s="1"/>
  <c r="K690" i="15" s="1"/>
  <c r="L690" i="15" s="1"/>
  <c r="M690" i="15" s="1"/>
  <c r="N690" i="15" s="1"/>
  <c r="O690" i="15" s="1"/>
  <c r="P690" i="15" s="1"/>
  <c r="C691" i="15"/>
  <c r="D691" i="15" s="1"/>
  <c r="E691" i="15" s="1"/>
  <c r="F691" i="15"/>
  <c r="G691" i="15" s="1"/>
  <c r="H691" i="15" s="1"/>
  <c r="I691" i="15" s="1"/>
  <c r="J691" i="15" s="1"/>
  <c r="K691" i="15" s="1"/>
  <c r="L691" i="15" s="1"/>
  <c r="M691" i="15" s="1"/>
  <c r="N691" i="15" s="1"/>
  <c r="O691" i="15" s="1"/>
  <c r="P691" i="15" s="1"/>
  <c r="C692" i="15"/>
  <c r="D692" i="15"/>
  <c r="E692" i="15" s="1"/>
  <c r="F692" i="15" s="1"/>
  <c r="G692" i="15" s="1"/>
  <c r="H692" i="15" s="1"/>
  <c r="I692" i="15" s="1"/>
  <c r="J692" i="15" s="1"/>
  <c r="K692" i="15" s="1"/>
  <c r="L692" i="15" s="1"/>
  <c r="M692" i="15" s="1"/>
  <c r="N692" i="15" s="1"/>
  <c r="O692" i="15" s="1"/>
  <c r="P692" i="15" s="1"/>
  <c r="C693" i="15"/>
  <c r="D693" i="15"/>
  <c r="E693" i="15" s="1"/>
  <c r="F693" i="15"/>
  <c r="G693" i="15" s="1"/>
  <c r="H693" i="15" s="1"/>
  <c r="I693" i="15" s="1"/>
  <c r="J693" i="15" s="1"/>
  <c r="K693" i="15" s="1"/>
  <c r="L693" i="15" s="1"/>
  <c r="M693" i="15" s="1"/>
  <c r="N693" i="15" s="1"/>
  <c r="O693" i="15" s="1"/>
  <c r="P693" i="15" s="1"/>
  <c r="C694" i="15"/>
  <c r="D694" i="15"/>
  <c r="E694" i="15" s="1"/>
  <c r="F694" i="15" s="1"/>
  <c r="G694" i="15" s="1"/>
  <c r="H694" i="15" s="1"/>
  <c r="I694" i="15" s="1"/>
  <c r="J694" i="15" s="1"/>
  <c r="K694" i="15"/>
  <c r="L694" i="15" s="1"/>
  <c r="M694" i="15" s="1"/>
  <c r="N694" i="15" s="1"/>
  <c r="O694" i="15" s="1"/>
  <c r="P694" i="15" s="1"/>
  <c r="C695" i="15"/>
  <c r="D695" i="15" s="1"/>
  <c r="E695" i="15" s="1"/>
  <c r="F695" i="15" s="1"/>
  <c r="G695" i="15" s="1"/>
  <c r="H695" i="15" s="1"/>
  <c r="I695" i="15" s="1"/>
  <c r="J695" i="15" s="1"/>
  <c r="K695" i="15" s="1"/>
  <c r="L695" i="15" s="1"/>
  <c r="M695" i="15" s="1"/>
  <c r="N695" i="15"/>
  <c r="O695" i="15" s="1"/>
  <c r="P695" i="15" s="1"/>
  <c r="C696" i="15"/>
  <c r="D696" i="15"/>
  <c r="E696" i="15"/>
  <c r="F696" i="15"/>
  <c r="G696" i="15" s="1"/>
  <c r="H696" i="15" s="1"/>
  <c r="I696" i="15" s="1"/>
  <c r="J696" i="15" s="1"/>
  <c r="K696" i="15" s="1"/>
  <c r="L696" i="15" s="1"/>
  <c r="M696" i="15" s="1"/>
  <c r="N696" i="15"/>
  <c r="O696" i="15" s="1"/>
  <c r="P696" i="15" s="1"/>
  <c r="C697" i="15"/>
  <c r="D697" i="15"/>
  <c r="E697" i="15" s="1"/>
  <c r="F697" i="15" s="1"/>
  <c r="G697" i="15" s="1"/>
  <c r="H697" i="15"/>
  <c r="I697" i="15" s="1"/>
  <c r="J697" i="15" s="1"/>
  <c r="K697" i="15" s="1"/>
  <c r="L697" i="15" s="1"/>
  <c r="M697" i="15" s="1"/>
  <c r="N697" i="15" s="1"/>
  <c r="O697" i="15" s="1"/>
  <c r="P697" i="15" s="1"/>
  <c r="C698" i="15"/>
  <c r="D698" i="15"/>
  <c r="E698" i="15" s="1"/>
  <c r="F698" i="15"/>
  <c r="G698" i="15" s="1"/>
  <c r="H698" i="15" s="1"/>
  <c r="I698" i="15" s="1"/>
  <c r="J698" i="15" s="1"/>
  <c r="K698" i="15" s="1"/>
  <c r="L698" i="15" s="1"/>
  <c r="M698" i="15" s="1"/>
  <c r="N698" i="15" s="1"/>
  <c r="O698" i="15" s="1"/>
  <c r="P698" i="15" s="1"/>
  <c r="C699" i="15"/>
  <c r="D699" i="15" s="1"/>
  <c r="E699" i="15" s="1"/>
  <c r="F699" i="15" s="1"/>
  <c r="G699" i="15" s="1"/>
  <c r="H699" i="15" s="1"/>
  <c r="I699" i="15" s="1"/>
  <c r="J699" i="15" s="1"/>
  <c r="K699" i="15" s="1"/>
  <c r="L699" i="15" s="1"/>
  <c r="M699" i="15" s="1"/>
  <c r="N699" i="15" s="1"/>
  <c r="O699" i="15" s="1"/>
  <c r="P699" i="15" s="1"/>
  <c r="C700" i="15"/>
  <c r="D700" i="15"/>
  <c r="E700" i="15"/>
  <c r="F700" i="15" s="1"/>
  <c r="G700" i="15"/>
  <c r="H700" i="15" s="1"/>
  <c r="I700" i="15" s="1"/>
  <c r="J700" i="15" s="1"/>
  <c r="K700" i="15" s="1"/>
  <c r="L700" i="15"/>
  <c r="M700" i="15" s="1"/>
  <c r="N700" i="15" s="1"/>
  <c r="O700" i="15" s="1"/>
  <c r="P700" i="15" s="1"/>
  <c r="C701" i="15"/>
  <c r="D701" i="15"/>
  <c r="E701" i="15" s="1"/>
  <c r="F701" i="15" s="1"/>
  <c r="G701" i="15" s="1"/>
  <c r="H701" i="15" s="1"/>
  <c r="I701" i="15" s="1"/>
  <c r="J701" i="15" s="1"/>
  <c r="K701" i="15" s="1"/>
  <c r="L701" i="15" s="1"/>
  <c r="M701" i="15" s="1"/>
  <c r="N701" i="15" s="1"/>
  <c r="O701" i="15" s="1"/>
  <c r="P701" i="15" s="1"/>
  <c r="C702" i="15"/>
  <c r="D702" i="15" s="1"/>
  <c r="E702" i="15" s="1"/>
  <c r="F702" i="15" s="1"/>
  <c r="G702" i="15" s="1"/>
  <c r="H702" i="15" s="1"/>
  <c r="I702" i="15" s="1"/>
  <c r="J702" i="15" s="1"/>
  <c r="K702" i="15" s="1"/>
  <c r="L702" i="15" s="1"/>
  <c r="M702" i="15" s="1"/>
  <c r="N702" i="15"/>
  <c r="O702" i="15" s="1"/>
  <c r="P702" i="15" s="1"/>
  <c r="C703" i="15"/>
  <c r="D703" i="15"/>
  <c r="E703" i="15" s="1"/>
  <c r="F703" i="15" s="1"/>
  <c r="G703" i="15" s="1"/>
  <c r="H703" i="15" s="1"/>
  <c r="I703" i="15" s="1"/>
  <c r="J703" i="15" s="1"/>
  <c r="K703" i="15" s="1"/>
  <c r="L703" i="15" s="1"/>
  <c r="M703" i="15" s="1"/>
  <c r="N703" i="15" s="1"/>
  <c r="O703" i="15" s="1"/>
  <c r="P703" i="15" s="1"/>
  <c r="C704" i="15"/>
  <c r="D704" i="15"/>
  <c r="E704" i="15"/>
  <c r="F704" i="15" s="1"/>
  <c r="G704" i="15" s="1"/>
  <c r="H704" i="15"/>
  <c r="I704" i="15" s="1"/>
  <c r="J704" i="15" s="1"/>
  <c r="K704" i="15" s="1"/>
  <c r="L704" i="15" s="1"/>
  <c r="M704" i="15" s="1"/>
  <c r="N704" i="15" s="1"/>
  <c r="O704" i="15" s="1"/>
  <c r="P704" i="15" s="1"/>
  <c r="C705" i="15"/>
  <c r="D705" i="15"/>
  <c r="E705" i="15" s="1"/>
  <c r="F705" i="15"/>
  <c r="G705" i="15" s="1"/>
  <c r="H705" i="15"/>
  <c r="I705" i="15" s="1"/>
  <c r="J705" i="15" s="1"/>
  <c r="K705" i="15" s="1"/>
  <c r="L705" i="15" s="1"/>
  <c r="M705" i="15" s="1"/>
  <c r="N705" i="15" s="1"/>
  <c r="O705" i="15" s="1"/>
  <c r="P705" i="15" s="1"/>
  <c r="C706" i="15"/>
  <c r="D706" i="15"/>
  <c r="E706" i="15" s="1"/>
  <c r="F706" i="15" s="1"/>
  <c r="G706" i="15" s="1"/>
  <c r="H706" i="15" s="1"/>
  <c r="I706" i="15" s="1"/>
  <c r="J706" i="15" s="1"/>
  <c r="K706" i="15" s="1"/>
  <c r="L706" i="15" s="1"/>
  <c r="M706" i="15" s="1"/>
  <c r="N706" i="15" s="1"/>
  <c r="O706" i="15" s="1"/>
  <c r="P706" i="15" s="1"/>
  <c r="C707" i="15"/>
  <c r="D707" i="15" s="1"/>
  <c r="E707" i="15"/>
  <c r="F707" i="15" s="1"/>
  <c r="G707" i="15" s="1"/>
  <c r="H707" i="15" s="1"/>
  <c r="I707" i="15" s="1"/>
  <c r="J707" i="15" s="1"/>
  <c r="K707" i="15" s="1"/>
  <c r="L707" i="15" s="1"/>
  <c r="M707" i="15" s="1"/>
  <c r="N707" i="15" s="1"/>
  <c r="O707" i="15" s="1"/>
  <c r="P707" i="15" s="1"/>
  <c r="C708" i="15"/>
  <c r="D708" i="15"/>
  <c r="E708" i="15" s="1"/>
  <c r="F708" i="15" s="1"/>
  <c r="G708" i="15" s="1"/>
  <c r="H708" i="15" s="1"/>
  <c r="I708" i="15" s="1"/>
  <c r="J708" i="15" s="1"/>
  <c r="K708" i="15" s="1"/>
  <c r="L708" i="15" s="1"/>
  <c r="M708" i="15" s="1"/>
  <c r="N708" i="15" s="1"/>
  <c r="O708" i="15" s="1"/>
  <c r="P708" i="15" s="1"/>
  <c r="C709" i="15"/>
  <c r="D709" i="15"/>
  <c r="E709" i="15" s="1"/>
  <c r="F709" i="15"/>
  <c r="G709" i="15"/>
  <c r="H709" i="15"/>
  <c r="I709" i="15" s="1"/>
  <c r="J709" i="15" s="1"/>
  <c r="K709" i="15" s="1"/>
  <c r="L709" i="15" s="1"/>
  <c r="M709" i="15" s="1"/>
  <c r="N709" i="15"/>
  <c r="O709" i="15" s="1"/>
  <c r="P709" i="15" s="1"/>
  <c r="C710" i="15"/>
  <c r="D710" i="15"/>
  <c r="E710" i="15" s="1"/>
  <c r="F710" i="15" s="1"/>
  <c r="G710" i="15" s="1"/>
  <c r="H710" i="15" s="1"/>
  <c r="I710" i="15" s="1"/>
  <c r="J710" i="15" s="1"/>
  <c r="K710" i="15" s="1"/>
  <c r="L710" i="15" s="1"/>
  <c r="M710" i="15" s="1"/>
  <c r="N710" i="15" s="1"/>
  <c r="O710" i="15" s="1"/>
  <c r="P710" i="15" s="1"/>
  <c r="C711" i="15"/>
  <c r="D711" i="15" s="1"/>
  <c r="E711" i="15" s="1"/>
  <c r="F711" i="15" s="1"/>
  <c r="G711" i="15" s="1"/>
  <c r="H711" i="15" s="1"/>
  <c r="I711" i="15" s="1"/>
  <c r="J711" i="15" s="1"/>
  <c r="K711" i="15" s="1"/>
  <c r="L711" i="15" s="1"/>
  <c r="M711" i="15" s="1"/>
  <c r="N711" i="15" s="1"/>
  <c r="O711" i="15" s="1"/>
  <c r="P711" i="15" s="1"/>
  <c r="C712" i="15"/>
  <c r="D712" i="15"/>
  <c r="E712" i="15"/>
  <c r="F712" i="15" s="1"/>
  <c r="G712" i="15" s="1"/>
  <c r="H712" i="15" s="1"/>
  <c r="I712" i="15" s="1"/>
  <c r="J712" i="15" s="1"/>
  <c r="K712" i="15" s="1"/>
  <c r="L712" i="15" s="1"/>
  <c r="M712" i="15" s="1"/>
  <c r="N712" i="15" s="1"/>
  <c r="O712" i="15" s="1"/>
  <c r="P712" i="15" s="1"/>
  <c r="C713" i="15"/>
  <c r="D713" i="15"/>
  <c r="E713" i="15" s="1"/>
  <c r="F713" i="15" s="1"/>
  <c r="G713" i="15" s="1"/>
  <c r="H713" i="15" s="1"/>
  <c r="I713" i="15"/>
  <c r="J713" i="15" s="1"/>
  <c r="K713" i="15" s="1"/>
  <c r="L713" i="15" s="1"/>
  <c r="M713" i="15" s="1"/>
  <c r="N713" i="15" s="1"/>
  <c r="O713" i="15" s="1"/>
  <c r="P713" i="15" s="1"/>
  <c r="C714" i="15"/>
  <c r="D714" i="15"/>
  <c r="E714" i="15" s="1"/>
  <c r="F714" i="15"/>
  <c r="G714" i="15" s="1"/>
  <c r="H714" i="15"/>
  <c r="I714" i="15" s="1"/>
  <c r="J714" i="15" s="1"/>
  <c r="K714" i="15" s="1"/>
  <c r="L714" i="15" s="1"/>
  <c r="M714" i="15" s="1"/>
  <c r="N714" i="15" s="1"/>
  <c r="O714" i="15" s="1"/>
  <c r="P714" i="15" s="1"/>
  <c r="C715" i="15"/>
  <c r="D715" i="15"/>
  <c r="E715" i="15"/>
  <c r="F715" i="15" s="1"/>
  <c r="G715" i="15" s="1"/>
  <c r="H715" i="15" s="1"/>
  <c r="I715" i="15" s="1"/>
  <c r="J715" i="15" s="1"/>
  <c r="K715" i="15" s="1"/>
  <c r="L715" i="15" s="1"/>
  <c r="M715" i="15" s="1"/>
  <c r="N715" i="15" s="1"/>
  <c r="O715" i="15" s="1"/>
  <c r="P715" i="15" s="1"/>
  <c r="C716" i="15"/>
  <c r="D716" i="15"/>
  <c r="E716" i="15"/>
  <c r="F716" i="15" s="1"/>
  <c r="G716" i="15"/>
  <c r="H716" i="15" s="1"/>
  <c r="I716" i="15" s="1"/>
  <c r="J716" i="15" s="1"/>
  <c r="K716" i="15" s="1"/>
  <c r="L716" i="15" s="1"/>
  <c r="M716" i="15"/>
  <c r="N716" i="15" s="1"/>
  <c r="O716" i="15" s="1"/>
  <c r="P716" i="15" s="1"/>
  <c r="C717" i="15"/>
  <c r="D717" i="15"/>
  <c r="E717" i="15" s="1"/>
  <c r="F717" i="15" s="1"/>
  <c r="G717" i="15" s="1"/>
  <c r="H717" i="15" s="1"/>
  <c r="I717" i="15" s="1"/>
  <c r="J717" i="15" s="1"/>
  <c r="K717" i="15" s="1"/>
  <c r="L717" i="15" s="1"/>
  <c r="M717" i="15" s="1"/>
  <c r="N717" i="15" s="1"/>
  <c r="O717" i="15" s="1"/>
  <c r="P717" i="15" s="1"/>
  <c r="C718" i="15"/>
  <c r="D718" i="15" s="1"/>
  <c r="E718" i="15" s="1"/>
  <c r="F718" i="15" s="1"/>
  <c r="G718" i="15" s="1"/>
  <c r="H718" i="15"/>
  <c r="I718" i="15" s="1"/>
  <c r="J718" i="15"/>
  <c r="K718" i="15" s="1"/>
  <c r="L718" i="15" s="1"/>
  <c r="M718" i="15" s="1"/>
  <c r="N718" i="15" s="1"/>
  <c r="O718" i="15" s="1"/>
  <c r="P718" i="15" s="1"/>
  <c r="C719" i="15"/>
  <c r="D719" i="15"/>
  <c r="E719" i="15" s="1"/>
  <c r="F719" i="15"/>
  <c r="G719" i="15" s="1"/>
  <c r="H719" i="15"/>
  <c r="I719" i="15" s="1"/>
  <c r="J719" i="15" s="1"/>
  <c r="K719" i="15" s="1"/>
  <c r="L719" i="15" s="1"/>
  <c r="M719" i="15" s="1"/>
  <c r="N719" i="15" s="1"/>
  <c r="O719" i="15" s="1"/>
  <c r="P719" i="15" s="1"/>
  <c r="C720" i="15"/>
  <c r="D720" i="15"/>
  <c r="E720" i="15"/>
  <c r="F720" i="15" s="1"/>
  <c r="G720" i="15" s="1"/>
  <c r="H720" i="15" s="1"/>
  <c r="I720" i="15" s="1"/>
  <c r="J720" i="15" s="1"/>
  <c r="K720" i="15" s="1"/>
  <c r="L720" i="15" s="1"/>
  <c r="M720" i="15" s="1"/>
  <c r="N720" i="15" s="1"/>
  <c r="O720" i="15" s="1"/>
  <c r="P720" i="15" s="1"/>
  <c r="C721" i="15"/>
  <c r="D721" i="15"/>
  <c r="E721" i="15" s="1"/>
  <c r="F721" i="15"/>
  <c r="G721" i="15" s="1"/>
  <c r="H721" i="15" s="1"/>
  <c r="I721" i="15" s="1"/>
  <c r="J721" i="15" s="1"/>
  <c r="K721" i="15" s="1"/>
  <c r="L721" i="15"/>
  <c r="M721" i="15" s="1"/>
  <c r="N721" i="15" s="1"/>
  <c r="O721" i="15" s="1"/>
  <c r="P721" i="15" s="1"/>
  <c r="C722" i="15"/>
  <c r="D722" i="15"/>
  <c r="E722" i="15" s="1"/>
  <c r="F722" i="15" s="1"/>
  <c r="G722" i="15" s="1"/>
  <c r="H722" i="15" s="1"/>
  <c r="I722" i="15" s="1"/>
  <c r="J722" i="15"/>
  <c r="K722" i="15" s="1"/>
  <c r="L722" i="15" s="1"/>
  <c r="M722" i="15" s="1"/>
  <c r="N722" i="15" s="1"/>
  <c r="O722" i="15" s="1"/>
  <c r="P722" i="15"/>
  <c r="C723" i="15"/>
  <c r="D723" i="15" s="1"/>
  <c r="E723" i="15" s="1"/>
  <c r="F723" i="15" s="1"/>
  <c r="G723" i="15" s="1"/>
  <c r="H723" i="15" s="1"/>
  <c r="I723" i="15" s="1"/>
  <c r="J723" i="15" s="1"/>
  <c r="K723" i="15" s="1"/>
  <c r="L723" i="15" s="1"/>
  <c r="M723" i="15" s="1"/>
  <c r="N723" i="15" s="1"/>
  <c r="O723" i="15" s="1"/>
  <c r="P723" i="15" s="1"/>
  <c r="C724" i="15"/>
  <c r="D724" i="15"/>
  <c r="E724" i="15"/>
  <c r="F724" i="15" s="1"/>
  <c r="G724" i="15" s="1"/>
  <c r="H724" i="15" s="1"/>
  <c r="I724" i="15" s="1"/>
  <c r="J724" i="15" s="1"/>
  <c r="K724" i="15" s="1"/>
  <c r="L724" i="15" s="1"/>
  <c r="M724" i="15" s="1"/>
  <c r="N724" i="15" s="1"/>
  <c r="O724" i="15" s="1"/>
  <c r="P724" i="15" s="1"/>
  <c r="C725" i="15"/>
  <c r="D725" i="15"/>
  <c r="E725" i="15" s="1"/>
  <c r="F725" i="15"/>
  <c r="G725" i="15" s="1"/>
  <c r="H725" i="15" s="1"/>
  <c r="I725" i="15" s="1"/>
  <c r="J725" i="15" s="1"/>
  <c r="K725" i="15" s="1"/>
  <c r="L725" i="15" s="1"/>
  <c r="M725" i="15" s="1"/>
  <c r="N725" i="15" s="1"/>
  <c r="O725" i="15" s="1"/>
  <c r="P725" i="15" s="1"/>
  <c r="C726" i="15"/>
  <c r="D726" i="15"/>
  <c r="E726" i="15" s="1"/>
  <c r="F726" i="15" s="1"/>
  <c r="G726" i="15" s="1"/>
  <c r="H726" i="15" s="1"/>
  <c r="I726" i="15" s="1"/>
  <c r="J726" i="15" s="1"/>
  <c r="K726" i="15" s="1"/>
  <c r="L726" i="15" s="1"/>
  <c r="M726" i="15" s="1"/>
  <c r="N726" i="15" s="1"/>
  <c r="O726" i="15" s="1"/>
  <c r="P726" i="15" s="1"/>
  <c r="C727" i="15"/>
  <c r="D727" i="15"/>
  <c r="E727" i="15" s="1"/>
  <c r="F727" i="15" s="1"/>
  <c r="G727" i="15" s="1"/>
  <c r="H727" i="15" s="1"/>
  <c r="I727" i="15" s="1"/>
  <c r="J727" i="15" s="1"/>
  <c r="K727" i="15"/>
  <c r="L727" i="15" s="1"/>
  <c r="M727" i="15" s="1"/>
  <c r="N727" i="15" s="1"/>
  <c r="O727" i="15" s="1"/>
  <c r="P727" i="15" s="1"/>
  <c r="C728" i="15"/>
  <c r="D728" i="15"/>
  <c r="E728" i="15"/>
  <c r="F728" i="15"/>
  <c r="G728" i="15" s="1"/>
  <c r="H728" i="15" s="1"/>
  <c r="I728" i="15" s="1"/>
  <c r="J728" i="15" s="1"/>
  <c r="K728" i="15" s="1"/>
  <c r="L728" i="15" s="1"/>
  <c r="M728" i="15" s="1"/>
  <c r="N728" i="15" s="1"/>
  <c r="O728" i="15" s="1"/>
  <c r="P728" i="15" s="1"/>
  <c r="C729" i="15"/>
  <c r="D729" i="15"/>
  <c r="E729" i="15" s="1"/>
  <c r="F729" i="15" s="1"/>
  <c r="G729" i="15" s="1"/>
  <c r="H729" i="15" s="1"/>
  <c r="I729" i="15" s="1"/>
  <c r="J729" i="15" s="1"/>
  <c r="K729" i="15" s="1"/>
  <c r="L729" i="15" s="1"/>
  <c r="M729" i="15" s="1"/>
  <c r="N729" i="15" s="1"/>
  <c r="O729" i="15" s="1"/>
  <c r="P729" i="15" s="1"/>
  <c r="C730" i="15"/>
  <c r="D730" i="15"/>
  <c r="E730" i="15" s="1"/>
  <c r="F730" i="15" s="1"/>
  <c r="G730" i="15" s="1"/>
  <c r="H730" i="15" s="1"/>
  <c r="I730" i="15" s="1"/>
  <c r="J730" i="15" s="1"/>
  <c r="K730" i="15" s="1"/>
  <c r="L730" i="15" s="1"/>
  <c r="M730" i="15" s="1"/>
  <c r="N730" i="15" s="1"/>
  <c r="O730" i="15" s="1"/>
  <c r="P730" i="15" s="1"/>
  <c r="C731" i="15"/>
  <c r="D731" i="15" s="1"/>
  <c r="E731" i="15" s="1"/>
  <c r="F731" i="15" s="1"/>
  <c r="G731" i="15" s="1"/>
  <c r="H731" i="15" s="1"/>
  <c r="I731" i="15" s="1"/>
  <c r="J731" i="15" s="1"/>
  <c r="K731" i="15" s="1"/>
  <c r="L731" i="15" s="1"/>
  <c r="M731" i="15" s="1"/>
  <c r="N731" i="15" s="1"/>
  <c r="O731" i="15" s="1"/>
  <c r="P731" i="15" s="1"/>
  <c r="C732" i="15"/>
  <c r="D732" i="15"/>
  <c r="E732" i="15"/>
  <c r="F732" i="15" s="1"/>
  <c r="G732" i="15"/>
  <c r="H732" i="15" s="1"/>
  <c r="I732" i="15" s="1"/>
  <c r="J732" i="15" s="1"/>
  <c r="K732" i="15" s="1"/>
  <c r="L732" i="15" s="1"/>
  <c r="M732" i="15" s="1"/>
  <c r="N732" i="15" s="1"/>
  <c r="O732" i="15" s="1"/>
  <c r="P732" i="15" s="1"/>
  <c r="C733" i="15"/>
  <c r="D733" i="15"/>
  <c r="E733" i="15" s="1"/>
  <c r="F733" i="15" s="1"/>
  <c r="G733" i="15" s="1"/>
  <c r="H733" i="15"/>
  <c r="I733" i="15"/>
  <c r="J733" i="15" s="1"/>
  <c r="K733" i="15" s="1"/>
  <c r="L733" i="15" s="1"/>
  <c r="M733" i="15" s="1"/>
  <c r="N733" i="15" s="1"/>
  <c r="O733" i="15" s="1"/>
  <c r="P733" i="15" s="1"/>
  <c r="C734" i="15"/>
  <c r="D734" i="15" s="1"/>
  <c r="E734" i="15" s="1"/>
  <c r="F734" i="15" s="1"/>
  <c r="G734" i="15" s="1"/>
  <c r="H734" i="15" s="1"/>
  <c r="I734" i="15" s="1"/>
  <c r="J734" i="15" s="1"/>
  <c r="K734" i="15" s="1"/>
  <c r="L734" i="15" s="1"/>
  <c r="M734" i="15" s="1"/>
  <c r="N734" i="15" s="1"/>
  <c r="O734" i="15" s="1"/>
  <c r="P734" i="15" s="1"/>
  <c r="C735" i="15"/>
  <c r="D735" i="15" s="1"/>
  <c r="E735" i="15" s="1"/>
  <c r="F735" i="15"/>
  <c r="G735" i="15" s="1"/>
  <c r="H735" i="15" s="1"/>
  <c r="I735" i="15" s="1"/>
  <c r="J735" i="15" s="1"/>
  <c r="K735" i="15"/>
  <c r="L735" i="15" s="1"/>
  <c r="M735" i="15"/>
  <c r="N735" i="15" s="1"/>
  <c r="O735" i="15" s="1"/>
  <c r="P735" i="15" s="1"/>
  <c r="C736" i="15"/>
  <c r="D736" i="15"/>
  <c r="E736" i="15"/>
  <c r="F736" i="15" s="1"/>
  <c r="G736" i="15"/>
  <c r="H736" i="15" s="1"/>
  <c r="I736" i="15" s="1"/>
  <c r="J736" i="15" s="1"/>
  <c r="K736" i="15" s="1"/>
  <c r="L736" i="15" s="1"/>
  <c r="M736" i="15" s="1"/>
  <c r="N736" i="15" s="1"/>
  <c r="O736" i="15" s="1"/>
  <c r="P736" i="15" s="1"/>
  <c r="C737" i="15"/>
  <c r="D737" i="15" s="1"/>
  <c r="E737" i="15" s="1"/>
  <c r="F737" i="15" s="1"/>
  <c r="G737" i="15"/>
  <c r="H737" i="15" s="1"/>
  <c r="I737" i="15" s="1"/>
  <c r="J737" i="15" s="1"/>
  <c r="K737" i="15" s="1"/>
  <c r="L737" i="15" s="1"/>
  <c r="M737" i="15" s="1"/>
  <c r="N737" i="15" s="1"/>
  <c r="O737" i="15" s="1"/>
  <c r="P737" i="15" s="1"/>
  <c r="C738" i="15"/>
  <c r="D738" i="15"/>
  <c r="E738" i="15" s="1"/>
  <c r="F738" i="15" s="1"/>
  <c r="G738" i="15" s="1"/>
  <c r="H738" i="15" s="1"/>
  <c r="I738" i="15" s="1"/>
  <c r="J738" i="15" s="1"/>
  <c r="K738" i="15" s="1"/>
  <c r="L738" i="15" s="1"/>
  <c r="M738" i="15" s="1"/>
  <c r="N738" i="15" s="1"/>
  <c r="O738" i="15" s="1"/>
  <c r="P738" i="15" s="1"/>
  <c r="C739" i="15"/>
  <c r="D739" i="15"/>
  <c r="E739" i="15" s="1"/>
  <c r="F739" i="15" s="1"/>
  <c r="G739" i="15" s="1"/>
  <c r="H739" i="15" s="1"/>
  <c r="I739" i="15" s="1"/>
  <c r="J739" i="15" s="1"/>
  <c r="K739" i="15" s="1"/>
  <c r="L739" i="15" s="1"/>
  <c r="M739" i="15" s="1"/>
  <c r="N739" i="15" s="1"/>
  <c r="O739" i="15" s="1"/>
  <c r="P739" i="15" s="1"/>
  <c r="C740" i="15"/>
  <c r="D740" i="15"/>
  <c r="E740" i="15"/>
  <c r="F740" i="15" s="1"/>
  <c r="G740" i="15" s="1"/>
  <c r="H740" i="15" s="1"/>
  <c r="I740" i="15" s="1"/>
  <c r="J740" i="15" s="1"/>
  <c r="K740" i="15" s="1"/>
  <c r="L740" i="15"/>
  <c r="M740" i="15" s="1"/>
  <c r="N740" i="15" s="1"/>
  <c r="O740" i="15" s="1"/>
  <c r="P740" i="15" s="1"/>
  <c r="C741" i="15"/>
  <c r="D741" i="15"/>
  <c r="E741" i="15" s="1"/>
  <c r="F741" i="15" s="1"/>
  <c r="G741" i="15" s="1"/>
  <c r="H741" i="15" s="1"/>
  <c r="I741" i="15" s="1"/>
  <c r="J741" i="15" s="1"/>
  <c r="K741" i="15" s="1"/>
  <c r="L741" i="15" s="1"/>
  <c r="M741" i="15" s="1"/>
  <c r="N741" i="15" s="1"/>
  <c r="O741" i="15" s="1"/>
  <c r="P741" i="15" s="1"/>
  <c r="C742" i="15"/>
  <c r="D742" i="15"/>
  <c r="E742" i="15" s="1"/>
  <c r="F742" i="15" s="1"/>
  <c r="G742" i="15" s="1"/>
  <c r="H742" i="15" s="1"/>
  <c r="I742" i="15" s="1"/>
  <c r="J742" i="15" s="1"/>
  <c r="K742" i="15" s="1"/>
  <c r="L742" i="15" s="1"/>
  <c r="M742" i="15" s="1"/>
  <c r="N742" i="15" s="1"/>
  <c r="O742" i="15" s="1"/>
  <c r="P742" i="15" s="1"/>
  <c r="C743" i="15"/>
  <c r="D743" i="15"/>
  <c r="E743" i="15" s="1"/>
  <c r="F743" i="15"/>
  <c r="G743" i="15" s="1"/>
  <c r="H743" i="15" s="1"/>
  <c r="I743" i="15" s="1"/>
  <c r="J743" i="15" s="1"/>
  <c r="K743" i="15" s="1"/>
  <c r="L743" i="15" s="1"/>
  <c r="M743" i="15" s="1"/>
  <c r="N743" i="15" s="1"/>
  <c r="O743" i="15" s="1"/>
  <c r="P743" i="15"/>
  <c r="C744" i="15"/>
  <c r="D744" i="15"/>
  <c r="E744" i="15"/>
  <c r="F744" i="15" s="1"/>
  <c r="G744" i="15" s="1"/>
  <c r="H744" i="15" s="1"/>
  <c r="I744" i="15" s="1"/>
  <c r="J744" i="15" s="1"/>
  <c r="K744" i="15" s="1"/>
  <c r="L744" i="15" s="1"/>
  <c r="M744" i="15" s="1"/>
  <c r="N744" i="15" s="1"/>
  <c r="O744" i="15" s="1"/>
  <c r="P744" i="15" s="1"/>
  <c r="C745" i="15"/>
  <c r="D745" i="15"/>
  <c r="E745" i="15" s="1"/>
  <c r="F745" i="15"/>
  <c r="G745" i="15" s="1"/>
  <c r="H745" i="15" s="1"/>
  <c r="I745" i="15" s="1"/>
  <c r="J745" i="15" s="1"/>
  <c r="K745" i="15"/>
  <c r="L745" i="15" s="1"/>
  <c r="M745" i="15" s="1"/>
  <c r="N745" i="15" s="1"/>
  <c r="O745" i="15" s="1"/>
  <c r="P745" i="15" s="1"/>
  <c r="C746" i="15"/>
  <c r="D746" i="15" s="1"/>
  <c r="E746" i="15" s="1"/>
  <c r="F746" i="15" s="1"/>
  <c r="G746" i="15" s="1"/>
  <c r="H746" i="15" s="1"/>
  <c r="I746" i="15" s="1"/>
  <c r="J746" i="15" s="1"/>
  <c r="K746" i="15" s="1"/>
  <c r="L746" i="15" s="1"/>
  <c r="M746" i="15" s="1"/>
  <c r="N746" i="15" s="1"/>
  <c r="O746" i="15" s="1"/>
  <c r="P746" i="15" s="1"/>
  <c r="C747" i="15"/>
  <c r="D747" i="15"/>
  <c r="E747" i="15" s="1"/>
  <c r="F747" i="15" s="1"/>
  <c r="G747" i="15" s="1"/>
  <c r="H747" i="15" s="1"/>
  <c r="I747" i="15" s="1"/>
  <c r="J747" i="15" s="1"/>
  <c r="K747" i="15" s="1"/>
  <c r="L747" i="15" s="1"/>
  <c r="M747" i="15" s="1"/>
  <c r="N747" i="15" s="1"/>
  <c r="O747" i="15" s="1"/>
  <c r="P747" i="15" s="1"/>
  <c r="C748" i="15"/>
  <c r="D748" i="15"/>
  <c r="E748" i="15" s="1"/>
  <c r="F748" i="15" s="1"/>
  <c r="G748" i="15"/>
  <c r="H748" i="15" s="1"/>
  <c r="I748" i="15" s="1"/>
  <c r="J748" i="15" s="1"/>
  <c r="K748" i="15" s="1"/>
  <c r="L748" i="15" s="1"/>
  <c r="M748" i="15" s="1"/>
  <c r="N748" i="15" s="1"/>
  <c r="O748" i="15" s="1"/>
  <c r="P748" i="15" s="1"/>
  <c r="C749" i="15"/>
  <c r="D749" i="15"/>
  <c r="E749" i="15" s="1"/>
  <c r="F749" i="15" s="1"/>
  <c r="G749" i="15" s="1"/>
  <c r="H749" i="15" s="1"/>
  <c r="I749" i="15"/>
  <c r="J749" i="15" s="1"/>
  <c r="K749" i="15" s="1"/>
  <c r="L749" i="15" s="1"/>
  <c r="M749" i="15" s="1"/>
  <c r="N749" i="15" s="1"/>
  <c r="O749" i="15" s="1"/>
  <c r="P749" i="15" s="1"/>
  <c r="C750" i="15"/>
  <c r="D750" i="15"/>
  <c r="E750" i="15" s="1"/>
  <c r="F750" i="15"/>
  <c r="G750" i="15" s="1"/>
  <c r="H750" i="15"/>
  <c r="I750" i="15" s="1"/>
  <c r="J750" i="15"/>
  <c r="K750" i="15" s="1"/>
  <c r="L750" i="15" s="1"/>
  <c r="M750" i="15" s="1"/>
  <c r="N750" i="15" s="1"/>
  <c r="O750" i="15" s="1"/>
  <c r="P750" i="15" s="1"/>
  <c r="C751" i="15"/>
  <c r="D751" i="15" s="1"/>
  <c r="E751" i="15" s="1"/>
  <c r="F751" i="15"/>
  <c r="G751" i="15" s="1"/>
  <c r="H751" i="15" s="1"/>
  <c r="I751" i="15" s="1"/>
  <c r="J751" i="15" s="1"/>
  <c r="K751" i="15" s="1"/>
  <c r="L751" i="15" s="1"/>
  <c r="M751" i="15" s="1"/>
  <c r="N751" i="15" s="1"/>
  <c r="O751" i="15" s="1"/>
  <c r="P751" i="15" s="1"/>
  <c r="C752" i="15"/>
  <c r="D752" i="15"/>
  <c r="E752" i="15"/>
  <c r="F752" i="15"/>
  <c r="G752" i="15"/>
  <c r="H752" i="15"/>
  <c r="I752" i="15" s="1"/>
  <c r="J752" i="15" s="1"/>
  <c r="K752" i="15" s="1"/>
  <c r="L752" i="15" s="1"/>
  <c r="M752" i="15" s="1"/>
  <c r="N752" i="15" s="1"/>
  <c r="O752" i="15" s="1"/>
  <c r="P752" i="15" s="1"/>
  <c r="C753" i="15"/>
  <c r="D753" i="15"/>
  <c r="E753" i="15" s="1"/>
  <c r="F753" i="15" s="1"/>
  <c r="G753" i="15" s="1"/>
  <c r="H753" i="15" s="1"/>
  <c r="I753" i="15"/>
  <c r="J753" i="15" s="1"/>
  <c r="K753" i="15" s="1"/>
  <c r="L753" i="15" s="1"/>
  <c r="M753" i="15" s="1"/>
  <c r="N753" i="15" s="1"/>
  <c r="O753" i="15" s="1"/>
  <c r="P753" i="15" s="1"/>
  <c r="C754" i="15"/>
  <c r="D754" i="15"/>
  <c r="E754" i="15"/>
  <c r="F754" i="15" s="1"/>
  <c r="G754" i="15" s="1"/>
  <c r="H754" i="15" s="1"/>
  <c r="I754" i="15" s="1"/>
  <c r="J754" i="15"/>
  <c r="K754" i="15" s="1"/>
  <c r="L754" i="15" s="1"/>
  <c r="M754" i="15" s="1"/>
  <c r="N754" i="15" s="1"/>
  <c r="O754" i="15" s="1"/>
  <c r="P754" i="15" s="1"/>
  <c r="C755" i="15"/>
  <c r="D755" i="15"/>
  <c r="E755" i="15"/>
  <c r="F755" i="15" s="1"/>
  <c r="G755" i="15" s="1"/>
  <c r="H755" i="15" s="1"/>
  <c r="I755" i="15" s="1"/>
  <c r="J755" i="15" s="1"/>
  <c r="K755" i="15" s="1"/>
  <c r="L755" i="15" s="1"/>
  <c r="M755" i="15" s="1"/>
  <c r="N755" i="15" s="1"/>
  <c r="O755" i="15" s="1"/>
  <c r="P755" i="15" s="1"/>
  <c r="C756" i="15"/>
  <c r="D756" i="15"/>
  <c r="E756" i="15"/>
  <c r="F756" i="15"/>
  <c r="G756" i="15"/>
  <c r="H756" i="15" s="1"/>
  <c r="I756" i="15" s="1"/>
  <c r="J756" i="15" s="1"/>
  <c r="K756" i="15" s="1"/>
  <c r="L756" i="15" s="1"/>
  <c r="M756" i="15" s="1"/>
  <c r="N756" i="15" s="1"/>
  <c r="O756" i="15" s="1"/>
  <c r="P756" i="15" s="1"/>
  <c r="C757" i="15"/>
  <c r="D757" i="15" s="1"/>
  <c r="E757" i="15" s="1"/>
  <c r="F757" i="15" s="1"/>
  <c r="G757" i="15"/>
  <c r="H757" i="15" s="1"/>
  <c r="I757" i="15" s="1"/>
  <c r="J757" i="15" s="1"/>
  <c r="K757" i="15" s="1"/>
  <c r="L757" i="15" s="1"/>
  <c r="M757" i="15" s="1"/>
  <c r="N757" i="15" s="1"/>
  <c r="O757" i="15" s="1"/>
  <c r="P757" i="15" s="1"/>
  <c r="C758" i="15"/>
  <c r="D758" i="15" s="1"/>
  <c r="E758" i="15" s="1"/>
  <c r="F758" i="15" s="1"/>
  <c r="G758" i="15" s="1"/>
  <c r="H758" i="15" s="1"/>
  <c r="I758" i="15" s="1"/>
  <c r="J758" i="15" s="1"/>
  <c r="K758" i="15" s="1"/>
  <c r="L758" i="15" s="1"/>
  <c r="M758" i="15" s="1"/>
  <c r="N758" i="15" s="1"/>
  <c r="O758" i="15" s="1"/>
  <c r="P758" i="15" s="1"/>
  <c r="C759" i="15"/>
  <c r="D759" i="15"/>
  <c r="E759" i="15" s="1"/>
  <c r="F759" i="15"/>
  <c r="G759" i="15" s="1"/>
  <c r="H759" i="15" s="1"/>
  <c r="I759" i="15" s="1"/>
  <c r="J759" i="15" s="1"/>
  <c r="K759" i="15" s="1"/>
  <c r="L759" i="15" s="1"/>
  <c r="M759" i="15" s="1"/>
  <c r="N759" i="15" s="1"/>
  <c r="O759" i="15" s="1"/>
  <c r="P759" i="15" s="1"/>
  <c r="C760" i="15"/>
  <c r="D760" i="15"/>
  <c r="E760" i="15"/>
  <c r="F760" i="15" s="1"/>
  <c r="G760" i="15" s="1"/>
  <c r="H760" i="15" s="1"/>
  <c r="I760" i="15" s="1"/>
  <c r="J760" i="15" s="1"/>
  <c r="K760" i="15" s="1"/>
  <c r="L760" i="15"/>
  <c r="M760" i="15" s="1"/>
  <c r="N760" i="15" s="1"/>
  <c r="O760" i="15" s="1"/>
  <c r="P760" i="15" s="1"/>
  <c r="C761" i="15"/>
  <c r="D761" i="15"/>
  <c r="E761" i="15" s="1"/>
  <c r="F761" i="15"/>
  <c r="G761" i="15" s="1"/>
  <c r="H761" i="15" s="1"/>
  <c r="I761" i="15" s="1"/>
  <c r="J761" i="15" s="1"/>
  <c r="K761" i="15" s="1"/>
  <c r="L761" i="15" s="1"/>
  <c r="M761" i="15" s="1"/>
  <c r="N761" i="15" s="1"/>
  <c r="O761" i="15" s="1"/>
  <c r="P761" i="15" s="1"/>
  <c r="C762" i="15"/>
  <c r="D762" i="15"/>
  <c r="E762" i="15" s="1"/>
  <c r="F762" i="15" s="1"/>
  <c r="G762" i="15" s="1"/>
  <c r="H762" i="15" s="1"/>
  <c r="I762" i="15"/>
  <c r="J762" i="15" s="1"/>
  <c r="K762" i="15" s="1"/>
  <c r="L762" i="15" s="1"/>
  <c r="M762" i="15" s="1"/>
  <c r="N762" i="15" s="1"/>
  <c r="O762" i="15" s="1"/>
  <c r="P762" i="15" s="1"/>
  <c r="C763" i="15"/>
  <c r="D763" i="15"/>
  <c r="E763" i="15" s="1"/>
  <c r="F763" i="15" s="1"/>
  <c r="G763" i="15"/>
  <c r="H763" i="15" s="1"/>
  <c r="I763" i="15" s="1"/>
  <c r="J763" i="15" s="1"/>
  <c r="K763" i="15" s="1"/>
  <c r="L763" i="15" s="1"/>
  <c r="M763" i="15" s="1"/>
  <c r="N763" i="15" s="1"/>
  <c r="O763" i="15" s="1"/>
  <c r="P763" i="15" s="1"/>
  <c r="C764" i="15"/>
  <c r="D764" i="15"/>
  <c r="E764" i="15"/>
  <c r="F764" i="15" s="1"/>
  <c r="G764" i="15" s="1"/>
  <c r="H764" i="15" s="1"/>
  <c r="I764" i="15" s="1"/>
  <c r="J764" i="15" s="1"/>
  <c r="K764" i="15" s="1"/>
  <c r="L764" i="15" s="1"/>
  <c r="M764" i="15" s="1"/>
  <c r="N764" i="15" s="1"/>
  <c r="O764" i="15" s="1"/>
  <c r="P764" i="15" s="1"/>
  <c r="C765" i="15"/>
  <c r="D765" i="15"/>
  <c r="E765" i="15" s="1"/>
  <c r="F765" i="15" s="1"/>
  <c r="G765" i="15" s="1"/>
  <c r="H765" i="15" s="1"/>
  <c r="I765" i="15" s="1"/>
  <c r="J765" i="15" s="1"/>
  <c r="K765" i="15" s="1"/>
  <c r="L765" i="15" s="1"/>
  <c r="M765" i="15" s="1"/>
  <c r="N765" i="15" s="1"/>
  <c r="O765" i="15" s="1"/>
  <c r="P765" i="15" s="1"/>
  <c r="C766" i="15"/>
  <c r="D766" i="15" s="1"/>
  <c r="E766" i="15" s="1"/>
  <c r="F766" i="15" s="1"/>
  <c r="G766" i="15" s="1"/>
  <c r="H766" i="15"/>
  <c r="I766" i="15" s="1"/>
  <c r="J766" i="15" s="1"/>
  <c r="K766" i="15" s="1"/>
  <c r="L766" i="15" s="1"/>
  <c r="M766" i="15" s="1"/>
  <c r="N766" i="15" s="1"/>
  <c r="O766" i="15" s="1"/>
  <c r="P766" i="15" s="1"/>
  <c r="C767" i="15"/>
  <c r="D767" i="15"/>
  <c r="E767" i="15" s="1"/>
  <c r="F767" i="15" s="1"/>
  <c r="G767" i="15" s="1"/>
  <c r="H767" i="15" s="1"/>
  <c r="I767" i="15" s="1"/>
  <c r="J767" i="15" s="1"/>
  <c r="K767" i="15" s="1"/>
  <c r="L767" i="15" s="1"/>
  <c r="M767" i="15" s="1"/>
  <c r="N767" i="15" s="1"/>
  <c r="O767" i="15" s="1"/>
  <c r="P767" i="15" s="1"/>
  <c r="C768" i="15"/>
  <c r="D768" i="15"/>
  <c r="E768" i="15"/>
  <c r="F768" i="15" s="1"/>
  <c r="G768" i="15" s="1"/>
  <c r="H768" i="15" s="1"/>
  <c r="I768" i="15" s="1"/>
  <c r="J768" i="15" s="1"/>
  <c r="K768" i="15" s="1"/>
  <c r="L768" i="15" s="1"/>
  <c r="M768" i="15" s="1"/>
  <c r="N768" i="15" s="1"/>
  <c r="O768" i="15" s="1"/>
  <c r="P768" i="15" s="1"/>
  <c r="C769" i="15"/>
  <c r="D769" i="15"/>
  <c r="E769" i="15" s="1"/>
  <c r="F769" i="15" s="1"/>
  <c r="G769" i="15" s="1"/>
  <c r="H769" i="15" s="1"/>
  <c r="I769" i="15" s="1"/>
  <c r="J769" i="15" s="1"/>
  <c r="K769" i="15" s="1"/>
  <c r="L769" i="15" s="1"/>
  <c r="M769" i="15" s="1"/>
  <c r="N769" i="15" s="1"/>
  <c r="O769" i="15" s="1"/>
  <c r="P769" i="15" s="1"/>
  <c r="C770" i="15"/>
  <c r="D770" i="15"/>
  <c r="E770" i="15" s="1"/>
  <c r="F770" i="15" s="1"/>
  <c r="G770" i="15" s="1"/>
  <c r="H770" i="15" s="1"/>
  <c r="I770" i="15" s="1"/>
  <c r="J770" i="15" s="1"/>
  <c r="K770" i="15" s="1"/>
  <c r="L770" i="15" s="1"/>
  <c r="M770" i="15" s="1"/>
  <c r="N770" i="15" s="1"/>
  <c r="O770" i="15" s="1"/>
  <c r="P770" i="15" s="1"/>
  <c r="C771" i="15"/>
  <c r="D771" i="15" s="1"/>
  <c r="E771" i="15" s="1"/>
  <c r="F771" i="15" s="1"/>
  <c r="G771" i="15" s="1"/>
  <c r="H771" i="15" s="1"/>
  <c r="I771" i="15" s="1"/>
  <c r="J771" i="15" s="1"/>
  <c r="K771" i="15" s="1"/>
  <c r="L771" i="15" s="1"/>
  <c r="M771" i="15" s="1"/>
  <c r="N771" i="15" s="1"/>
  <c r="O771" i="15" s="1"/>
  <c r="P771" i="15" s="1"/>
  <c r="C772" i="15"/>
  <c r="D772" i="15"/>
  <c r="E772" i="15" s="1"/>
  <c r="F772" i="15" s="1"/>
  <c r="G772" i="15" s="1"/>
  <c r="H772" i="15" s="1"/>
  <c r="I772" i="15" s="1"/>
  <c r="J772" i="15" s="1"/>
  <c r="K772" i="15" s="1"/>
  <c r="L772" i="15"/>
  <c r="M772" i="15" s="1"/>
  <c r="N772" i="15" s="1"/>
  <c r="O772" i="15" s="1"/>
  <c r="P772" i="15" s="1"/>
  <c r="C773" i="15"/>
  <c r="D773" i="15" s="1"/>
  <c r="E773" i="15" s="1"/>
  <c r="F773" i="15" s="1"/>
  <c r="G773" i="15" s="1"/>
  <c r="H773" i="15" s="1"/>
  <c r="I773" i="15" s="1"/>
  <c r="J773" i="15" s="1"/>
  <c r="K773" i="15" s="1"/>
  <c r="L773" i="15" s="1"/>
  <c r="M773" i="15" s="1"/>
  <c r="N773" i="15" s="1"/>
  <c r="O773" i="15" s="1"/>
  <c r="P773" i="15" s="1"/>
  <c r="C774" i="15"/>
  <c r="D774" i="15"/>
  <c r="E774" i="15"/>
  <c r="F774" i="15" s="1"/>
  <c r="G774" i="15" s="1"/>
  <c r="H774" i="15" s="1"/>
  <c r="I774" i="15"/>
  <c r="J774" i="15" s="1"/>
  <c r="K774" i="15" s="1"/>
  <c r="L774" i="15"/>
  <c r="M774" i="15" s="1"/>
  <c r="N774" i="15" s="1"/>
  <c r="O774" i="15" s="1"/>
  <c r="P774" i="15" s="1"/>
  <c r="C775" i="15"/>
  <c r="D775" i="15" s="1"/>
  <c r="E775" i="15" s="1"/>
  <c r="F775" i="15"/>
  <c r="G775" i="15" s="1"/>
  <c r="H775" i="15" s="1"/>
  <c r="I775" i="15" s="1"/>
  <c r="J775" i="15" s="1"/>
  <c r="K775" i="15" s="1"/>
  <c r="L775" i="15" s="1"/>
  <c r="M775" i="15" s="1"/>
  <c r="N775" i="15" s="1"/>
  <c r="O775" i="15" s="1"/>
  <c r="P775" i="15" s="1"/>
  <c r="C776" i="15"/>
  <c r="D776" i="15"/>
  <c r="E776" i="15" s="1"/>
  <c r="F776" i="15" s="1"/>
  <c r="G776" i="15" s="1"/>
  <c r="H776" i="15" s="1"/>
  <c r="I776" i="15" s="1"/>
  <c r="J776" i="15" s="1"/>
  <c r="K776" i="15" s="1"/>
  <c r="L776" i="15" s="1"/>
  <c r="M776" i="15" s="1"/>
  <c r="N776" i="15" s="1"/>
  <c r="O776" i="15" s="1"/>
  <c r="P776" i="15" s="1"/>
  <c r="C777" i="15"/>
  <c r="D777" i="15"/>
  <c r="E777" i="15" s="1"/>
  <c r="F777" i="15" s="1"/>
  <c r="G777" i="15"/>
  <c r="H777" i="15" s="1"/>
  <c r="I777" i="15"/>
  <c r="J777" i="15" s="1"/>
  <c r="K777" i="15"/>
  <c r="L777" i="15" s="1"/>
  <c r="M777" i="15" s="1"/>
  <c r="N777" i="15" s="1"/>
  <c r="O777" i="15" s="1"/>
  <c r="P777" i="15" s="1"/>
  <c r="C778" i="15"/>
  <c r="D778" i="15" s="1"/>
  <c r="E778" i="15" s="1"/>
  <c r="F778" i="15" s="1"/>
  <c r="G778" i="15" s="1"/>
  <c r="H778" i="15" s="1"/>
  <c r="I778" i="15" s="1"/>
  <c r="J778" i="15" s="1"/>
  <c r="K778" i="15" s="1"/>
  <c r="L778" i="15" s="1"/>
  <c r="M778" i="15" s="1"/>
  <c r="N778" i="15" s="1"/>
  <c r="O778" i="15" s="1"/>
  <c r="P778" i="15" s="1"/>
  <c r="C779" i="15"/>
  <c r="D779" i="15"/>
  <c r="E779" i="15" s="1"/>
  <c r="F779" i="15"/>
  <c r="G779" i="15" s="1"/>
  <c r="H779" i="15"/>
  <c r="I779" i="15" s="1"/>
  <c r="J779" i="15" s="1"/>
  <c r="K779" i="15" s="1"/>
  <c r="L779" i="15" s="1"/>
  <c r="M779" i="15" s="1"/>
  <c r="N779" i="15" s="1"/>
  <c r="O779" i="15" s="1"/>
  <c r="P779" i="15" s="1"/>
  <c r="C780" i="15"/>
  <c r="D780" i="15"/>
  <c r="E780" i="15" s="1"/>
  <c r="F780" i="15" s="1"/>
  <c r="G780" i="15" s="1"/>
  <c r="H780" i="15" s="1"/>
  <c r="I780" i="15" s="1"/>
  <c r="J780" i="15" s="1"/>
  <c r="K780" i="15" s="1"/>
  <c r="L780" i="15" s="1"/>
  <c r="M780" i="15" s="1"/>
  <c r="N780" i="15" s="1"/>
  <c r="O780" i="15" s="1"/>
  <c r="P780" i="15" s="1"/>
  <c r="C781" i="15"/>
  <c r="D781" i="15" s="1"/>
  <c r="E781" i="15" s="1"/>
  <c r="F781" i="15"/>
  <c r="G781" i="15" s="1"/>
  <c r="H781" i="15" s="1"/>
  <c r="I781" i="15" s="1"/>
  <c r="J781" i="15" s="1"/>
  <c r="K781" i="15" s="1"/>
  <c r="L781" i="15" s="1"/>
  <c r="M781" i="15" s="1"/>
  <c r="N781" i="15"/>
  <c r="O781" i="15" s="1"/>
  <c r="P781" i="15" s="1"/>
  <c r="C782" i="15"/>
  <c r="D782" i="15" s="1"/>
  <c r="E782" i="15" s="1"/>
  <c r="F782" i="15" s="1"/>
  <c r="G782" i="15" s="1"/>
  <c r="H782" i="15" s="1"/>
  <c r="I782" i="15" s="1"/>
  <c r="J782" i="15" s="1"/>
  <c r="K782" i="15" s="1"/>
  <c r="L782" i="15" s="1"/>
  <c r="M782" i="15" s="1"/>
  <c r="N782" i="15" s="1"/>
  <c r="O782" i="15" s="1"/>
  <c r="P782" i="15" s="1"/>
  <c r="C783" i="15"/>
  <c r="D783" i="15"/>
  <c r="E783" i="15" s="1"/>
  <c r="F783" i="15" s="1"/>
  <c r="G783" i="15" s="1"/>
  <c r="H783" i="15" s="1"/>
  <c r="I783" i="15" s="1"/>
  <c r="J783" i="15" s="1"/>
  <c r="K783" i="15" s="1"/>
  <c r="L783" i="15" s="1"/>
  <c r="M783" i="15" s="1"/>
  <c r="N783" i="15" s="1"/>
  <c r="O783" i="15" s="1"/>
  <c r="P783" i="15" s="1"/>
  <c r="C784" i="15"/>
  <c r="D784" i="15"/>
  <c r="E784" i="15"/>
  <c r="F784" i="15" s="1"/>
  <c r="G784" i="15" s="1"/>
  <c r="H784" i="15" s="1"/>
  <c r="I784" i="15" s="1"/>
  <c r="J784" i="15" s="1"/>
  <c r="K784" i="15" s="1"/>
  <c r="L784" i="15" s="1"/>
  <c r="M784" i="15" s="1"/>
  <c r="N784" i="15" s="1"/>
  <c r="O784" i="15" s="1"/>
  <c r="P784" i="15" s="1"/>
  <c r="C785" i="15"/>
  <c r="D785" i="15"/>
  <c r="E785" i="15" s="1"/>
  <c r="F785" i="15"/>
  <c r="G785" i="15" s="1"/>
  <c r="H785" i="15" s="1"/>
  <c r="I785" i="15" s="1"/>
  <c r="J785" i="15" s="1"/>
  <c r="K785" i="15" s="1"/>
  <c r="L785" i="15" s="1"/>
  <c r="M785" i="15" s="1"/>
  <c r="N785" i="15" s="1"/>
  <c r="O785" i="15" s="1"/>
  <c r="P785" i="15" s="1"/>
  <c r="C786" i="15"/>
  <c r="D786" i="15"/>
  <c r="E786" i="15"/>
  <c r="F786" i="15"/>
  <c r="G786" i="15" s="1"/>
  <c r="H786" i="15"/>
  <c r="I786" i="15" s="1"/>
  <c r="J786" i="15" s="1"/>
  <c r="K786" i="15" s="1"/>
  <c r="L786" i="15" s="1"/>
  <c r="M786" i="15" s="1"/>
  <c r="N786" i="15" s="1"/>
  <c r="O786" i="15" s="1"/>
  <c r="P786" i="15" s="1"/>
  <c r="C787" i="15"/>
  <c r="D787" i="15" s="1"/>
  <c r="E787" i="15" s="1"/>
  <c r="F787" i="15" s="1"/>
  <c r="G787" i="15" s="1"/>
  <c r="H787" i="15" s="1"/>
  <c r="I787" i="15" s="1"/>
  <c r="J787" i="15" s="1"/>
  <c r="K787" i="15" s="1"/>
  <c r="L787" i="15" s="1"/>
  <c r="M787" i="15" s="1"/>
  <c r="N787" i="15" s="1"/>
  <c r="O787" i="15" s="1"/>
  <c r="P787" i="15" s="1"/>
  <c r="C788" i="15"/>
  <c r="D788" i="15" s="1"/>
  <c r="E788" i="15"/>
  <c r="F788" i="15" s="1"/>
  <c r="G788" i="15" s="1"/>
  <c r="H788" i="15" s="1"/>
  <c r="I788" i="15" s="1"/>
  <c r="J788" i="15" s="1"/>
  <c r="K788" i="15" s="1"/>
  <c r="L788" i="15" s="1"/>
  <c r="M788" i="15" s="1"/>
  <c r="N788" i="15" s="1"/>
  <c r="O788" i="15" s="1"/>
  <c r="P788" i="15" s="1"/>
  <c r="C789" i="15"/>
  <c r="D789" i="15" s="1"/>
  <c r="E789" i="15" s="1"/>
  <c r="F789" i="15" s="1"/>
  <c r="G789" i="15" s="1"/>
  <c r="H789" i="15" s="1"/>
  <c r="I789" i="15" s="1"/>
  <c r="J789" i="15" s="1"/>
  <c r="K789" i="15" s="1"/>
  <c r="L789" i="15" s="1"/>
  <c r="M789" i="15" s="1"/>
  <c r="N789" i="15" s="1"/>
  <c r="O789" i="15" s="1"/>
  <c r="P789" i="15" s="1"/>
  <c r="C790" i="15"/>
  <c r="D790" i="15" s="1"/>
  <c r="E790" i="15" s="1"/>
  <c r="F790" i="15" s="1"/>
  <c r="G790" i="15" s="1"/>
  <c r="H790" i="15" s="1"/>
  <c r="I790" i="15" s="1"/>
  <c r="J790" i="15" s="1"/>
  <c r="K790" i="15"/>
  <c r="L790" i="15" s="1"/>
  <c r="M790" i="15" s="1"/>
  <c r="N790" i="15" s="1"/>
  <c r="O790" i="15" s="1"/>
  <c r="P790" i="15" s="1"/>
  <c r="C791" i="15"/>
  <c r="D791" i="15" s="1"/>
  <c r="E791" i="15" s="1"/>
  <c r="F791" i="15" s="1"/>
  <c r="G791" i="15" s="1"/>
  <c r="H791" i="15" s="1"/>
  <c r="I791" i="15" s="1"/>
  <c r="J791" i="15" s="1"/>
  <c r="K791" i="15" s="1"/>
  <c r="L791" i="15" s="1"/>
  <c r="M791" i="15" s="1"/>
  <c r="N791" i="15" s="1"/>
  <c r="O791" i="15" s="1"/>
  <c r="P791" i="15" s="1"/>
  <c r="C792" i="15"/>
  <c r="D792" i="15"/>
  <c r="E792" i="15" s="1"/>
  <c r="F792" i="15" s="1"/>
  <c r="G792" i="15" s="1"/>
  <c r="H792" i="15" s="1"/>
  <c r="I792" i="15" s="1"/>
  <c r="J792" i="15" s="1"/>
  <c r="K792" i="15" s="1"/>
  <c r="L792" i="15" s="1"/>
  <c r="M792" i="15" s="1"/>
  <c r="N792" i="15" s="1"/>
  <c r="O792" i="15" s="1"/>
  <c r="P792" i="15" s="1"/>
  <c r="C793" i="15"/>
  <c r="D793" i="15" s="1"/>
  <c r="E793" i="15" s="1"/>
  <c r="F793" i="15"/>
  <c r="G793" i="15" s="1"/>
  <c r="H793" i="15"/>
  <c r="I793" i="15" s="1"/>
  <c r="J793" i="15" s="1"/>
  <c r="K793" i="15" s="1"/>
  <c r="L793" i="15" s="1"/>
  <c r="M793" i="15" s="1"/>
  <c r="N793" i="15" s="1"/>
  <c r="O793" i="15" s="1"/>
  <c r="P793" i="15" s="1"/>
  <c r="C794" i="15"/>
  <c r="D794" i="15" s="1"/>
  <c r="E794" i="15" s="1"/>
  <c r="F794" i="15" s="1"/>
  <c r="G794" i="15" s="1"/>
  <c r="H794" i="15" s="1"/>
  <c r="I794" i="15" s="1"/>
  <c r="J794" i="15" s="1"/>
  <c r="K794" i="15" s="1"/>
  <c r="L794" i="15" s="1"/>
  <c r="M794" i="15" s="1"/>
  <c r="N794" i="15" s="1"/>
  <c r="O794" i="15" s="1"/>
  <c r="P794" i="15" s="1"/>
  <c r="C795" i="15"/>
  <c r="D795" i="15" s="1"/>
  <c r="E795" i="15"/>
  <c r="F795" i="15"/>
  <c r="G795" i="15" s="1"/>
  <c r="H795" i="15" s="1"/>
  <c r="I795" i="15" s="1"/>
  <c r="J795" i="15" s="1"/>
  <c r="K795" i="15" s="1"/>
  <c r="L795" i="15" s="1"/>
  <c r="M795" i="15" s="1"/>
  <c r="N795" i="15" s="1"/>
  <c r="O795" i="15" s="1"/>
  <c r="P795" i="15" s="1"/>
  <c r="C796" i="15"/>
  <c r="D796" i="15" s="1"/>
  <c r="E796" i="15" s="1"/>
  <c r="F796" i="15" s="1"/>
  <c r="G796" i="15" s="1"/>
  <c r="H796" i="15" s="1"/>
  <c r="I796" i="15" s="1"/>
  <c r="J796" i="15" s="1"/>
  <c r="K796" i="15" s="1"/>
  <c r="L796" i="15" s="1"/>
  <c r="M796" i="15" s="1"/>
  <c r="N796" i="15" s="1"/>
  <c r="O796" i="15" s="1"/>
  <c r="P796" i="15" s="1"/>
  <c r="C797" i="15"/>
  <c r="D797" i="15" s="1"/>
  <c r="E797" i="15"/>
  <c r="F797" i="15"/>
  <c r="G797" i="15" s="1"/>
  <c r="H797" i="15" s="1"/>
  <c r="I797" i="15"/>
  <c r="J797" i="15" s="1"/>
  <c r="K797" i="15" s="1"/>
  <c r="L797" i="15" s="1"/>
  <c r="M797" i="15" s="1"/>
  <c r="N797" i="15" s="1"/>
  <c r="O797" i="15" s="1"/>
  <c r="P797" i="15" s="1"/>
  <c r="C798" i="15"/>
  <c r="D798" i="15"/>
  <c r="E798" i="15"/>
  <c r="F798" i="15" s="1"/>
  <c r="G798" i="15" s="1"/>
  <c r="H798" i="15" s="1"/>
  <c r="I798" i="15"/>
  <c r="J798" i="15" s="1"/>
  <c r="K798" i="15" s="1"/>
  <c r="L798" i="15" s="1"/>
  <c r="M798" i="15" s="1"/>
  <c r="N798" i="15" s="1"/>
  <c r="O798" i="15" s="1"/>
  <c r="P798" i="15" s="1"/>
  <c r="C799" i="15"/>
  <c r="D799" i="15"/>
  <c r="E799" i="15"/>
  <c r="F799" i="15"/>
  <c r="G799" i="15" s="1"/>
  <c r="H799" i="15" s="1"/>
  <c r="I799" i="15" s="1"/>
  <c r="J799" i="15" s="1"/>
  <c r="K799" i="15" s="1"/>
  <c r="L799" i="15" s="1"/>
  <c r="M799" i="15" s="1"/>
  <c r="N799" i="15" s="1"/>
  <c r="O799" i="15" s="1"/>
  <c r="P799" i="15" s="1"/>
  <c r="C800" i="15"/>
  <c r="D800" i="15"/>
  <c r="E800" i="15" s="1"/>
  <c r="F800" i="15" s="1"/>
  <c r="G800" i="15" s="1"/>
  <c r="H800" i="15" s="1"/>
  <c r="I800" i="15" s="1"/>
  <c r="J800" i="15" s="1"/>
  <c r="K800" i="15" s="1"/>
  <c r="L800" i="15" s="1"/>
  <c r="M800" i="15" s="1"/>
  <c r="N800" i="15" s="1"/>
  <c r="O800" i="15" s="1"/>
  <c r="P800" i="15" s="1"/>
  <c r="C801" i="15"/>
  <c r="D801" i="15" s="1"/>
  <c r="E801" i="15" s="1"/>
  <c r="F801" i="15" s="1"/>
  <c r="G801" i="15" s="1"/>
  <c r="H801" i="15" s="1"/>
  <c r="I801" i="15"/>
  <c r="J801" i="15" s="1"/>
  <c r="K801" i="15" s="1"/>
  <c r="L801" i="15" s="1"/>
  <c r="M801" i="15" s="1"/>
  <c r="N801" i="15" s="1"/>
  <c r="O801" i="15" s="1"/>
  <c r="P801" i="15" s="1"/>
  <c r="C802" i="15"/>
  <c r="D802" i="15"/>
  <c r="E802" i="15" s="1"/>
  <c r="F802" i="15" s="1"/>
  <c r="G802" i="15" s="1"/>
  <c r="H802" i="15"/>
  <c r="I802" i="15" s="1"/>
  <c r="J802" i="15" s="1"/>
  <c r="K802" i="15" s="1"/>
  <c r="L802" i="15" s="1"/>
  <c r="M802" i="15" s="1"/>
  <c r="N802" i="15" s="1"/>
  <c r="O802" i="15" s="1"/>
  <c r="P802" i="15" s="1"/>
  <c r="C803" i="15"/>
  <c r="D803" i="15" s="1"/>
  <c r="E803" i="15" s="1"/>
  <c r="F803" i="15" s="1"/>
  <c r="G803" i="15" s="1"/>
  <c r="H803" i="15" s="1"/>
  <c r="I803" i="15" s="1"/>
  <c r="J803" i="15" s="1"/>
  <c r="K803" i="15" s="1"/>
  <c r="L803" i="15" s="1"/>
  <c r="M803" i="15" s="1"/>
  <c r="N803" i="15" s="1"/>
  <c r="O803" i="15" s="1"/>
  <c r="P803" i="15" s="1"/>
  <c r="C804" i="15"/>
  <c r="D804" i="15"/>
  <c r="E804" i="15" s="1"/>
  <c r="F804" i="15" s="1"/>
  <c r="G804" i="15" s="1"/>
  <c r="H804" i="15" s="1"/>
  <c r="I804" i="15" s="1"/>
  <c r="J804" i="15" s="1"/>
  <c r="K804" i="15" s="1"/>
  <c r="L804" i="15" s="1"/>
  <c r="M804" i="15" s="1"/>
  <c r="N804" i="15" s="1"/>
  <c r="O804" i="15" s="1"/>
  <c r="P804" i="15" s="1"/>
  <c r="C805" i="15"/>
  <c r="D805" i="15" s="1"/>
  <c r="E805" i="15"/>
  <c r="F805" i="15" s="1"/>
  <c r="G805" i="15"/>
  <c r="H805" i="15" s="1"/>
  <c r="I805" i="15" s="1"/>
  <c r="J805" i="15" s="1"/>
  <c r="K805" i="15" s="1"/>
  <c r="L805" i="15" s="1"/>
  <c r="M805" i="15" s="1"/>
  <c r="N805" i="15" s="1"/>
  <c r="O805" i="15" s="1"/>
  <c r="P805" i="15" s="1"/>
  <c r="C806" i="15"/>
  <c r="D806" i="15" s="1"/>
  <c r="E806" i="15" s="1"/>
  <c r="F806" i="15" s="1"/>
  <c r="G806" i="15" s="1"/>
  <c r="H806" i="15" s="1"/>
  <c r="I806" i="15" s="1"/>
  <c r="J806" i="15" s="1"/>
  <c r="K806" i="15" s="1"/>
  <c r="L806" i="15" s="1"/>
  <c r="M806" i="15" s="1"/>
  <c r="N806" i="15" s="1"/>
  <c r="O806" i="15" s="1"/>
  <c r="P806" i="15" s="1"/>
  <c r="C807" i="15"/>
  <c r="D807" i="15" s="1"/>
  <c r="E807" i="15" s="1"/>
  <c r="F807" i="15" s="1"/>
  <c r="G807" i="15" s="1"/>
  <c r="H807" i="15" s="1"/>
  <c r="I807" i="15" s="1"/>
  <c r="J807" i="15" s="1"/>
  <c r="K807" i="15" s="1"/>
  <c r="L807" i="15" s="1"/>
  <c r="M807" i="15" s="1"/>
  <c r="N807" i="15" s="1"/>
  <c r="O807" i="15" s="1"/>
  <c r="P807" i="15" s="1"/>
  <c r="C808" i="15"/>
  <c r="D808" i="15" s="1"/>
  <c r="E808" i="15" s="1"/>
  <c r="F808" i="15" s="1"/>
  <c r="G808" i="15" s="1"/>
  <c r="H808" i="15" s="1"/>
  <c r="I808" i="15" s="1"/>
  <c r="J808" i="15" s="1"/>
  <c r="K808" i="15" s="1"/>
  <c r="L808" i="15" s="1"/>
  <c r="M808" i="15" s="1"/>
  <c r="N808" i="15" s="1"/>
  <c r="O808" i="15" s="1"/>
  <c r="P808" i="15" s="1"/>
  <c r="C809" i="15"/>
  <c r="D809" i="15" s="1"/>
  <c r="E809" i="15" s="1"/>
  <c r="F809" i="15" s="1"/>
  <c r="G809" i="15" s="1"/>
  <c r="H809" i="15" s="1"/>
  <c r="I809" i="15" s="1"/>
  <c r="J809" i="15" s="1"/>
  <c r="K809" i="15" s="1"/>
  <c r="L809" i="15" s="1"/>
  <c r="M809" i="15" s="1"/>
  <c r="N809" i="15" s="1"/>
  <c r="O809" i="15" s="1"/>
  <c r="P809" i="15" s="1"/>
  <c r="C810" i="15"/>
  <c r="D810" i="15" s="1"/>
  <c r="E810" i="15"/>
  <c r="F810" i="15" s="1"/>
  <c r="G810" i="15" s="1"/>
  <c r="H810" i="15"/>
  <c r="I810" i="15" s="1"/>
  <c r="J810" i="15"/>
  <c r="K810" i="15" s="1"/>
  <c r="L810" i="15" s="1"/>
  <c r="M810" i="15" s="1"/>
  <c r="N810" i="15" s="1"/>
  <c r="O810" i="15" s="1"/>
  <c r="P810" i="15" s="1"/>
  <c r="C811" i="15"/>
  <c r="D811" i="15" s="1"/>
  <c r="E811" i="15" s="1"/>
  <c r="F811" i="15" s="1"/>
  <c r="G811" i="15" s="1"/>
  <c r="H811" i="15" s="1"/>
  <c r="I811" i="15" s="1"/>
  <c r="J811" i="15" s="1"/>
  <c r="K811" i="15" s="1"/>
  <c r="L811" i="15" s="1"/>
  <c r="M811" i="15" s="1"/>
  <c r="N811" i="15" s="1"/>
  <c r="O811" i="15" s="1"/>
  <c r="P811" i="15" s="1"/>
  <c r="C812" i="15"/>
  <c r="D812" i="15" s="1"/>
  <c r="E812" i="15"/>
  <c r="F812" i="15"/>
  <c r="G812" i="15" s="1"/>
  <c r="H812" i="15" s="1"/>
  <c r="I812" i="15" s="1"/>
  <c r="J812" i="15" s="1"/>
  <c r="K812" i="15" s="1"/>
  <c r="L812" i="15" s="1"/>
  <c r="M812" i="15" s="1"/>
  <c r="N812" i="15"/>
  <c r="O812" i="15" s="1"/>
  <c r="P812" i="15" s="1"/>
  <c r="C813" i="15"/>
  <c r="D813" i="15" s="1"/>
  <c r="E813" i="15"/>
  <c r="F813" i="15" s="1"/>
  <c r="G813" i="15" s="1"/>
  <c r="H813" i="15" s="1"/>
  <c r="I813" i="15" s="1"/>
  <c r="J813" i="15" s="1"/>
  <c r="K813" i="15" s="1"/>
  <c r="L813" i="15" s="1"/>
  <c r="M813" i="15" s="1"/>
  <c r="N813" i="15" s="1"/>
  <c r="O813" i="15" s="1"/>
  <c r="P813" i="15" s="1"/>
  <c r="C814" i="15"/>
  <c r="D814" i="15"/>
  <c r="E814" i="15" s="1"/>
  <c r="F814" i="15" s="1"/>
  <c r="G814" i="15" s="1"/>
  <c r="H814" i="15" s="1"/>
  <c r="I814" i="15" s="1"/>
  <c r="J814" i="15" s="1"/>
  <c r="K814" i="15" s="1"/>
  <c r="L814" i="15" s="1"/>
  <c r="M814" i="15" s="1"/>
  <c r="N814" i="15" s="1"/>
  <c r="O814" i="15" s="1"/>
  <c r="P814" i="15" s="1"/>
  <c r="C815" i="15"/>
  <c r="D815" i="15"/>
  <c r="E815" i="15" s="1"/>
  <c r="F815" i="15" s="1"/>
  <c r="G815" i="15" s="1"/>
  <c r="H815" i="15" s="1"/>
  <c r="I815" i="15" s="1"/>
  <c r="J815" i="15" s="1"/>
  <c r="K815" i="15" s="1"/>
  <c r="L815" i="15" s="1"/>
  <c r="M815" i="15" s="1"/>
  <c r="N815" i="15" s="1"/>
  <c r="O815" i="15" s="1"/>
  <c r="P815" i="15" s="1"/>
  <c r="C816" i="15"/>
  <c r="D816" i="15"/>
  <c r="E816" i="15"/>
  <c r="F816" i="15" s="1"/>
  <c r="G816" i="15" s="1"/>
  <c r="H816" i="15" s="1"/>
  <c r="I816" i="15" s="1"/>
  <c r="J816" i="15" s="1"/>
  <c r="K816" i="15" s="1"/>
  <c r="L816" i="15" s="1"/>
  <c r="M816" i="15" s="1"/>
  <c r="N816" i="15" s="1"/>
  <c r="O816" i="15" s="1"/>
  <c r="P816" i="15" s="1"/>
  <c r="C817" i="15"/>
  <c r="D817" i="15" s="1"/>
  <c r="E817" i="15" s="1"/>
  <c r="F817" i="15" s="1"/>
  <c r="G817" i="15" s="1"/>
  <c r="H817" i="15" s="1"/>
  <c r="I817" i="15" s="1"/>
  <c r="J817" i="15"/>
  <c r="K817" i="15" s="1"/>
  <c r="L817" i="15" s="1"/>
  <c r="M817" i="15" s="1"/>
  <c r="N817" i="15"/>
  <c r="O817" i="15" s="1"/>
  <c r="P817" i="15" s="1"/>
  <c r="C818" i="15"/>
  <c r="D818" i="15" s="1"/>
  <c r="E818" i="15" s="1"/>
  <c r="F818" i="15" s="1"/>
  <c r="G818" i="15" s="1"/>
  <c r="H818" i="15" s="1"/>
  <c r="I818" i="15"/>
  <c r="J818" i="15" s="1"/>
  <c r="K818" i="15" s="1"/>
  <c r="L818" i="15" s="1"/>
  <c r="M818" i="15" s="1"/>
  <c r="N818" i="15" s="1"/>
  <c r="O818" i="15" s="1"/>
  <c r="P818" i="15" s="1"/>
  <c r="C819" i="15"/>
  <c r="D819" i="15"/>
  <c r="E819" i="15" s="1"/>
  <c r="F819" i="15" s="1"/>
  <c r="G819" i="15"/>
  <c r="H819" i="15" s="1"/>
  <c r="I819" i="15" s="1"/>
  <c r="J819" i="15" s="1"/>
  <c r="K819" i="15" s="1"/>
  <c r="L819" i="15" s="1"/>
  <c r="M819" i="15" s="1"/>
  <c r="N819" i="15" s="1"/>
  <c r="O819" i="15" s="1"/>
  <c r="P819" i="15" s="1"/>
  <c r="C820" i="15"/>
  <c r="D820" i="15" s="1"/>
  <c r="E820" i="15" s="1"/>
  <c r="F820" i="15" s="1"/>
  <c r="G820" i="15" s="1"/>
  <c r="H820" i="15" s="1"/>
  <c r="I820" i="15" s="1"/>
  <c r="J820" i="15" s="1"/>
  <c r="K820" i="15" s="1"/>
  <c r="L820" i="15" s="1"/>
  <c r="M820" i="15" s="1"/>
  <c r="N820" i="15" s="1"/>
  <c r="O820" i="15" s="1"/>
  <c r="P820" i="15" s="1"/>
  <c r="C821" i="15"/>
  <c r="D821" i="15" s="1"/>
  <c r="E821" i="15" s="1"/>
  <c r="F821" i="15" s="1"/>
  <c r="G821" i="15"/>
  <c r="H821" i="15" s="1"/>
  <c r="I821" i="15" s="1"/>
  <c r="J821" i="15" s="1"/>
  <c r="K821" i="15" s="1"/>
  <c r="L821" i="15" s="1"/>
  <c r="M821" i="15" s="1"/>
  <c r="N821" i="15" s="1"/>
  <c r="O821" i="15" s="1"/>
  <c r="P821" i="15" s="1"/>
  <c r="C822" i="15"/>
  <c r="D822" i="15"/>
  <c r="E822" i="15" s="1"/>
  <c r="F822" i="15" s="1"/>
  <c r="G822" i="15"/>
  <c r="H822" i="15" s="1"/>
  <c r="I822" i="15" s="1"/>
  <c r="J822" i="15" s="1"/>
  <c r="K822" i="15" s="1"/>
  <c r="L822" i="15" s="1"/>
  <c r="M822" i="15" s="1"/>
  <c r="N822" i="15" s="1"/>
  <c r="O822" i="15" s="1"/>
  <c r="P822" i="15" s="1"/>
  <c r="C823" i="15"/>
  <c r="D823" i="15"/>
  <c r="E823" i="15" s="1"/>
  <c r="F823" i="15" s="1"/>
  <c r="G823" i="15" s="1"/>
  <c r="H823" i="15" s="1"/>
  <c r="I823" i="15" s="1"/>
  <c r="J823" i="15" s="1"/>
  <c r="K823" i="15" s="1"/>
  <c r="L823" i="15" s="1"/>
  <c r="M823" i="15" s="1"/>
  <c r="N823" i="15" s="1"/>
  <c r="O823" i="15" s="1"/>
  <c r="P823" i="15" s="1"/>
  <c r="C824" i="15"/>
  <c r="D824" i="15" s="1"/>
  <c r="E824" i="15" s="1"/>
  <c r="F824" i="15" s="1"/>
  <c r="G824" i="15" s="1"/>
  <c r="H824" i="15" s="1"/>
  <c r="I824" i="15" s="1"/>
  <c r="J824" i="15" s="1"/>
  <c r="K824" i="15" s="1"/>
  <c r="L824" i="15" s="1"/>
  <c r="M824" i="15" s="1"/>
  <c r="N824" i="15" s="1"/>
  <c r="O824" i="15" s="1"/>
  <c r="P824" i="15" s="1"/>
  <c r="C825" i="15"/>
  <c r="D825" i="15" s="1"/>
  <c r="E825" i="15" s="1"/>
  <c r="F825" i="15"/>
  <c r="G825" i="15" s="1"/>
  <c r="H825" i="15" s="1"/>
  <c r="I825" i="15" s="1"/>
  <c r="J825" i="15" s="1"/>
  <c r="K825" i="15" s="1"/>
  <c r="L825" i="15" s="1"/>
  <c r="M825" i="15" s="1"/>
  <c r="N825" i="15" s="1"/>
  <c r="O825" i="15" s="1"/>
  <c r="P825" i="15" s="1"/>
  <c r="C826" i="15"/>
  <c r="D826" i="15" s="1"/>
  <c r="E826" i="15" s="1"/>
  <c r="F826" i="15" s="1"/>
  <c r="G826" i="15"/>
  <c r="H826" i="15" s="1"/>
  <c r="I826" i="15" s="1"/>
  <c r="J826" i="15" s="1"/>
  <c r="K826" i="15" s="1"/>
  <c r="L826" i="15" s="1"/>
  <c r="M826" i="15" s="1"/>
  <c r="N826" i="15" s="1"/>
  <c r="O826" i="15" s="1"/>
  <c r="P826" i="15" s="1"/>
  <c r="C827" i="15"/>
  <c r="D827" i="15" s="1"/>
  <c r="E827" i="15"/>
  <c r="F827" i="15" s="1"/>
  <c r="G827" i="15" s="1"/>
  <c r="H827" i="15" s="1"/>
  <c r="I827" i="15" s="1"/>
  <c r="J827" i="15" s="1"/>
  <c r="K827" i="15" s="1"/>
  <c r="L827" i="15" s="1"/>
  <c r="M827" i="15" s="1"/>
  <c r="N827" i="15" s="1"/>
  <c r="O827" i="15" s="1"/>
  <c r="P827" i="15" s="1"/>
  <c r="C828" i="15"/>
  <c r="D828" i="15" s="1"/>
  <c r="E828" i="15" s="1"/>
  <c r="F828" i="15"/>
  <c r="G828" i="15" s="1"/>
  <c r="H828" i="15" s="1"/>
  <c r="I828" i="15" s="1"/>
  <c r="J828" i="15" s="1"/>
  <c r="K828" i="15" s="1"/>
  <c r="L828" i="15" s="1"/>
  <c r="M828" i="15" s="1"/>
  <c r="N828" i="15" s="1"/>
  <c r="O828" i="15" s="1"/>
  <c r="P828" i="15" s="1"/>
  <c r="C829" i="15"/>
  <c r="D829" i="15" s="1"/>
  <c r="E829" i="15"/>
  <c r="F829" i="15" s="1"/>
  <c r="G829" i="15" s="1"/>
  <c r="H829" i="15" s="1"/>
  <c r="I829" i="15" s="1"/>
  <c r="J829" i="15" s="1"/>
  <c r="K829" i="15" s="1"/>
  <c r="L829" i="15" s="1"/>
  <c r="M829" i="15" s="1"/>
  <c r="N829" i="15" s="1"/>
  <c r="O829" i="15" s="1"/>
  <c r="P829" i="15" s="1"/>
  <c r="C830" i="15"/>
  <c r="D830" i="15"/>
  <c r="E830" i="15"/>
  <c r="F830" i="15" s="1"/>
  <c r="G830" i="15" s="1"/>
  <c r="H830" i="15" s="1"/>
  <c r="I830" i="15"/>
  <c r="J830" i="15" s="1"/>
  <c r="K830" i="15" s="1"/>
  <c r="L830" i="15" s="1"/>
  <c r="M830" i="15" s="1"/>
  <c r="N830" i="15" s="1"/>
  <c r="O830" i="15" s="1"/>
  <c r="P830" i="15" s="1"/>
  <c r="C831" i="15"/>
  <c r="D831" i="15"/>
  <c r="E831" i="15"/>
  <c r="F831" i="15" s="1"/>
  <c r="G831" i="15" s="1"/>
  <c r="H831" i="15" s="1"/>
  <c r="I831" i="15" s="1"/>
  <c r="J831" i="15" s="1"/>
  <c r="K831" i="15" s="1"/>
  <c r="L831" i="15" s="1"/>
  <c r="M831" i="15" s="1"/>
  <c r="N831" i="15" s="1"/>
  <c r="O831" i="15" s="1"/>
  <c r="P831" i="15" s="1"/>
  <c r="C832" i="15"/>
  <c r="D832" i="15"/>
  <c r="E832" i="15"/>
  <c r="F832" i="15"/>
  <c r="G832" i="15" s="1"/>
  <c r="H832" i="15" s="1"/>
  <c r="I832" i="15" s="1"/>
  <c r="J832" i="15" s="1"/>
  <c r="K832" i="15" s="1"/>
  <c r="L832" i="15" s="1"/>
  <c r="M832" i="15" s="1"/>
  <c r="N832" i="15" s="1"/>
  <c r="O832" i="15" s="1"/>
  <c r="P832" i="15" s="1"/>
  <c r="C833" i="15"/>
  <c r="D833" i="15" s="1"/>
  <c r="E833" i="15" s="1"/>
  <c r="F833" i="15" s="1"/>
  <c r="G833" i="15" s="1"/>
  <c r="H833" i="15" s="1"/>
  <c r="I833" i="15" s="1"/>
  <c r="J833" i="15" s="1"/>
  <c r="K833" i="15" s="1"/>
  <c r="L833" i="15" s="1"/>
  <c r="M833" i="15" s="1"/>
  <c r="N833" i="15" s="1"/>
  <c r="O833" i="15" s="1"/>
  <c r="P833" i="15" s="1"/>
  <c r="C834" i="15"/>
  <c r="D834" i="15" s="1"/>
  <c r="E834" i="15" s="1"/>
  <c r="F834" i="15" s="1"/>
  <c r="G834" i="15" s="1"/>
  <c r="H834" i="15" s="1"/>
  <c r="I834" i="15" s="1"/>
  <c r="J834" i="15" s="1"/>
  <c r="K834" i="15" s="1"/>
  <c r="L834" i="15" s="1"/>
  <c r="M834" i="15" s="1"/>
  <c r="N834" i="15" s="1"/>
  <c r="O834" i="15" s="1"/>
  <c r="P834" i="15" s="1"/>
  <c r="C835" i="15"/>
  <c r="D835" i="15" s="1"/>
  <c r="E835" i="15" s="1"/>
  <c r="F835" i="15" s="1"/>
  <c r="G835" i="15" s="1"/>
  <c r="H835" i="15" s="1"/>
  <c r="I835" i="15" s="1"/>
  <c r="J835" i="15" s="1"/>
  <c r="K835" i="15" s="1"/>
  <c r="L835" i="15" s="1"/>
  <c r="M835" i="15" s="1"/>
  <c r="N835" i="15" s="1"/>
  <c r="O835" i="15" s="1"/>
  <c r="P835" i="15" s="1"/>
  <c r="C836" i="15"/>
  <c r="D836" i="15"/>
  <c r="E836" i="15" s="1"/>
  <c r="F836" i="15" s="1"/>
  <c r="G836" i="15"/>
  <c r="H836" i="15" s="1"/>
  <c r="I836" i="15" s="1"/>
  <c r="J836" i="15" s="1"/>
  <c r="K836" i="15" s="1"/>
  <c r="L836" i="15" s="1"/>
  <c r="M836" i="15" s="1"/>
  <c r="N836" i="15" s="1"/>
  <c r="O836" i="15" s="1"/>
  <c r="P836" i="15" s="1"/>
  <c r="C837" i="15"/>
  <c r="D837" i="15" s="1"/>
  <c r="E837" i="15"/>
  <c r="F837" i="15" s="1"/>
  <c r="G837" i="15" s="1"/>
  <c r="H837" i="15"/>
  <c r="I837" i="15" s="1"/>
  <c r="J837" i="15" s="1"/>
  <c r="K837" i="15" s="1"/>
  <c r="L837" i="15" s="1"/>
  <c r="M837" i="15" s="1"/>
  <c r="N837" i="15" s="1"/>
  <c r="O837" i="15" s="1"/>
  <c r="P837" i="15" s="1"/>
  <c r="C838" i="15"/>
  <c r="D838" i="15" s="1"/>
  <c r="E838" i="15" s="1"/>
  <c r="F838" i="15" s="1"/>
  <c r="G838" i="15"/>
  <c r="H838" i="15" s="1"/>
  <c r="I838" i="15" s="1"/>
  <c r="J838" i="15" s="1"/>
  <c r="K838" i="15" s="1"/>
  <c r="L838" i="15" s="1"/>
  <c r="M838" i="15" s="1"/>
  <c r="N838" i="15" s="1"/>
  <c r="O838" i="15" s="1"/>
  <c r="P838" i="15" s="1"/>
  <c r="C839" i="15"/>
  <c r="D839" i="15"/>
  <c r="E839" i="15" s="1"/>
  <c r="F839" i="15"/>
  <c r="G839" i="15" s="1"/>
  <c r="H839" i="15" s="1"/>
  <c r="I839" i="15" s="1"/>
  <c r="J839" i="15" s="1"/>
  <c r="K839" i="15" s="1"/>
  <c r="L839" i="15" s="1"/>
  <c r="M839" i="15" s="1"/>
  <c r="N839" i="15" s="1"/>
  <c r="O839" i="15" s="1"/>
  <c r="P839" i="15" s="1"/>
  <c r="C840" i="15"/>
  <c r="D840" i="15"/>
  <c r="E840" i="15" s="1"/>
  <c r="F840" i="15" s="1"/>
  <c r="G840" i="15" s="1"/>
  <c r="H840" i="15" s="1"/>
  <c r="I840" i="15" s="1"/>
  <c r="J840" i="15" s="1"/>
  <c r="K840" i="15" s="1"/>
  <c r="L840" i="15" s="1"/>
  <c r="M840" i="15" s="1"/>
  <c r="N840" i="15" s="1"/>
  <c r="O840" i="15" s="1"/>
  <c r="P840" i="15" s="1"/>
  <c r="C841" i="15"/>
  <c r="D841" i="15" s="1"/>
  <c r="E841" i="15" s="1"/>
  <c r="F841" i="15" s="1"/>
  <c r="G841" i="15" s="1"/>
  <c r="H841" i="15" s="1"/>
  <c r="I841" i="15" s="1"/>
  <c r="J841" i="15"/>
  <c r="K841" i="15" s="1"/>
  <c r="L841" i="15" s="1"/>
  <c r="M841" i="15" s="1"/>
  <c r="N841" i="15" s="1"/>
  <c r="O841" i="15" s="1"/>
  <c r="P841" i="15" s="1"/>
  <c r="C842" i="15"/>
  <c r="D842" i="15" s="1"/>
  <c r="E842" i="15"/>
  <c r="F842" i="15" s="1"/>
  <c r="G842" i="15" s="1"/>
  <c r="H842" i="15"/>
  <c r="I842" i="15" s="1"/>
  <c r="J842" i="15" s="1"/>
  <c r="K842" i="15" s="1"/>
  <c r="L842" i="15" s="1"/>
  <c r="M842" i="15" s="1"/>
  <c r="N842" i="15" s="1"/>
  <c r="O842" i="15" s="1"/>
  <c r="P842" i="15" s="1"/>
  <c r="C843" i="15"/>
  <c r="D843" i="15" s="1"/>
  <c r="E843" i="15" s="1"/>
  <c r="F843" i="15" s="1"/>
  <c r="G843" i="15" s="1"/>
  <c r="H843" i="15" s="1"/>
  <c r="I843" i="15" s="1"/>
  <c r="J843" i="15" s="1"/>
  <c r="K843" i="15" s="1"/>
  <c r="L843" i="15" s="1"/>
  <c r="M843" i="15" s="1"/>
  <c r="N843" i="15" s="1"/>
  <c r="O843" i="15" s="1"/>
  <c r="P843" i="15" s="1"/>
  <c r="C844" i="15"/>
  <c r="D844" i="15" s="1"/>
  <c r="E844" i="15"/>
  <c r="F844" i="15" s="1"/>
  <c r="G844" i="15" s="1"/>
  <c r="H844" i="15" s="1"/>
  <c r="I844" i="15" s="1"/>
  <c r="J844" i="15" s="1"/>
  <c r="K844" i="15" s="1"/>
  <c r="L844" i="15" s="1"/>
  <c r="M844" i="15" s="1"/>
  <c r="N844" i="15" s="1"/>
  <c r="O844" i="15" s="1"/>
  <c r="P844" i="15" s="1"/>
  <c r="C845" i="15"/>
  <c r="D845" i="15" s="1"/>
  <c r="E845" i="15"/>
  <c r="F845" i="15"/>
  <c r="G845" i="15" s="1"/>
  <c r="H845" i="15" s="1"/>
  <c r="I845" i="15" s="1"/>
  <c r="J845" i="15" s="1"/>
  <c r="K845" i="15" s="1"/>
  <c r="L845" i="15" s="1"/>
  <c r="M845" i="15" s="1"/>
  <c r="N845" i="15" s="1"/>
  <c r="O845" i="15" s="1"/>
  <c r="P845" i="15" s="1"/>
  <c r="C846" i="15"/>
  <c r="D846" i="15"/>
  <c r="E846" i="15" s="1"/>
  <c r="F846" i="15" s="1"/>
  <c r="G846" i="15" s="1"/>
  <c r="H846" i="15" s="1"/>
  <c r="I846" i="15" s="1"/>
  <c r="J846" i="15"/>
  <c r="K846" i="15" s="1"/>
  <c r="L846" i="15" s="1"/>
  <c r="M846" i="15" s="1"/>
  <c r="N846" i="15" s="1"/>
  <c r="O846" i="15" s="1"/>
  <c r="P846" i="15" s="1"/>
  <c r="C847" i="15"/>
  <c r="D847" i="15"/>
  <c r="E847" i="15" s="1"/>
  <c r="F847" i="15"/>
  <c r="G847" i="15" s="1"/>
  <c r="H847" i="15" s="1"/>
  <c r="I847" i="15" s="1"/>
  <c r="J847" i="15" s="1"/>
  <c r="K847" i="15" s="1"/>
  <c r="L847" i="15" s="1"/>
  <c r="M847" i="15" s="1"/>
  <c r="N847" i="15" s="1"/>
  <c r="O847" i="15" s="1"/>
  <c r="P847" i="15" s="1"/>
  <c r="C848" i="15"/>
  <c r="D848" i="15"/>
  <c r="E848" i="15" s="1"/>
  <c r="F848" i="15"/>
  <c r="G848" i="15" s="1"/>
  <c r="H848" i="15"/>
  <c r="I848" i="15" s="1"/>
  <c r="J848" i="15" s="1"/>
  <c r="K848" i="15" s="1"/>
  <c r="L848" i="15" s="1"/>
  <c r="M848" i="15" s="1"/>
  <c r="N848" i="15" s="1"/>
  <c r="O848" i="15" s="1"/>
  <c r="P848" i="15" s="1"/>
  <c r="C849" i="15"/>
  <c r="D849" i="15" s="1"/>
  <c r="E849" i="15"/>
  <c r="F849" i="15"/>
  <c r="G849" i="15" s="1"/>
  <c r="H849" i="15" s="1"/>
  <c r="I849" i="15" s="1"/>
  <c r="J849" i="15" s="1"/>
  <c r="K849" i="15" s="1"/>
  <c r="L849" i="15" s="1"/>
  <c r="M849" i="15" s="1"/>
  <c r="N849" i="15"/>
  <c r="O849" i="15" s="1"/>
  <c r="P849" i="15" s="1"/>
  <c r="C850" i="15"/>
  <c r="D850" i="15"/>
  <c r="E850" i="15" s="1"/>
  <c r="F850" i="15" s="1"/>
  <c r="G850" i="15" s="1"/>
  <c r="H850" i="15" s="1"/>
  <c r="I850" i="15" s="1"/>
  <c r="J850" i="15" s="1"/>
  <c r="K850" i="15" s="1"/>
  <c r="L850" i="15"/>
  <c r="M850" i="15" s="1"/>
  <c r="N850" i="15" s="1"/>
  <c r="O850" i="15" s="1"/>
  <c r="P850" i="15" s="1"/>
  <c r="C851" i="15"/>
  <c r="D851" i="15" s="1"/>
  <c r="E851" i="15" s="1"/>
  <c r="F851" i="15" s="1"/>
  <c r="G851" i="15" s="1"/>
  <c r="H851" i="15" s="1"/>
  <c r="I851" i="15" s="1"/>
  <c r="J851" i="15" s="1"/>
  <c r="K851" i="15" s="1"/>
  <c r="L851" i="15" s="1"/>
  <c r="M851" i="15" s="1"/>
  <c r="N851" i="15" s="1"/>
  <c r="O851" i="15" s="1"/>
  <c r="P851" i="15" s="1"/>
  <c r="C852" i="15"/>
  <c r="D852" i="15" s="1"/>
  <c r="E852" i="15" s="1"/>
  <c r="F852" i="15" s="1"/>
  <c r="G852" i="15" s="1"/>
  <c r="H852" i="15"/>
  <c r="I852" i="15" s="1"/>
  <c r="J852" i="15" s="1"/>
  <c r="K852" i="15" s="1"/>
  <c r="L852" i="15"/>
  <c r="M852" i="15" s="1"/>
  <c r="N852" i="15" s="1"/>
  <c r="O852" i="15" s="1"/>
  <c r="P852" i="15" s="1"/>
  <c r="C853" i="15"/>
  <c r="D853" i="15" s="1"/>
  <c r="E853" i="15" s="1"/>
  <c r="F853" i="15" s="1"/>
  <c r="G853" i="15" s="1"/>
  <c r="H853" i="15" s="1"/>
  <c r="I853" i="15" s="1"/>
  <c r="J853" i="15" s="1"/>
  <c r="K853" i="15" s="1"/>
  <c r="L853" i="15" s="1"/>
  <c r="M853" i="15" s="1"/>
  <c r="N853" i="15" s="1"/>
  <c r="O853" i="15" s="1"/>
  <c r="P853" i="15" s="1"/>
  <c r="C854" i="15"/>
  <c r="D854" i="15"/>
  <c r="E854" i="15" s="1"/>
  <c r="F854" i="15" s="1"/>
  <c r="G854" i="15" s="1"/>
  <c r="H854" i="15"/>
  <c r="I854" i="15" s="1"/>
  <c r="J854" i="15" s="1"/>
  <c r="K854" i="15" s="1"/>
  <c r="L854" i="15" s="1"/>
  <c r="M854" i="15" s="1"/>
  <c r="N854" i="15" s="1"/>
  <c r="O854" i="15" s="1"/>
  <c r="P854" i="15" s="1"/>
  <c r="C855" i="15"/>
  <c r="D855" i="15" s="1"/>
  <c r="E855" i="15" s="1"/>
  <c r="F855" i="15" s="1"/>
  <c r="G855" i="15" s="1"/>
  <c r="H855" i="15" s="1"/>
  <c r="I855" i="15" s="1"/>
  <c r="J855" i="15" s="1"/>
  <c r="K855" i="15" s="1"/>
  <c r="L855" i="15" s="1"/>
  <c r="M855" i="15" s="1"/>
  <c r="N855" i="15" s="1"/>
  <c r="O855" i="15" s="1"/>
  <c r="P855" i="15" s="1"/>
  <c r="C856" i="15"/>
  <c r="D856" i="15"/>
  <c r="E856" i="15" s="1"/>
  <c r="F856" i="15"/>
  <c r="G856" i="15" s="1"/>
  <c r="H856" i="15" s="1"/>
  <c r="I856" i="15" s="1"/>
  <c r="J856" i="15" s="1"/>
  <c r="K856" i="15" s="1"/>
  <c r="L856" i="15" s="1"/>
  <c r="M856" i="15" s="1"/>
  <c r="N856" i="15" s="1"/>
  <c r="O856" i="15" s="1"/>
  <c r="P856" i="15" s="1"/>
  <c r="C857" i="15"/>
  <c r="D857" i="15" s="1"/>
  <c r="E857" i="15" s="1"/>
  <c r="F857" i="15" s="1"/>
  <c r="G857" i="15" s="1"/>
  <c r="H857" i="15" s="1"/>
  <c r="I857" i="15" s="1"/>
  <c r="J857" i="15" s="1"/>
  <c r="K857" i="15"/>
  <c r="L857" i="15" s="1"/>
  <c r="M857" i="15" s="1"/>
  <c r="N857" i="15" s="1"/>
  <c r="O857" i="15"/>
  <c r="P857" i="15" s="1"/>
  <c r="C858" i="15"/>
  <c r="D858" i="15" s="1"/>
  <c r="E858" i="15" s="1"/>
  <c r="F858" i="15" s="1"/>
  <c r="G858" i="15" s="1"/>
  <c r="H858" i="15" s="1"/>
  <c r="I858" i="15" s="1"/>
  <c r="J858" i="15"/>
  <c r="K858" i="15" s="1"/>
  <c r="L858" i="15" s="1"/>
  <c r="M858" i="15" s="1"/>
  <c r="N858" i="15" s="1"/>
  <c r="O858" i="15" s="1"/>
  <c r="P858" i="15" s="1"/>
  <c r="C859" i="15"/>
  <c r="D859" i="15" s="1"/>
  <c r="E859" i="15"/>
  <c r="F859" i="15" s="1"/>
  <c r="G859" i="15"/>
  <c r="H859" i="15" s="1"/>
  <c r="I859" i="15" s="1"/>
  <c r="J859" i="15" s="1"/>
  <c r="K859" i="15" s="1"/>
  <c r="L859" i="15" s="1"/>
  <c r="M859" i="15" s="1"/>
  <c r="N859" i="15" s="1"/>
  <c r="O859" i="15" s="1"/>
  <c r="P859" i="15" s="1"/>
  <c r="C860" i="15"/>
  <c r="D860" i="15" s="1"/>
  <c r="E860" i="15" s="1"/>
  <c r="F860" i="15" s="1"/>
  <c r="G860" i="15" s="1"/>
  <c r="H860" i="15" s="1"/>
  <c r="I860" i="15" s="1"/>
  <c r="J860" i="15" s="1"/>
  <c r="K860" i="15" s="1"/>
  <c r="L860" i="15" s="1"/>
  <c r="M860" i="15" s="1"/>
  <c r="N860" i="15" s="1"/>
  <c r="O860" i="15" s="1"/>
  <c r="P860" i="15" s="1"/>
  <c r="C861" i="15"/>
  <c r="D861" i="15" s="1"/>
  <c r="E861" i="15"/>
  <c r="F861" i="15"/>
  <c r="G861" i="15"/>
  <c r="H861" i="15" s="1"/>
  <c r="I861" i="15" s="1"/>
  <c r="J861" i="15" s="1"/>
  <c r="K861" i="15" s="1"/>
  <c r="L861" i="15" s="1"/>
  <c r="M861" i="15" s="1"/>
  <c r="N861" i="15" s="1"/>
  <c r="O861" i="15"/>
  <c r="P861" i="15" s="1"/>
  <c r="C862" i="15"/>
  <c r="D862" i="15"/>
  <c r="E862" i="15" s="1"/>
  <c r="F862" i="15" s="1"/>
  <c r="G862" i="15" s="1"/>
  <c r="H862" i="15" s="1"/>
  <c r="I862" i="15" s="1"/>
  <c r="J862" i="15" s="1"/>
  <c r="K862" i="15" s="1"/>
  <c r="L862" i="15" s="1"/>
  <c r="M862" i="15" s="1"/>
  <c r="N862" i="15" s="1"/>
  <c r="O862" i="15" s="1"/>
  <c r="P862" i="15" s="1"/>
  <c r="C863" i="15"/>
  <c r="D863" i="15"/>
  <c r="E863" i="15"/>
  <c r="F863" i="15" s="1"/>
  <c r="G863" i="15" s="1"/>
  <c r="H863" i="15" s="1"/>
  <c r="I863" i="15" s="1"/>
  <c r="J863" i="15" s="1"/>
  <c r="K863" i="15" s="1"/>
  <c r="L863" i="15" s="1"/>
  <c r="M863" i="15" s="1"/>
  <c r="N863" i="15" s="1"/>
  <c r="O863" i="15" s="1"/>
  <c r="P863" i="15" s="1"/>
  <c r="C864" i="15"/>
  <c r="D864" i="15"/>
  <c r="E864" i="15"/>
  <c r="F864" i="15" s="1"/>
  <c r="G864" i="15" s="1"/>
  <c r="H864" i="15"/>
  <c r="I864" i="15"/>
  <c r="J864" i="15" s="1"/>
  <c r="K864" i="15" s="1"/>
  <c r="L864" i="15" s="1"/>
  <c r="M864" i="15" s="1"/>
  <c r="N864" i="15" s="1"/>
  <c r="O864" i="15" s="1"/>
  <c r="P864" i="15" s="1"/>
  <c r="C865" i="15"/>
  <c r="D865" i="15" s="1"/>
  <c r="E865" i="15" s="1"/>
  <c r="F865" i="15"/>
  <c r="G865" i="15" s="1"/>
  <c r="H865" i="15" s="1"/>
  <c r="I865" i="15" s="1"/>
  <c r="J865" i="15" s="1"/>
  <c r="K865" i="15" s="1"/>
  <c r="L865" i="15" s="1"/>
  <c r="M865" i="15" s="1"/>
  <c r="N865" i="15" s="1"/>
  <c r="O865" i="15" s="1"/>
  <c r="P865" i="15" s="1"/>
  <c r="C866" i="15"/>
  <c r="D866" i="15"/>
  <c r="E866" i="15"/>
  <c r="F866" i="15" s="1"/>
  <c r="G866" i="15" s="1"/>
  <c r="H866" i="15" s="1"/>
  <c r="I866" i="15" s="1"/>
  <c r="J866" i="15" s="1"/>
  <c r="K866" i="15" s="1"/>
  <c r="L866" i="15" s="1"/>
  <c r="M866" i="15"/>
  <c r="N866" i="15" s="1"/>
  <c r="O866" i="15" s="1"/>
  <c r="P866" i="15" s="1"/>
  <c r="C867" i="15"/>
  <c r="D867" i="15"/>
  <c r="E867" i="15" s="1"/>
  <c r="F867" i="15" s="1"/>
  <c r="G867" i="15" s="1"/>
  <c r="H867" i="15" s="1"/>
  <c r="I867" i="15" s="1"/>
  <c r="J867" i="15" s="1"/>
  <c r="K867" i="15" s="1"/>
  <c r="L867" i="15" s="1"/>
  <c r="M867" i="15" s="1"/>
  <c r="N867" i="15" s="1"/>
  <c r="O867" i="15" s="1"/>
  <c r="P867" i="15" s="1"/>
  <c r="C868" i="15"/>
  <c r="D868" i="15" s="1"/>
  <c r="E868" i="15" s="1"/>
  <c r="F868" i="15" s="1"/>
  <c r="G868" i="15" s="1"/>
  <c r="H868" i="15" s="1"/>
  <c r="I868" i="15" s="1"/>
  <c r="J868" i="15" s="1"/>
  <c r="K868" i="15" s="1"/>
  <c r="L868" i="15" s="1"/>
  <c r="M868" i="15" s="1"/>
  <c r="N868" i="15" s="1"/>
  <c r="O868" i="15" s="1"/>
  <c r="P868" i="15" s="1"/>
  <c r="C869" i="15"/>
  <c r="D869" i="15" s="1"/>
  <c r="E869" i="15"/>
  <c r="F869" i="15" s="1"/>
  <c r="G869" i="15" s="1"/>
  <c r="H869" i="15" s="1"/>
  <c r="I869" i="15" s="1"/>
  <c r="J869" i="15" s="1"/>
  <c r="K869" i="15" s="1"/>
  <c r="L869" i="15" s="1"/>
  <c r="M869" i="15" s="1"/>
  <c r="N869" i="15" s="1"/>
  <c r="O869" i="15" s="1"/>
  <c r="P869" i="15" s="1"/>
  <c r="C870" i="15"/>
  <c r="D870" i="15" s="1"/>
  <c r="E870" i="15" s="1"/>
  <c r="F870" i="15" s="1"/>
  <c r="G870" i="15"/>
  <c r="H870" i="15" s="1"/>
  <c r="I870" i="15"/>
  <c r="J870" i="15" s="1"/>
  <c r="K870" i="15" s="1"/>
  <c r="L870" i="15" s="1"/>
  <c r="M870" i="15" s="1"/>
  <c r="N870" i="15" s="1"/>
  <c r="O870" i="15" s="1"/>
  <c r="P870" i="15" s="1"/>
  <c r="C871" i="15"/>
  <c r="D871" i="15"/>
  <c r="E871" i="15" s="1"/>
  <c r="F871" i="15" s="1"/>
  <c r="G871" i="15"/>
  <c r="H871" i="15" s="1"/>
  <c r="I871" i="15"/>
  <c r="J871" i="15" s="1"/>
  <c r="K871" i="15" s="1"/>
  <c r="L871" i="15" s="1"/>
  <c r="M871" i="15" s="1"/>
  <c r="N871" i="15" s="1"/>
  <c r="O871" i="15" s="1"/>
  <c r="P871" i="15" s="1"/>
  <c r="C872" i="15"/>
  <c r="D872" i="15" s="1"/>
  <c r="E872" i="15" s="1"/>
  <c r="F872" i="15"/>
  <c r="G872" i="15"/>
  <c r="H872" i="15" s="1"/>
  <c r="I872" i="15" s="1"/>
  <c r="J872" i="15" s="1"/>
  <c r="K872" i="15" s="1"/>
  <c r="L872" i="15" s="1"/>
  <c r="M872" i="15" s="1"/>
  <c r="N872" i="15" s="1"/>
  <c r="O872" i="15" s="1"/>
  <c r="P872" i="15" s="1"/>
  <c r="C873" i="15"/>
  <c r="D873" i="15" s="1"/>
  <c r="E873" i="15" s="1"/>
  <c r="F873" i="15" s="1"/>
  <c r="G873" i="15" s="1"/>
  <c r="H873" i="15" s="1"/>
  <c r="I873" i="15" s="1"/>
  <c r="J873" i="15" s="1"/>
  <c r="K873" i="15" s="1"/>
  <c r="L873" i="15" s="1"/>
  <c r="M873" i="15" s="1"/>
  <c r="N873" i="15" s="1"/>
  <c r="O873" i="15" s="1"/>
  <c r="P873" i="15" s="1"/>
  <c r="C874" i="15"/>
  <c r="D874" i="15" s="1"/>
  <c r="E874" i="15" s="1"/>
  <c r="F874" i="15" s="1"/>
  <c r="G874" i="15" s="1"/>
  <c r="H874" i="15" s="1"/>
  <c r="I874" i="15" s="1"/>
  <c r="J874" i="15" s="1"/>
  <c r="K874" i="15"/>
  <c r="L874" i="15" s="1"/>
  <c r="M874" i="15" s="1"/>
  <c r="N874" i="15" s="1"/>
  <c r="O874" i="15"/>
  <c r="P874" i="15" s="1"/>
  <c r="C875" i="15"/>
  <c r="D875" i="15" s="1"/>
  <c r="E875" i="15" s="1"/>
  <c r="F875" i="15" s="1"/>
  <c r="G875" i="15" s="1"/>
  <c r="H875" i="15" s="1"/>
  <c r="I875" i="15" s="1"/>
  <c r="J875" i="15" s="1"/>
  <c r="K875" i="15" s="1"/>
  <c r="L875" i="15" s="1"/>
  <c r="M875" i="15" s="1"/>
  <c r="N875" i="15" s="1"/>
  <c r="O875" i="15" s="1"/>
  <c r="P875" i="15" s="1"/>
  <c r="C876" i="15"/>
  <c r="D876" i="15" s="1"/>
  <c r="E876" i="15"/>
  <c r="F876" i="15" s="1"/>
  <c r="G876" i="15"/>
  <c r="H876" i="15" s="1"/>
  <c r="I876" i="15" s="1"/>
  <c r="J876" i="15" s="1"/>
  <c r="K876" i="15" s="1"/>
  <c r="L876" i="15" s="1"/>
  <c r="M876" i="15" s="1"/>
  <c r="N876" i="15" s="1"/>
  <c r="O876" i="15" s="1"/>
  <c r="P876" i="15" s="1"/>
  <c r="C877" i="15"/>
  <c r="D877" i="15" s="1"/>
  <c r="E877" i="15"/>
  <c r="F877" i="15" s="1"/>
  <c r="G877" i="15"/>
  <c r="H877" i="15" s="1"/>
  <c r="I877" i="15" s="1"/>
  <c r="J877" i="15" s="1"/>
  <c r="K877" i="15" s="1"/>
  <c r="L877" i="15" s="1"/>
  <c r="M877" i="15" s="1"/>
  <c r="N877" i="15" s="1"/>
  <c r="O877" i="15" s="1"/>
  <c r="P877" i="15" s="1"/>
  <c r="C878" i="15"/>
  <c r="D878" i="15"/>
  <c r="E878" i="15"/>
  <c r="F878" i="15" s="1"/>
  <c r="G878" i="15" s="1"/>
  <c r="H878" i="15" s="1"/>
  <c r="I878" i="15" s="1"/>
  <c r="J878" i="15" s="1"/>
  <c r="K878" i="15" s="1"/>
  <c r="L878" i="15" s="1"/>
  <c r="M878" i="15" s="1"/>
  <c r="N878" i="15" s="1"/>
  <c r="O878" i="15" s="1"/>
  <c r="P878" i="15" s="1"/>
  <c r="C879" i="15"/>
  <c r="D879" i="15"/>
  <c r="E879" i="15" s="1"/>
  <c r="F879" i="15" s="1"/>
  <c r="G879" i="15" s="1"/>
  <c r="H879" i="15" s="1"/>
  <c r="I879" i="15" s="1"/>
  <c r="J879" i="15"/>
  <c r="K879" i="15" s="1"/>
  <c r="L879" i="15" s="1"/>
  <c r="M879" i="15"/>
  <c r="N879" i="15" s="1"/>
  <c r="O879" i="15" s="1"/>
  <c r="P879" i="15" s="1"/>
  <c r="C880" i="15"/>
  <c r="D880" i="15"/>
  <c r="E880" i="15" s="1"/>
  <c r="F880" i="15"/>
  <c r="G880" i="15" s="1"/>
  <c r="H880" i="15" s="1"/>
  <c r="I880" i="15"/>
  <c r="J880" i="15" s="1"/>
  <c r="K880" i="15" s="1"/>
  <c r="L880" i="15" s="1"/>
  <c r="M880" i="15" s="1"/>
  <c r="N880" i="15" s="1"/>
  <c r="O880" i="15" s="1"/>
  <c r="P880" i="15" s="1"/>
  <c r="C881" i="15"/>
  <c r="D881" i="15" s="1"/>
  <c r="E881" i="15"/>
  <c r="F881" i="15" s="1"/>
  <c r="G881" i="15" s="1"/>
  <c r="H881" i="15" s="1"/>
  <c r="I881" i="15" s="1"/>
  <c r="J881" i="15" s="1"/>
  <c r="K881" i="15" s="1"/>
  <c r="L881" i="15" s="1"/>
  <c r="M881" i="15" s="1"/>
  <c r="N881" i="15" s="1"/>
  <c r="O881" i="15" s="1"/>
  <c r="P881" i="15" s="1"/>
  <c r="C882" i="15"/>
  <c r="D882" i="15" s="1"/>
  <c r="E882" i="15"/>
  <c r="F882" i="15" s="1"/>
  <c r="G882" i="15" s="1"/>
  <c r="H882" i="15"/>
  <c r="I882" i="15" s="1"/>
  <c r="J882" i="15" s="1"/>
  <c r="K882" i="15" s="1"/>
  <c r="L882" i="15" s="1"/>
  <c r="M882" i="15" s="1"/>
  <c r="N882" i="15" s="1"/>
  <c r="O882" i="15" s="1"/>
  <c r="P882" i="15" s="1"/>
  <c r="C883" i="15"/>
  <c r="D883" i="15"/>
  <c r="E883" i="15" s="1"/>
  <c r="F883" i="15" s="1"/>
  <c r="G883" i="15" s="1"/>
  <c r="H883" i="15" s="1"/>
  <c r="I883" i="15" s="1"/>
  <c r="J883" i="15" s="1"/>
  <c r="K883" i="15" s="1"/>
  <c r="L883" i="15" s="1"/>
  <c r="M883" i="15" s="1"/>
  <c r="N883" i="15" s="1"/>
  <c r="O883" i="15" s="1"/>
  <c r="P883" i="15" s="1"/>
  <c r="C884" i="15"/>
  <c r="D884" i="15"/>
  <c r="E884" i="15" s="1"/>
  <c r="F884" i="15" s="1"/>
  <c r="G884" i="15" s="1"/>
  <c r="H884" i="15" s="1"/>
  <c r="I884" i="15" s="1"/>
  <c r="J884" i="15" s="1"/>
  <c r="K884" i="15" s="1"/>
  <c r="L884" i="15"/>
  <c r="M884" i="15" s="1"/>
  <c r="N884" i="15" s="1"/>
  <c r="O884" i="15" s="1"/>
  <c r="P884" i="15" s="1"/>
  <c r="C885" i="15"/>
  <c r="D885" i="15" s="1"/>
  <c r="E885" i="15" s="1"/>
  <c r="F885" i="15" s="1"/>
  <c r="G885" i="15" s="1"/>
  <c r="H885" i="15" s="1"/>
  <c r="I885" i="15" s="1"/>
  <c r="J885" i="15" s="1"/>
  <c r="K885" i="15" s="1"/>
  <c r="L885" i="15" s="1"/>
  <c r="M885" i="15" s="1"/>
  <c r="N885" i="15" s="1"/>
  <c r="O885" i="15" s="1"/>
  <c r="P885" i="15" s="1"/>
  <c r="C886" i="15"/>
  <c r="D886" i="15"/>
  <c r="E886" i="15" s="1"/>
  <c r="F886" i="15" s="1"/>
  <c r="G886" i="15" s="1"/>
  <c r="H886" i="15" s="1"/>
  <c r="I886" i="15" s="1"/>
  <c r="J886" i="15" s="1"/>
  <c r="K886" i="15" s="1"/>
  <c r="L886" i="15" s="1"/>
  <c r="M886" i="15" s="1"/>
  <c r="N886" i="15" s="1"/>
  <c r="O886" i="15" s="1"/>
  <c r="P886" i="15" s="1"/>
  <c r="C887" i="15"/>
  <c r="D887" i="15" s="1"/>
  <c r="E887" i="15" s="1"/>
  <c r="F887" i="15"/>
  <c r="G887" i="15" s="1"/>
  <c r="H887" i="15" s="1"/>
  <c r="I887" i="15" s="1"/>
  <c r="J887" i="15" s="1"/>
  <c r="K887" i="15" s="1"/>
  <c r="L887" i="15" s="1"/>
  <c r="M887" i="15" s="1"/>
  <c r="N887" i="15" s="1"/>
  <c r="O887" i="15" s="1"/>
  <c r="P887" i="15" s="1"/>
  <c r="C888" i="15"/>
  <c r="D888" i="15"/>
  <c r="E888" i="15" s="1"/>
  <c r="F888" i="15" s="1"/>
  <c r="G888" i="15"/>
  <c r="H888" i="15"/>
  <c r="I888" i="15" s="1"/>
  <c r="J888" i="15" s="1"/>
  <c r="K888" i="15" s="1"/>
  <c r="L888" i="15" s="1"/>
  <c r="M888" i="15" s="1"/>
  <c r="N888" i="15" s="1"/>
  <c r="O888" i="15" s="1"/>
  <c r="P888" i="15" s="1"/>
  <c r="C889" i="15"/>
  <c r="D889" i="15" s="1"/>
  <c r="E889" i="15" s="1"/>
  <c r="F889" i="15"/>
  <c r="G889" i="15"/>
  <c r="H889" i="15" s="1"/>
  <c r="I889" i="15" s="1"/>
  <c r="J889" i="15" s="1"/>
  <c r="K889" i="15" s="1"/>
  <c r="L889" i="15" s="1"/>
  <c r="M889" i="15" s="1"/>
  <c r="N889" i="15" s="1"/>
  <c r="O889" i="15"/>
  <c r="P889" i="15" s="1"/>
  <c r="C890" i="15"/>
  <c r="D890" i="15" s="1"/>
  <c r="E890" i="15"/>
  <c r="F890" i="15" s="1"/>
  <c r="G890" i="15" s="1"/>
  <c r="H890" i="15" s="1"/>
  <c r="I890" i="15" s="1"/>
  <c r="J890" i="15" s="1"/>
  <c r="K890" i="15" s="1"/>
  <c r="L890" i="15"/>
  <c r="M890" i="15" s="1"/>
  <c r="N890" i="15" s="1"/>
  <c r="O890" i="15" s="1"/>
  <c r="P890" i="15" s="1"/>
  <c r="C891" i="15"/>
  <c r="D891" i="15" s="1"/>
  <c r="E891" i="15" s="1"/>
  <c r="F891" i="15" s="1"/>
  <c r="G891" i="15" s="1"/>
  <c r="H891" i="15" s="1"/>
  <c r="I891" i="15" s="1"/>
  <c r="J891" i="15" s="1"/>
  <c r="K891" i="15" s="1"/>
  <c r="L891" i="15" s="1"/>
  <c r="M891" i="15" s="1"/>
  <c r="N891" i="15" s="1"/>
  <c r="O891" i="15" s="1"/>
  <c r="P891" i="15" s="1"/>
  <c r="C892" i="15"/>
  <c r="D892" i="15" s="1"/>
  <c r="E892" i="15" s="1"/>
  <c r="F892" i="15" s="1"/>
  <c r="G892" i="15" s="1"/>
  <c r="H892" i="15" s="1"/>
  <c r="I892" i="15"/>
  <c r="J892" i="15" s="1"/>
  <c r="K892" i="15" s="1"/>
  <c r="L892" i="15"/>
  <c r="M892" i="15" s="1"/>
  <c r="N892" i="15" s="1"/>
  <c r="O892" i="15" s="1"/>
  <c r="P892" i="15" s="1"/>
  <c r="C893" i="15"/>
  <c r="D893" i="15" s="1"/>
  <c r="E893" i="15"/>
  <c r="F893" i="15"/>
  <c r="G893" i="15" s="1"/>
  <c r="H893" i="15" s="1"/>
  <c r="I893" i="15"/>
  <c r="J893" i="15" s="1"/>
  <c r="K893" i="15" s="1"/>
  <c r="L893" i="15" s="1"/>
  <c r="M893" i="15" s="1"/>
  <c r="N893" i="15" s="1"/>
  <c r="O893" i="15" s="1"/>
  <c r="P893" i="15" s="1"/>
  <c r="C894" i="15"/>
  <c r="D894" i="15"/>
  <c r="E894" i="15"/>
  <c r="F894" i="15" s="1"/>
  <c r="G894" i="15"/>
  <c r="H894" i="15" s="1"/>
  <c r="I894" i="15" s="1"/>
  <c r="J894" i="15" s="1"/>
  <c r="K894" i="15" s="1"/>
  <c r="L894" i="15" s="1"/>
  <c r="M894" i="15" s="1"/>
  <c r="N894" i="15" s="1"/>
  <c r="O894" i="15" s="1"/>
  <c r="P894" i="15" s="1"/>
  <c r="C895" i="15"/>
  <c r="D895" i="15"/>
  <c r="E895" i="15" s="1"/>
  <c r="F895" i="15" s="1"/>
  <c r="G895" i="15" s="1"/>
  <c r="H895" i="15" s="1"/>
  <c r="I895" i="15" s="1"/>
  <c r="J895" i="15" s="1"/>
  <c r="K895" i="15" s="1"/>
  <c r="L895" i="15" s="1"/>
  <c r="M895" i="15" s="1"/>
  <c r="N895" i="15" s="1"/>
  <c r="O895" i="15" s="1"/>
  <c r="P895" i="15" s="1"/>
  <c r="C896" i="15"/>
  <c r="D896" i="15"/>
  <c r="E896" i="15"/>
  <c r="F896" i="15" s="1"/>
  <c r="G896" i="15" s="1"/>
  <c r="H896" i="15"/>
  <c r="I896" i="15" s="1"/>
  <c r="J896" i="15" s="1"/>
  <c r="K896" i="15"/>
  <c r="L896" i="15" s="1"/>
  <c r="M896" i="15" s="1"/>
  <c r="N896" i="15" s="1"/>
  <c r="O896" i="15" s="1"/>
  <c r="P896" i="15" s="1"/>
  <c r="C897" i="15"/>
  <c r="D897" i="15" s="1"/>
  <c r="E897" i="15" s="1"/>
  <c r="F897" i="15"/>
  <c r="G897" i="15" s="1"/>
  <c r="H897" i="15" s="1"/>
  <c r="I897" i="15" s="1"/>
  <c r="J897" i="15" s="1"/>
  <c r="K897" i="15" s="1"/>
  <c r="L897" i="15" s="1"/>
  <c r="M897" i="15" s="1"/>
  <c r="N897" i="15" s="1"/>
  <c r="O897" i="15" s="1"/>
  <c r="P897" i="15" s="1"/>
  <c r="C898" i="15"/>
  <c r="D898" i="15"/>
  <c r="E898" i="15" s="1"/>
  <c r="F898" i="15" s="1"/>
  <c r="G898" i="15" s="1"/>
  <c r="H898" i="15"/>
  <c r="I898" i="15" s="1"/>
  <c r="J898" i="15" s="1"/>
  <c r="K898" i="15" s="1"/>
  <c r="L898" i="15" s="1"/>
  <c r="M898" i="15" s="1"/>
  <c r="N898" i="15" s="1"/>
  <c r="O898" i="15" s="1"/>
  <c r="P898" i="15" s="1"/>
  <c r="C899" i="15"/>
  <c r="D899" i="15" s="1"/>
  <c r="E899" i="15"/>
  <c r="F899" i="15" s="1"/>
  <c r="G899" i="15" s="1"/>
  <c r="H899" i="15" s="1"/>
  <c r="I899" i="15" s="1"/>
  <c r="J899" i="15" s="1"/>
  <c r="K899" i="15" s="1"/>
  <c r="L899" i="15" s="1"/>
  <c r="M899" i="15" s="1"/>
  <c r="N899" i="15" s="1"/>
  <c r="O899" i="15" s="1"/>
  <c r="P899" i="15" s="1"/>
  <c r="C900" i="15"/>
  <c r="D900" i="15"/>
  <c r="E900" i="15"/>
  <c r="F900" i="15" s="1"/>
  <c r="G900" i="15" s="1"/>
  <c r="H900" i="15" s="1"/>
  <c r="I900" i="15" s="1"/>
  <c r="J900" i="15" s="1"/>
  <c r="K900" i="15" s="1"/>
  <c r="L900" i="15" s="1"/>
  <c r="M900" i="15" s="1"/>
  <c r="N900" i="15" s="1"/>
  <c r="O900" i="15" s="1"/>
  <c r="P900" i="15" s="1"/>
  <c r="C901" i="15"/>
  <c r="D901" i="15" s="1"/>
  <c r="E901" i="15" s="1"/>
  <c r="F901" i="15" s="1"/>
  <c r="G901" i="15" s="1"/>
  <c r="H901" i="15" s="1"/>
  <c r="I901" i="15" s="1"/>
  <c r="J901" i="15" s="1"/>
  <c r="K901" i="15" s="1"/>
  <c r="L901" i="15" s="1"/>
  <c r="M901" i="15" s="1"/>
  <c r="N901" i="15" s="1"/>
  <c r="O901" i="15" s="1"/>
  <c r="P901" i="15" s="1"/>
  <c r="C902" i="15"/>
  <c r="D902" i="15" s="1"/>
  <c r="E902" i="15" s="1"/>
  <c r="F902" i="15" s="1"/>
  <c r="G902" i="15" s="1"/>
  <c r="H902" i="15" s="1"/>
  <c r="I902" i="15"/>
  <c r="J902" i="15" s="1"/>
  <c r="K902" i="15" s="1"/>
  <c r="L902" i="15" s="1"/>
  <c r="M902" i="15" s="1"/>
  <c r="N902" i="15" s="1"/>
  <c r="O902" i="15" s="1"/>
  <c r="P902" i="15" s="1"/>
  <c r="C903" i="15"/>
  <c r="D903" i="15"/>
  <c r="E903" i="15" s="1"/>
  <c r="F903" i="15" s="1"/>
  <c r="G903" i="15"/>
  <c r="H903" i="15" s="1"/>
  <c r="I903" i="15" s="1"/>
  <c r="J903" i="15" s="1"/>
  <c r="K903" i="15" s="1"/>
  <c r="L903" i="15" s="1"/>
  <c r="M903" i="15" s="1"/>
  <c r="N903" i="15" s="1"/>
  <c r="O903" i="15" s="1"/>
  <c r="P903" i="15" s="1"/>
  <c r="C904" i="15"/>
  <c r="D904" i="15" s="1"/>
  <c r="E904" i="15" s="1"/>
  <c r="F904" i="15" s="1"/>
  <c r="G904" i="15" s="1"/>
  <c r="H904" i="15" s="1"/>
  <c r="I904" i="15" s="1"/>
  <c r="J904" i="15" s="1"/>
  <c r="K904" i="15" s="1"/>
  <c r="L904" i="15" s="1"/>
  <c r="M904" i="15" s="1"/>
  <c r="N904" i="15" s="1"/>
  <c r="O904" i="15" s="1"/>
  <c r="P904" i="15" s="1"/>
  <c r="C905" i="15"/>
  <c r="D905" i="15" s="1"/>
  <c r="E905" i="15" s="1"/>
  <c r="F905" i="15" s="1"/>
  <c r="G905" i="15"/>
  <c r="H905" i="15" s="1"/>
  <c r="I905" i="15" s="1"/>
  <c r="J905" i="15" s="1"/>
  <c r="K905" i="15" s="1"/>
  <c r="L905" i="15" s="1"/>
  <c r="M905" i="15" s="1"/>
  <c r="N905" i="15" s="1"/>
  <c r="O905" i="15" s="1"/>
  <c r="P905" i="15" s="1"/>
  <c r="C906" i="15"/>
  <c r="D906" i="15" s="1"/>
  <c r="E906" i="15"/>
  <c r="F906" i="15" s="1"/>
  <c r="G906" i="15"/>
  <c r="H906" i="15" s="1"/>
  <c r="I906" i="15" s="1"/>
  <c r="J906" i="15" s="1"/>
  <c r="K906" i="15" s="1"/>
  <c r="L906" i="15" s="1"/>
  <c r="M906" i="15" s="1"/>
  <c r="N906" i="15" s="1"/>
  <c r="O906" i="15"/>
  <c r="P906" i="15" s="1"/>
  <c r="C907" i="15"/>
  <c r="D907" i="15" s="1"/>
  <c r="E907" i="15"/>
  <c r="F907" i="15" s="1"/>
  <c r="G907" i="15" s="1"/>
  <c r="H907" i="15" s="1"/>
  <c r="I907" i="15" s="1"/>
  <c r="J907" i="15" s="1"/>
  <c r="K907" i="15" s="1"/>
  <c r="L907" i="15" s="1"/>
  <c r="M907" i="15" s="1"/>
  <c r="N907" i="15" s="1"/>
  <c r="O907" i="15" s="1"/>
  <c r="P907" i="15" s="1"/>
  <c r="C908" i="15"/>
  <c r="D908" i="15" s="1"/>
  <c r="E908" i="15" s="1"/>
  <c r="F908" i="15" s="1"/>
  <c r="G908" i="15" s="1"/>
  <c r="H908" i="15" s="1"/>
  <c r="I908" i="15" s="1"/>
  <c r="J908" i="15" s="1"/>
  <c r="K908" i="15" s="1"/>
  <c r="L908" i="15" s="1"/>
  <c r="M908" i="15" s="1"/>
  <c r="N908" i="15" s="1"/>
  <c r="O908" i="15" s="1"/>
  <c r="P908" i="15" s="1"/>
  <c r="C909" i="15"/>
  <c r="D909" i="15" s="1"/>
  <c r="E909" i="15"/>
  <c r="F909" i="15" s="1"/>
  <c r="G909" i="15" s="1"/>
  <c r="H909" i="15" s="1"/>
  <c r="I909" i="15" s="1"/>
  <c r="J909" i="15" s="1"/>
  <c r="K909" i="15" s="1"/>
  <c r="L909" i="15" s="1"/>
  <c r="M909" i="15" s="1"/>
  <c r="N909" i="15" s="1"/>
  <c r="O909" i="15" s="1"/>
  <c r="P909" i="15" s="1"/>
  <c r="C910" i="15"/>
  <c r="D910" i="15"/>
  <c r="E910" i="15" s="1"/>
  <c r="F910" i="15" s="1"/>
  <c r="G910" i="15"/>
  <c r="H910" i="15" s="1"/>
  <c r="I910" i="15" s="1"/>
  <c r="J910" i="15" s="1"/>
  <c r="K910" i="15" s="1"/>
  <c r="L910" i="15" s="1"/>
  <c r="M910" i="15" s="1"/>
  <c r="N910" i="15" s="1"/>
  <c r="O910" i="15" s="1"/>
  <c r="P910" i="15" s="1"/>
  <c r="C911" i="15"/>
  <c r="D911" i="15"/>
  <c r="E911" i="15"/>
  <c r="F911" i="15" s="1"/>
  <c r="G911" i="15" s="1"/>
  <c r="H911" i="15" s="1"/>
  <c r="I911" i="15" s="1"/>
  <c r="J911" i="15" s="1"/>
  <c r="K911" i="15" s="1"/>
  <c r="L911" i="15" s="1"/>
  <c r="M911" i="15" s="1"/>
  <c r="N911" i="15" s="1"/>
  <c r="O911" i="15" s="1"/>
  <c r="P911" i="15" s="1"/>
  <c r="C912" i="15"/>
  <c r="D912" i="15"/>
  <c r="E912" i="15" s="1"/>
  <c r="F912" i="15" s="1"/>
  <c r="G912" i="15" s="1"/>
  <c r="H912" i="15" s="1"/>
  <c r="I912" i="15"/>
  <c r="J912" i="15" s="1"/>
  <c r="K912" i="15" s="1"/>
  <c r="L912" i="15" s="1"/>
  <c r="M912" i="15" s="1"/>
  <c r="N912" i="15" s="1"/>
  <c r="O912" i="15" s="1"/>
  <c r="P912" i="15" s="1"/>
  <c r="C913" i="15"/>
  <c r="D913" i="15" s="1"/>
  <c r="E913" i="15"/>
  <c r="F913" i="15" s="1"/>
  <c r="G913" i="15" s="1"/>
  <c r="H913" i="15"/>
  <c r="I913" i="15" s="1"/>
  <c r="J913" i="15"/>
  <c r="K913" i="15" s="1"/>
  <c r="L913" i="15" s="1"/>
  <c r="M913" i="15" s="1"/>
  <c r="N913" i="15" s="1"/>
  <c r="O913" i="15" s="1"/>
  <c r="P913" i="15" s="1"/>
  <c r="C914" i="15"/>
  <c r="D914" i="15" s="1"/>
  <c r="E914" i="15" s="1"/>
  <c r="F914" i="15" s="1"/>
  <c r="G914" i="15" s="1"/>
  <c r="H914" i="15" s="1"/>
  <c r="I914" i="15" s="1"/>
  <c r="J914" i="15" s="1"/>
  <c r="K914" i="15" s="1"/>
  <c r="L914" i="15" s="1"/>
  <c r="M914" i="15" s="1"/>
  <c r="N914" i="15" s="1"/>
  <c r="O914" i="15" s="1"/>
  <c r="P914" i="15" s="1"/>
  <c r="C915" i="15"/>
  <c r="D915" i="15"/>
  <c r="E915" i="15" s="1"/>
  <c r="F915" i="15" s="1"/>
  <c r="G915" i="15"/>
  <c r="H915" i="15" s="1"/>
  <c r="I915" i="15" s="1"/>
  <c r="J915" i="15" s="1"/>
  <c r="K915" i="15" s="1"/>
  <c r="L915" i="15" s="1"/>
  <c r="M915" i="15" s="1"/>
  <c r="N915" i="15" s="1"/>
  <c r="O915" i="15" s="1"/>
  <c r="P915" i="15" s="1"/>
  <c r="C916" i="15"/>
  <c r="D916" i="15" s="1"/>
  <c r="E916" i="15" s="1"/>
  <c r="F916" i="15" s="1"/>
  <c r="G916" i="15" s="1"/>
  <c r="H916" i="15" s="1"/>
  <c r="I916" i="15" s="1"/>
  <c r="J916" i="15" s="1"/>
  <c r="K916" i="15" s="1"/>
  <c r="L916" i="15" s="1"/>
  <c r="M916" i="15" s="1"/>
  <c r="N916" i="15" s="1"/>
  <c r="O916" i="15" s="1"/>
  <c r="P916" i="15" s="1"/>
  <c r="C917" i="15"/>
  <c r="D917" i="15" s="1"/>
  <c r="E917" i="15"/>
  <c r="F917" i="15" s="1"/>
  <c r="G917" i="15" s="1"/>
  <c r="H917" i="15" s="1"/>
  <c r="I917" i="15" s="1"/>
  <c r="J917" i="15" s="1"/>
  <c r="K917" i="15" s="1"/>
  <c r="L917" i="15" s="1"/>
  <c r="M917" i="15"/>
  <c r="N917" i="15" s="1"/>
  <c r="O917" i="15" s="1"/>
  <c r="P917" i="15" s="1"/>
  <c r="C918" i="15"/>
  <c r="D918" i="15" s="1"/>
  <c r="E918" i="15" s="1"/>
  <c r="F918" i="15" s="1"/>
  <c r="G918" i="15" s="1"/>
  <c r="H918" i="15" s="1"/>
  <c r="I918" i="15" s="1"/>
  <c r="J918" i="15" s="1"/>
  <c r="K918" i="15" s="1"/>
  <c r="L918" i="15" s="1"/>
  <c r="M918" i="15" s="1"/>
  <c r="N918" i="15" s="1"/>
  <c r="O918" i="15" s="1"/>
  <c r="P918" i="15" s="1"/>
  <c r="C919" i="15"/>
  <c r="D919" i="15" s="1"/>
  <c r="E919" i="15" s="1"/>
  <c r="F919" i="15" s="1"/>
  <c r="G919" i="15" s="1"/>
  <c r="H919" i="15" s="1"/>
  <c r="I919" i="15"/>
  <c r="J919" i="15" s="1"/>
  <c r="K919" i="15" s="1"/>
  <c r="L919" i="15"/>
  <c r="M919" i="15" s="1"/>
  <c r="N919" i="15" s="1"/>
  <c r="O919" i="15" s="1"/>
  <c r="P919" i="15" s="1"/>
  <c r="C920" i="15"/>
  <c r="D920" i="15"/>
  <c r="E920" i="15" s="1"/>
  <c r="F920" i="15" s="1"/>
  <c r="G920" i="15"/>
  <c r="H920" i="15" s="1"/>
  <c r="I920" i="15" s="1"/>
  <c r="J920" i="15" s="1"/>
  <c r="K920" i="15"/>
  <c r="L920" i="15" s="1"/>
  <c r="M920" i="15" s="1"/>
  <c r="N920" i="15" s="1"/>
  <c r="O920" i="15" s="1"/>
  <c r="P920" i="15" s="1"/>
  <c r="C921" i="15"/>
  <c r="D921" i="15" s="1"/>
  <c r="E921" i="15" s="1"/>
  <c r="F921" i="15"/>
  <c r="G921" i="15" s="1"/>
  <c r="H921" i="15" s="1"/>
  <c r="I921" i="15" s="1"/>
  <c r="J921" i="15" s="1"/>
  <c r="K921" i="15" s="1"/>
  <c r="L921" i="15" s="1"/>
  <c r="M921" i="15" s="1"/>
  <c r="N921" i="15" s="1"/>
  <c r="O921" i="15" s="1"/>
  <c r="P921" i="15" s="1"/>
  <c r="C922" i="15"/>
  <c r="D922" i="15" s="1"/>
  <c r="E922" i="15" s="1"/>
  <c r="F922" i="15" s="1"/>
  <c r="G922" i="15"/>
  <c r="H922" i="15"/>
  <c r="I922" i="15" s="1"/>
  <c r="J922" i="15" s="1"/>
  <c r="K922" i="15" s="1"/>
  <c r="L922" i="15" s="1"/>
  <c r="M922" i="15" s="1"/>
  <c r="N922" i="15" s="1"/>
  <c r="O922" i="15" s="1"/>
  <c r="P922" i="15" s="1"/>
  <c r="C923" i="15"/>
  <c r="D923" i="15" s="1"/>
  <c r="E923" i="15"/>
  <c r="F923" i="15" s="1"/>
  <c r="G923" i="15" s="1"/>
  <c r="H923" i="15" s="1"/>
  <c r="I923" i="15" s="1"/>
  <c r="J923" i="15" s="1"/>
  <c r="K923" i="15" s="1"/>
  <c r="L923" i="15" s="1"/>
  <c r="M923" i="15" s="1"/>
  <c r="N923" i="15" s="1"/>
  <c r="O923" i="15" s="1"/>
  <c r="P923" i="15" s="1"/>
  <c r="C924" i="15"/>
  <c r="D924" i="15" s="1"/>
  <c r="E924" i="15"/>
  <c r="F924" i="15" s="1"/>
  <c r="G924" i="15" s="1"/>
  <c r="H924" i="15" s="1"/>
  <c r="I924" i="15" s="1"/>
  <c r="J924" i="15" s="1"/>
  <c r="K924" i="15" s="1"/>
  <c r="L924" i="15"/>
  <c r="M924" i="15" s="1"/>
  <c r="N924" i="15" s="1"/>
  <c r="O924" i="15" s="1"/>
  <c r="P924" i="15" s="1"/>
  <c r="C925" i="15"/>
  <c r="D925" i="15" s="1"/>
  <c r="E925" i="15"/>
  <c r="F925" i="15"/>
  <c r="G925" i="15" s="1"/>
  <c r="H925" i="15" s="1"/>
  <c r="I925" i="15" s="1"/>
  <c r="J925" i="15" s="1"/>
  <c r="K925" i="15" s="1"/>
  <c r="L925" i="15" s="1"/>
  <c r="M925" i="15" s="1"/>
  <c r="N925" i="15" s="1"/>
  <c r="O925" i="15" s="1"/>
  <c r="P925" i="15" s="1"/>
  <c r="C926" i="15"/>
  <c r="D926" i="15"/>
  <c r="E926" i="15"/>
  <c r="F926" i="15" s="1"/>
  <c r="G926" i="15" s="1"/>
  <c r="H926" i="15" s="1"/>
  <c r="I926" i="15" s="1"/>
  <c r="J926" i="15" s="1"/>
  <c r="K926" i="15" s="1"/>
  <c r="L926" i="15" s="1"/>
  <c r="M926" i="15" s="1"/>
  <c r="N926" i="15" s="1"/>
  <c r="O926" i="15" s="1"/>
  <c r="P926" i="15" s="1"/>
  <c r="C927" i="15"/>
  <c r="D927" i="15"/>
  <c r="E927" i="15"/>
  <c r="F927" i="15" s="1"/>
  <c r="G927" i="15" s="1"/>
  <c r="H927" i="15" s="1"/>
  <c r="I927" i="15" s="1"/>
  <c r="J927" i="15" s="1"/>
  <c r="K927" i="15" s="1"/>
  <c r="L927" i="15" s="1"/>
  <c r="M927" i="15" s="1"/>
  <c r="N927" i="15" s="1"/>
  <c r="O927" i="15" s="1"/>
  <c r="P927" i="15" s="1"/>
  <c r="C928" i="15"/>
  <c r="D928" i="15"/>
  <c r="E928" i="15" s="1"/>
  <c r="F928" i="15" s="1"/>
  <c r="G928" i="15" s="1"/>
  <c r="H928" i="15" s="1"/>
  <c r="I928" i="15" s="1"/>
  <c r="J928" i="15" s="1"/>
  <c r="K928" i="15"/>
  <c r="L928" i="15" s="1"/>
  <c r="M928" i="15" s="1"/>
  <c r="N928" i="15" s="1"/>
  <c r="O928" i="15" s="1"/>
  <c r="P928" i="15" s="1"/>
  <c r="C929" i="15"/>
  <c r="D929" i="15" s="1"/>
  <c r="E929" i="15" s="1"/>
  <c r="F929" i="15" s="1"/>
  <c r="G929" i="15" s="1"/>
  <c r="H929" i="15" s="1"/>
  <c r="I929" i="15" s="1"/>
  <c r="J929" i="15" s="1"/>
  <c r="K929" i="15" s="1"/>
  <c r="L929" i="15" s="1"/>
  <c r="M929" i="15" s="1"/>
  <c r="N929" i="15" s="1"/>
  <c r="O929" i="15" s="1"/>
  <c r="P929" i="15" s="1"/>
  <c r="C930" i="15"/>
  <c r="D930" i="15"/>
  <c r="E930" i="15" s="1"/>
  <c r="F930" i="15" s="1"/>
  <c r="G930" i="15" s="1"/>
  <c r="H930" i="15" s="1"/>
  <c r="I930" i="15" s="1"/>
  <c r="J930" i="15" s="1"/>
  <c r="K930" i="15" s="1"/>
  <c r="L930" i="15" s="1"/>
  <c r="M930" i="15" s="1"/>
  <c r="N930" i="15" s="1"/>
  <c r="O930" i="15" s="1"/>
  <c r="P930" i="15" s="1"/>
  <c r="C931" i="15"/>
  <c r="D931" i="15" s="1"/>
  <c r="E931" i="15"/>
  <c r="F931" i="15" s="1"/>
  <c r="G931" i="15" s="1"/>
  <c r="H931" i="15" s="1"/>
  <c r="I931" i="15"/>
  <c r="J931" i="15" s="1"/>
  <c r="K931" i="15" s="1"/>
  <c r="L931" i="15" s="1"/>
  <c r="M931" i="15" s="1"/>
  <c r="N931" i="15" s="1"/>
  <c r="O931" i="15" s="1"/>
  <c r="P931" i="15" s="1"/>
  <c r="C932" i="15"/>
  <c r="D932" i="15"/>
  <c r="E932" i="15" s="1"/>
  <c r="F932" i="15" s="1"/>
  <c r="G932" i="15"/>
  <c r="H932" i="15"/>
  <c r="I932" i="15" s="1"/>
  <c r="J932" i="15" s="1"/>
  <c r="K932" i="15" s="1"/>
  <c r="L932" i="15" s="1"/>
  <c r="M932" i="15" s="1"/>
  <c r="N932" i="15" s="1"/>
  <c r="O932" i="15" s="1"/>
  <c r="P932" i="15" s="1"/>
  <c r="C933" i="15"/>
  <c r="D933" i="15" s="1"/>
  <c r="E933" i="15"/>
  <c r="F933" i="15" s="1"/>
  <c r="G933" i="15" s="1"/>
  <c r="H933" i="15" s="1"/>
  <c r="I933" i="15" s="1"/>
  <c r="J933" i="15" s="1"/>
  <c r="K933" i="15" s="1"/>
  <c r="L933" i="15" s="1"/>
  <c r="M933" i="15" s="1"/>
  <c r="N933" i="15" s="1"/>
  <c r="O933" i="15" s="1"/>
  <c r="P933" i="15" s="1"/>
  <c r="C934" i="15"/>
  <c r="D934" i="15"/>
  <c r="E934" i="15" s="1"/>
  <c r="F934" i="15" s="1"/>
  <c r="G934" i="15" s="1"/>
  <c r="H934" i="15" s="1"/>
  <c r="I934" i="15" s="1"/>
  <c r="J934" i="15" s="1"/>
  <c r="K934" i="15" s="1"/>
  <c r="L934" i="15"/>
  <c r="M934" i="15" s="1"/>
  <c r="N934" i="15" s="1"/>
  <c r="O934" i="15" s="1"/>
  <c r="P934" i="15" s="1"/>
  <c r="C935" i="15"/>
  <c r="D935" i="15" s="1"/>
  <c r="E935" i="15" s="1"/>
  <c r="F935" i="15" s="1"/>
  <c r="G935" i="15" s="1"/>
  <c r="H935" i="15" s="1"/>
  <c r="I935" i="15" s="1"/>
  <c r="J935" i="15" s="1"/>
  <c r="K935" i="15"/>
  <c r="L935" i="15" s="1"/>
  <c r="M935" i="15" s="1"/>
  <c r="N935" i="15" s="1"/>
  <c r="O935" i="15" s="1"/>
  <c r="P935" i="15" s="1"/>
  <c r="C936" i="15"/>
  <c r="D936" i="15" s="1"/>
  <c r="E936" i="15" s="1"/>
  <c r="F936" i="15" s="1"/>
  <c r="G936" i="15" s="1"/>
  <c r="H936" i="15"/>
  <c r="I936" i="15" s="1"/>
  <c r="J936" i="15" s="1"/>
  <c r="K936" i="15" s="1"/>
  <c r="L936" i="15"/>
  <c r="M936" i="15" s="1"/>
  <c r="N936" i="15" s="1"/>
  <c r="O936" i="15" s="1"/>
  <c r="P936" i="15" s="1"/>
  <c r="C937" i="15"/>
  <c r="D937" i="15" s="1"/>
  <c r="E937" i="15" s="1"/>
  <c r="F937" i="15" s="1"/>
  <c r="G937" i="15"/>
  <c r="H937" i="15" s="1"/>
  <c r="I937" i="15" s="1"/>
  <c r="J937" i="15" s="1"/>
  <c r="K937" i="15" s="1"/>
  <c r="L937" i="15" s="1"/>
  <c r="M937" i="15" s="1"/>
  <c r="N937" i="15" s="1"/>
  <c r="O937" i="15" s="1"/>
  <c r="P937" i="15" s="1"/>
  <c r="C938" i="15"/>
  <c r="D938" i="15" s="1"/>
  <c r="E938" i="15"/>
  <c r="F938" i="15" s="1"/>
  <c r="G938" i="15" s="1"/>
  <c r="H938" i="15"/>
  <c r="I938" i="15" s="1"/>
  <c r="J938" i="15" s="1"/>
  <c r="K938" i="15" s="1"/>
  <c r="L938" i="15" s="1"/>
  <c r="M938" i="15" s="1"/>
  <c r="N938" i="15" s="1"/>
  <c r="O938" i="15" s="1"/>
  <c r="P938" i="15" s="1"/>
  <c r="C939" i="15"/>
  <c r="D939" i="15" s="1"/>
  <c r="E939" i="15" s="1"/>
  <c r="F939" i="15"/>
  <c r="G939" i="15" s="1"/>
  <c r="H939" i="15" s="1"/>
  <c r="I939" i="15" s="1"/>
  <c r="J939" i="15" s="1"/>
  <c r="K939" i="15" s="1"/>
  <c r="L939" i="15" s="1"/>
  <c r="M939" i="15" s="1"/>
  <c r="N939" i="15" s="1"/>
  <c r="O939" i="15" s="1"/>
  <c r="P939" i="15" s="1"/>
  <c r="C940" i="15"/>
  <c r="D940" i="15" s="1"/>
  <c r="E940" i="15"/>
  <c r="F940" i="15"/>
  <c r="G940" i="15" s="1"/>
  <c r="H940" i="15" s="1"/>
  <c r="I940" i="15" s="1"/>
  <c r="J940" i="15" s="1"/>
  <c r="K940" i="15" s="1"/>
  <c r="L940" i="15" s="1"/>
  <c r="M940" i="15" s="1"/>
  <c r="N940" i="15" s="1"/>
  <c r="O940" i="15" s="1"/>
  <c r="P940" i="15" s="1"/>
  <c r="C941" i="15"/>
  <c r="D941" i="15" s="1"/>
  <c r="E941" i="15"/>
  <c r="F941" i="15" s="1"/>
  <c r="G941" i="15" s="1"/>
  <c r="H941" i="15" s="1"/>
  <c r="I941" i="15" s="1"/>
  <c r="J941" i="15"/>
  <c r="K941" i="15" s="1"/>
  <c r="L941" i="15" s="1"/>
  <c r="M941" i="15" s="1"/>
  <c r="N941" i="15" s="1"/>
  <c r="O941" i="15" s="1"/>
  <c r="P941" i="15" s="1"/>
  <c r="C942" i="15"/>
  <c r="D942" i="15"/>
  <c r="E942" i="15" s="1"/>
  <c r="F942" i="15" s="1"/>
  <c r="G942" i="15"/>
  <c r="H942" i="15" s="1"/>
  <c r="I942" i="15" s="1"/>
  <c r="J942" i="15"/>
  <c r="K942" i="15" s="1"/>
  <c r="L942" i="15" s="1"/>
  <c r="M942" i="15" s="1"/>
  <c r="N942" i="15" s="1"/>
  <c r="O942" i="15" s="1"/>
  <c r="P942" i="15" s="1"/>
  <c r="C943" i="15"/>
  <c r="D943" i="15"/>
  <c r="E943" i="15" s="1"/>
  <c r="F943" i="15"/>
  <c r="G943" i="15" s="1"/>
  <c r="H943" i="15" s="1"/>
  <c r="I943" i="15"/>
  <c r="J943" i="15" s="1"/>
  <c r="K943" i="15" s="1"/>
  <c r="L943" i="15" s="1"/>
  <c r="M943" i="15" s="1"/>
  <c r="N943" i="15" s="1"/>
  <c r="O943" i="15" s="1"/>
  <c r="P943" i="15" s="1"/>
  <c r="C944" i="15"/>
  <c r="D944" i="15"/>
  <c r="E944" i="15" s="1"/>
  <c r="F944" i="15" s="1"/>
  <c r="G944" i="15" s="1"/>
  <c r="H944" i="15" s="1"/>
  <c r="I944" i="15" s="1"/>
  <c r="J944" i="15" s="1"/>
  <c r="K944" i="15" s="1"/>
  <c r="L944" i="15" s="1"/>
  <c r="M944" i="15" s="1"/>
  <c r="N944" i="15" s="1"/>
  <c r="O944" i="15" s="1"/>
  <c r="P944" i="15" s="1"/>
  <c r="C945" i="15"/>
  <c r="D945" i="15" s="1"/>
  <c r="E945" i="15" s="1"/>
  <c r="F945" i="15" s="1"/>
  <c r="G945" i="15" s="1"/>
  <c r="H945" i="15" s="1"/>
  <c r="I945" i="15" s="1"/>
  <c r="J945" i="15"/>
  <c r="K945" i="15" s="1"/>
  <c r="L945" i="15" s="1"/>
  <c r="M945" i="15" s="1"/>
  <c r="N945" i="15" s="1"/>
  <c r="O945" i="15" s="1"/>
  <c r="P945" i="15" s="1"/>
  <c r="C946" i="15"/>
  <c r="D946" i="15" s="1"/>
  <c r="E946" i="15" s="1"/>
  <c r="F946" i="15" s="1"/>
  <c r="G946" i="15" s="1"/>
  <c r="H946" i="15" s="1"/>
  <c r="I946" i="15" s="1"/>
  <c r="J946" i="15" s="1"/>
  <c r="K946" i="15" s="1"/>
  <c r="L946" i="15" s="1"/>
  <c r="M946" i="15" s="1"/>
  <c r="N946" i="15" s="1"/>
  <c r="O946" i="15" s="1"/>
  <c r="P946" i="15" s="1"/>
  <c r="C947" i="15"/>
  <c r="D947" i="15"/>
  <c r="E947" i="15" s="1"/>
  <c r="F947" i="15" s="1"/>
  <c r="G947" i="15" s="1"/>
  <c r="H947" i="15" s="1"/>
  <c r="I947" i="15" s="1"/>
  <c r="J947" i="15" s="1"/>
  <c r="K947" i="15" s="1"/>
  <c r="L947" i="15" s="1"/>
  <c r="M947" i="15" s="1"/>
  <c r="N947" i="15" s="1"/>
  <c r="O947" i="15" s="1"/>
  <c r="P947" i="15" s="1"/>
  <c r="C948" i="15"/>
  <c r="D948" i="15" s="1"/>
  <c r="E948" i="15"/>
  <c r="F948" i="15" s="1"/>
  <c r="G948" i="15" s="1"/>
  <c r="H948" i="15" s="1"/>
  <c r="I948" i="15" s="1"/>
  <c r="J948" i="15" s="1"/>
  <c r="K948" i="15" s="1"/>
  <c r="L948" i="15" s="1"/>
  <c r="M948" i="15" s="1"/>
  <c r="N948" i="15" s="1"/>
  <c r="O948" i="15" s="1"/>
  <c r="P948" i="15" s="1"/>
  <c r="C949" i="15"/>
  <c r="D949" i="15" s="1"/>
  <c r="E949" i="15" s="1"/>
  <c r="F949" i="15" s="1"/>
  <c r="G949" i="15" s="1"/>
  <c r="H949" i="15" s="1"/>
  <c r="I949" i="15" s="1"/>
  <c r="J949" i="15" s="1"/>
  <c r="K949" i="15" s="1"/>
  <c r="L949" i="15" s="1"/>
  <c r="M949" i="15" s="1"/>
  <c r="N949" i="15" s="1"/>
  <c r="O949" i="15" s="1"/>
  <c r="P949" i="15" s="1"/>
  <c r="C950" i="15"/>
  <c r="D950" i="15"/>
  <c r="E950" i="15" s="1"/>
  <c r="F950" i="15" s="1"/>
  <c r="G950" i="15" s="1"/>
  <c r="H950" i="15" s="1"/>
  <c r="I950" i="15" s="1"/>
  <c r="J950" i="15" s="1"/>
  <c r="K950" i="15" s="1"/>
  <c r="L950" i="15" s="1"/>
  <c r="M950" i="15" s="1"/>
  <c r="N950" i="15" s="1"/>
  <c r="O950" i="15" s="1"/>
  <c r="P950" i="15" s="1"/>
  <c r="C951" i="15"/>
  <c r="D951" i="15" s="1"/>
  <c r="E951" i="15" s="1"/>
  <c r="F951" i="15" s="1"/>
  <c r="G951" i="15" s="1"/>
  <c r="H951" i="15" s="1"/>
  <c r="I951" i="15" s="1"/>
  <c r="J951" i="15" s="1"/>
  <c r="K951" i="15" s="1"/>
  <c r="L951" i="15" s="1"/>
  <c r="M951" i="15" s="1"/>
  <c r="N951" i="15" s="1"/>
  <c r="O951" i="15" s="1"/>
  <c r="P951" i="15" s="1"/>
  <c r="C952" i="15"/>
  <c r="D952" i="15" s="1"/>
  <c r="E952" i="15" s="1"/>
  <c r="F952" i="15" s="1"/>
  <c r="G952" i="15" s="1"/>
  <c r="H952" i="15" s="1"/>
  <c r="I952" i="15" s="1"/>
  <c r="J952" i="15" s="1"/>
  <c r="K952" i="15"/>
  <c r="L952" i="15" s="1"/>
  <c r="M952" i="15" s="1"/>
  <c r="N952" i="15" s="1"/>
  <c r="O952" i="15" s="1"/>
  <c r="P952" i="15" s="1"/>
  <c r="C953" i="15"/>
  <c r="D953" i="15" s="1"/>
  <c r="E953" i="15" s="1"/>
  <c r="F953" i="15"/>
  <c r="G953" i="15" s="1"/>
  <c r="H953" i="15"/>
  <c r="I953" i="15" s="1"/>
  <c r="J953" i="15" s="1"/>
  <c r="K953" i="15"/>
  <c r="L953" i="15" s="1"/>
  <c r="M953" i="15" s="1"/>
  <c r="N953" i="15" s="1"/>
  <c r="O953" i="15" s="1"/>
  <c r="P953" i="15" s="1"/>
  <c r="C954" i="15"/>
  <c r="D954" i="15" s="1"/>
  <c r="E954" i="15" s="1"/>
  <c r="F954" i="15" s="1"/>
  <c r="G954" i="15" s="1"/>
  <c r="H954" i="15" s="1"/>
  <c r="I954" i="15" s="1"/>
  <c r="J954" i="15" s="1"/>
  <c r="K954" i="15" s="1"/>
  <c r="L954" i="15" s="1"/>
  <c r="M954" i="15" s="1"/>
  <c r="N954" i="15" s="1"/>
  <c r="O954" i="15" s="1"/>
  <c r="P954" i="15" s="1"/>
  <c r="C955" i="15"/>
  <c r="D955" i="15" s="1"/>
  <c r="E955" i="15"/>
  <c r="F955" i="15" s="1"/>
  <c r="G955" i="15"/>
  <c r="H955" i="15" s="1"/>
  <c r="I955" i="15" s="1"/>
  <c r="J955" i="15" s="1"/>
  <c r="K955" i="15" s="1"/>
  <c r="L955" i="15" s="1"/>
  <c r="M955" i="15" s="1"/>
  <c r="N955" i="15" s="1"/>
  <c r="O955" i="15" s="1"/>
  <c r="P955" i="15" s="1"/>
  <c r="C956" i="15"/>
  <c r="D956" i="15" s="1"/>
  <c r="E956" i="15" s="1"/>
  <c r="F956" i="15" s="1"/>
  <c r="G956" i="15" s="1"/>
  <c r="H956" i="15" s="1"/>
  <c r="I956" i="15" s="1"/>
  <c r="J956" i="15" s="1"/>
  <c r="K956" i="15" s="1"/>
  <c r="L956" i="15" s="1"/>
  <c r="M956" i="15" s="1"/>
  <c r="N956" i="15" s="1"/>
  <c r="O956" i="15" s="1"/>
  <c r="P956" i="15" s="1"/>
  <c r="C957" i="15"/>
  <c r="D957" i="15" s="1"/>
  <c r="E957" i="15"/>
  <c r="F957" i="15" s="1"/>
  <c r="G957" i="15" s="1"/>
  <c r="H957" i="15" s="1"/>
  <c r="I957" i="15" s="1"/>
  <c r="J957" i="15" s="1"/>
  <c r="K957" i="15"/>
  <c r="L957" i="15" s="1"/>
  <c r="M957" i="15" s="1"/>
  <c r="N957" i="15" s="1"/>
  <c r="O957" i="15" s="1"/>
  <c r="P957" i="15" s="1"/>
  <c r="C958" i="15"/>
  <c r="D958" i="15"/>
  <c r="E958" i="15"/>
  <c r="F958" i="15" s="1"/>
  <c r="G958" i="15" s="1"/>
  <c r="H958" i="15" s="1"/>
  <c r="I958" i="15" s="1"/>
  <c r="J958" i="15" s="1"/>
  <c r="K958" i="15" s="1"/>
  <c r="L958" i="15" s="1"/>
  <c r="M958" i="15" s="1"/>
  <c r="N958" i="15" s="1"/>
  <c r="O958" i="15" s="1"/>
  <c r="P958" i="15" s="1"/>
  <c r="C959" i="15"/>
  <c r="D959" i="15"/>
  <c r="E959" i="15"/>
  <c r="F959" i="15" s="1"/>
  <c r="G959" i="15" s="1"/>
  <c r="H959" i="15" s="1"/>
  <c r="I959" i="15"/>
  <c r="J959" i="15"/>
  <c r="K959" i="15" s="1"/>
  <c r="L959" i="15" s="1"/>
  <c r="M959" i="15" s="1"/>
  <c r="N959" i="15" s="1"/>
  <c r="O959" i="15" s="1"/>
  <c r="P959" i="15" s="1"/>
  <c r="C960" i="15"/>
  <c r="D960" i="15"/>
  <c r="E960" i="15"/>
  <c r="F960" i="15" s="1"/>
  <c r="G960" i="15" s="1"/>
  <c r="H960" i="15" s="1"/>
  <c r="I960" i="15" s="1"/>
  <c r="J960" i="15" s="1"/>
  <c r="K960" i="15" s="1"/>
  <c r="L960" i="15" s="1"/>
  <c r="M960" i="15" s="1"/>
  <c r="N960" i="15" s="1"/>
  <c r="O960" i="15" s="1"/>
  <c r="P960" i="15" s="1"/>
  <c r="C961" i="15"/>
  <c r="D961" i="15" s="1"/>
  <c r="E961" i="15"/>
  <c r="F961" i="15" s="1"/>
  <c r="G961" i="15" s="1"/>
  <c r="H961" i="15" s="1"/>
  <c r="I961" i="15" s="1"/>
  <c r="J961" i="15" s="1"/>
  <c r="K961" i="15" s="1"/>
  <c r="L961" i="15" s="1"/>
  <c r="M961" i="15"/>
  <c r="N961" i="15" s="1"/>
  <c r="O961" i="15" s="1"/>
  <c r="P961" i="15" s="1"/>
  <c r="C962" i="15"/>
  <c r="D962" i="15" s="1"/>
  <c r="E962" i="15" s="1"/>
  <c r="F962" i="15" s="1"/>
  <c r="G962" i="15" s="1"/>
  <c r="H962" i="15" s="1"/>
  <c r="I962" i="15" s="1"/>
  <c r="J962" i="15"/>
  <c r="K962" i="15" s="1"/>
  <c r="L962" i="15" s="1"/>
  <c r="M962" i="15" s="1"/>
  <c r="N962" i="15" s="1"/>
  <c r="O962" i="15" s="1"/>
  <c r="P962" i="15" s="1"/>
  <c r="C963" i="15"/>
  <c r="D963" i="15" s="1"/>
  <c r="E963" i="15" s="1"/>
  <c r="F963" i="15" s="1"/>
  <c r="G963" i="15" s="1"/>
  <c r="H963" i="15" s="1"/>
  <c r="I963" i="15"/>
  <c r="J963" i="15" s="1"/>
  <c r="K963" i="15" s="1"/>
  <c r="L963" i="15"/>
  <c r="M963" i="15" s="1"/>
  <c r="N963" i="15" s="1"/>
  <c r="O963" i="15" s="1"/>
  <c r="P963" i="15" s="1"/>
  <c r="C964" i="15"/>
  <c r="D964" i="15"/>
  <c r="E964" i="15" s="1"/>
  <c r="F964" i="15" s="1"/>
  <c r="G964" i="15" s="1"/>
  <c r="H964" i="15" s="1"/>
  <c r="I964" i="15" s="1"/>
  <c r="J964" i="15" s="1"/>
  <c r="K964" i="15" s="1"/>
  <c r="L964" i="15" s="1"/>
  <c r="M964" i="15" s="1"/>
  <c r="N964" i="15" s="1"/>
  <c r="O964" i="15" s="1"/>
  <c r="P964" i="15" s="1"/>
  <c r="C965" i="15"/>
  <c r="D965" i="15" s="1"/>
  <c r="E965" i="15"/>
  <c r="F965" i="15" s="1"/>
  <c r="G965" i="15" s="1"/>
  <c r="H965" i="15" s="1"/>
  <c r="I965" i="15" s="1"/>
  <c r="J965" i="15" s="1"/>
  <c r="K965" i="15" s="1"/>
  <c r="L965" i="15" s="1"/>
  <c r="M965" i="15" s="1"/>
  <c r="N965" i="15" s="1"/>
  <c r="O965" i="15" s="1"/>
  <c r="P965" i="15" s="1"/>
  <c r="C966" i="15"/>
  <c r="D966" i="15" s="1"/>
  <c r="E966" i="15" s="1"/>
  <c r="F966" i="15" s="1"/>
  <c r="G966" i="15" s="1"/>
  <c r="H966" i="15" s="1"/>
  <c r="I966" i="15" s="1"/>
  <c r="J966" i="15" s="1"/>
  <c r="K966" i="15" s="1"/>
  <c r="L966" i="15" s="1"/>
  <c r="M966" i="15" s="1"/>
  <c r="N966" i="15" s="1"/>
  <c r="O966" i="15" s="1"/>
  <c r="P966" i="15" s="1"/>
  <c r="C967" i="15"/>
  <c r="D967" i="15"/>
  <c r="E967" i="15" s="1"/>
  <c r="F967" i="15" s="1"/>
  <c r="G967" i="15" s="1"/>
  <c r="H967" i="15" s="1"/>
  <c r="I967" i="15" s="1"/>
  <c r="J967" i="15" s="1"/>
  <c r="K967" i="15" s="1"/>
  <c r="L967" i="15" s="1"/>
  <c r="M967" i="15" s="1"/>
  <c r="N967" i="15" s="1"/>
  <c r="O967" i="15" s="1"/>
  <c r="P967" i="15" s="1"/>
  <c r="C968" i="15"/>
  <c r="D968" i="15" s="1"/>
  <c r="E968" i="15" s="1"/>
  <c r="F968" i="15" s="1"/>
  <c r="G968" i="15" s="1"/>
  <c r="H968" i="15" s="1"/>
  <c r="I968" i="15" s="1"/>
  <c r="J968" i="15" s="1"/>
  <c r="K968" i="15" s="1"/>
  <c r="L968" i="15" s="1"/>
  <c r="M968" i="15" s="1"/>
  <c r="N968" i="15" s="1"/>
  <c r="O968" i="15" s="1"/>
  <c r="P968" i="15" s="1"/>
  <c r="C969" i="15"/>
  <c r="D969" i="15" s="1"/>
  <c r="E969" i="15" s="1"/>
  <c r="F969" i="15" s="1"/>
  <c r="G969" i="15" s="1"/>
  <c r="H969" i="15" s="1"/>
  <c r="I969" i="15" s="1"/>
  <c r="J969" i="15" s="1"/>
  <c r="K969" i="15" s="1"/>
  <c r="L969" i="15" s="1"/>
  <c r="M969" i="15" s="1"/>
  <c r="N969" i="15" s="1"/>
  <c r="O969" i="15" s="1"/>
  <c r="P969" i="15" s="1"/>
  <c r="C970" i="15"/>
  <c r="D970" i="15" s="1"/>
  <c r="E970" i="15"/>
  <c r="F970" i="15" s="1"/>
  <c r="G970" i="15" s="1"/>
  <c r="H970" i="15" s="1"/>
  <c r="I970" i="15" s="1"/>
  <c r="J970" i="15" s="1"/>
  <c r="K970" i="15" s="1"/>
  <c r="L970" i="15" s="1"/>
  <c r="M970" i="15" s="1"/>
  <c r="N970" i="15" s="1"/>
  <c r="O970" i="15" s="1"/>
  <c r="P970" i="15" s="1"/>
  <c r="C971" i="15"/>
  <c r="D971" i="15" s="1"/>
  <c r="E971" i="15" s="1"/>
  <c r="F971" i="15"/>
  <c r="G971" i="15" s="1"/>
  <c r="H971" i="15" s="1"/>
  <c r="I971" i="15" s="1"/>
  <c r="J971" i="15"/>
  <c r="K971" i="15" s="1"/>
  <c r="L971" i="15" s="1"/>
  <c r="M971" i="15" s="1"/>
  <c r="N971" i="15" s="1"/>
  <c r="O971" i="15" s="1"/>
  <c r="P971" i="15" s="1"/>
  <c r="C972" i="15"/>
  <c r="D972" i="15" s="1"/>
  <c r="E972" i="15"/>
  <c r="F972" i="15" s="1"/>
  <c r="G972" i="15"/>
  <c r="H972" i="15" s="1"/>
  <c r="I972" i="15"/>
  <c r="J972" i="15" s="1"/>
  <c r="K972" i="15" s="1"/>
  <c r="L972" i="15" s="1"/>
  <c r="M972" i="15" s="1"/>
  <c r="N972" i="15" s="1"/>
  <c r="O972" i="15" s="1"/>
  <c r="P972" i="15" s="1"/>
  <c r="C973" i="15"/>
  <c r="D973" i="15" s="1"/>
  <c r="E973" i="15"/>
  <c r="F973" i="15" s="1"/>
  <c r="G973" i="15" s="1"/>
  <c r="H973" i="15" s="1"/>
  <c r="I973" i="15" s="1"/>
  <c r="J973" i="15" s="1"/>
  <c r="K973" i="15" s="1"/>
  <c r="L973" i="15" s="1"/>
  <c r="M973" i="15" s="1"/>
  <c r="N973" i="15" s="1"/>
  <c r="O973" i="15" s="1"/>
  <c r="P973" i="15" s="1"/>
  <c r="C974" i="15"/>
  <c r="D974" i="15"/>
  <c r="E974" i="15" s="1"/>
  <c r="F974" i="15" s="1"/>
  <c r="G974" i="15" s="1"/>
  <c r="H974" i="15" s="1"/>
  <c r="I974" i="15" s="1"/>
  <c r="J974" i="15" s="1"/>
  <c r="K974" i="15" s="1"/>
  <c r="L974" i="15" s="1"/>
  <c r="M974" i="15" s="1"/>
  <c r="N974" i="15" s="1"/>
  <c r="O974" i="15" s="1"/>
  <c r="P974" i="15" s="1"/>
  <c r="C975" i="15"/>
  <c r="D975" i="15"/>
  <c r="E975" i="15" s="1"/>
  <c r="F975" i="15" s="1"/>
  <c r="G975" i="15" s="1"/>
  <c r="H975" i="15" s="1"/>
  <c r="I975" i="15" s="1"/>
  <c r="J975" i="15" s="1"/>
  <c r="K975" i="15" s="1"/>
  <c r="L975" i="15" s="1"/>
  <c r="M975" i="15" s="1"/>
  <c r="N975" i="15" s="1"/>
  <c r="O975" i="15" s="1"/>
  <c r="P975" i="15" s="1"/>
  <c r="C976" i="15"/>
  <c r="D976" i="15"/>
  <c r="E976" i="15" s="1"/>
  <c r="F976" i="15"/>
  <c r="G976" i="15" s="1"/>
  <c r="H976" i="15" s="1"/>
  <c r="I976" i="15" s="1"/>
  <c r="J976" i="15" s="1"/>
  <c r="K976" i="15" s="1"/>
  <c r="L976" i="15" s="1"/>
  <c r="M976" i="15" s="1"/>
  <c r="N976" i="15" s="1"/>
  <c r="O976" i="15" s="1"/>
  <c r="P976" i="15" s="1"/>
  <c r="C977" i="15"/>
  <c r="D977" i="15" s="1"/>
  <c r="E977" i="15"/>
  <c r="F977" i="15"/>
  <c r="G977" i="15" s="1"/>
  <c r="H977" i="15" s="1"/>
  <c r="I977" i="15" s="1"/>
  <c r="J977" i="15" s="1"/>
  <c r="K977" i="15" s="1"/>
  <c r="L977" i="15" s="1"/>
  <c r="M977" i="15" s="1"/>
  <c r="N977" i="15" s="1"/>
  <c r="O977" i="15" s="1"/>
  <c r="P977" i="15" s="1"/>
  <c r="C978" i="15"/>
  <c r="D978" i="15"/>
  <c r="E978" i="15" s="1"/>
  <c r="F978" i="15" s="1"/>
  <c r="G978" i="15" s="1"/>
  <c r="H978" i="15" s="1"/>
  <c r="I978" i="15" s="1"/>
  <c r="J978" i="15" s="1"/>
  <c r="K978" i="15" s="1"/>
  <c r="L978" i="15" s="1"/>
  <c r="M978" i="15" s="1"/>
  <c r="N978" i="15" s="1"/>
  <c r="O978" i="15" s="1"/>
  <c r="P978" i="15" s="1"/>
  <c r="C979" i="15"/>
  <c r="D979" i="15" s="1"/>
  <c r="E979" i="15" s="1"/>
  <c r="F979" i="15" s="1"/>
  <c r="G979" i="15" s="1"/>
  <c r="H979" i="15" s="1"/>
  <c r="I979" i="15" s="1"/>
  <c r="J979" i="15"/>
  <c r="K979" i="15" s="1"/>
  <c r="L979" i="15" s="1"/>
  <c r="M979" i="15"/>
  <c r="N979" i="15" s="1"/>
  <c r="O979" i="15" s="1"/>
  <c r="P979" i="15" s="1"/>
  <c r="C980" i="15"/>
  <c r="D980" i="15" s="1"/>
  <c r="E980" i="15" s="1"/>
  <c r="F980" i="15" s="1"/>
  <c r="G980" i="15" s="1"/>
  <c r="H980" i="15"/>
  <c r="I980" i="15" s="1"/>
  <c r="J980" i="15" s="1"/>
  <c r="K980" i="15" s="1"/>
  <c r="L980" i="15" s="1"/>
  <c r="M980" i="15" s="1"/>
  <c r="N980" i="15" s="1"/>
  <c r="O980" i="15" s="1"/>
  <c r="P980" i="15" s="1"/>
  <c r="C981" i="15"/>
  <c r="D981" i="15" s="1"/>
  <c r="E981" i="15" s="1"/>
  <c r="F981" i="15" s="1"/>
  <c r="G981" i="15"/>
  <c r="H981" i="15" s="1"/>
  <c r="I981" i="15"/>
  <c r="J981" i="15" s="1"/>
  <c r="K981" i="15" s="1"/>
  <c r="L981" i="15" s="1"/>
  <c r="M981" i="15" s="1"/>
  <c r="N981" i="15" s="1"/>
  <c r="O981" i="15" s="1"/>
  <c r="P981" i="15" s="1"/>
  <c r="C982" i="15"/>
  <c r="D982" i="15"/>
  <c r="E982" i="15" s="1"/>
  <c r="F982" i="15" s="1"/>
  <c r="G982" i="15" s="1"/>
  <c r="H982" i="15" s="1"/>
  <c r="I982" i="15" s="1"/>
  <c r="J982" i="15" s="1"/>
  <c r="K982" i="15" s="1"/>
  <c r="L982" i="15" s="1"/>
  <c r="M982" i="15" s="1"/>
  <c r="N982" i="15" s="1"/>
  <c r="O982" i="15" s="1"/>
  <c r="P982" i="15" s="1"/>
  <c r="C983" i="15"/>
  <c r="D983" i="15" s="1"/>
  <c r="E983" i="15" s="1"/>
  <c r="F983" i="15"/>
  <c r="G983" i="15"/>
  <c r="H983" i="15" s="1"/>
  <c r="I983" i="15" s="1"/>
  <c r="J983" i="15" s="1"/>
  <c r="K983" i="15" s="1"/>
  <c r="L983" i="15" s="1"/>
  <c r="M983" i="15" s="1"/>
  <c r="N983" i="15" s="1"/>
  <c r="O983" i="15" s="1"/>
  <c r="P983" i="15" s="1"/>
  <c r="C984" i="15"/>
  <c r="D984" i="15"/>
  <c r="E984" i="15" s="1"/>
  <c r="F984" i="15" s="1"/>
  <c r="G984" i="15" s="1"/>
  <c r="H984" i="15" s="1"/>
  <c r="I984" i="15" s="1"/>
  <c r="J984" i="15" s="1"/>
  <c r="K984" i="15" s="1"/>
  <c r="L984" i="15" s="1"/>
  <c r="M984" i="15" s="1"/>
  <c r="N984" i="15" s="1"/>
  <c r="O984" i="15" s="1"/>
  <c r="P984" i="15" s="1"/>
  <c r="C985" i="15"/>
  <c r="D985" i="15" s="1"/>
  <c r="E985" i="15" s="1"/>
  <c r="F985" i="15" s="1"/>
  <c r="G985" i="15" s="1"/>
  <c r="H985" i="15" s="1"/>
  <c r="I985" i="15" s="1"/>
  <c r="J985" i="15" s="1"/>
  <c r="K985" i="15"/>
  <c r="L985" i="15" s="1"/>
  <c r="M985" i="15" s="1"/>
  <c r="N985" i="15" s="1"/>
  <c r="O985" i="15" s="1"/>
  <c r="P985" i="15" s="1"/>
  <c r="C986" i="15"/>
  <c r="D986" i="15" s="1"/>
  <c r="E986" i="15" s="1"/>
  <c r="F986" i="15" s="1"/>
  <c r="G986" i="15" s="1"/>
  <c r="H986" i="15" s="1"/>
  <c r="I986" i="15" s="1"/>
  <c r="J986" i="15" s="1"/>
  <c r="K986" i="15" s="1"/>
  <c r="L986" i="15" s="1"/>
  <c r="M986" i="15" s="1"/>
  <c r="N986" i="15" s="1"/>
  <c r="O986" i="15" s="1"/>
  <c r="P986" i="15" s="1"/>
  <c r="C987" i="15"/>
  <c r="D987" i="15" s="1"/>
  <c r="E987" i="15"/>
  <c r="F987" i="15" s="1"/>
  <c r="G987" i="15" s="1"/>
  <c r="H987" i="15" s="1"/>
  <c r="I987" i="15" s="1"/>
  <c r="J987" i="15" s="1"/>
  <c r="K987" i="15" s="1"/>
  <c r="L987" i="15" s="1"/>
  <c r="M987" i="15" s="1"/>
  <c r="N987" i="15" s="1"/>
  <c r="O987" i="15" s="1"/>
  <c r="P987" i="15" s="1"/>
  <c r="C988" i="15"/>
  <c r="D988" i="15" s="1"/>
  <c r="E988" i="15" s="1"/>
  <c r="F988" i="15"/>
  <c r="G988" i="15" s="1"/>
  <c r="H988" i="15" s="1"/>
  <c r="I988" i="15" s="1"/>
  <c r="J988" i="15" s="1"/>
  <c r="K988" i="15" s="1"/>
  <c r="L988" i="15" s="1"/>
  <c r="M988" i="15" s="1"/>
  <c r="N988" i="15" s="1"/>
  <c r="O988" i="15" s="1"/>
  <c r="P988" i="15" s="1"/>
  <c r="C989" i="15"/>
  <c r="D989" i="15" s="1"/>
  <c r="E989" i="15"/>
  <c r="F989" i="15"/>
  <c r="G989" i="15"/>
  <c r="H989" i="15" s="1"/>
  <c r="I989" i="15" s="1"/>
  <c r="J989" i="15" s="1"/>
  <c r="K989" i="15" s="1"/>
  <c r="L989" i="15" s="1"/>
  <c r="M989" i="15" s="1"/>
  <c r="N989" i="15" s="1"/>
  <c r="O989" i="15" s="1"/>
  <c r="P989" i="15" s="1"/>
  <c r="C990" i="15"/>
  <c r="D990" i="15"/>
  <c r="E990" i="15" s="1"/>
  <c r="F990" i="15" s="1"/>
  <c r="G990" i="15" s="1"/>
  <c r="H990" i="15" s="1"/>
  <c r="I990" i="15" s="1"/>
  <c r="J990" i="15" s="1"/>
  <c r="K990" i="15"/>
  <c r="L990" i="15" s="1"/>
  <c r="M990" i="15" s="1"/>
  <c r="N990" i="15" s="1"/>
  <c r="O990" i="15"/>
  <c r="P990" i="15" s="1"/>
  <c r="C991" i="15"/>
  <c r="D991" i="15"/>
  <c r="E991" i="15"/>
  <c r="F991" i="15" s="1"/>
  <c r="G991" i="15" s="1"/>
  <c r="H991" i="15" s="1"/>
  <c r="I991" i="15"/>
  <c r="J991" i="15" s="1"/>
  <c r="K991" i="15" s="1"/>
  <c r="L991" i="15" s="1"/>
  <c r="M991" i="15" s="1"/>
  <c r="N991" i="15" s="1"/>
  <c r="O991" i="15" s="1"/>
  <c r="P991" i="15" s="1"/>
  <c r="C992" i="15"/>
  <c r="D992" i="15"/>
  <c r="E992" i="15"/>
  <c r="F992" i="15" s="1"/>
  <c r="G992" i="15" s="1"/>
  <c r="H992" i="15"/>
  <c r="I992" i="15" s="1"/>
  <c r="J992" i="15" s="1"/>
  <c r="K992" i="15" s="1"/>
  <c r="L992" i="15" s="1"/>
  <c r="M992" i="15" s="1"/>
  <c r="N992" i="15" s="1"/>
  <c r="O992" i="15" s="1"/>
  <c r="P992" i="15" s="1"/>
  <c r="C993" i="15"/>
  <c r="D993" i="15" s="1"/>
  <c r="E993" i="15" s="1"/>
  <c r="F993" i="15" s="1"/>
  <c r="G993" i="15" s="1"/>
  <c r="H993" i="15" s="1"/>
  <c r="I993" i="15" s="1"/>
  <c r="J993" i="15" s="1"/>
  <c r="K993" i="15" s="1"/>
  <c r="L993" i="15" s="1"/>
  <c r="M993" i="15" s="1"/>
  <c r="N993" i="15" s="1"/>
  <c r="O993" i="15" s="1"/>
  <c r="P993" i="15" s="1"/>
  <c r="C994" i="15"/>
  <c r="D994" i="15"/>
  <c r="E994" i="15"/>
  <c r="F994" i="15" s="1"/>
  <c r="G994" i="15" s="1"/>
  <c r="H994" i="15" s="1"/>
  <c r="I994" i="15" s="1"/>
  <c r="J994" i="15" s="1"/>
  <c r="K994" i="15" s="1"/>
  <c r="L994" i="15" s="1"/>
  <c r="M994" i="15" s="1"/>
  <c r="N994" i="15" s="1"/>
  <c r="O994" i="15" s="1"/>
  <c r="P994" i="15" s="1"/>
  <c r="C995" i="15"/>
  <c r="D995" i="15" s="1"/>
  <c r="E995" i="15" s="1"/>
  <c r="F995" i="15" s="1"/>
  <c r="G995" i="15" s="1"/>
  <c r="H995" i="15" s="1"/>
  <c r="I995" i="15" s="1"/>
  <c r="J995" i="15" s="1"/>
  <c r="K995" i="15" s="1"/>
  <c r="L995" i="15" s="1"/>
  <c r="M995" i="15" s="1"/>
  <c r="N995" i="15" s="1"/>
  <c r="O995" i="15" s="1"/>
  <c r="P995" i="15" s="1"/>
  <c r="C996" i="15"/>
  <c r="D996" i="15" s="1"/>
  <c r="E996" i="15" s="1"/>
  <c r="F996" i="15" s="1"/>
  <c r="G996" i="15" s="1"/>
  <c r="H996" i="15" s="1"/>
  <c r="I996" i="15"/>
  <c r="J996" i="15" s="1"/>
  <c r="K996" i="15" s="1"/>
  <c r="L996" i="15" s="1"/>
  <c r="M996" i="15"/>
  <c r="N996" i="15" s="1"/>
  <c r="O996" i="15" s="1"/>
  <c r="P996" i="15" s="1"/>
  <c r="C997" i="15"/>
  <c r="D997" i="15" s="1"/>
  <c r="E997" i="15"/>
  <c r="F997" i="15" s="1"/>
  <c r="G997" i="15" s="1"/>
  <c r="H997" i="15"/>
  <c r="I997" i="15" s="1"/>
  <c r="J997" i="15" s="1"/>
  <c r="K997" i="15"/>
  <c r="L997" i="15" s="1"/>
  <c r="M997" i="15" s="1"/>
  <c r="N997" i="15" s="1"/>
  <c r="O997" i="15" s="1"/>
  <c r="P997" i="15" s="1"/>
  <c r="C998" i="15"/>
  <c r="D998" i="15" s="1"/>
  <c r="E998" i="15" s="1"/>
  <c r="F998" i="15" s="1"/>
  <c r="G998" i="15"/>
  <c r="H998" i="15" s="1"/>
  <c r="I998" i="15" s="1"/>
  <c r="J998" i="15" s="1"/>
  <c r="K998" i="15" s="1"/>
  <c r="L998" i="15" s="1"/>
  <c r="M998" i="15" s="1"/>
  <c r="N998" i="15" s="1"/>
  <c r="O998" i="15" s="1"/>
  <c r="P998" i="15" s="1"/>
  <c r="C999" i="15"/>
  <c r="D999" i="15"/>
  <c r="E999" i="15" s="1"/>
  <c r="F999" i="15" s="1"/>
  <c r="G999" i="15"/>
  <c r="H999" i="15" s="1"/>
  <c r="I999" i="15" s="1"/>
  <c r="J999" i="15" s="1"/>
  <c r="K999" i="15" s="1"/>
  <c r="L999" i="15" s="1"/>
  <c r="M999" i="15" s="1"/>
  <c r="N999" i="15" s="1"/>
  <c r="O999" i="15" s="1"/>
  <c r="P999" i="15" s="1"/>
  <c r="C1000" i="15"/>
  <c r="D1000" i="15" s="1"/>
  <c r="E1000" i="15" s="1"/>
  <c r="F1000" i="15"/>
  <c r="G1000" i="15" s="1"/>
  <c r="H1000" i="15" s="1"/>
  <c r="I1000" i="15" s="1"/>
  <c r="J1000" i="15" s="1"/>
  <c r="K1000" i="15" s="1"/>
  <c r="L1000" i="15" s="1"/>
  <c r="M1000" i="15" s="1"/>
  <c r="N1000" i="15" s="1"/>
  <c r="O1000" i="15" s="1"/>
  <c r="P1000" i="15" s="1"/>
  <c r="C1001" i="15"/>
  <c r="D1001" i="15" s="1"/>
  <c r="E1001" i="15" s="1"/>
  <c r="F1001" i="15"/>
  <c r="G1001" i="15" s="1"/>
  <c r="H1001" i="15" s="1"/>
  <c r="I1001" i="15" s="1"/>
  <c r="J1001" i="15" s="1"/>
  <c r="K1001" i="15" s="1"/>
  <c r="L1001" i="15" s="1"/>
  <c r="M1001" i="15"/>
  <c r="N1001" i="15" s="1"/>
  <c r="O1001" i="15" s="1"/>
  <c r="P1001" i="15" s="1"/>
  <c r="C1002" i="15"/>
  <c r="D1002" i="15" s="1"/>
  <c r="E1002" i="15" s="1"/>
  <c r="F1002" i="15" s="1"/>
  <c r="G1002" i="15" s="1"/>
  <c r="H1002" i="15" s="1"/>
  <c r="I1002" i="15" s="1"/>
  <c r="J1002" i="15" s="1"/>
  <c r="K1002" i="15"/>
  <c r="L1002" i="15" s="1"/>
  <c r="M1002" i="15" s="1"/>
  <c r="N1002" i="15" s="1"/>
  <c r="O1002" i="15" s="1"/>
  <c r="P1002" i="15" s="1"/>
  <c r="C1003" i="15"/>
  <c r="D1003" i="15" s="1"/>
  <c r="E1003" i="15" s="1"/>
  <c r="F1003" i="15" s="1"/>
  <c r="G1003" i="15" s="1"/>
  <c r="H1003" i="15" s="1"/>
  <c r="I1003" i="15" s="1"/>
  <c r="J1003" i="15"/>
  <c r="K1003" i="15" s="1"/>
  <c r="L1003" i="15"/>
  <c r="M1003" i="15" s="1"/>
  <c r="N1003" i="15" s="1"/>
  <c r="O1003" i="15" s="1"/>
  <c r="P1003" i="15" s="1"/>
  <c r="C1004" i="15"/>
  <c r="D1004" i="15" s="1"/>
  <c r="E1004" i="15"/>
  <c r="F1004" i="15" s="1"/>
  <c r="G1004" i="15" s="1"/>
  <c r="H1004" i="15" s="1"/>
  <c r="I1004" i="15" s="1"/>
  <c r="J1004" i="15" s="1"/>
  <c r="K1004" i="15" s="1"/>
  <c r="L1004" i="15" s="1"/>
  <c r="M1004" i="15" s="1"/>
  <c r="N1004" i="15" s="1"/>
  <c r="O1004" i="15" s="1"/>
  <c r="P1004" i="15" s="1"/>
  <c r="C1005" i="15"/>
  <c r="D1005" i="15" s="1"/>
  <c r="E1005" i="15"/>
  <c r="F1005" i="15" s="1"/>
  <c r="G1005" i="15" s="1"/>
  <c r="H1005" i="15" s="1"/>
  <c r="I1005" i="15" s="1"/>
  <c r="J1005" i="15" s="1"/>
  <c r="K1005" i="15" s="1"/>
  <c r="L1005" i="15" s="1"/>
  <c r="M1005" i="15" s="1"/>
  <c r="N1005" i="15" s="1"/>
  <c r="O1005" i="15" s="1"/>
  <c r="P1005" i="15" s="1"/>
  <c r="C1006" i="15"/>
  <c r="D1006" i="15"/>
  <c r="E1006" i="15" s="1"/>
  <c r="F1006" i="15" s="1"/>
  <c r="G1006" i="15" s="1"/>
  <c r="H1006" i="15" s="1"/>
  <c r="I1006" i="15" s="1"/>
  <c r="J1006" i="15" s="1"/>
  <c r="K1006" i="15" s="1"/>
  <c r="L1006" i="15" s="1"/>
  <c r="M1006" i="15" s="1"/>
  <c r="N1006" i="15" s="1"/>
  <c r="O1006" i="15" s="1"/>
  <c r="P1006" i="15" s="1"/>
  <c r="C1007" i="15"/>
  <c r="D1007" i="15"/>
  <c r="E1007" i="15" s="1"/>
  <c r="F1007" i="15" s="1"/>
  <c r="G1007" i="15" s="1"/>
  <c r="H1007" i="15" s="1"/>
  <c r="I1007" i="15" s="1"/>
  <c r="J1007" i="15"/>
  <c r="K1007" i="15" s="1"/>
  <c r="L1007" i="15" s="1"/>
  <c r="M1007" i="15" s="1"/>
  <c r="N1007" i="15" s="1"/>
  <c r="O1007" i="15" s="1"/>
  <c r="P1007" i="15" s="1"/>
  <c r="C1008" i="15"/>
  <c r="D1008" i="15"/>
  <c r="E1008" i="15" s="1"/>
  <c r="F1008" i="15"/>
  <c r="G1008" i="15" s="1"/>
  <c r="H1008" i="15" s="1"/>
  <c r="I1008" i="15" s="1"/>
  <c r="J1008" i="15" s="1"/>
  <c r="K1008" i="15" s="1"/>
  <c r="L1008" i="15" s="1"/>
  <c r="M1008" i="15" s="1"/>
  <c r="N1008" i="15" s="1"/>
  <c r="O1008" i="15" s="1"/>
  <c r="P1008" i="15" s="1"/>
  <c r="C1009" i="15"/>
  <c r="D1009" i="15" s="1"/>
  <c r="E1009" i="15"/>
  <c r="F1009" i="15" s="1"/>
  <c r="G1009" i="15" s="1"/>
  <c r="H1009" i="15"/>
  <c r="I1009" i="15" s="1"/>
  <c r="J1009" i="15" s="1"/>
  <c r="K1009" i="15" s="1"/>
  <c r="L1009" i="15" s="1"/>
  <c r="M1009" i="15" s="1"/>
  <c r="N1009" i="15" s="1"/>
  <c r="O1009" i="15" s="1"/>
  <c r="P1009" i="15" s="1"/>
  <c r="C1010" i="15"/>
  <c r="D1010" i="15" s="1"/>
  <c r="E1010" i="15"/>
  <c r="F1010" i="15" s="1"/>
  <c r="G1010" i="15" s="1"/>
  <c r="H1010" i="15" s="1"/>
  <c r="I1010" i="15" s="1"/>
  <c r="J1010" i="15" s="1"/>
  <c r="K1010" i="15" s="1"/>
  <c r="L1010" i="15" s="1"/>
  <c r="M1010" i="15" s="1"/>
  <c r="N1010" i="15" s="1"/>
  <c r="O1010" i="15" s="1"/>
  <c r="P1010" i="15" s="1"/>
  <c r="C1011" i="15"/>
  <c r="D1011" i="15"/>
  <c r="E1011" i="15"/>
  <c r="F1011" i="15" s="1"/>
  <c r="G1011" i="15" s="1"/>
  <c r="H1011" i="15" s="1"/>
  <c r="I1011" i="15" s="1"/>
  <c r="J1011" i="15" s="1"/>
  <c r="K1011" i="15" s="1"/>
  <c r="L1011" i="15" s="1"/>
  <c r="M1011" i="15" s="1"/>
  <c r="N1011" i="15" s="1"/>
  <c r="O1011" i="15" s="1"/>
  <c r="P1011" i="15" s="1"/>
  <c r="C1012" i="15"/>
  <c r="D1012" i="15"/>
  <c r="E1012" i="15" s="1"/>
  <c r="F1012" i="15" s="1"/>
  <c r="G1012" i="15" s="1"/>
  <c r="H1012" i="15" s="1"/>
  <c r="I1012" i="15" s="1"/>
  <c r="J1012" i="15" s="1"/>
  <c r="K1012" i="15" s="1"/>
  <c r="L1012" i="15" s="1"/>
  <c r="M1012" i="15" s="1"/>
  <c r="N1012" i="15" s="1"/>
  <c r="O1012" i="15" s="1"/>
  <c r="P1012" i="15" s="1"/>
  <c r="C1013" i="15"/>
  <c r="D1013" i="15" s="1"/>
  <c r="E1013" i="15" s="1"/>
  <c r="F1013" i="15" s="1"/>
  <c r="G1013" i="15" s="1"/>
  <c r="H1013" i="15" s="1"/>
  <c r="I1013" i="15"/>
  <c r="J1013" i="15" s="1"/>
  <c r="K1013" i="15" s="1"/>
  <c r="L1013" i="15" s="1"/>
  <c r="M1013" i="15" s="1"/>
  <c r="N1013" i="15" s="1"/>
  <c r="O1013" i="15" s="1"/>
  <c r="P1013" i="15" s="1"/>
  <c r="C1014" i="15"/>
  <c r="D1014" i="15"/>
  <c r="E1014" i="15" s="1"/>
  <c r="F1014" i="15" s="1"/>
  <c r="G1014" i="15" s="1"/>
  <c r="H1014" i="15"/>
  <c r="I1014" i="15" s="1"/>
  <c r="J1014" i="15" s="1"/>
  <c r="K1014" i="15"/>
  <c r="L1014" i="15" s="1"/>
  <c r="M1014" i="15" s="1"/>
  <c r="N1014" i="15" s="1"/>
  <c r="O1014" i="15" s="1"/>
  <c r="P1014" i="15" s="1"/>
  <c r="C1015" i="15"/>
  <c r="D1015" i="15" s="1"/>
  <c r="E1015" i="15" s="1"/>
  <c r="F1015" i="15" s="1"/>
  <c r="G1015" i="15" s="1"/>
  <c r="H1015" i="15" s="1"/>
  <c r="I1015" i="15" s="1"/>
  <c r="J1015" i="15" s="1"/>
  <c r="K1015" i="15" s="1"/>
  <c r="L1015" i="15" s="1"/>
  <c r="M1015" i="15" s="1"/>
  <c r="N1015" i="15" s="1"/>
  <c r="O1015" i="15" s="1"/>
  <c r="P1015" i="15" s="1"/>
  <c r="C1016" i="15"/>
  <c r="D1016" i="15"/>
  <c r="E1016" i="15" s="1"/>
  <c r="F1016" i="15" s="1"/>
  <c r="G1016" i="15"/>
  <c r="H1016" i="15" s="1"/>
  <c r="I1016" i="15" s="1"/>
  <c r="J1016" i="15" s="1"/>
  <c r="K1016" i="15" s="1"/>
  <c r="L1016" i="15" s="1"/>
  <c r="M1016" i="15" s="1"/>
  <c r="N1016" i="15" s="1"/>
  <c r="O1016" i="15" s="1"/>
  <c r="P1016" i="15" s="1"/>
  <c r="C1017" i="15"/>
  <c r="D1017" i="15" s="1"/>
  <c r="E1017" i="15" s="1"/>
  <c r="F1017" i="15"/>
  <c r="G1017" i="15"/>
  <c r="H1017" i="15" s="1"/>
  <c r="I1017" i="15" s="1"/>
  <c r="J1017" i="15" s="1"/>
  <c r="K1017" i="15" s="1"/>
  <c r="L1017" i="15" s="1"/>
  <c r="M1017" i="15" s="1"/>
  <c r="N1017" i="15" s="1"/>
  <c r="O1017" i="15" s="1"/>
  <c r="P1017" i="15" s="1"/>
  <c r="C1018" i="15"/>
  <c r="D1018" i="15" s="1"/>
  <c r="E1018" i="15"/>
  <c r="F1018" i="15" s="1"/>
  <c r="G1018" i="15" s="1"/>
  <c r="H1018" i="15" s="1"/>
  <c r="I1018" i="15" s="1"/>
  <c r="J1018" i="15" s="1"/>
  <c r="K1018" i="15" s="1"/>
  <c r="L1018" i="15" s="1"/>
  <c r="M1018" i="15" s="1"/>
  <c r="N1018" i="15" s="1"/>
  <c r="O1018" i="15" s="1"/>
  <c r="P1018" i="15" s="1"/>
  <c r="C1019" i="15"/>
  <c r="D1019" i="15" s="1"/>
  <c r="E1019" i="15" s="1"/>
  <c r="F1019" i="15" s="1"/>
  <c r="G1019" i="15" s="1"/>
  <c r="H1019" i="15" s="1"/>
  <c r="I1019" i="15" s="1"/>
  <c r="J1019" i="15" s="1"/>
  <c r="K1019" i="15"/>
  <c r="L1019" i="15" s="1"/>
  <c r="M1019" i="15" s="1"/>
  <c r="N1019" i="15"/>
  <c r="O1019" i="15" s="1"/>
  <c r="P1019" i="15" s="1"/>
  <c r="C1020" i="15"/>
  <c r="D1020" i="15" s="1"/>
  <c r="E1020" i="15" s="1"/>
  <c r="F1020" i="15" s="1"/>
  <c r="G1020" i="15" s="1"/>
  <c r="H1020" i="15" s="1"/>
  <c r="I1020" i="15"/>
  <c r="J1020" i="15" s="1"/>
  <c r="K1020" i="15" s="1"/>
  <c r="L1020" i="15" s="1"/>
  <c r="M1020" i="15" s="1"/>
  <c r="N1020" i="15" s="1"/>
  <c r="O1020" i="15" s="1"/>
  <c r="P1020" i="15" s="1"/>
  <c r="Q1002" i="14" l="1"/>
  <c r="P1002" i="14"/>
  <c r="R1002" i="14"/>
  <c r="O1002" i="14"/>
  <c r="Q852" i="14"/>
  <c r="R852" i="14"/>
  <c r="O852" i="14"/>
  <c r="P852" i="14"/>
  <c r="Q607" i="14"/>
  <c r="R607" i="14"/>
  <c r="O607" i="14"/>
  <c r="P607" i="14"/>
  <c r="R1017" i="14"/>
  <c r="O1017" i="14"/>
  <c r="P1017" i="14"/>
  <c r="Q1017" i="14"/>
  <c r="Q1010" i="14"/>
  <c r="P1010" i="14"/>
  <c r="R1010" i="14"/>
  <c r="O1010" i="14"/>
  <c r="P1007" i="14"/>
  <c r="R1007" i="14"/>
  <c r="O1007" i="14"/>
  <c r="Q1007" i="14"/>
  <c r="O992" i="14"/>
  <c r="S992" i="14" s="1"/>
  <c r="P992" i="14"/>
  <c r="Q992" i="14"/>
  <c r="R992" i="14"/>
  <c r="R951" i="14"/>
  <c r="P951" i="14"/>
  <c r="O951" i="14"/>
  <c r="Q951" i="14"/>
  <c r="O908" i="14"/>
  <c r="S908" i="14" s="1"/>
  <c r="R908" i="14"/>
  <c r="Q908" i="14"/>
  <c r="P908" i="14"/>
  <c r="P878" i="14"/>
  <c r="R878" i="14"/>
  <c r="O878" i="14"/>
  <c r="Q878" i="14"/>
  <c r="O857" i="14"/>
  <c r="S857" i="14" s="1"/>
  <c r="Q857" i="14"/>
  <c r="R857" i="14"/>
  <c r="P857" i="14"/>
  <c r="O762" i="14"/>
  <c r="S762" i="14" s="1"/>
  <c r="P762" i="14"/>
  <c r="R762" i="14"/>
  <c r="Q762" i="14"/>
  <c r="P707" i="14"/>
  <c r="O707" i="14"/>
  <c r="R707" i="14"/>
  <c r="Q707" i="14"/>
  <c r="P657" i="14"/>
  <c r="R657" i="14"/>
  <c r="O657" i="14"/>
  <c r="Q657" i="14"/>
  <c r="R1021" i="14"/>
  <c r="O1021" i="14"/>
  <c r="Q1021" i="14"/>
  <c r="P1021" i="14"/>
  <c r="Q944" i="14"/>
  <c r="O944" i="14"/>
  <c r="R944" i="14"/>
  <c r="P944" i="14"/>
  <c r="R1013" i="14"/>
  <c r="O1013" i="14"/>
  <c r="P1013" i="14"/>
  <c r="Q1013" i="14"/>
  <c r="R1001" i="14"/>
  <c r="O1001" i="14"/>
  <c r="P1001" i="14"/>
  <c r="Q1001" i="14"/>
  <c r="P995" i="14"/>
  <c r="O995" i="14"/>
  <c r="R995" i="14"/>
  <c r="Q995" i="14"/>
  <c r="R989" i="14"/>
  <c r="O989" i="14"/>
  <c r="Q989" i="14"/>
  <c r="P989" i="14"/>
  <c r="R967" i="14"/>
  <c r="P967" i="14"/>
  <c r="O967" i="14"/>
  <c r="Q967" i="14"/>
  <c r="P937" i="14"/>
  <c r="R937" i="14"/>
  <c r="Q937" i="14"/>
  <c r="O937" i="14"/>
  <c r="P918" i="14"/>
  <c r="R918" i="14"/>
  <c r="Q918" i="14"/>
  <c r="O918" i="14"/>
  <c r="P862" i="14"/>
  <c r="R862" i="14"/>
  <c r="O862" i="14"/>
  <c r="Q862" i="14"/>
  <c r="R709" i="14"/>
  <c r="P709" i="14"/>
  <c r="Q709" i="14"/>
  <c r="O709" i="14"/>
  <c r="P629" i="14"/>
  <c r="R629" i="14"/>
  <c r="O629" i="14"/>
  <c r="Q629" i="14"/>
  <c r="O1016" i="14"/>
  <c r="S1016" i="14" s="1"/>
  <c r="Q1016" i="14"/>
  <c r="P1016" i="14"/>
  <c r="R1016" i="14"/>
  <c r="R1009" i="14"/>
  <c r="O1009" i="14"/>
  <c r="P1009" i="14"/>
  <c r="Q1009" i="14"/>
  <c r="O1006" i="14"/>
  <c r="S1006" i="14" s="1"/>
  <c r="P1006" i="14"/>
  <c r="R1006" i="14"/>
  <c r="Q1006" i="14"/>
  <c r="R977" i="14"/>
  <c r="O977" i="14"/>
  <c r="P977" i="14"/>
  <c r="Q977" i="14"/>
  <c r="O930" i="14"/>
  <c r="Q930" i="14"/>
  <c r="P930" i="14"/>
  <c r="R930" i="14"/>
  <c r="Q864" i="14"/>
  <c r="O864" i="14"/>
  <c r="R864" i="14"/>
  <c r="P864" i="14"/>
  <c r="P869" i="14"/>
  <c r="R869" i="14"/>
  <c r="O869" i="14"/>
  <c r="S869" i="14" s="1"/>
  <c r="Q869" i="14"/>
  <c r="O1020" i="14"/>
  <c r="S1020" i="14" s="1"/>
  <c r="Q1020" i="14"/>
  <c r="P1020" i="14"/>
  <c r="R1020" i="14"/>
  <c r="Q994" i="14"/>
  <c r="P994" i="14"/>
  <c r="R994" i="14"/>
  <c r="O994" i="14"/>
  <c r="Q936" i="14"/>
  <c r="O936" i="14"/>
  <c r="S936" i="14" s="1"/>
  <c r="R936" i="14"/>
  <c r="P936" i="14"/>
  <c r="O890" i="14"/>
  <c r="Q890" i="14"/>
  <c r="P890" i="14"/>
  <c r="R890" i="14"/>
  <c r="P848" i="14"/>
  <c r="R848" i="14"/>
  <c r="Q848" i="14"/>
  <c r="O848" i="14"/>
  <c r="R711" i="14"/>
  <c r="O711" i="14"/>
  <c r="S711" i="14" s="1"/>
  <c r="Q711" i="14"/>
  <c r="P711" i="14"/>
  <c r="P1011" i="14"/>
  <c r="O1011" i="14"/>
  <c r="S1011" i="14" s="1"/>
  <c r="R1011" i="14"/>
  <c r="Q1011" i="14"/>
  <c r="O982" i="14"/>
  <c r="Q982" i="14"/>
  <c r="P982" i="14"/>
  <c r="R982" i="14"/>
  <c r="R952" i="14"/>
  <c r="Q952" i="14"/>
  <c r="O952" i="14"/>
  <c r="P952" i="14"/>
  <c r="R871" i="14"/>
  <c r="O871" i="14"/>
  <c r="Q871" i="14"/>
  <c r="P871" i="14"/>
  <c r="O802" i="14"/>
  <c r="Q802" i="14"/>
  <c r="R802" i="14"/>
  <c r="P802" i="14"/>
  <c r="P723" i="14"/>
  <c r="O723" i="14"/>
  <c r="R723" i="14"/>
  <c r="Q723" i="14"/>
  <c r="Q720" i="14"/>
  <c r="P720" i="14"/>
  <c r="R720" i="14"/>
  <c r="O720" i="14"/>
  <c r="S720" i="14" s="1"/>
  <c r="O714" i="14"/>
  <c r="S714" i="14" s="1"/>
  <c r="Q714" i="14"/>
  <c r="R714" i="14"/>
  <c r="P714" i="14"/>
  <c r="O998" i="14"/>
  <c r="Q998" i="14"/>
  <c r="R998" i="14"/>
  <c r="P998" i="14"/>
  <c r="P765" i="14"/>
  <c r="Q765" i="14"/>
  <c r="O765" i="14"/>
  <c r="R765" i="14"/>
  <c r="O1014" i="14"/>
  <c r="Q1014" i="14"/>
  <c r="R1014" i="14"/>
  <c r="P1014" i="14"/>
  <c r="R1005" i="14"/>
  <c r="O1005" i="14"/>
  <c r="Q1005" i="14"/>
  <c r="P1005" i="14"/>
  <c r="O996" i="14"/>
  <c r="Q996" i="14"/>
  <c r="P996" i="14"/>
  <c r="R996" i="14"/>
  <c r="O972" i="14"/>
  <c r="S972" i="14" s="1"/>
  <c r="Q972" i="14"/>
  <c r="P972" i="14"/>
  <c r="R972" i="14"/>
  <c r="R969" i="14"/>
  <c r="O969" i="14"/>
  <c r="P969" i="14"/>
  <c r="Q969" i="14"/>
  <c r="P947" i="14"/>
  <c r="O947" i="14"/>
  <c r="R947" i="14"/>
  <c r="Q947" i="14"/>
  <c r="P902" i="14"/>
  <c r="R902" i="14"/>
  <c r="O902" i="14"/>
  <c r="Q902" i="14"/>
  <c r="O839" i="14"/>
  <c r="S839" i="14" s="1"/>
  <c r="Q839" i="14"/>
  <c r="P839" i="14"/>
  <c r="R839" i="14"/>
  <c r="O834" i="14"/>
  <c r="Q834" i="14"/>
  <c r="R834" i="14"/>
  <c r="P834" i="14"/>
  <c r="O782" i="14"/>
  <c r="S782" i="14" s="1"/>
  <c r="Q782" i="14"/>
  <c r="P782" i="14"/>
  <c r="R782" i="14"/>
  <c r="Q748" i="14"/>
  <c r="O748" i="14"/>
  <c r="R748" i="14"/>
  <c r="P748" i="14"/>
  <c r="R653" i="14"/>
  <c r="P653" i="14"/>
  <c r="Q653" i="14"/>
  <c r="O653" i="14"/>
  <c r="R549" i="14"/>
  <c r="P549" i="14"/>
  <c r="O549" i="14"/>
  <c r="Q549" i="14"/>
  <c r="Q962" i="14"/>
  <c r="P962" i="14"/>
  <c r="O962" i="14"/>
  <c r="R962" i="14"/>
  <c r="P999" i="14"/>
  <c r="O999" i="14"/>
  <c r="R999" i="14"/>
  <c r="Q999" i="14"/>
  <c r="O984" i="14"/>
  <c r="S984" i="14" s="1"/>
  <c r="Q984" i="14"/>
  <c r="P984" i="14"/>
  <c r="R984" i="14"/>
  <c r="R981" i="14"/>
  <c r="O981" i="14"/>
  <c r="P981" i="14"/>
  <c r="Q981" i="14"/>
  <c r="O976" i="14"/>
  <c r="S976" i="14" s="1"/>
  <c r="P976" i="14"/>
  <c r="Q976" i="14"/>
  <c r="R976" i="14"/>
  <c r="R968" i="14"/>
  <c r="O968" i="14"/>
  <c r="Q968" i="14"/>
  <c r="P968" i="14"/>
  <c r="P965" i="14"/>
  <c r="R965" i="14"/>
  <c r="O965" i="14"/>
  <c r="Q965" i="14"/>
  <c r="R960" i="14"/>
  <c r="O960" i="14"/>
  <c r="P960" i="14"/>
  <c r="Q960" i="14"/>
  <c r="P949" i="14"/>
  <c r="R949" i="14"/>
  <c r="O949" i="14"/>
  <c r="Q949" i="14"/>
  <c r="P929" i="14"/>
  <c r="R929" i="14"/>
  <c r="Q929" i="14"/>
  <c r="O929" i="14"/>
  <c r="S929" i="14" s="1"/>
  <c r="R725" i="14"/>
  <c r="P725" i="14"/>
  <c r="O725" i="14"/>
  <c r="Q725" i="14"/>
  <c r="R655" i="14"/>
  <c r="O655" i="14"/>
  <c r="Q655" i="14"/>
  <c r="P655" i="14"/>
  <c r="P592" i="14"/>
  <c r="Q592" i="14"/>
  <c r="R592" i="14"/>
  <c r="O592" i="14"/>
  <c r="O1000" i="14"/>
  <c r="Q1000" i="14"/>
  <c r="P1000" i="14"/>
  <c r="R1000" i="14"/>
  <c r="Q986" i="14"/>
  <c r="P986" i="14"/>
  <c r="R986" i="14"/>
  <c r="O986" i="14"/>
  <c r="P979" i="14"/>
  <c r="O979" i="14"/>
  <c r="R979" i="14"/>
  <c r="P971" i="14"/>
  <c r="O971" i="14"/>
  <c r="R971" i="14"/>
  <c r="P957" i="14"/>
  <c r="S957" i="14" s="1"/>
  <c r="R957" i="14"/>
  <c r="Q957" i="14"/>
  <c r="P891" i="14"/>
  <c r="O891" i="14"/>
  <c r="R891" i="14"/>
  <c r="Q891" i="14"/>
  <c r="Q888" i="14"/>
  <c r="O888" i="14"/>
  <c r="R888" i="14"/>
  <c r="P888" i="14"/>
  <c r="P881" i="14"/>
  <c r="R881" i="14"/>
  <c r="Q881" i="14"/>
  <c r="O881" i="14"/>
  <c r="P861" i="14"/>
  <c r="O861" i="14"/>
  <c r="Q861" i="14"/>
  <c r="R861" i="14"/>
  <c r="P824" i="14"/>
  <c r="O824" i="14"/>
  <c r="R824" i="14"/>
  <c r="Q824" i="14"/>
  <c r="O822" i="14"/>
  <c r="S822" i="14" s="1"/>
  <c r="Q822" i="14"/>
  <c r="P822" i="14"/>
  <c r="R822" i="14"/>
  <c r="Q820" i="14"/>
  <c r="R820" i="14"/>
  <c r="O820" i="14"/>
  <c r="S820" i="14" s="1"/>
  <c r="Q796" i="14"/>
  <c r="R796" i="14"/>
  <c r="O796" i="14"/>
  <c r="P796" i="14"/>
  <c r="Q736" i="14"/>
  <c r="P736" i="14"/>
  <c r="R736" i="14"/>
  <c r="O736" i="14"/>
  <c r="S736" i="14" s="1"/>
  <c r="R687" i="14"/>
  <c r="O687" i="14"/>
  <c r="Q687" i="14"/>
  <c r="P687" i="14"/>
  <c r="Q644" i="14"/>
  <c r="O644" i="14"/>
  <c r="R644" i="14"/>
  <c r="P644" i="14"/>
  <c r="Q479" i="14"/>
  <c r="R479" i="14"/>
  <c r="O479" i="14"/>
  <c r="P479" i="14"/>
  <c r="O174" i="14"/>
  <c r="P174" i="14"/>
  <c r="Q174" i="14"/>
  <c r="L18" i="15"/>
  <c r="M18" i="15" s="1"/>
  <c r="N18" i="15" s="1"/>
  <c r="O18" i="15" s="1"/>
  <c r="P18" i="15" s="1"/>
  <c r="R993" i="14"/>
  <c r="O993" i="14"/>
  <c r="P993" i="14"/>
  <c r="Q966" i="14"/>
  <c r="R966" i="14"/>
  <c r="O966" i="14"/>
  <c r="P966" i="14"/>
  <c r="O916" i="14"/>
  <c r="S916" i="14" s="1"/>
  <c r="P916" i="14"/>
  <c r="R916" i="14"/>
  <c r="O914" i="14"/>
  <c r="S914" i="14" s="1"/>
  <c r="Q914" i="14"/>
  <c r="P914" i="14"/>
  <c r="R914" i="14"/>
  <c r="P905" i="14"/>
  <c r="R905" i="14"/>
  <c r="Q905" i="14"/>
  <c r="O905" i="14"/>
  <c r="P867" i="14"/>
  <c r="O867" i="14"/>
  <c r="R867" i="14"/>
  <c r="Q867" i="14"/>
  <c r="Q804" i="14"/>
  <c r="R804" i="14"/>
  <c r="O804" i="14"/>
  <c r="P804" i="14"/>
  <c r="R779" i="14"/>
  <c r="P779" i="14"/>
  <c r="Q779" i="14"/>
  <c r="O779" i="14"/>
  <c r="O766" i="14"/>
  <c r="Q766" i="14"/>
  <c r="R766" i="14"/>
  <c r="P755" i="14"/>
  <c r="O755" i="14"/>
  <c r="R755" i="14"/>
  <c r="Q755" i="14"/>
  <c r="R741" i="14"/>
  <c r="P741" i="14"/>
  <c r="Q741" i="14"/>
  <c r="O741" i="14"/>
  <c r="R694" i="14"/>
  <c r="P694" i="14"/>
  <c r="Q694" i="14"/>
  <c r="O694" i="14"/>
  <c r="R485" i="14"/>
  <c r="P485" i="14"/>
  <c r="O485" i="14"/>
  <c r="Q485" i="14"/>
  <c r="R205" i="14"/>
  <c r="O205" i="14"/>
  <c r="P205" i="14"/>
  <c r="Q205" i="14"/>
  <c r="Q896" i="14"/>
  <c r="O896" i="14"/>
  <c r="S896" i="14" s="1"/>
  <c r="R896" i="14"/>
  <c r="P896" i="14"/>
  <c r="P883" i="14"/>
  <c r="O883" i="14"/>
  <c r="R883" i="14"/>
  <c r="Q883" i="14"/>
  <c r="Q880" i="14"/>
  <c r="O880" i="14"/>
  <c r="S880" i="14" s="1"/>
  <c r="R880" i="14"/>
  <c r="P880" i="14"/>
  <c r="Q844" i="14"/>
  <c r="R844" i="14"/>
  <c r="O844" i="14"/>
  <c r="P844" i="14"/>
  <c r="Q828" i="14"/>
  <c r="R828" i="14"/>
  <c r="O828" i="14"/>
  <c r="P828" i="14"/>
  <c r="Q812" i="14"/>
  <c r="R812" i="14"/>
  <c r="O812" i="14"/>
  <c r="P812" i="14"/>
  <c r="O801" i="14"/>
  <c r="Q801" i="14"/>
  <c r="P801" i="14"/>
  <c r="R801" i="14"/>
  <c r="Q784" i="14"/>
  <c r="O784" i="14"/>
  <c r="R784" i="14"/>
  <c r="P784" i="14"/>
  <c r="P697" i="14"/>
  <c r="R697" i="14"/>
  <c r="O697" i="14"/>
  <c r="Q697" i="14"/>
  <c r="P689" i="14"/>
  <c r="R689" i="14"/>
  <c r="O689" i="14"/>
  <c r="Q689" i="14"/>
  <c r="P681" i="14"/>
  <c r="R681" i="14"/>
  <c r="O681" i="14"/>
  <c r="Q681" i="14"/>
  <c r="O613" i="14"/>
  <c r="S613" i="14" s="1"/>
  <c r="P613" i="14"/>
  <c r="Q613" i="14"/>
  <c r="R613" i="14"/>
  <c r="Q537" i="14"/>
  <c r="O537" i="14"/>
  <c r="S537" i="14" s="1"/>
  <c r="P537" i="14"/>
  <c r="R537" i="14"/>
  <c r="Q521" i="14"/>
  <c r="O521" i="14"/>
  <c r="P521" i="14"/>
  <c r="R521" i="14"/>
  <c r="R512" i="14"/>
  <c r="P512" i="14"/>
  <c r="O512" i="14"/>
  <c r="Q512" i="14"/>
  <c r="R510" i="14"/>
  <c r="O510" i="14"/>
  <c r="P510" i="14"/>
  <c r="Q510" i="14"/>
  <c r="O1004" i="14"/>
  <c r="Q1004" i="14"/>
  <c r="P1004" i="14"/>
  <c r="R1004" i="14"/>
  <c r="O988" i="14"/>
  <c r="S988" i="14" s="1"/>
  <c r="Q988" i="14"/>
  <c r="P988" i="14"/>
  <c r="R988" i="14"/>
  <c r="R985" i="14"/>
  <c r="O985" i="14"/>
  <c r="S985" i="14" s="1"/>
  <c r="P985" i="14"/>
  <c r="P942" i="14"/>
  <c r="R942" i="14"/>
  <c r="Q942" i="14"/>
  <c r="P913" i="14"/>
  <c r="R913" i="14"/>
  <c r="Q913" i="14"/>
  <c r="O913" i="14"/>
  <c r="P899" i="14"/>
  <c r="O899" i="14"/>
  <c r="R899" i="14"/>
  <c r="Q899" i="14"/>
  <c r="O806" i="14"/>
  <c r="Q806" i="14"/>
  <c r="R806" i="14"/>
  <c r="P806" i="14"/>
  <c r="O798" i="14"/>
  <c r="S798" i="14" s="1"/>
  <c r="Q798" i="14"/>
  <c r="P798" i="14"/>
  <c r="P792" i="14"/>
  <c r="O792" i="14"/>
  <c r="R792" i="14"/>
  <c r="Q792" i="14"/>
  <c r="P789" i="14"/>
  <c r="Q789" i="14"/>
  <c r="R789" i="14"/>
  <c r="O789" i="14"/>
  <c r="O786" i="14"/>
  <c r="P786" i="14"/>
  <c r="R786" i="14"/>
  <c r="P777" i="14"/>
  <c r="Q777" i="14"/>
  <c r="O777" i="14"/>
  <c r="R771" i="14"/>
  <c r="P771" i="14"/>
  <c r="Q771" i="14"/>
  <c r="O771" i="14"/>
  <c r="R743" i="14"/>
  <c r="O743" i="14"/>
  <c r="S743" i="14" s="1"/>
  <c r="Q743" i="14"/>
  <c r="P743" i="14"/>
  <c r="R702" i="14"/>
  <c r="P702" i="14"/>
  <c r="O702" i="14"/>
  <c r="Q702" i="14"/>
  <c r="Q696" i="14"/>
  <c r="P696" i="14"/>
  <c r="R696" i="14"/>
  <c r="O696" i="14"/>
  <c r="O635" i="14"/>
  <c r="S635" i="14" s="1"/>
  <c r="R635" i="14"/>
  <c r="P635" i="14"/>
  <c r="Q635" i="14"/>
  <c r="O618" i="14"/>
  <c r="Q618" i="14"/>
  <c r="R618" i="14"/>
  <c r="P618" i="14"/>
  <c r="O601" i="14"/>
  <c r="S601" i="14" s="1"/>
  <c r="P601" i="14"/>
  <c r="R601" i="14"/>
  <c r="Q601" i="14"/>
  <c r="O571" i="14"/>
  <c r="Q571" i="14"/>
  <c r="R571" i="14"/>
  <c r="P571" i="14"/>
  <c r="R565" i="14"/>
  <c r="P565" i="14"/>
  <c r="O565" i="14"/>
  <c r="Q565" i="14"/>
  <c r="P562" i="14"/>
  <c r="R562" i="14"/>
  <c r="Q562" i="14"/>
  <c r="O562" i="14"/>
  <c r="Q559" i="14"/>
  <c r="R559" i="14"/>
  <c r="O559" i="14"/>
  <c r="P559" i="14"/>
  <c r="P546" i="14"/>
  <c r="R546" i="14"/>
  <c r="Q546" i="14"/>
  <c r="O546" i="14"/>
  <c r="R540" i="14"/>
  <c r="P540" i="14"/>
  <c r="Q540" i="14"/>
  <c r="O540" i="14"/>
  <c r="Q1018" i="14"/>
  <c r="P1018" i="14"/>
  <c r="R1018" i="14"/>
  <c r="O1018" i="14"/>
  <c r="O1012" i="14"/>
  <c r="Q1012" i="14"/>
  <c r="P1012" i="14"/>
  <c r="R1012" i="14"/>
  <c r="R997" i="14"/>
  <c r="O997" i="14"/>
  <c r="P997" i="14"/>
  <c r="Q997" i="14"/>
  <c r="O990" i="14"/>
  <c r="P990" i="14"/>
  <c r="Q990" i="14"/>
  <c r="P987" i="14"/>
  <c r="O987" i="14"/>
  <c r="R987" i="14"/>
  <c r="Q987" i="14"/>
  <c r="O980" i="14"/>
  <c r="Q980" i="14"/>
  <c r="P980" i="14"/>
  <c r="R980" i="14"/>
  <c r="Q970" i="14"/>
  <c r="P970" i="14"/>
  <c r="S970" i="14" s="1"/>
  <c r="R970" i="14"/>
  <c r="P963" i="14"/>
  <c r="O963" i="14"/>
  <c r="R963" i="14"/>
  <c r="Q963" i="14"/>
  <c r="O956" i="14"/>
  <c r="S956" i="14" s="1"/>
  <c r="Q956" i="14"/>
  <c r="R956" i="14"/>
  <c r="P956" i="14"/>
  <c r="O940" i="14"/>
  <c r="S940" i="14" s="1"/>
  <c r="R940" i="14"/>
  <c r="P940" i="14"/>
  <c r="R935" i="14"/>
  <c r="O935" i="14"/>
  <c r="S935" i="14" s="1"/>
  <c r="Q935" i="14"/>
  <c r="P935" i="14"/>
  <c r="O932" i="14"/>
  <c r="S932" i="14" s="1"/>
  <c r="P932" i="14"/>
  <c r="R932" i="14"/>
  <c r="Q932" i="14"/>
  <c r="P910" i="14"/>
  <c r="R910" i="14"/>
  <c r="O910" i="14"/>
  <c r="Q910" i="14"/>
  <c r="P907" i="14"/>
  <c r="O907" i="14"/>
  <c r="R907" i="14"/>
  <c r="Q907" i="14"/>
  <c r="O850" i="14"/>
  <c r="S850" i="14" s="1"/>
  <c r="Q850" i="14"/>
  <c r="R850" i="14"/>
  <c r="P850" i="14"/>
  <c r="O846" i="14"/>
  <c r="S846" i="14" s="1"/>
  <c r="Q846" i="14"/>
  <c r="P846" i="14"/>
  <c r="P837" i="14"/>
  <c r="O837" i="14"/>
  <c r="S837" i="14" s="1"/>
  <c r="R837" i="14"/>
  <c r="Q837" i="14"/>
  <c r="O830" i="14"/>
  <c r="S830" i="14" s="1"/>
  <c r="Q830" i="14"/>
  <c r="P830" i="14"/>
  <c r="R830" i="14"/>
  <c r="P813" i="14"/>
  <c r="O813" i="14"/>
  <c r="S813" i="14" s="1"/>
  <c r="Q813" i="14"/>
  <c r="R813" i="14"/>
  <c r="Q776" i="14"/>
  <c r="O776" i="14"/>
  <c r="R776" i="14"/>
  <c r="P776" i="14"/>
  <c r="R751" i="14"/>
  <c r="O751" i="14"/>
  <c r="S751" i="14" s="1"/>
  <c r="Q751" i="14"/>
  <c r="P751" i="14"/>
  <c r="P699" i="14"/>
  <c r="O699" i="14"/>
  <c r="R699" i="14"/>
  <c r="Q699" i="14"/>
  <c r="P651" i="14"/>
  <c r="O651" i="14"/>
  <c r="S651" i="14" s="1"/>
  <c r="R651" i="14"/>
  <c r="Q651" i="14"/>
  <c r="P640" i="14"/>
  <c r="Q640" i="14"/>
  <c r="R640" i="14"/>
  <c r="O640" i="14"/>
  <c r="P632" i="14"/>
  <c r="Q632" i="14"/>
  <c r="R632" i="14"/>
  <c r="O632" i="14"/>
  <c r="O604" i="14"/>
  <c r="S604" i="14" s="1"/>
  <c r="P604" i="14"/>
  <c r="Q604" i="14"/>
  <c r="R604" i="14"/>
  <c r="Q599" i="14"/>
  <c r="R599" i="14"/>
  <c r="P599" i="14"/>
  <c r="O599" i="14"/>
  <c r="O596" i="14"/>
  <c r="S596" i="14" s="1"/>
  <c r="P596" i="14"/>
  <c r="Q596" i="14"/>
  <c r="Q594" i="14"/>
  <c r="P594" i="14"/>
  <c r="O594" i="14"/>
  <c r="S594" i="14" s="1"/>
  <c r="R594" i="14"/>
  <c r="O589" i="14"/>
  <c r="S589" i="14" s="1"/>
  <c r="P589" i="14"/>
  <c r="R589" i="14"/>
  <c r="Q589" i="14"/>
  <c r="R552" i="14"/>
  <c r="P552" i="14"/>
  <c r="Q552" i="14"/>
  <c r="O552" i="14"/>
  <c r="R973" i="14"/>
  <c r="O973" i="14"/>
  <c r="Q973" i="14"/>
  <c r="P933" i="14"/>
  <c r="R933" i="14"/>
  <c r="O933" i="14"/>
  <c r="S933" i="14" s="1"/>
  <c r="Q933" i="14"/>
  <c r="R927" i="14"/>
  <c r="O927" i="14"/>
  <c r="Q927" i="14"/>
  <c r="P927" i="14"/>
  <c r="O922" i="14"/>
  <c r="Q922" i="14"/>
  <c r="P922" i="14"/>
  <c r="R922" i="14"/>
  <c r="Q920" i="14"/>
  <c r="O920" i="14"/>
  <c r="R920" i="14"/>
  <c r="P920" i="14"/>
  <c r="P1015" i="14"/>
  <c r="S1015" i="14" s="1"/>
  <c r="R1015" i="14"/>
  <c r="P901" i="14"/>
  <c r="R901" i="14"/>
  <c r="O901" i="14"/>
  <c r="Q901" i="14"/>
  <c r="P873" i="14"/>
  <c r="R873" i="14"/>
  <c r="Q873" i="14"/>
  <c r="O873" i="14"/>
  <c r="S873" i="14" s="1"/>
  <c r="O815" i="14"/>
  <c r="S815" i="14" s="1"/>
  <c r="Q815" i="14"/>
  <c r="P815" i="14"/>
  <c r="R815" i="14"/>
  <c r="P808" i="14"/>
  <c r="O808" i="14"/>
  <c r="R808" i="14"/>
  <c r="Q808" i="14"/>
  <c r="P800" i="14"/>
  <c r="R800" i="14"/>
  <c r="Q800" i="14"/>
  <c r="O800" i="14"/>
  <c r="Q704" i="14"/>
  <c r="P704" i="14"/>
  <c r="R704" i="14"/>
  <c r="O704" i="14"/>
  <c r="S704" i="14" s="1"/>
  <c r="Q668" i="14"/>
  <c r="O668" i="14"/>
  <c r="R668" i="14"/>
  <c r="P668" i="14"/>
  <c r="Q639" i="14"/>
  <c r="R639" i="14"/>
  <c r="P639" i="14"/>
  <c r="O639" i="14"/>
  <c r="O625" i="14"/>
  <c r="S625" i="14" s="1"/>
  <c r="Q625" i="14"/>
  <c r="P625" i="14"/>
  <c r="R625" i="14"/>
  <c r="O1022" i="14"/>
  <c r="R1022" i="14"/>
  <c r="P1022" i="14"/>
  <c r="O1008" i="14"/>
  <c r="S1008" i="14" s="1"/>
  <c r="Q1008" i="14"/>
  <c r="R1008" i="14"/>
  <c r="Q958" i="14"/>
  <c r="O958" i="14"/>
  <c r="R958" i="14"/>
  <c r="S942" i="14"/>
  <c r="P925" i="14"/>
  <c r="S925" i="14" s="1"/>
  <c r="R925" i="14"/>
  <c r="Q925" i="14"/>
  <c r="P1003" i="14"/>
  <c r="O1003" i="14"/>
  <c r="R1003" i="14"/>
  <c r="Q1003" i="14"/>
  <c r="P955" i="14"/>
  <c r="O955" i="14"/>
  <c r="S955" i="14" s="1"/>
  <c r="R955" i="14"/>
  <c r="Q955" i="14"/>
  <c r="R953" i="14"/>
  <c r="O953" i="14"/>
  <c r="P953" i="14"/>
  <c r="Q953" i="14"/>
  <c r="P945" i="14"/>
  <c r="R945" i="14"/>
  <c r="Q945" i="14"/>
  <c r="S945" i="14" s="1"/>
  <c r="P934" i="14"/>
  <c r="S934" i="14" s="1"/>
  <c r="R934" i="14"/>
  <c r="Q934" i="14"/>
  <c r="O898" i="14"/>
  <c r="Q898" i="14"/>
  <c r="P898" i="14"/>
  <c r="R898" i="14"/>
  <c r="P865" i="14"/>
  <c r="R865" i="14"/>
  <c r="Q865" i="14"/>
  <c r="O865" i="14"/>
  <c r="P845" i="14"/>
  <c r="O845" i="14"/>
  <c r="S845" i="14" s="1"/>
  <c r="Q845" i="14"/>
  <c r="R845" i="14"/>
  <c r="P840" i="14"/>
  <c r="O840" i="14"/>
  <c r="R840" i="14"/>
  <c r="Q840" i="14"/>
  <c r="O794" i="14"/>
  <c r="Q794" i="14"/>
  <c r="P794" i="14"/>
  <c r="R794" i="14"/>
  <c r="Q788" i="14"/>
  <c r="R788" i="14"/>
  <c r="O788" i="14"/>
  <c r="R759" i="14"/>
  <c r="O759" i="14"/>
  <c r="Q759" i="14"/>
  <c r="P759" i="14"/>
  <c r="P753" i="14"/>
  <c r="R753" i="14"/>
  <c r="O753" i="14"/>
  <c r="Q753" i="14"/>
  <c r="R685" i="14"/>
  <c r="P685" i="14"/>
  <c r="Q685" i="14"/>
  <c r="O685" i="14"/>
  <c r="P673" i="14"/>
  <c r="R673" i="14"/>
  <c r="O673" i="14"/>
  <c r="Q673" i="14"/>
  <c r="Q974" i="14"/>
  <c r="O938" i="14"/>
  <c r="Q938" i="14"/>
  <c r="P938" i="14"/>
  <c r="P923" i="14"/>
  <c r="O923" i="14"/>
  <c r="R923" i="14"/>
  <c r="O900" i="14"/>
  <c r="R900" i="14"/>
  <c r="P900" i="14"/>
  <c r="R895" i="14"/>
  <c r="O895" i="14"/>
  <c r="P895" i="14"/>
  <c r="O866" i="14"/>
  <c r="S866" i="14" s="1"/>
  <c r="Q866" i="14"/>
  <c r="P866" i="14"/>
  <c r="R866" i="14"/>
  <c r="R859" i="14"/>
  <c r="P859" i="14"/>
  <c r="S859" i="14" s="1"/>
  <c r="O826" i="14"/>
  <c r="S826" i="14" s="1"/>
  <c r="Q826" i="14"/>
  <c r="P826" i="14"/>
  <c r="O817" i="14"/>
  <c r="Q817" i="14"/>
  <c r="P817" i="14"/>
  <c r="R817" i="14"/>
  <c r="R811" i="14"/>
  <c r="P811" i="14"/>
  <c r="O811" i="14"/>
  <c r="Q811" i="14"/>
  <c r="Q764" i="14"/>
  <c r="R764" i="14"/>
  <c r="P764" i="14"/>
  <c r="O764" i="14"/>
  <c r="S764" i="14" s="1"/>
  <c r="R758" i="14"/>
  <c r="P758" i="14"/>
  <c r="Q758" i="14"/>
  <c r="O758" i="14"/>
  <c r="R750" i="14"/>
  <c r="P750" i="14"/>
  <c r="O750" i="14"/>
  <c r="P745" i="14"/>
  <c r="R745" i="14"/>
  <c r="O745" i="14"/>
  <c r="Q745" i="14"/>
  <c r="R710" i="14"/>
  <c r="P710" i="14"/>
  <c r="Q710" i="14"/>
  <c r="O710" i="14"/>
  <c r="R642" i="14"/>
  <c r="P642" i="14"/>
  <c r="Q642" i="14"/>
  <c r="O642" i="14"/>
  <c r="O609" i="14"/>
  <c r="S609" i="14" s="1"/>
  <c r="Q609" i="14"/>
  <c r="R609" i="14"/>
  <c r="P609" i="14"/>
  <c r="O577" i="14"/>
  <c r="R577" i="14"/>
  <c r="Q577" i="14"/>
  <c r="P577" i="14"/>
  <c r="Q575" i="14"/>
  <c r="R575" i="14"/>
  <c r="O575" i="14"/>
  <c r="P575" i="14"/>
  <c r="Q543" i="14"/>
  <c r="R543" i="14"/>
  <c r="O543" i="14"/>
  <c r="P543" i="14"/>
  <c r="O523" i="14"/>
  <c r="S523" i="14" s="1"/>
  <c r="P523" i="14"/>
  <c r="R523" i="14"/>
  <c r="Q523" i="14"/>
  <c r="Q447" i="14"/>
  <c r="R447" i="14"/>
  <c r="O447" i="14"/>
  <c r="P447" i="14"/>
  <c r="O415" i="14"/>
  <c r="S415" i="14" s="1"/>
  <c r="R415" i="14"/>
  <c r="Q415" i="14"/>
  <c r="P415" i="14"/>
  <c r="R409" i="14"/>
  <c r="P409" i="14"/>
  <c r="O409" i="14"/>
  <c r="Q409" i="14"/>
  <c r="R313" i="14"/>
  <c r="Q313" i="14"/>
  <c r="O313" i="14"/>
  <c r="P313" i="14"/>
  <c r="R242" i="14"/>
  <c r="O242" i="14"/>
  <c r="S242" i="14" s="1"/>
  <c r="P242" i="14"/>
  <c r="P974" i="14"/>
  <c r="S974" i="14" s="1"/>
  <c r="P950" i="14"/>
  <c r="R950" i="14"/>
  <c r="Q950" i="14"/>
  <c r="O950" i="14"/>
  <c r="R911" i="14"/>
  <c r="O911" i="14"/>
  <c r="S911" i="14" s="1"/>
  <c r="P909" i="14"/>
  <c r="R909" i="14"/>
  <c r="Q909" i="14"/>
  <c r="O909" i="14"/>
  <c r="Q904" i="14"/>
  <c r="O904" i="14"/>
  <c r="R904" i="14"/>
  <c r="O892" i="14"/>
  <c r="S892" i="14" s="1"/>
  <c r="R892" i="14"/>
  <c r="Q892" i="14"/>
  <c r="P892" i="14"/>
  <c r="R887" i="14"/>
  <c r="O887" i="14"/>
  <c r="P887" i="14"/>
  <c r="Q887" i="14"/>
  <c r="R843" i="14"/>
  <c r="P843" i="14"/>
  <c r="O843" i="14"/>
  <c r="O841" i="14"/>
  <c r="S841" i="14" s="1"/>
  <c r="Q841" i="14"/>
  <c r="R841" i="14"/>
  <c r="P832" i="14"/>
  <c r="R832" i="14"/>
  <c r="Q832" i="14"/>
  <c r="S832" i="14" s="1"/>
  <c r="R819" i="14"/>
  <c r="P819" i="14"/>
  <c r="Q819" i="14"/>
  <c r="O819" i="14"/>
  <c r="O814" i="14"/>
  <c r="Q814" i="14"/>
  <c r="P814" i="14"/>
  <c r="R814" i="14"/>
  <c r="P769" i="14"/>
  <c r="Q769" i="14"/>
  <c r="R769" i="14"/>
  <c r="O769" i="14"/>
  <c r="O730" i="14"/>
  <c r="Q730" i="14"/>
  <c r="R730" i="14"/>
  <c r="P730" i="14"/>
  <c r="P713" i="14"/>
  <c r="R713" i="14"/>
  <c r="Q713" i="14"/>
  <c r="O713" i="14"/>
  <c r="R701" i="14"/>
  <c r="P701" i="14"/>
  <c r="Q701" i="14"/>
  <c r="O701" i="14"/>
  <c r="S701" i="14" s="1"/>
  <c r="R670" i="14"/>
  <c r="P670" i="14"/>
  <c r="O670" i="14"/>
  <c r="Q670" i="14"/>
  <c r="O666" i="14"/>
  <c r="Q666" i="14"/>
  <c r="R666" i="14"/>
  <c r="R663" i="14"/>
  <c r="O663" i="14"/>
  <c r="Q663" i="14"/>
  <c r="R654" i="14"/>
  <c r="P654" i="14"/>
  <c r="Q654" i="14"/>
  <c r="O654" i="14"/>
  <c r="S654" i="14" s="1"/>
  <c r="P628" i="14"/>
  <c r="O628" i="14"/>
  <c r="R628" i="14"/>
  <c r="Q628" i="14"/>
  <c r="O612" i="14"/>
  <c r="P612" i="14"/>
  <c r="Q612" i="14"/>
  <c r="R612" i="14"/>
  <c r="S606" i="14"/>
  <c r="O581" i="14"/>
  <c r="S581" i="14" s="1"/>
  <c r="P581" i="14"/>
  <c r="Q581" i="14"/>
  <c r="R581" i="14"/>
  <c r="O579" i="14"/>
  <c r="R579" i="14"/>
  <c r="Q579" i="14"/>
  <c r="P579" i="14"/>
  <c r="P424" i="14"/>
  <c r="Q424" i="14"/>
  <c r="O424" i="14"/>
  <c r="R424" i="14"/>
  <c r="R397" i="14"/>
  <c r="P397" i="14"/>
  <c r="Q397" i="14"/>
  <c r="O397" i="14"/>
  <c r="S397" i="14" s="1"/>
  <c r="R391" i="14"/>
  <c r="Q391" i="14"/>
  <c r="O391" i="14"/>
  <c r="P1019" i="14"/>
  <c r="O1019" i="14"/>
  <c r="R1019" i="14"/>
  <c r="P991" i="14"/>
  <c r="R991" i="14"/>
  <c r="O991" i="14"/>
  <c r="Q991" i="14"/>
  <c r="P983" i="14"/>
  <c r="O983" i="14"/>
  <c r="Q983" i="14"/>
  <c r="O964" i="14"/>
  <c r="Q964" i="14"/>
  <c r="R964" i="14"/>
  <c r="R961" i="14"/>
  <c r="O961" i="14"/>
  <c r="Q961" i="14"/>
  <c r="Q954" i="14"/>
  <c r="P954" i="14"/>
  <c r="O954" i="14"/>
  <c r="S954" i="14" s="1"/>
  <c r="O948" i="14"/>
  <c r="S948" i="14" s="1"/>
  <c r="P948" i="14"/>
  <c r="R948" i="14"/>
  <c r="O946" i="14"/>
  <c r="Q946" i="14"/>
  <c r="P946" i="14"/>
  <c r="R946" i="14"/>
  <c r="R943" i="14"/>
  <c r="O943" i="14"/>
  <c r="Q943" i="14"/>
  <c r="Q928" i="14"/>
  <c r="O928" i="14"/>
  <c r="R928" i="14"/>
  <c r="P928" i="14"/>
  <c r="P926" i="14"/>
  <c r="S926" i="14" s="1"/>
  <c r="R926" i="14"/>
  <c r="Q926" i="14"/>
  <c r="P921" i="14"/>
  <c r="S921" i="14" s="1"/>
  <c r="R921" i="14"/>
  <c r="Q921" i="14"/>
  <c r="P917" i="14"/>
  <c r="R917" i="14"/>
  <c r="O917" i="14"/>
  <c r="S917" i="14" s="1"/>
  <c r="Q917" i="14"/>
  <c r="P915" i="14"/>
  <c r="O915" i="14"/>
  <c r="R915" i="14"/>
  <c r="Q915" i="14"/>
  <c r="O906" i="14"/>
  <c r="Q906" i="14"/>
  <c r="P906" i="14"/>
  <c r="R906" i="14"/>
  <c r="O874" i="14"/>
  <c r="S874" i="14" s="1"/>
  <c r="Q874" i="14"/>
  <c r="P874" i="14"/>
  <c r="R874" i="14"/>
  <c r="Q872" i="14"/>
  <c r="O872" i="14"/>
  <c r="R872" i="14"/>
  <c r="R863" i="14"/>
  <c r="O863" i="14"/>
  <c r="P863" i="14"/>
  <c r="O858" i="14"/>
  <c r="Q858" i="14"/>
  <c r="P858" i="14"/>
  <c r="R858" i="14"/>
  <c r="P856" i="14"/>
  <c r="O856" i="14"/>
  <c r="R856" i="14"/>
  <c r="Q856" i="14"/>
  <c r="O838" i="14"/>
  <c r="Q838" i="14"/>
  <c r="P838" i="14"/>
  <c r="R838" i="14"/>
  <c r="Q836" i="14"/>
  <c r="R836" i="14"/>
  <c r="O836" i="14"/>
  <c r="R795" i="14"/>
  <c r="P795" i="14"/>
  <c r="Q795" i="14"/>
  <c r="O795" i="14"/>
  <c r="O790" i="14"/>
  <c r="Q790" i="14"/>
  <c r="P790" i="14"/>
  <c r="R790" i="14"/>
  <c r="Q768" i="14"/>
  <c r="O768" i="14"/>
  <c r="R768" i="14"/>
  <c r="P768" i="14"/>
  <c r="Q752" i="14"/>
  <c r="P752" i="14"/>
  <c r="R752" i="14"/>
  <c r="O752" i="14"/>
  <c r="R734" i="14"/>
  <c r="P734" i="14"/>
  <c r="O734" i="14"/>
  <c r="Q734" i="14"/>
  <c r="P729" i="14"/>
  <c r="R729" i="14"/>
  <c r="O729" i="14"/>
  <c r="Q729" i="14"/>
  <c r="R727" i="14"/>
  <c r="O727" i="14"/>
  <c r="Q727" i="14"/>
  <c r="O722" i="14"/>
  <c r="P722" i="14"/>
  <c r="R722" i="14"/>
  <c r="Q722" i="14"/>
  <c r="R719" i="14"/>
  <c r="O719" i="14"/>
  <c r="Q719" i="14"/>
  <c r="P719" i="14"/>
  <c r="O706" i="14"/>
  <c r="R706" i="14"/>
  <c r="Q706" i="14"/>
  <c r="P706" i="14"/>
  <c r="O698" i="14"/>
  <c r="S698" i="14" s="1"/>
  <c r="Q698" i="14"/>
  <c r="R698" i="14"/>
  <c r="P698" i="14"/>
  <c r="P683" i="14"/>
  <c r="O683" i="14"/>
  <c r="S683" i="14" s="1"/>
  <c r="R683" i="14"/>
  <c r="Q683" i="14"/>
  <c r="R678" i="14"/>
  <c r="P678" i="14"/>
  <c r="S678" i="14" s="1"/>
  <c r="Q678" i="14"/>
  <c r="P665" i="14"/>
  <c r="R665" i="14"/>
  <c r="O665" i="14"/>
  <c r="S665" i="14" s="1"/>
  <c r="Q665" i="14"/>
  <c r="R647" i="14"/>
  <c r="O647" i="14"/>
  <c r="Q647" i="14"/>
  <c r="P647" i="14"/>
  <c r="P636" i="14"/>
  <c r="R636" i="14"/>
  <c r="O636" i="14"/>
  <c r="S636" i="14" s="1"/>
  <c r="Q636" i="14"/>
  <c r="S624" i="14"/>
  <c r="O621" i="14"/>
  <c r="S621" i="14" s="1"/>
  <c r="P621" i="14"/>
  <c r="Q621" i="14"/>
  <c r="R621" i="14"/>
  <c r="R614" i="14"/>
  <c r="P614" i="14"/>
  <c r="Q614" i="14"/>
  <c r="O614" i="14"/>
  <c r="R508" i="14"/>
  <c r="P508" i="14"/>
  <c r="Q508" i="14"/>
  <c r="O508" i="14"/>
  <c r="Q503" i="14"/>
  <c r="R503" i="14"/>
  <c r="O503" i="14"/>
  <c r="P503" i="14"/>
  <c r="R496" i="14"/>
  <c r="P496" i="14"/>
  <c r="O496" i="14"/>
  <c r="Q496" i="14"/>
  <c r="R493" i="14"/>
  <c r="P493" i="14"/>
  <c r="Q493" i="14"/>
  <c r="O493" i="14"/>
  <c r="O483" i="14"/>
  <c r="S483" i="14" s="1"/>
  <c r="P483" i="14"/>
  <c r="R483" i="14"/>
  <c r="Q483" i="14"/>
  <c r="Q465" i="14"/>
  <c r="R465" i="14"/>
  <c r="O465" i="14"/>
  <c r="P465" i="14"/>
  <c r="Q443" i="14"/>
  <c r="R443" i="14"/>
  <c r="O443" i="14"/>
  <c r="O440" i="14"/>
  <c r="P440" i="14"/>
  <c r="Q440" i="14"/>
  <c r="R440" i="14"/>
  <c r="Q427" i="14"/>
  <c r="R427" i="14"/>
  <c r="O427" i="14"/>
  <c r="Q416" i="14"/>
  <c r="R416" i="14"/>
  <c r="O416" i="14"/>
  <c r="P416" i="14"/>
  <c r="Q978" i="14"/>
  <c r="P978" i="14"/>
  <c r="S978" i="14" s="1"/>
  <c r="R978" i="14"/>
  <c r="R959" i="14"/>
  <c r="P959" i="14"/>
  <c r="S959" i="14" s="1"/>
  <c r="P941" i="14"/>
  <c r="R941" i="14"/>
  <c r="S941" i="14" s="1"/>
  <c r="P939" i="14"/>
  <c r="O939" i="14"/>
  <c r="R939" i="14"/>
  <c r="Q939" i="14"/>
  <c r="P931" i="14"/>
  <c r="O931" i="14"/>
  <c r="R931" i="14"/>
  <c r="Q931" i="14"/>
  <c r="O924" i="14"/>
  <c r="S924" i="14" s="1"/>
  <c r="R924" i="14"/>
  <c r="P924" i="14"/>
  <c r="Q924" i="14"/>
  <c r="R919" i="14"/>
  <c r="O919" i="14"/>
  <c r="Q919" i="14"/>
  <c r="P897" i="14"/>
  <c r="R897" i="14"/>
  <c r="Q897" i="14"/>
  <c r="O897" i="14"/>
  <c r="P889" i="14"/>
  <c r="R889" i="14"/>
  <c r="Q889" i="14"/>
  <c r="O889" i="14"/>
  <c r="P886" i="14"/>
  <c r="R886" i="14"/>
  <c r="O886" i="14"/>
  <c r="O884" i="14"/>
  <c r="S884" i="14" s="1"/>
  <c r="R884" i="14"/>
  <c r="O882" i="14"/>
  <c r="Q882" i="14"/>
  <c r="P882" i="14"/>
  <c r="R882" i="14"/>
  <c r="P870" i="14"/>
  <c r="R870" i="14"/>
  <c r="O870" i="14"/>
  <c r="Q870" i="14"/>
  <c r="P853" i="14"/>
  <c r="O853" i="14"/>
  <c r="R853" i="14"/>
  <c r="P816" i="14"/>
  <c r="R816" i="14"/>
  <c r="Q816" i="14"/>
  <c r="O816" i="14"/>
  <c r="O810" i="14"/>
  <c r="S810" i="14" s="1"/>
  <c r="Q810" i="14"/>
  <c r="P810" i="14"/>
  <c r="R810" i="14"/>
  <c r="O807" i="14"/>
  <c r="Q807" i="14"/>
  <c r="P807" i="14"/>
  <c r="R807" i="14"/>
  <c r="P797" i="14"/>
  <c r="O797" i="14"/>
  <c r="R797" i="14"/>
  <c r="Q780" i="14"/>
  <c r="R780" i="14"/>
  <c r="P780" i="14"/>
  <c r="O780" i="14"/>
  <c r="R775" i="14"/>
  <c r="O775" i="14"/>
  <c r="P775" i="14"/>
  <c r="R757" i="14"/>
  <c r="P757" i="14"/>
  <c r="Q757" i="14"/>
  <c r="O757" i="14"/>
  <c r="P739" i="14"/>
  <c r="O739" i="14"/>
  <c r="R739" i="14"/>
  <c r="Q732" i="14"/>
  <c r="O732" i="14"/>
  <c r="R732" i="14"/>
  <c r="P732" i="14"/>
  <c r="S717" i="14"/>
  <c r="Q712" i="14"/>
  <c r="P712" i="14"/>
  <c r="R712" i="14"/>
  <c r="O712" i="14"/>
  <c r="P705" i="14"/>
  <c r="R705" i="14"/>
  <c r="O705" i="14"/>
  <c r="Q705" i="14"/>
  <c r="Q692" i="14"/>
  <c r="O692" i="14"/>
  <c r="R692" i="14"/>
  <c r="P692" i="14"/>
  <c r="Q672" i="14"/>
  <c r="P672" i="14"/>
  <c r="R672" i="14"/>
  <c r="O672" i="14"/>
  <c r="R646" i="14"/>
  <c r="P646" i="14"/>
  <c r="Q646" i="14"/>
  <c r="O646" i="14"/>
  <c r="S646" i="14" s="1"/>
  <c r="O627" i="14"/>
  <c r="S627" i="14" s="1"/>
  <c r="P627" i="14"/>
  <c r="R627" i="14"/>
  <c r="Q627" i="14"/>
  <c r="P624" i="14"/>
  <c r="Q624" i="14"/>
  <c r="R624" i="14"/>
  <c r="R574" i="14"/>
  <c r="P574" i="14"/>
  <c r="Q574" i="14"/>
  <c r="O574" i="14"/>
  <c r="O531" i="14"/>
  <c r="P531" i="14"/>
  <c r="R531" i="14"/>
  <c r="Q531" i="14"/>
  <c r="R476" i="14"/>
  <c r="P476" i="14"/>
  <c r="Q476" i="14"/>
  <c r="O476" i="14"/>
  <c r="R472" i="14"/>
  <c r="P472" i="14"/>
  <c r="Q472" i="14"/>
  <c r="O472" i="14"/>
  <c r="S472" i="14" s="1"/>
  <c r="R470" i="14"/>
  <c r="Q470" i="14"/>
  <c r="O470" i="14"/>
  <c r="P470" i="14"/>
  <c r="P975" i="14"/>
  <c r="R975" i="14"/>
  <c r="Q912" i="14"/>
  <c r="O912" i="14"/>
  <c r="R912" i="14"/>
  <c r="P912" i="14"/>
  <c r="R903" i="14"/>
  <c r="O903" i="14"/>
  <c r="P903" i="14"/>
  <c r="Q903" i="14"/>
  <c r="R879" i="14"/>
  <c r="O879" i="14"/>
  <c r="P879" i="14"/>
  <c r="Q879" i="14"/>
  <c r="O876" i="14"/>
  <c r="R876" i="14"/>
  <c r="P876" i="14"/>
  <c r="Q876" i="14"/>
  <c r="O855" i="14"/>
  <c r="S855" i="14" s="1"/>
  <c r="Q855" i="14"/>
  <c r="P855" i="14"/>
  <c r="R851" i="14"/>
  <c r="P851" i="14"/>
  <c r="Q851" i="14"/>
  <c r="O851" i="14"/>
  <c r="O842" i="14"/>
  <c r="Q842" i="14"/>
  <c r="P842" i="14"/>
  <c r="R842" i="14"/>
  <c r="R835" i="14"/>
  <c r="P835" i="14"/>
  <c r="Q835" i="14"/>
  <c r="O835" i="14"/>
  <c r="P829" i="14"/>
  <c r="O829" i="14"/>
  <c r="S829" i="14" s="1"/>
  <c r="R829" i="14"/>
  <c r="Q829" i="14"/>
  <c r="O818" i="14"/>
  <c r="S818" i="14" s="1"/>
  <c r="Q818" i="14"/>
  <c r="R818" i="14"/>
  <c r="R726" i="14"/>
  <c r="P726" i="14"/>
  <c r="O726" i="14"/>
  <c r="S726" i="14" s="1"/>
  <c r="Q726" i="14"/>
  <c r="P721" i="14"/>
  <c r="R721" i="14"/>
  <c r="O721" i="14"/>
  <c r="R717" i="14"/>
  <c r="P717" i="14"/>
  <c r="Q717" i="14"/>
  <c r="P715" i="14"/>
  <c r="O715" i="14"/>
  <c r="Q700" i="14"/>
  <c r="O700" i="14"/>
  <c r="R700" i="14"/>
  <c r="P700" i="14"/>
  <c r="O690" i="14"/>
  <c r="P690" i="14"/>
  <c r="R690" i="14"/>
  <c r="Q680" i="14"/>
  <c r="P680" i="14"/>
  <c r="S680" i="14" s="1"/>
  <c r="R680" i="14"/>
  <c r="Q660" i="14"/>
  <c r="O660" i="14"/>
  <c r="R660" i="14"/>
  <c r="P660" i="14"/>
  <c r="P649" i="14"/>
  <c r="S649" i="14" s="1"/>
  <c r="R649" i="14"/>
  <c r="Q649" i="14"/>
  <c r="R534" i="14"/>
  <c r="O534" i="14"/>
  <c r="P534" i="14"/>
  <c r="Q534" i="14"/>
  <c r="S530" i="14"/>
  <c r="O499" i="14"/>
  <c r="S499" i="14" s="1"/>
  <c r="P499" i="14"/>
  <c r="R499" i="14"/>
  <c r="Q499" i="14"/>
  <c r="R197" i="14"/>
  <c r="O197" i="14"/>
  <c r="P197" i="14"/>
  <c r="Q197" i="14"/>
  <c r="P995" i="12"/>
  <c r="O995" i="12"/>
  <c r="P987" i="12"/>
  <c r="O987" i="12"/>
  <c r="O983" i="12"/>
  <c r="P983" i="12"/>
  <c r="P944" i="12"/>
  <c r="O944" i="12"/>
  <c r="P893" i="14"/>
  <c r="S893" i="14" s="1"/>
  <c r="R893" i="14"/>
  <c r="P877" i="14"/>
  <c r="R877" i="14"/>
  <c r="O877" i="14"/>
  <c r="Q877" i="14"/>
  <c r="P875" i="14"/>
  <c r="O875" i="14"/>
  <c r="R875" i="14"/>
  <c r="O868" i="14"/>
  <c r="S868" i="14" s="1"/>
  <c r="R868" i="14"/>
  <c r="P868" i="14"/>
  <c r="O833" i="14"/>
  <c r="Q833" i="14"/>
  <c r="P833" i="14"/>
  <c r="R833" i="14"/>
  <c r="O831" i="14"/>
  <c r="S831" i="14" s="1"/>
  <c r="Q831" i="14"/>
  <c r="P805" i="14"/>
  <c r="O805" i="14"/>
  <c r="R805" i="14"/>
  <c r="Q805" i="14"/>
  <c r="R803" i="14"/>
  <c r="P803" i="14"/>
  <c r="S803" i="14" s="1"/>
  <c r="Q803" i="14"/>
  <c r="R787" i="14"/>
  <c r="P787" i="14"/>
  <c r="O787" i="14"/>
  <c r="Q787" i="14"/>
  <c r="R783" i="14"/>
  <c r="O783" i="14"/>
  <c r="S783" i="14" s="1"/>
  <c r="Q783" i="14"/>
  <c r="P781" i="14"/>
  <c r="Q781" i="14"/>
  <c r="O781" i="14"/>
  <c r="R781" i="14"/>
  <c r="P773" i="14"/>
  <c r="Q773" i="14"/>
  <c r="O773" i="14"/>
  <c r="S773" i="14" s="1"/>
  <c r="O738" i="14"/>
  <c r="S738" i="14" s="1"/>
  <c r="P738" i="14"/>
  <c r="R738" i="14"/>
  <c r="Q738" i="14"/>
  <c r="R724" i="14"/>
  <c r="Q708" i="14"/>
  <c r="O708" i="14"/>
  <c r="S708" i="14" s="1"/>
  <c r="R708" i="14"/>
  <c r="P708" i="14"/>
  <c r="P691" i="14"/>
  <c r="O691" i="14"/>
  <c r="R691" i="14"/>
  <c r="Q691" i="14"/>
  <c r="P675" i="14"/>
  <c r="O675" i="14"/>
  <c r="R675" i="14"/>
  <c r="Q675" i="14"/>
  <c r="P659" i="14"/>
  <c r="O659" i="14"/>
  <c r="S659" i="14" s="1"/>
  <c r="R659" i="14"/>
  <c r="Q648" i="14"/>
  <c r="P648" i="14"/>
  <c r="R648" i="14"/>
  <c r="O648" i="14"/>
  <c r="P643" i="14"/>
  <c r="O643" i="14"/>
  <c r="R643" i="14"/>
  <c r="Q643" i="14"/>
  <c r="P634" i="14"/>
  <c r="Q634" i="14"/>
  <c r="O634" i="14"/>
  <c r="R634" i="14"/>
  <c r="Q623" i="14"/>
  <c r="R623" i="14"/>
  <c r="O623" i="14"/>
  <c r="P623" i="14"/>
  <c r="O605" i="14"/>
  <c r="P605" i="14"/>
  <c r="Q605" i="14"/>
  <c r="R605" i="14"/>
  <c r="O603" i="14"/>
  <c r="S603" i="14" s="1"/>
  <c r="P603" i="14"/>
  <c r="Q603" i="14"/>
  <c r="R603" i="14"/>
  <c r="R598" i="14"/>
  <c r="P598" i="14"/>
  <c r="Q598" i="14"/>
  <c r="O598" i="14"/>
  <c r="Q591" i="14"/>
  <c r="R591" i="14"/>
  <c r="O591" i="14"/>
  <c r="P591" i="14"/>
  <c r="R564" i="14"/>
  <c r="P564" i="14"/>
  <c r="Q564" i="14"/>
  <c r="O564" i="14"/>
  <c r="Q561" i="14"/>
  <c r="O561" i="14"/>
  <c r="P561" i="14"/>
  <c r="R561" i="14"/>
  <c r="R558" i="14"/>
  <c r="O558" i="14"/>
  <c r="P558" i="14"/>
  <c r="Q558" i="14"/>
  <c r="P554" i="14"/>
  <c r="R554" i="14"/>
  <c r="O554" i="14"/>
  <c r="Q551" i="14"/>
  <c r="R551" i="14"/>
  <c r="O551" i="14"/>
  <c r="P551" i="14"/>
  <c r="R518" i="14"/>
  <c r="O518" i="14"/>
  <c r="P518" i="14"/>
  <c r="Q518" i="14"/>
  <c r="O515" i="14"/>
  <c r="P515" i="14"/>
  <c r="R515" i="14"/>
  <c r="Q515" i="14"/>
  <c r="Q481" i="14"/>
  <c r="O481" i="14"/>
  <c r="P481" i="14"/>
  <c r="R481" i="14"/>
  <c r="Q457" i="14"/>
  <c r="R457" i="14"/>
  <c r="O457" i="14"/>
  <c r="P457" i="14"/>
  <c r="O442" i="14"/>
  <c r="P442" i="14"/>
  <c r="R442" i="14"/>
  <c r="R301" i="14"/>
  <c r="P301" i="14"/>
  <c r="O301" i="14"/>
  <c r="Q301" i="14"/>
  <c r="O260" i="14"/>
  <c r="S260" i="14" s="1"/>
  <c r="R260" i="14"/>
  <c r="P260" i="14"/>
  <c r="Q260" i="14"/>
  <c r="O849" i="14"/>
  <c r="Q849" i="14"/>
  <c r="P849" i="14"/>
  <c r="O799" i="14"/>
  <c r="S799" i="14" s="1"/>
  <c r="Q799" i="14"/>
  <c r="P799" i="14"/>
  <c r="P761" i="14"/>
  <c r="Q761" i="14"/>
  <c r="R761" i="14"/>
  <c r="O761" i="14"/>
  <c r="S761" i="14" s="1"/>
  <c r="O754" i="14"/>
  <c r="S754" i="14" s="1"/>
  <c r="P754" i="14"/>
  <c r="R754" i="14"/>
  <c r="Q754" i="14"/>
  <c r="Q740" i="14"/>
  <c r="O740" i="14"/>
  <c r="R740" i="14"/>
  <c r="P740" i="14"/>
  <c r="Q728" i="14"/>
  <c r="P728" i="14"/>
  <c r="R728" i="14"/>
  <c r="O728" i="14"/>
  <c r="R718" i="14"/>
  <c r="P718" i="14"/>
  <c r="S718" i="14" s="1"/>
  <c r="Q718" i="14"/>
  <c r="O682" i="14"/>
  <c r="S682" i="14" s="1"/>
  <c r="Q682" i="14"/>
  <c r="R682" i="14"/>
  <c r="R645" i="14"/>
  <c r="P645" i="14"/>
  <c r="Q645" i="14"/>
  <c r="O645" i="14"/>
  <c r="S645" i="14" s="1"/>
  <c r="Q631" i="14"/>
  <c r="O631" i="14"/>
  <c r="P631" i="14"/>
  <c r="O597" i="14"/>
  <c r="S597" i="14" s="1"/>
  <c r="P597" i="14"/>
  <c r="Q597" i="14"/>
  <c r="R597" i="14"/>
  <c r="O595" i="14"/>
  <c r="P595" i="14"/>
  <c r="R595" i="14"/>
  <c r="Q595" i="14"/>
  <c r="O588" i="14"/>
  <c r="S588" i="14" s="1"/>
  <c r="P588" i="14"/>
  <c r="Q588" i="14"/>
  <c r="R588" i="14"/>
  <c r="O572" i="14"/>
  <c r="P572" i="14"/>
  <c r="Q572" i="14"/>
  <c r="R572" i="14"/>
  <c r="R570" i="14"/>
  <c r="P570" i="14"/>
  <c r="O570" i="14"/>
  <c r="Q567" i="14"/>
  <c r="R567" i="14"/>
  <c r="O567" i="14"/>
  <c r="S567" i="14" s="1"/>
  <c r="P567" i="14"/>
  <c r="P490" i="14"/>
  <c r="R490" i="14"/>
  <c r="O490" i="14"/>
  <c r="Q490" i="14"/>
  <c r="R484" i="14"/>
  <c r="P484" i="14"/>
  <c r="Q484" i="14"/>
  <c r="O484" i="14"/>
  <c r="R478" i="14"/>
  <c r="O478" i="14"/>
  <c r="P478" i="14"/>
  <c r="Q478" i="14"/>
  <c r="P894" i="14"/>
  <c r="R894" i="14"/>
  <c r="O894" i="14"/>
  <c r="Q860" i="14"/>
  <c r="R860" i="14"/>
  <c r="O860" i="14"/>
  <c r="P860" i="14"/>
  <c r="O847" i="14"/>
  <c r="Q847" i="14"/>
  <c r="R847" i="14"/>
  <c r="R827" i="14"/>
  <c r="P827" i="14"/>
  <c r="O827" i="14"/>
  <c r="Q827" i="14"/>
  <c r="O825" i="14"/>
  <c r="Q825" i="14"/>
  <c r="R825" i="14"/>
  <c r="O823" i="14"/>
  <c r="S823" i="14" s="1"/>
  <c r="Q823" i="14"/>
  <c r="P823" i="14"/>
  <c r="R823" i="14"/>
  <c r="P821" i="14"/>
  <c r="O821" i="14"/>
  <c r="S821" i="14" s="1"/>
  <c r="R821" i="14"/>
  <c r="O809" i="14"/>
  <c r="Q809" i="14"/>
  <c r="R809" i="14"/>
  <c r="O793" i="14"/>
  <c r="S793" i="14" s="1"/>
  <c r="Q793" i="14"/>
  <c r="R793" i="14"/>
  <c r="P793" i="14"/>
  <c r="R791" i="14"/>
  <c r="O791" i="14"/>
  <c r="Q791" i="14"/>
  <c r="P785" i="14"/>
  <c r="S785" i="14" s="1"/>
  <c r="Q785" i="14"/>
  <c r="R785" i="14"/>
  <c r="O774" i="14"/>
  <c r="Q774" i="14"/>
  <c r="P774" i="14"/>
  <c r="O770" i="14"/>
  <c r="P770" i="14"/>
  <c r="R770" i="14"/>
  <c r="Q770" i="14"/>
  <c r="R767" i="14"/>
  <c r="Q767" i="14"/>
  <c r="P767" i="14"/>
  <c r="O767" i="14"/>
  <c r="R763" i="14"/>
  <c r="P763" i="14"/>
  <c r="S763" i="14" s="1"/>
  <c r="Q763" i="14"/>
  <c r="Q760" i="14"/>
  <c r="P760" i="14"/>
  <c r="R760" i="14"/>
  <c r="O760" i="14"/>
  <c r="Q756" i="14"/>
  <c r="O756" i="14"/>
  <c r="R756" i="14"/>
  <c r="R749" i="14"/>
  <c r="P749" i="14"/>
  <c r="Q749" i="14"/>
  <c r="O749" i="14"/>
  <c r="P747" i="14"/>
  <c r="O747" i="14"/>
  <c r="R747" i="14"/>
  <c r="P737" i="14"/>
  <c r="R737" i="14"/>
  <c r="O737" i="14"/>
  <c r="Q737" i="14"/>
  <c r="R735" i="14"/>
  <c r="O735" i="14"/>
  <c r="Q735" i="14"/>
  <c r="P735" i="14"/>
  <c r="P731" i="14"/>
  <c r="O731" i="14"/>
  <c r="R731" i="14"/>
  <c r="Q724" i="14"/>
  <c r="O724" i="14"/>
  <c r="S724" i="14" s="1"/>
  <c r="Q716" i="14"/>
  <c r="O716" i="14"/>
  <c r="R716" i="14"/>
  <c r="P716" i="14"/>
  <c r="R695" i="14"/>
  <c r="O695" i="14"/>
  <c r="Q695" i="14"/>
  <c r="R686" i="14"/>
  <c r="P686" i="14"/>
  <c r="O686" i="14"/>
  <c r="Q686" i="14"/>
  <c r="Q684" i="14"/>
  <c r="O684" i="14"/>
  <c r="R684" i="14"/>
  <c r="P684" i="14"/>
  <c r="R679" i="14"/>
  <c r="O679" i="14"/>
  <c r="Q679" i="14"/>
  <c r="P679" i="14"/>
  <c r="R677" i="14"/>
  <c r="S677" i="14" s="1"/>
  <c r="P677" i="14"/>
  <c r="Q677" i="14"/>
  <c r="R671" i="14"/>
  <c r="O671" i="14"/>
  <c r="Q671" i="14"/>
  <c r="P671" i="14"/>
  <c r="R662" i="14"/>
  <c r="P662" i="14"/>
  <c r="O662" i="14"/>
  <c r="Q662" i="14"/>
  <c r="Q656" i="14"/>
  <c r="P656" i="14"/>
  <c r="R656" i="14"/>
  <c r="O656" i="14"/>
  <c r="S656" i="14" s="1"/>
  <c r="Q652" i="14"/>
  <c r="O652" i="14"/>
  <c r="R652" i="14"/>
  <c r="R638" i="14"/>
  <c r="Q638" i="14"/>
  <c r="O638" i="14"/>
  <c r="P638" i="14"/>
  <c r="R630" i="14"/>
  <c r="Q630" i="14"/>
  <c r="P630" i="14"/>
  <c r="O630" i="14"/>
  <c r="O620" i="14"/>
  <c r="S620" i="14" s="1"/>
  <c r="P620" i="14"/>
  <c r="Q620" i="14"/>
  <c r="R620" i="14"/>
  <c r="Q615" i="14"/>
  <c r="R615" i="14"/>
  <c r="P615" i="14"/>
  <c r="O615" i="14"/>
  <c r="O611" i="14"/>
  <c r="S611" i="14" s="1"/>
  <c r="P611" i="14"/>
  <c r="R611" i="14"/>
  <c r="Q611" i="14"/>
  <c r="P608" i="14"/>
  <c r="Q608" i="14"/>
  <c r="R608" i="14"/>
  <c r="O608" i="14"/>
  <c r="R590" i="14"/>
  <c r="P590" i="14"/>
  <c r="Q590" i="14"/>
  <c r="O590" i="14"/>
  <c r="Q583" i="14"/>
  <c r="R583" i="14"/>
  <c r="O583" i="14"/>
  <c r="P583" i="14"/>
  <c r="R542" i="14"/>
  <c r="O542" i="14"/>
  <c r="P542" i="14"/>
  <c r="Q542" i="14"/>
  <c r="R532" i="14"/>
  <c r="P532" i="14"/>
  <c r="Q532" i="14"/>
  <c r="O532" i="14"/>
  <c r="Q497" i="14"/>
  <c r="O497" i="14"/>
  <c r="P497" i="14"/>
  <c r="R497" i="14"/>
  <c r="R494" i="14"/>
  <c r="O494" i="14"/>
  <c r="P494" i="14"/>
  <c r="Q494" i="14"/>
  <c r="Q487" i="14"/>
  <c r="R487" i="14"/>
  <c r="O487" i="14"/>
  <c r="P487" i="14"/>
  <c r="P466" i="14"/>
  <c r="Q466" i="14"/>
  <c r="R466" i="14"/>
  <c r="O466" i="14"/>
  <c r="O450" i="14"/>
  <c r="P450" i="14"/>
  <c r="R377" i="14"/>
  <c r="Q377" i="14"/>
  <c r="O377" i="14"/>
  <c r="P377" i="14"/>
  <c r="R375" i="14"/>
  <c r="Q375" i="14"/>
  <c r="O375" i="14"/>
  <c r="P350" i="14"/>
  <c r="O350" i="14"/>
  <c r="S350" i="14" s="1"/>
  <c r="R350" i="14"/>
  <c r="R333" i="14"/>
  <c r="P333" i="14"/>
  <c r="O333" i="14"/>
  <c r="Q333" i="14"/>
  <c r="O331" i="14"/>
  <c r="R331" i="14"/>
  <c r="Q331" i="14"/>
  <c r="P885" i="14"/>
  <c r="R885" i="14"/>
  <c r="O885" i="14"/>
  <c r="O854" i="14"/>
  <c r="Q854" i="14"/>
  <c r="P854" i="14"/>
  <c r="O778" i="14"/>
  <c r="R778" i="14"/>
  <c r="Q778" i="14"/>
  <c r="Q772" i="14"/>
  <c r="R772" i="14"/>
  <c r="P772" i="14"/>
  <c r="O772" i="14"/>
  <c r="R733" i="14"/>
  <c r="P733" i="14"/>
  <c r="S733" i="14" s="1"/>
  <c r="Q733" i="14"/>
  <c r="R703" i="14"/>
  <c r="O703" i="14"/>
  <c r="Q703" i="14"/>
  <c r="P703" i="14"/>
  <c r="Q688" i="14"/>
  <c r="P688" i="14"/>
  <c r="R688" i="14"/>
  <c r="O688" i="14"/>
  <c r="O674" i="14"/>
  <c r="S674" i="14" s="1"/>
  <c r="P674" i="14"/>
  <c r="R674" i="14"/>
  <c r="Q674" i="14"/>
  <c r="R669" i="14"/>
  <c r="P669" i="14"/>
  <c r="Q669" i="14"/>
  <c r="O669" i="14"/>
  <c r="P667" i="14"/>
  <c r="O667" i="14"/>
  <c r="R667" i="14"/>
  <c r="Q664" i="14"/>
  <c r="P664" i="14"/>
  <c r="S664" i="14" s="1"/>
  <c r="R664" i="14"/>
  <c r="O658" i="14"/>
  <c r="S658" i="14" s="1"/>
  <c r="P658" i="14"/>
  <c r="Q658" i="14"/>
  <c r="R658" i="14"/>
  <c r="O650" i="14"/>
  <c r="Q650" i="14"/>
  <c r="R650" i="14"/>
  <c r="R622" i="14"/>
  <c r="P622" i="14"/>
  <c r="Q622" i="14"/>
  <c r="O622" i="14"/>
  <c r="O617" i="14"/>
  <c r="S617" i="14" s="1"/>
  <c r="P617" i="14"/>
  <c r="R617" i="14"/>
  <c r="Q617" i="14"/>
  <c r="O578" i="14"/>
  <c r="R578" i="14"/>
  <c r="Q578" i="14"/>
  <c r="P578" i="14"/>
  <c r="R550" i="14"/>
  <c r="O550" i="14"/>
  <c r="P550" i="14"/>
  <c r="Q550" i="14"/>
  <c r="R541" i="14"/>
  <c r="P541" i="14"/>
  <c r="Q541" i="14"/>
  <c r="O541" i="14"/>
  <c r="R526" i="14"/>
  <c r="O526" i="14"/>
  <c r="P526" i="14"/>
  <c r="Q526" i="14"/>
  <c r="R500" i="14"/>
  <c r="P500" i="14"/>
  <c r="Q500" i="14"/>
  <c r="O500" i="14"/>
  <c r="O468" i="14"/>
  <c r="P468" i="14"/>
  <c r="Q468" i="14"/>
  <c r="R468" i="14"/>
  <c r="S463" i="14"/>
  <c r="Q445" i="14"/>
  <c r="O445" i="14"/>
  <c r="P445" i="14"/>
  <c r="R445" i="14"/>
  <c r="Q429" i="14"/>
  <c r="P429" i="14"/>
  <c r="R429" i="14"/>
  <c r="O429" i="14"/>
  <c r="S429" i="14" s="1"/>
  <c r="P382" i="14"/>
  <c r="O382" i="14"/>
  <c r="R382" i="14"/>
  <c r="P374" i="14"/>
  <c r="O374" i="14"/>
  <c r="R374" i="14"/>
  <c r="D394" i="15"/>
  <c r="E394" i="15" s="1"/>
  <c r="F394" i="15" s="1"/>
  <c r="G394" i="15" s="1"/>
  <c r="H394" i="15" s="1"/>
  <c r="I394" i="15" s="1"/>
  <c r="J394" i="15" s="1"/>
  <c r="K394" i="15" s="1"/>
  <c r="L394" i="15" s="1"/>
  <c r="M394" i="15" s="1"/>
  <c r="N394" i="15" s="1"/>
  <c r="O394" i="15" s="1"/>
  <c r="P394" i="15" s="1"/>
  <c r="D362" i="15"/>
  <c r="E362" i="15" s="1"/>
  <c r="F362" i="15" s="1"/>
  <c r="G362" i="15" s="1"/>
  <c r="H362" i="15" s="1"/>
  <c r="I362" i="15" s="1"/>
  <c r="J362" i="15" s="1"/>
  <c r="K362" i="15" s="1"/>
  <c r="L362" i="15" s="1"/>
  <c r="M362" i="15" s="1"/>
  <c r="N362" i="15" s="1"/>
  <c r="O362" i="15" s="1"/>
  <c r="P362" i="15" s="1"/>
  <c r="D330" i="15"/>
  <c r="E330" i="15" s="1"/>
  <c r="F330" i="15" s="1"/>
  <c r="G330" i="15" s="1"/>
  <c r="H330" i="15" s="1"/>
  <c r="I330" i="15" s="1"/>
  <c r="J330" i="15" s="1"/>
  <c r="K330" i="15" s="1"/>
  <c r="L330" i="15" s="1"/>
  <c r="M330" i="15" s="1"/>
  <c r="N330" i="15" s="1"/>
  <c r="O330" i="15" s="1"/>
  <c r="P330" i="15" s="1"/>
  <c r="D298" i="15"/>
  <c r="E298" i="15" s="1"/>
  <c r="F298" i="15" s="1"/>
  <c r="G298" i="15" s="1"/>
  <c r="H298" i="15" s="1"/>
  <c r="I298" i="15" s="1"/>
  <c r="J298" i="15" s="1"/>
  <c r="K298" i="15" s="1"/>
  <c r="L298" i="15" s="1"/>
  <c r="M298" i="15" s="1"/>
  <c r="N298" i="15" s="1"/>
  <c r="O298" i="15" s="1"/>
  <c r="P298" i="15" s="1"/>
  <c r="D266" i="15"/>
  <c r="E266" i="15" s="1"/>
  <c r="F266" i="15" s="1"/>
  <c r="G266" i="15" s="1"/>
  <c r="H266" i="15" s="1"/>
  <c r="I266" i="15" s="1"/>
  <c r="J266" i="15" s="1"/>
  <c r="K266" i="15" s="1"/>
  <c r="L266" i="15" s="1"/>
  <c r="M266" i="15" s="1"/>
  <c r="N266" i="15" s="1"/>
  <c r="O266" i="15" s="1"/>
  <c r="P266" i="15" s="1"/>
  <c r="D234" i="15"/>
  <c r="E234" i="15" s="1"/>
  <c r="F234" i="15" s="1"/>
  <c r="G234" i="15" s="1"/>
  <c r="H234" i="15" s="1"/>
  <c r="I234" i="15" s="1"/>
  <c r="J234" i="15" s="1"/>
  <c r="K234" i="15" s="1"/>
  <c r="L234" i="15" s="1"/>
  <c r="M234" i="15" s="1"/>
  <c r="N234" i="15" s="1"/>
  <c r="O234" i="15" s="1"/>
  <c r="P234" i="15" s="1"/>
  <c r="D202" i="15"/>
  <c r="E202" i="15" s="1"/>
  <c r="F202" i="15" s="1"/>
  <c r="G202" i="15" s="1"/>
  <c r="H202" i="15" s="1"/>
  <c r="I202" i="15" s="1"/>
  <c r="J202" i="15" s="1"/>
  <c r="K202" i="15" s="1"/>
  <c r="L202" i="15" s="1"/>
  <c r="M202" i="15" s="1"/>
  <c r="N202" i="15" s="1"/>
  <c r="O202" i="15" s="1"/>
  <c r="P202" i="15" s="1"/>
  <c r="D170" i="15"/>
  <c r="E170" i="15" s="1"/>
  <c r="F170" i="15" s="1"/>
  <c r="G170" i="15" s="1"/>
  <c r="H170" i="15" s="1"/>
  <c r="I170" i="15" s="1"/>
  <c r="J170" i="15" s="1"/>
  <c r="K170" i="15" s="1"/>
  <c r="L170" i="15" s="1"/>
  <c r="M170" i="15" s="1"/>
  <c r="N170" i="15" s="1"/>
  <c r="O170" i="15" s="1"/>
  <c r="P170" i="15" s="1"/>
  <c r="D143" i="15"/>
  <c r="E143" i="15" s="1"/>
  <c r="F143" i="15" s="1"/>
  <c r="G143" i="15" s="1"/>
  <c r="H143" i="15" s="1"/>
  <c r="I143" i="15" s="1"/>
  <c r="J143" i="15" s="1"/>
  <c r="K143" i="15" s="1"/>
  <c r="L143" i="15" s="1"/>
  <c r="M143" i="15" s="1"/>
  <c r="N143" i="15" s="1"/>
  <c r="O143" i="15" s="1"/>
  <c r="P143" i="15" s="1"/>
  <c r="D127" i="15"/>
  <c r="E127" i="15" s="1"/>
  <c r="F127" i="15" s="1"/>
  <c r="G127" i="15" s="1"/>
  <c r="H127" i="15" s="1"/>
  <c r="I127" i="15" s="1"/>
  <c r="J127" i="15" s="1"/>
  <c r="K127" i="15" s="1"/>
  <c r="L127" i="15" s="1"/>
  <c r="M127" i="15" s="1"/>
  <c r="N127" i="15" s="1"/>
  <c r="O127" i="15" s="1"/>
  <c r="P127" i="15" s="1"/>
  <c r="D111" i="15"/>
  <c r="E111" i="15" s="1"/>
  <c r="F111" i="15" s="1"/>
  <c r="G111" i="15" s="1"/>
  <c r="H111" i="15" s="1"/>
  <c r="I111" i="15" s="1"/>
  <c r="J111" i="15" s="1"/>
  <c r="K111" i="15" s="1"/>
  <c r="L111" i="15" s="1"/>
  <c r="M111" i="15" s="1"/>
  <c r="N111" i="15" s="1"/>
  <c r="O111" i="15" s="1"/>
  <c r="P111" i="15" s="1"/>
  <c r="D95" i="15"/>
  <c r="E95" i="15" s="1"/>
  <c r="F95" i="15" s="1"/>
  <c r="G95" i="15" s="1"/>
  <c r="H95" i="15" s="1"/>
  <c r="I95" i="15" s="1"/>
  <c r="J95" i="15" s="1"/>
  <c r="K95" i="15" s="1"/>
  <c r="L95" i="15" s="1"/>
  <c r="M95" i="15" s="1"/>
  <c r="N95" i="15" s="1"/>
  <c r="O95" i="15" s="1"/>
  <c r="P95" i="15" s="1"/>
  <c r="D79" i="15"/>
  <c r="E79" i="15" s="1"/>
  <c r="F79" i="15" s="1"/>
  <c r="G79" i="15" s="1"/>
  <c r="H79" i="15" s="1"/>
  <c r="I79" i="15" s="1"/>
  <c r="J79" i="15" s="1"/>
  <c r="K79" i="15" s="1"/>
  <c r="L79" i="15" s="1"/>
  <c r="M79" i="15" s="1"/>
  <c r="N79" i="15" s="1"/>
  <c r="O79" i="15" s="1"/>
  <c r="P79" i="15" s="1"/>
  <c r="D63" i="15"/>
  <c r="E63" i="15" s="1"/>
  <c r="F63" i="15" s="1"/>
  <c r="G63" i="15" s="1"/>
  <c r="H63" i="15" s="1"/>
  <c r="I63" i="15" s="1"/>
  <c r="J63" i="15" s="1"/>
  <c r="K63" i="15" s="1"/>
  <c r="L63" i="15" s="1"/>
  <c r="M63" i="15" s="1"/>
  <c r="N63" i="15" s="1"/>
  <c r="O63" i="15" s="1"/>
  <c r="P63" i="15" s="1"/>
  <c r="D47" i="15"/>
  <c r="E47" i="15" s="1"/>
  <c r="F47" i="15" s="1"/>
  <c r="G47" i="15" s="1"/>
  <c r="H47" i="15" s="1"/>
  <c r="I47" i="15" s="1"/>
  <c r="J47" i="15" s="1"/>
  <c r="K47" i="15" s="1"/>
  <c r="L47" i="15" s="1"/>
  <c r="M47" i="15" s="1"/>
  <c r="N47" i="15" s="1"/>
  <c r="O47" i="15" s="1"/>
  <c r="P47" i="15" s="1"/>
  <c r="D31" i="15"/>
  <c r="E31" i="15" s="1"/>
  <c r="F31" i="15" s="1"/>
  <c r="G31" i="15" s="1"/>
  <c r="H31" i="15" s="1"/>
  <c r="I31" i="15" s="1"/>
  <c r="J31" i="15" s="1"/>
  <c r="K31" i="15" s="1"/>
  <c r="L31" i="15" s="1"/>
  <c r="M31" i="15" s="1"/>
  <c r="N31" i="15" s="1"/>
  <c r="O31" i="15" s="1"/>
  <c r="P31" i="15" s="1"/>
  <c r="O602" i="14"/>
  <c r="Q602" i="14"/>
  <c r="P602" i="14"/>
  <c r="P600" i="14"/>
  <c r="S600" i="14" s="1"/>
  <c r="R600" i="14"/>
  <c r="O587" i="14"/>
  <c r="S587" i="14" s="1"/>
  <c r="Q587" i="14"/>
  <c r="R587" i="14"/>
  <c r="O580" i="14"/>
  <c r="P580" i="14"/>
  <c r="R580" i="14"/>
  <c r="Q580" i="14"/>
  <c r="P576" i="14"/>
  <c r="S576" i="14" s="1"/>
  <c r="Q576" i="14"/>
  <c r="R576" i="14"/>
  <c r="R560" i="14"/>
  <c r="P560" i="14"/>
  <c r="O560" i="14"/>
  <c r="S560" i="14" s="1"/>
  <c r="Q560" i="14"/>
  <c r="R557" i="14"/>
  <c r="P557" i="14"/>
  <c r="Q557" i="14"/>
  <c r="O557" i="14"/>
  <c r="R548" i="14"/>
  <c r="P548" i="14"/>
  <c r="Q548" i="14"/>
  <c r="O548" i="14"/>
  <c r="Q545" i="14"/>
  <c r="O545" i="14"/>
  <c r="P545" i="14"/>
  <c r="R545" i="14"/>
  <c r="Q505" i="14"/>
  <c r="O505" i="14"/>
  <c r="P505" i="14"/>
  <c r="R505" i="14"/>
  <c r="R502" i="14"/>
  <c r="O502" i="14"/>
  <c r="P502" i="14"/>
  <c r="Q502" i="14"/>
  <c r="O475" i="14"/>
  <c r="P475" i="14"/>
  <c r="R475" i="14"/>
  <c r="Q475" i="14"/>
  <c r="O452" i="14"/>
  <c r="S452" i="14" s="1"/>
  <c r="R452" i="14"/>
  <c r="P452" i="14"/>
  <c r="Q452" i="14"/>
  <c r="R449" i="14"/>
  <c r="O449" i="14"/>
  <c r="Q449" i="14"/>
  <c r="P449" i="14"/>
  <c r="Q435" i="14"/>
  <c r="R435" i="14"/>
  <c r="O435" i="14"/>
  <c r="R422" i="14"/>
  <c r="O422" i="14"/>
  <c r="P422" i="14"/>
  <c r="Q419" i="14"/>
  <c r="R419" i="14"/>
  <c r="O419" i="14"/>
  <c r="Q408" i="14"/>
  <c r="R408" i="14"/>
  <c r="O408" i="14"/>
  <c r="P408" i="14"/>
  <c r="O396" i="14"/>
  <c r="Q396" i="14"/>
  <c r="R396" i="14"/>
  <c r="P396" i="14"/>
  <c r="O355" i="14"/>
  <c r="R355" i="14"/>
  <c r="Q355" i="14"/>
  <c r="P326" i="14"/>
  <c r="O326" i="14"/>
  <c r="R326" i="14"/>
  <c r="O746" i="14"/>
  <c r="S746" i="14" s="1"/>
  <c r="Q746" i="14"/>
  <c r="R746" i="14"/>
  <c r="Q744" i="14"/>
  <c r="P744" i="14"/>
  <c r="S744" i="14" s="1"/>
  <c r="R744" i="14"/>
  <c r="R742" i="14"/>
  <c r="P742" i="14"/>
  <c r="S742" i="14" s="1"/>
  <c r="Q742" i="14"/>
  <c r="R693" i="14"/>
  <c r="P693" i="14"/>
  <c r="S693" i="14" s="1"/>
  <c r="Q693" i="14"/>
  <c r="Q676" i="14"/>
  <c r="O676" i="14"/>
  <c r="R676" i="14"/>
  <c r="R661" i="14"/>
  <c r="P661" i="14"/>
  <c r="S661" i="14" s="1"/>
  <c r="P637" i="14"/>
  <c r="O637" i="14"/>
  <c r="R637" i="14"/>
  <c r="O619" i="14"/>
  <c r="P619" i="14"/>
  <c r="Q619" i="14"/>
  <c r="O610" i="14"/>
  <c r="S610" i="14" s="1"/>
  <c r="P610" i="14"/>
  <c r="R610" i="14"/>
  <c r="R606" i="14"/>
  <c r="P606" i="14"/>
  <c r="Q606" i="14"/>
  <c r="P586" i="14"/>
  <c r="O586" i="14"/>
  <c r="R586" i="14"/>
  <c r="Q586" i="14"/>
  <c r="O573" i="14"/>
  <c r="S573" i="14" s="1"/>
  <c r="P573" i="14"/>
  <c r="Q573" i="14"/>
  <c r="R573" i="14"/>
  <c r="O569" i="14"/>
  <c r="R569" i="14"/>
  <c r="P569" i="14"/>
  <c r="Q569" i="14"/>
  <c r="R566" i="14"/>
  <c r="O566" i="14"/>
  <c r="P566" i="14"/>
  <c r="Q566" i="14"/>
  <c r="O563" i="14"/>
  <c r="P563" i="14"/>
  <c r="R563" i="14"/>
  <c r="Q563" i="14"/>
  <c r="O539" i="14"/>
  <c r="S539" i="14" s="1"/>
  <c r="P539" i="14"/>
  <c r="R539" i="14"/>
  <c r="Q539" i="14"/>
  <c r="R536" i="14"/>
  <c r="P536" i="14"/>
  <c r="S536" i="14" s="1"/>
  <c r="Q536" i="14"/>
  <c r="R533" i="14"/>
  <c r="P533" i="14"/>
  <c r="O533" i="14"/>
  <c r="Q533" i="14"/>
  <c r="P530" i="14"/>
  <c r="R530" i="14"/>
  <c r="Q530" i="14"/>
  <c r="R525" i="14"/>
  <c r="S525" i="14" s="1"/>
  <c r="P525" i="14"/>
  <c r="Q525" i="14"/>
  <c r="R520" i="14"/>
  <c r="P520" i="14"/>
  <c r="Q520" i="14"/>
  <c r="O520" i="14"/>
  <c r="R517" i="14"/>
  <c r="P517" i="14"/>
  <c r="S517" i="14" s="1"/>
  <c r="Q517" i="14"/>
  <c r="P514" i="14"/>
  <c r="R514" i="14"/>
  <c r="Q514" i="14"/>
  <c r="O514" i="14"/>
  <c r="R492" i="14"/>
  <c r="P492" i="14"/>
  <c r="Q492" i="14"/>
  <c r="O492" i="14"/>
  <c r="Q489" i="14"/>
  <c r="O489" i="14"/>
  <c r="P489" i="14"/>
  <c r="R489" i="14"/>
  <c r="R441" i="14"/>
  <c r="O441" i="14"/>
  <c r="S441" i="14" s="1"/>
  <c r="P441" i="14"/>
  <c r="Q441" i="14"/>
  <c r="Q437" i="14"/>
  <c r="O437" i="14"/>
  <c r="P437" i="14"/>
  <c r="R437" i="14"/>
  <c r="O426" i="14"/>
  <c r="P426" i="14"/>
  <c r="R426" i="14"/>
  <c r="R413" i="14"/>
  <c r="P413" i="14"/>
  <c r="Q413" i="14"/>
  <c r="O413" i="14"/>
  <c r="R401" i="14"/>
  <c r="O401" i="14"/>
  <c r="P401" i="14"/>
  <c r="P342" i="14"/>
  <c r="O342" i="14"/>
  <c r="R342" i="14"/>
  <c r="R337" i="14"/>
  <c r="Q337" i="14"/>
  <c r="O337" i="14"/>
  <c r="P337" i="14"/>
  <c r="D354" i="15"/>
  <c r="E354" i="15" s="1"/>
  <c r="F354" i="15" s="1"/>
  <c r="G354" i="15" s="1"/>
  <c r="H354" i="15" s="1"/>
  <c r="I354" i="15" s="1"/>
  <c r="J354" i="15" s="1"/>
  <c r="K354" i="15" s="1"/>
  <c r="L354" i="15" s="1"/>
  <c r="M354" i="15" s="1"/>
  <c r="N354" i="15" s="1"/>
  <c r="O354" i="15" s="1"/>
  <c r="P354" i="15" s="1"/>
  <c r="D322" i="15"/>
  <c r="E322" i="15" s="1"/>
  <c r="F322" i="15" s="1"/>
  <c r="G322" i="15" s="1"/>
  <c r="H322" i="15" s="1"/>
  <c r="I322" i="15" s="1"/>
  <c r="J322" i="15" s="1"/>
  <c r="K322" i="15" s="1"/>
  <c r="L322" i="15" s="1"/>
  <c r="M322" i="15" s="1"/>
  <c r="N322" i="15" s="1"/>
  <c r="O322" i="15" s="1"/>
  <c r="P322" i="15" s="1"/>
  <c r="D290" i="15"/>
  <c r="E290" i="15" s="1"/>
  <c r="F290" i="15" s="1"/>
  <c r="G290" i="15" s="1"/>
  <c r="H290" i="15" s="1"/>
  <c r="I290" i="15" s="1"/>
  <c r="J290" i="15" s="1"/>
  <c r="K290" i="15" s="1"/>
  <c r="L290" i="15" s="1"/>
  <c r="M290" i="15" s="1"/>
  <c r="N290" i="15" s="1"/>
  <c r="O290" i="15" s="1"/>
  <c r="P290" i="15" s="1"/>
  <c r="D258" i="15"/>
  <c r="E258" i="15" s="1"/>
  <c r="F258" i="15" s="1"/>
  <c r="G258" i="15" s="1"/>
  <c r="H258" i="15" s="1"/>
  <c r="I258" i="15" s="1"/>
  <c r="J258" i="15" s="1"/>
  <c r="K258" i="15" s="1"/>
  <c r="L258" i="15" s="1"/>
  <c r="M258" i="15" s="1"/>
  <c r="N258" i="15" s="1"/>
  <c r="O258" i="15" s="1"/>
  <c r="P258" i="15" s="1"/>
  <c r="D226" i="15"/>
  <c r="E226" i="15" s="1"/>
  <c r="F226" i="15" s="1"/>
  <c r="G226" i="15" s="1"/>
  <c r="H226" i="15" s="1"/>
  <c r="I226" i="15" s="1"/>
  <c r="J226" i="15" s="1"/>
  <c r="K226" i="15" s="1"/>
  <c r="L226" i="15" s="1"/>
  <c r="M226" i="15" s="1"/>
  <c r="N226" i="15" s="1"/>
  <c r="O226" i="15" s="1"/>
  <c r="P226" i="15" s="1"/>
  <c r="D194" i="15"/>
  <c r="E194" i="15" s="1"/>
  <c r="F194" i="15" s="1"/>
  <c r="G194" i="15" s="1"/>
  <c r="H194" i="15" s="1"/>
  <c r="I194" i="15" s="1"/>
  <c r="J194" i="15" s="1"/>
  <c r="K194" i="15" s="1"/>
  <c r="L194" i="15" s="1"/>
  <c r="M194" i="15" s="1"/>
  <c r="N194" i="15" s="1"/>
  <c r="O194" i="15" s="1"/>
  <c r="P194" i="15" s="1"/>
  <c r="D162" i="15"/>
  <c r="E162" i="15" s="1"/>
  <c r="F162" i="15" s="1"/>
  <c r="G162" i="15" s="1"/>
  <c r="H162" i="15" s="1"/>
  <c r="I162" i="15" s="1"/>
  <c r="J162" i="15" s="1"/>
  <c r="K162" i="15" s="1"/>
  <c r="L162" i="15" s="1"/>
  <c r="M162" i="15" s="1"/>
  <c r="N162" i="15" s="1"/>
  <c r="O162" i="15" s="1"/>
  <c r="P162" i="15" s="1"/>
  <c r="D139" i="15"/>
  <c r="E139" i="15" s="1"/>
  <c r="F139" i="15" s="1"/>
  <c r="G139" i="15" s="1"/>
  <c r="H139" i="15" s="1"/>
  <c r="I139" i="15" s="1"/>
  <c r="J139" i="15" s="1"/>
  <c r="K139" i="15" s="1"/>
  <c r="L139" i="15" s="1"/>
  <c r="M139" i="15" s="1"/>
  <c r="N139" i="15" s="1"/>
  <c r="O139" i="15" s="1"/>
  <c r="P139" i="15" s="1"/>
  <c r="D123" i="15"/>
  <c r="E123" i="15" s="1"/>
  <c r="F123" i="15" s="1"/>
  <c r="G123" i="15" s="1"/>
  <c r="H123" i="15" s="1"/>
  <c r="I123" i="15" s="1"/>
  <c r="J123" i="15" s="1"/>
  <c r="K123" i="15" s="1"/>
  <c r="L123" i="15" s="1"/>
  <c r="M123" i="15" s="1"/>
  <c r="N123" i="15" s="1"/>
  <c r="O123" i="15" s="1"/>
  <c r="P123" i="15" s="1"/>
  <c r="H11" i="15" s="1"/>
  <c r="D107" i="15"/>
  <c r="E107" i="15" s="1"/>
  <c r="F107" i="15" s="1"/>
  <c r="G107" i="15" s="1"/>
  <c r="H107" i="15" s="1"/>
  <c r="I107" i="15" s="1"/>
  <c r="J107" i="15" s="1"/>
  <c r="K107" i="15" s="1"/>
  <c r="L107" i="15" s="1"/>
  <c r="M107" i="15" s="1"/>
  <c r="N107" i="15" s="1"/>
  <c r="O107" i="15" s="1"/>
  <c r="P107" i="15" s="1"/>
  <c r="D91" i="15"/>
  <c r="E91" i="15" s="1"/>
  <c r="F91" i="15" s="1"/>
  <c r="G91" i="15" s="1"/>
  <c r="H91" i="15" s="1"/>
  <c r="I91" i="15" s="1"/>
  <c r="J91" i="15" s="1"/>
  <c r="K91" i="15" s="1"/>
  <c r="L91" i="15" s="1"/>
  <c r="M91" i="15" s="1"/>
  <c r="N91" i="15" s="1"/>
  <c r="O91" i="15" s="1"/>
  <c r="P91" i="15" s="1"/>
  <c r="D75" i="15"/>
  <c r="E75" i="15" s="1"/>
  <c r="F75" i="15" s="1"/>
  <c r="G75" i="15" s="1"/>
  <c r="H75" i="15" s="1"/>
  <c r="I75" i="15" s="1"/>
  <c r="J75" i="15" s="1"/>
  <c r="K75" i="15" s="1"/>
  <c r="L75" i="15" s="1"/>
  <c r="M75" i="15" s="1"/>
  <c r="N75" i="15" s="1"/>
  <c r="O75" i="15" s="1"/>
  <c r="P75" i="15" s="1"/>
  <c r="D59" i="15"/>
  <c r="E59" i="15" s="1"/>
  <c r="F59" i="15" s="1"/>
  <c r="G59" i="15" s="1"/>
  <c r="H59" i="15" s="1"/>
  <c r="I59" i="15" s="1"/>
  <c r="J59" i="15" s="1"/>
  <c r="K59" i="15" s="1"/>
  <c r="L59" i="15" s="1"/>
  <c r="M59" i="15" s="1"/>
  <c r="N59" i="15" s="1"/>
  <c r="O59" i="15" s="1"/>
  <c r="P59" i="15" s="1"/>
  <c r="D43" i="15"/>
  <c r="E43" i="15" s="1"/>
  <c r="F43" i="15" s="1"/>
  <c r="G43" i="15" s="1"/>
  <c r="H43" i="15" s="1"/>
  <c r="I43" i="15" s="1"/>
  <c r="J43" i="15" s="1"/>
  <c r="K43" i="15" s="1"/>
  <c r="L43" i="15" s="1"/>
  <c r="M43" i="15" s="1"/>
  <c r="N43" i="15" s="1"/>
  <c r="O43" i="15" s="1"/>
  <c r="P43" i="15" s="1"/>
  <c r="D27" i="15"/>
  <c r="E27" i="15" s="1"/>
  <c r="F27" i="15" s="1"/>
  <c r="G27" i="15" s="1"/>
  <c r="H27" i="15" s="1"/>
  <c r="I27" i="15" s="1"/>
  <c r="J27" i="15" s="1"/>
  <c r="K27" i="15" s="1"/>
  <c r="L27" i="15" s="1"/>
  <c r="M27" i="15" s="1"/>
  <c r="N27" i="15" s="1"/>
  <c r="O27" i="15" s="1"/>
  <c r="P27" i="15" s="1"/>
  <c r="K12" i="15" s="1"/>
  <c r="H12" i="15" s="1"/>
  <c r="O641" i="14"/>
  <c r="P641" i="14"/>
  <c r="Q641" i="14"/>
  <c r="O633" i="14"/>
  <c r="S633" i="14" s="1"/>
  <c r="Q633" i="14"/>
  <c r="P633" i="14"/>
  <c r="P616" i="14"/>
  <c r="O616" i="14"/>
  <c r="R616" i="14"/>
  <c r="O593" i="14"/>
  <c r="S593" i="14" s="1"/>
  <c r="R593" i="14"/>
  <c r="Q593" i="14"/>
  <c r="P584" i="14"/>
  <c r="Q584" i="14"/>
  <c r="O584" i="14"/>
  <c r="R582" i="14"/>
  <c r="P582" i="14"/>
  <c r="Q582" i="14"/>
  <c r="O582" i="14"/>
  <c r="R556" i="14"/>
  <c r="P556" i="14"/>
  <c r="Q556" i="14"/>
  <c r="O556" i="14"/>
  <c r="Q553" i="14"/>
  <c r="O553" i="14"/>
  <c r="P553" i="14"/>
  <c r="R553" i="14"/>
  <c r="P522" i="14"/>
  <c r="R522" i="14"/>
  <c r="O522" i="14"/>
  <c r="R501" i="14"/>
  <c r="P501" i="14"/>
  <c r="O501" i="14"/>
  <c r="Q501" i="14"/>
  <c r="P498" i="14"/>
  <c r="R498" i="14"/>
  <c r="Q498" i="14"/>
  <c r="O498" i="14"/>
  <c r="Q495" i="14"/>
  <c r="R495" i="14"/>
  <c r="O495" i="14"/>
  <c r="P495" i="14"/>
  <c r="R486" i="14"/>
  <c r="O486" i="14"/>
  <c r="P486" i="14"/>
  <c r="Q486" i="14"/>
  <c r="P474" i="14"/>
  <c r="R474" i="14"/>
  <c r="O474" i="14"/>
  <c r="Q474" i="14"/>
  <c r="R464" i="14"/>
  <c r="P464" i="14"/>
  <c r="O464" i="14"/>
  <c r="Q464" i="14"/>
  <c r="R462" i="14"/>
  <c r="P462" i="14"/>
  <c r="S462" i="14" s="1"/>
  <c r="Q462" i="14"/>
  <c r="O460" i="14"/>
  <c r="S460" i="14" s="1"/>
  <c r="Q460" i="14"/>
  <c r="R460" i="14"/>
  <c r="P460" i="14"/>
  <c r="Q421" i="14"/>
  <c r="R421" i="14"/>
  <c r="O421" i="14"/>
  <c r="P421" i="14"/>
  <c r="O418" i="14"/>
  <c r="S418" i="14" s="1"/>
  <c r="P418" i="14"/>
  <c r="R418" i="14"/>
  <c r="P407" i="14"/>
  <c r="Q407" i="14"/>
  <c r="O407" i="14"/>
  <c r="R407" i="14"/>
  <c r="R399" i="14"/>
  <c r="P399" i="14"/>
  <c r="O399" i="14"/>
  <c r="Q399" i="14"/>
  <c r="R349" i="14"/>
  <c r="P349" i="14"/>
  <c r="O349" i="14"/>
  <c r="Q349" i="14"/>
  <c r="O246" i="14"/>
  <c r="P246" i="14"/>
  <c r="R246" i="14"/>
  <c r="R177" i="14"/>
  <c r="P177" i="14"/>
  <c r="O172" i="14"/>
  <c r="Q172" i="14"/>
  <c r="P172" i="14"/>
  <c r="O547" i="14"/>
  <c r="P547" i="14"/>
  <c r="R547" i="14"/>
  <c r="Q547" i="14"/>
  <c r="P538" i="14"/>
  <c r="R538" i="14"/>
  <c r="O538" i="14"/>
  <c r="Q538" i="14"/>
  <c r="Q535" i="14"/>
  <c r="R535" i="14"/>
  <c r="O535" i="14"/>
  <c r="P535" i="14"/>
  <c r="Q529" i="14"/>
  <c r="O529" i="14"/>
  <c r="P529" i="14"/>
  <c r="R529" i="14"/>
  <c r="Q527" i="14"/>
  <c r="R527" i="14"/>
  <c r="O527" i="14"/>
  <c r="P527" i="14"/>
  <c r="R504" i="14"/>
  <c r="P504" i="14"/>
  <c r="Q504" i="14"/>
  <c r="O504" i="14"/>
  <c r="O491" i="14"/>
  <c r="S491" i="14" s="1"/>
  <c r="P491" i="14"/>
  <c r="R491" i="14"/>
  <c r="Q491" i="14"/>
  <c r="R480" i="14"/>
  <c r="P480" i="14"/>
  <c r="O480" i="14"/>
  <c r="R477" i="14"/>
  <c r="P477" i="14"/>
  <c r="Q477" i="14"/>
  <c r="O477" i="14"/>
  <c r="Q455" i="14"/>
  <c r="O455" i="14"/>
  <c r="P455" i="14"/>
  <c r="R455" i="14"/>
  <c r="Q431" i="14"/>
  <c r="R431" i="14"/>
  <c r="O431" i="14"/>
  <c r="P431" i="14"/>
  <c r="O368" i="14"/>
  <c r="Q368" i="14"/>
  <c r="R368" i="14"/>
  <c r="R295" i="14"/>
  <c r="Q295" i="14"/>
  <c r="O295" i="14"/>
  <c r="P286" i="14"/>
  <c r="O286" i="14"/>
  <c r="R286" i="14"/>
  <c r="R263" i="14"/>
  <c r="O263" i="14"/>
  <c r="S263" i="14" s="1"/>
  <c r="Q263" i="14"/>
  <c r="R195" i="14"/>
  <c r="O195" i="14"/>
  <c r="O626" i="14"/>
  <c r="S626" i="14" s="1"/>
  <c r="P626" i="14"/>
  <c r="Q626" i="14"/>
  <c r="P568" i="14"/>
  <c r="Q568" i="14"/>
  <c r="O568" i="14"/>
  <c r="O555" i="14"/>
  <c r="S555" i="14" s="1"/>
  <c r="P555" i="14"/>
  <c r="R555" i="14"/>
  <c r="Q555" i="14"/>
  <c r="R544" i="14"/>
  <c r="P544" i="14"/>
  <c r="O544" i="14"/>
  <c r="S544" i="14" s="1"/>
  <c r="Q519" i="14"/>
  <c r="R519" i="14"/>
  <c r="O519" i="14"/>
  <c r="R516" i="14"/>
  <c r="P516" i="14"/>
  <c r="Q516" i="14"/>
  <c r="O516" i="14"/>
  <c r="S516" i="14" s="1"/>
  <c r="Q513" i="14"/>
  <c r="O513" i="14"/>
  <c r="S513" i="14" s="1"/>
  <c r="P513" i="14"/>
  <c r="R513" i="14"/>
  <c r="P506" i="14"/>
  <c r="S506" i="14" s="1"/>
  <c r="R506" i="14"/>
  <c r="Q506" i="14"/>
  <c r="R488" i="14"/>
  <c r="P488" i="14"/>
  <c r="S488" i="14" s="1"/>
  <c r="Q488" i="14"/>
  <c r="P482" i="14"/>
  <c r="R482" i="14"/>
  <c r="Q482" i="14"/>
  <c r="O482" i="14"/>
  <c r="Q473" i="14"/>
  <c r="R473" i="14"/>
  <c r="O473" i="14"/>
  <c r="P473" i="14"/>
  <c r="O436" i="14"/>
  <c r="S436" i="14" s="1"/>
  <c r="R436" i="14"/>
  <c r="P436" i="14"/>
  <c r="Q436" i="14"/>
  <c r="R433" i="14"/>
  <c r="O433" i="14"/>
  <c r="S433" i="14" s="1"/>
  <c r="P433" i="14"/>
  <c r="O412" i="14"/>
  <c r="S412" i="14" s="1"/>
  <c r="Q412" i="14"/>
  <c r="R412" i="14"/>
  <c r="P412" i="14"/>
  <c r="O410" i="14"/>
  <c r="P410" i="14"/>
  <c r="R410" i="14"/>
  <c r="R389" i="14"/>
  <c r="P389" i="14"/>
  <c r="O389" i="14"/>
  <c r="Q389" i="14"/>
  <c r="O387" i="14"/>
  <c r="Q387" i="14"/>
  <c r="R387" i="14"/>
  <c r="O372" i="14"/>
  <c r="R372" i="14"/>
  <c r="P372" i="14"/>
  <c r="Q372" i="14"/>
  <c r="O316" i="14"/>
  <c r="S316" i="14" s="1"/>
  <c r="R316" i="14"/>
  <c r="P316" i="14"/>
  <c r="Q316" i="14"/>
  <c r="R311" i="14"/>
  <c r="Q311" i="14"/>
  <c r="O311" i="14"/>
  <c r="S311" i="14" s="1"/>
  <c r="O299" i="14"/>
  <c r="S299" i="14" s="1"/>
  <c r="R299" i="14"/>
  <c r="Q299" i="14"/>
  <c r="R258" i="14"/>
  <c r="O258" i="14"/>
  <c r="P258" i="14"/>
  <c r="Q451" i="14"/>
  <c r="R451" i="14"/>
  <c r="O451" i="14"/>
  <c r="R446" i="14"/>
  <c r="Q446" i="14"/>
  <c r="P446" i="14"/>
  <c r="O392" i="14"/>
  <c r="Q392" i="14"/>
  <c r="R392" i="14"/>
  <c r="P392" i="14"/>
  <c r="O380" i="14"/>
  <c r="S380" i="14" s="1"/>
  <c r="R380" i="14"/>
  <c r="P380" i="14"/>
  <c r="Q380" i="14"/>
  <c r="O371" i="14"/>
  <c r="R371" i="14"/>
  <c r="O363" i="14"/>
  <c r="R363" i="14"/>
  <c r="Q363" i="14"/>
  <c r="O338" i="14"/>
  <c r="P338" i="14"/>
  <c r="R338" i="14"/>
  <c r="O322" i="14"/>
  <c r="P322" i="14"/>
  <c r="R309" i="14"/>
  <c r="P309" i="14"/>
  <c r="S309" i="14" s="1"/>
  <c r="Q309" i="14"/>
  <c r="O291" i="14"/>
  <c r="S291" i="14" s="1"/>
  <c r="R291" i="14"/>
  <c r="Q291" i="14"/>
  <c r="R255" i="14"/>
  <c r="Q255" i="14"/>
  <c r="O255" i="14"/>
  <c r="R247" i="14"/>
  <c r="O247" i="14"/>
  <c r="Q247" i="14"/>
  <c r="P458" i="14"/>
  <c r="S458" i="14" s="1"/>
  <c r="Q458" i="14"/>
  <c r="R458" i="14"/>
  <c r="R456" i="14"/>
  <c r="P456" i="14"/>
  <c r="S456" i="14" s="1"/>
  <c r="Q456" i="14"/>
  <c r="Q453" i="14"/>
  <c r="P453" i="14"/>
  <c r="S453" i="14" s="1"/>
  <c r="R453" i="14"/>
  <c r="Q414" i="14"/>
  <c r="O414" i="14"/>
  <c r="P414" i="14"/>
  <c r="R414" i="14"/>
  <c r="R394" i="14"/>
  <c r="O394" i="14"/>
  <c r="P394" i="14"/>
  <c r="O386" i="14"/>
  <c r="P386" i="14"/>
  <c r="R386" i="14"/>
  <c r="O384" i="14"/>
  <c r="Q384" i="14"/>
  <c r="R384" i="14"/>
  <c r="P384" i="14"/>
  <c r="R365" i="14"/>
  <c r="P365" i="14"/>
  <c r="O365" i="14"/>
  <c r="Q365" i="14"/>
  <c r="O362" i="14"/>
  <c r="P362" i="14"/>
  <c r="R362" i="14"/>
  <c r="O354" i="14"/>
  <c r="S354" i="14" s="1"/>
  <c r="P354" i="14"/>
  <c r="R354" i="14"/>
  <c r="P318" i="14"/>
  <c r="O318" i="14"/>
  <c r="R318" i="14"/>
  <c r="O308" i="14"/>
  <c r="S308" i="14" s="1"/>
  <c r="R308" i="14"/>
  <c r="P308" i="14"/>
  <c r="Q308" i="14"/>
  <c r="O290" i="14"/>
  <c r="P290" i="14"/>
  <c r="R290" i="14"/>
  <c r="R218" i="14"/>
  <c r="O218" i="14"/>
  <c r="S218" i="14" s="1"/>
  <c r="P218" i="14"/>
  <c r="R454" i="14"/>
  <c r="Q454" i="14"/>
  <c r="P454" i="14"/>
  <c r="O454" i="14"/>
  <c r="S454" i="14" s="1"/>
  <c r="O444" i="14"/>
  <c r="R444" i="14"/>
  <c r="P444" i="14"/>
  <c r="Q444" i="14"/>
  <c r="O432" i="14"/>
  <c r="P432" i="14"/>
  <c r="Q432" i="14"/>
  <c r="R432" i="14"/>
  <c r="R430" i="14"/>
  <c r="O430" i="14"/>
  <c r="S430" i="14" s="1"/>
  <c r="Q430" i="14"/>
  <c r="R425" i="14"/>
  <c r="O425" i="14"/>
  <c r="Q425" i="14"/>
  <c r="O411" i="14"/>
  <c r="Q411" i="14"/>
  <c r="O404" i="14"/>
  <c r="Q404" i="14"/>
  <c r="P404" i="14"/>
  <c r="R385" i="14"/>
  <c r="Q385" i="14"/>
  <c r="O385" i="14"/>
  <c r="P385" i="14"/>
  <c r="O364" i="14"/>
  <c r="R364" i="14"/>
  <c r="P364" i="14"/>
  <c r="Q364" i="14"/>
  <c r="R353" i="14"/>
  <c r="Q353" i="14"/>
  <c r="O353" i="14"/>
  <c r="P353" i="14"/>
  <c r="O339" i="14"/>
  <c r="R339" i="14"/>
  <c r="Q339" i="14"/>
  <c r="R335" i="14"/>
  <c r="Q335" i="14"/>
  <c r="O335" i="14"/>
  <c r="O320" i="14"/>
  <c r="Q320" i="14"/>
  <c r="R320" i="14"/>
  <c r="P320" i="14"/>
  <c r="O312" i="14"/>
  <c r="S312" i="14" s="1"/>
  <c r="Q312" i="14"/>
  <c r="P312" i="14"/>
  <c r="R312" i="14"/>
  <c r="O275" i="14"/>
  <c r="Q275" i="14"/>
  <c r="R275" i="14"/>
  <c r="R225" i="14"/>
  <c r="Q225" i="14"/>
  <c r="P225" i="14"/>
  <c r="O225" i="14"/>
  <c r="O585" i="14"/>
  <c r="R585" i="14"/>
  <c r="R528" i="14"/>
  <c r="P528" i="14"/>
  <c r="S528" i="14" s="1"/>
  <c r="Q528" i="14"/>
  <c r="R524" i="14"/>
  <c r="P524" i="14"/>
  <c r="S524" i="14" s="1"/>
  <c r="Q524" i="14"/>
  <c r="Q511" i="14"/>
  <c r="R511" i="14"/>
  <c r="O511" i="14"/>
  <c r="S511" i="14" s="1"/>
  <c r="R509" i="14"/>
  <c r="P509" i="14"/>
  <c r="S509" i="14" s="1"/>
  <c r="Q509" i="14"/>
  <c r="O507" i="14"/>
  <c r="S507" i="14" s="1"/>
  <c r="P507" i="14"/>
  <c r="R507" i="14"/>
  <c r="R469" i="14"/>
  <c r="O469" i="14"/>
  <c r="Q469" i="14"/>
  <c r="O467" i="14"/>
  <c r="S467" i="14" s="1"/>
  <c r="P467" i="14"/>
  <c r="Q467" i="14"/>
  <c r="R467" i="14"/>
  <c r="Q463" i="14"/>
  <c r="P463" i="14"/>
  <c r="R463" i="14"/>
  <c r="O459" i="14"/>
  <c r="S459" i="14" s="1"/>
  <c r="P459" i="14"/>
  <c r="R459" i="14"/>
  <c r="Q459" i="14"/>
  <c r="R439" i="14"/>
  <c r="P439" i="14"/>
  <c r="O439" i="14"/>
  <c r="S439" i="14" s="1"/>
  <c r="Q439" i="14"/>
  <c r="R417" i="14"/>
  <c r="O417" i="14"/>
  <c r="P417" i="14"/>
  <c r="Q417" i="14"/>
  <c r="O406" i="14"/>
  <c r="R406" i="14"/>
  <c r="O403" i="14"/>
  <c r="Q403" i="14"/>
  <c r="R403" i="14"/>
  <c r="S400" i="14"/>
  <c r="O398" i="14"/>
  <c r="S398" i="14" s="1"/>
  <c r="P398" i="14"/>
  <c r="Q398" i="14"/>
  <c r="R398" i="14"/>
  <c r="O395" i="14"/>
  <c r="R395" i="14"/>
  <c r="Q395" i="14"/>
  <c r="P390" i="14"/>
  <c r="O390" i="14"/>
  <c r="R390" i="14"/>
  <c r="O378" i="14"/>
  <c r="P378" i="14"/>
  <c r="R378" i="14"/>
  <c r="R361" i="14"/>
  <c r="Q361" i="14"/>
  <c r="O361" i="14"/>
  <c r="P361" i="14"/>
  <c r="R359" i="14"/>
  <c r="Q359" i="14"/>
  <c r="O359" i="14"/>
  <c r="O348" i="14"/>
  <c r="R348" i="14"/>
  <c r="P348" i="14"/>
  <c r="Q348" i="14"/>
  <c r="O346" i="14"/>
  <c r="P346" i="14"/>
  <c r="R346" i="14"/>
  <c r="O344" i="14"/>
  <c r="Q344" i="14"/>
  <c r="R344" i="14"/>
  <c r="R305" i="14"/>
  <c r="Q305" i="14"/>
  <c r="O305" i="14"/>
  <c r="O300" i="14"/>
  <c r="R300" i="14"/>
  <c r="P300" i="14"/>
  <c r="Q300" i="14"/>
  <c r="O272" i="14"/>
  <c r="S272" i="14" s="1"/>
  <c r="Q272" i="14"/>
  <c r="R272" i="14"/>
  <c r="P272" i="14"/>
  <c r="P149" i="14"/>
  <c r="Q149" i="14"/>
  <c r="O149" i="14"/>
  <c r="R138" i="14"/>
  <c r="O138" i="14"/>
  <c r="Q138" i="14"/>
  <c r="Q133" i="14"/>
  <c r="O133" i="14"/>
  <c r="Q471" i="14"/>
  <c r="P471" i="14"/>
  <c r="S471" i="14" s="1"/>
  <c r="R471" i="14"/>
  <c r="Q461" i="14"/>
  <c r="O461" i="14"/>
  <c r="O446" i="14"/>
  <c r="S446" i="14" s="1"/>
  <c r="O434" i="14"/>
  <c r="P434" i="14"/>
  <c r="R434" i="14"/>
  <c r="O420" i="14"/>
  <c r="R420" i="14"/>
  <c r="P420" i="14"/>
  <c r="Q420" i="14"/>
  <c r="R402" i="14"/>
  <c r="O402" i="14"/>
  <c r="P402" i="14"/>
  <c r="Q400" i="14"/>
  <c r="P400" i="14"/>
  <c r="R400" i="14"/>
  <c r="O376" i="14"/>
  <c r="S376" i="14" s="1"/>
  <c r="Q376" i="14"/>
  <c r="R373" i="14"/>
  <c r="P373" i="14"/>
  <c r="O373" i="14"/>
  <c r="Q373" i="14"/>
  <c r="Q371" i="14"/>
  <c r="R367" i="14"/>
  <c r="Q367" i="14"/>
  <c r="O367" i="14"/>
  <c r="R322" i="14"/>
  <c r="O307" i="14"/>
  <c r="R307" i="14"/>
  <c r="Q307" i="14"/>
  <c r="R303" i="14"/>
  <c r="Q303" i="14"/>
  <c r="O303" i="14"/>
  <c r="O284" i="14"/>
  <c r="S284" i="14" s="1"/>
  <c r="R284" i="14"/>
  <c r="P284" i="14"/>
  <c r="Q284" i="14"/>
  <c r="R423" i="14"/>
  <c r="Q423" i="14"/>
  <c r="R369" i="14"/>
  <c r="Q369" i="14"/>
  <c r="O369" i="14"/>
  <c r="O352" i="14"/>
  <c r="Q352" i="14"/>
  <c r="R352" i="14"/>
  <c r="R321" i="14"/>
  <c r="Q321" i="14"/>
  <c r="O321" i="14"/>
  <c r="P321" i="14"/>
  <c r="R293" i="14"/>
  <c r="P293" i="14"/>
  <c r="O293" i="14"/>
  <c r="Q293" i="14"/>
  <c r="O280" i="14"/>
  <c r="Q280" i="14"/>
  <c r="P280" i="14"/>
  <c r="R280" i="14"/>
  <c r="R273" i="14"/>
  <c r="Q273" i="14"/>
  <c r="O273" i="14"/>
  <c r="R271" i="14"/>
  <c r="O271" i="14"/>
  <c r="Q271" i="14"/>
  <c r="O266" i="14"/>
  <c r="P266" i="14"/>
  <c r="R266" i="14"/>
  <c r="O244" i="14"/>
  <c r="P244" i="14"/>
  <c r="Q244" i="14"/>
  <c r="R244" i="14"/>
  <c r="O181" i="14"/>
  <c r="S181" i="14" s="1"/>
  <c r="P181" i="14"/>
  <c r="Q181" i="14"/>
  <c r="R178" i="14"/>
  <c r="Q178" i="14"/>
  <c r="O178" i="14"/>
  <c r="R170" i="14"/>
  <c r="O170" i="14"/>
  <c r="Q170" i="14"/>
  <c r="O165" i="14"/>
  <c r="S165" i="14" s="1"/>
  <c r="P165" i="14"/>
  <c r="Q165" i="14"/>
  <c r="R162" i="14"/>
  <c r="O162" i="14"/>
  <c r="Q162" i="14"/>
  <c r="O119" i="14"/>
  <c r="R119" i="14"/>
  <c r="R393" i="14"/>
  <c r="P393" i="14"/>
  <c r="Q393" i="14"/>
  <c r="O393" i="14"/>
  <c r="R357" i="14"/>
  <c r="P357" i="14"/>
  <c r="O357" i="14"/>
  <c r="R329" i="14"/>
  <c r="Q329" i="14"/>
  <c r="O329" i="14"/>
  <c r="P329" i="14"/>
  <c r="R327" i="14"/>
  <c r="Q327" i="14"/>
  <c r="O327" i="14"/>
  <c r="S327" i="14" s="1"/>
  <c r="R325" i="14"/>
  <c r="P325" i="14"/>
  <c r="S325" i="14" s="1"/>
  <c r="Q325" i="14"/>
  <c r="O292" i="14"/>
  <c r="S292" i="14" s="1"/>
  <c r="R292" i="14"/>
  <c r="P292" i="14"/>
  <c r="Q292" i="14"/>
  <c r="R281" i="14"/>
  <c r="Q281" i="14"/>
  <c r="O281" i="14"/>
  <c r="S281" i="14" s="1"/>
  <c r="R277" i="14"/>
  <c r="P277" i="14"/>
  <c r="O277" i="14"/>
  <c r="Q277" i="14"/>
  <c r="P270" i="14"/>
  <c r="O270" i="14"/>
  <c r="R270" i="14"/>
  <c r="R234" i="14"/>
  <c r="P234" i="14"/>
  <c r="O234" i="14"/>
  <c r="R163" i="14"/>
  <c r="O163" i="14"/>
  <c r="P163" i="14"/>
  <c r="P448" i="14"/>
  <c r="S448" i="14" s="1"/>
  <c r="R351" i="14"/>
  <c r="Q351" i="14"/>
  <c r="O351" i="14"/>
  <c r="R345" i="14"/>
  <c r="Q345" i="14"/>
  <c r="O345" i="14"/>
  <c r="P345" i="14"/>
  <c r="R341" i="14"/>
  <c r="P341" i="14"/>
  <c r="Q341" i="14"/>
  <c r="O341" i="14"/>
  <c r="R317" i="14"/>
  <c r="P317" i="14"/>
  <c r="O317" i="14"/>
  <c r="P294" i="14"/>
  <c r="O294" i="14"/>
  <c r="R294" i="14"/>
  <c r="O276" i="14"/>
  <c r="S276" i="14" s="1"/>
  <c r="R276" i="14"/>
  <c r="P276" i="14"/>
  <c r="Q276" i="14"/>
  <c r="O274" i="14"/>
  <c r="P274" i="14"/>
  <c r="R274" i="14"/>
  <c r="R245" i="14"/>
  <c r="O245" i="14"/>
  <c r="P245" i="14"/>
  <c r="Q245" i="14"/>
  <c r="R167" i="14"/>
  <c r="O167" i="14"/>
  <c r="R438" i="14"/>
  <c r="Q438" i="14"/>
  <c r="S438" i="14" s="1"/>
  <c r="O428" i="14"/>
  <c r="S428" i="14" s="1"/>
  <c r="R428" i="14"/>
  <c r="P428" i="14"/>
  <c r="R405" i="14"/>
  <c r="P405" i="14"/>
  <c r="O405" i="14"/>
  <c r="Q405" i="14"/>
  <c r="R383" i="14"/>
  <c r="O383" i="14"/>
  <c r="S383" i="14" s="1"/>
  <c r="R381" i="14"/>
  <c r="S381" i="14" s="1"/>
  <c r="P381" i="14"/>
  <c r="Q381" i="14"/>
  <c r="O379" i="14"/>
  <c r="Q379" i="14"/>
  <c r="R379" i="14"/>
  <c r="P366" i="14"/>
  <c r="O366" i="14"/>
  <c r="S366" i="14" s="1"/>
  <c r="R366" i="14"/>
  <c r="O360" i="14"/>
  <c r="S360" i="14" s="1"/>
  <c r="Q360" i="14"/>
  <c r="P358" i="14"/>
  <c r="O358" i="14"/>
  <c r="R358" i="14"/>
  <c r="O330" i="14"/>
  <c r="P330" i="14"/>
  <c r="R330" i="14"/>
  <c r="P310" i="14"/>
  <c r="O310" i="14"/>
  <c r="R310" i="14"/>
  <c r="O306" i="14"/>
  <c r="P306" i="14"/>
  <c r="R289" i="14"/>
  <c r="Q289" i="14"/>
  <c r="O289" i="14"/>
  <c r="P289" i="14"/>
  <c r="O283" i="14"/>
  <c r="S283" i="14" s="1"/>
  <c r="Q283" i="14"/>
  <c r="R283" i="14"/>
  <c r="P278" i="14"/>
  <c r="O278" i="14"/>
  <c r="R278" i="14"/>
  <c r="R269" i="14"/>
  <c r="S269" i="14" s="1"/>
  <c r="P269" i="14"/>
  <c r="Q269" i="14"/>
  <c r="O267" i="14"/>
  <c r="Q267" i="14"/>
  <c r="R267" i="14"/>
  <c r="R257" i="14"/>
  <c r="O257" i="14"/>
  <c r="S257" i="14" s="1"/>
  <c r="P257" i="14"/>
  <c r="Q257" i="14"/>
  <c r="R249" i="14"/>
  <c r="O249" i="14"/>
  <c r="Q249" i="14"/>
  <c r="P249" i="14"/>
  <c r="P230" i="14"/>
  <c r="R230" i="14"/>
  <c r="O230" i="14"/>
  <c r="R193" i="14"/>
  <c r="Q193" i="14"/>
  <c r="R146" i="14"/>
  <c r="O146" i="14"/>
  <c r="Q146" i="14"/>
  <c r="O423" i="14"/>
  <c r="P369" i="14"/>
  <c r="O356" i="14"/>
  <c r="S356" i="14" s="1"/>
  <c r="R356" i="14"/>
  <c r="P356" i="14"/>
  <c r="P352" i="14"/>
  <c r="O347" i="14"/>
  <c r="R347" i="14"/>
  <c r="R343" i="14"/>
  <c r="Q343" i="14"/>
  <c r="O340" i="14"/>
  <c r="S340" i="14" s="1"/>
  <c r="R340" i="14"/>
  <c r="P340" i="14"/>
  <c r="Q340" i="14"/>
  <c r="O336" i="14"/>
  <c r="Q336" i="14"/>
  <c r="P336" i="14"/>
  <c r="P334" i="14"/>
  <c r="O334" i="14"/>
  <c r="R334" i="14"/>
  <c r="O328" i="14"/>
  <c r="Q328" i="14"/>
  <c r="P328" i="14"/>
  <c r="R328" i="14"/>
  <c r="O314" i="14"/>
  <c r="P314" i="14"/>
  <c r="O304" i="14"/>
  <c r="S304" i="14" s="1"/>
  <c r="Q304" i="14"/>
  <c r="R304" i="14"/>
  <c r="P304" i="14"/>
  <c r="P302" i="14"/>
  <c r="O302" i="14"/>
  <c r="S302" i="14" s="1"/>
  <c r="R302" i="14"/>
  <c r="P273" i="14"/>
  <c r="R233" i="14"/>
  <c r="Q233" i="14"/>
  <c r="O233" i="14"/>
  <c r="R229" i="14"/>
  <c r="O229" i="14"/>
  <c r="P229" i="14"/>
  <c r="Q229" i="14"/>
  <c r="R222" i="14"/>
  <c r="O222" i="14"/>
  <c r="P222" i="14"/>
  <c r="P206" i="14"/>
  <c r="O206" i="14"/>
  <c r="O323" i="14"/>
  <c r="R323" i="14"/>
  <c r="Q323" i="14"/>
  <c r="R279" i="14"/>
  <c r="O279" i="14"/>
  <c r="Q279" i="14"/>
  <c r="R202" i="14"/>
  <c r="O202" i="14"/>
  <c r="P202" i="14"/>
  <c r="O108" i="14"/>
  <c r="S108" i="14" s="1"/>
  <c r="R108" i="14"/>
  <c r="P938" i="12"/>
  <c r="O938" i="12"/>
  <c r="O580" i="12"/>
  <c r="Q580" i="12" s="1"/>
  <c r="P580" i="12"/>
  <c r="P567" i="12"/>
  <c r="O567" i="12"/>
  <c r="Q567" i="12" s="1"/>
  <c r="P558" i="12"/>
  <c r="O558" i="12"/>
  <c r="O332" i="14"/>
  <c r="S332" i="14" s="1"/>
  <c r="R332" i="14"/>
  <c r="P332" i="14"/>
  <c r="Q332" i="14"/>
  <c r="R319" i="14"/>
  <c r="Q319" i="14"/>
  <c r="O319" i="14"/>
  <c r="S319" i="14" s="1"/>
  <c r="O315" i="14"/>
  <c r="R315" i="14"/>
  <c r="Q315" i="14"/>
  <c r="O298" i="14"/>
  <c r="S298" i="14" s="1"/>
  <c r="P298" i="14"/>
  <c r="R298" i="14"/>
  <c r="O296" i="14"/>
  <c r="Q296" i="14"/>
  <c r="R287" i="14"/>
  <c r="Q287" i="14"/>
  <c r="O264" i="14"/>
  <c r="S264" i="14" s="1"/>
  <c r="Q264" i="14"/>
  <c r="P264" i="14"/>
  <c r="P262" i="14"/>
  <c r="O262" i="14"/>
  <c r="R262" i="14"/>
  <c r="R213" i="14"/>
  <c r="O213" i="14"/>
  <c r="S213" i="14" s="1"/>
  <c r="Q213" i="14"/>
  <c r="P213" i="14"/>
  <c r="R196" i="14"/>
  <c r="O196" i="14"/>
  <c r="P196" i="14"/>
  <c r="Q196" i="14"/>
  <c r="S183" i="14"/>
  <c r="R154" i="14"/>
  <c r="O154" i="14"/>
  <c r="Q154" i="14"/>
  <c r="P1018" i="12"/>
  <c r="O1018" i="12"/>
  <c r="P1008" i="12"/>
  <c r="O1008" i="12"/>
  <c r="Q1008" i="12" s="1"/>
  <c r="O1005" i="12"/>
  <c r="P1005" i="12"/>
  <c r="O388" i="14"/>
  <c r="S388" i="14" s="1"/>
  <c r="R388" i="14"/>
  <c r="P388" i="14"/>
  <c r="O370" i="14"/>
  <c r="P370" i="14"/>
  <c r="O324" i="14"/>
  <c r="R324" i="14"/>
  <c r="P324" i="14"/>
  <c r="Q324" i="14"/>
  <c r="R297" i="14"/>
  <c r="Q297" i="14"/>
  <c r="O297" i="14"/>
  <c r="O288" i="14"/>
  <c r="Q288" i="14"/>
  <c r="O282" i="14"/>
  <c r="P282" i="14"/>
  <c r="R282" i="14"/>
  <c r="R265" i="14"/>
  <c r="Q265" i="14"/>
  <c r="O265" i="14"/>
  <c r="P265" i="14"/>
  <c r="O259" i="14"/>
  <c r="Q259" i="14"/>
  <c r="R259" i="14"/>
  <c r="R243" i="14"/>
  <c r="O243" i="14"/>
  <c r="Q243" i="14"/>
  <c r="R201" i="14"/>
  <c r="Q201" i="14"/>
  <c r="O201" i="14"/>
  <c r="S201" i="14" s="1"/>
  <c r="R179" i="14"/>
  <c r="O179" i="14"/>
  <c r="S179" i="14" s="1"/>
  <c r="R123" i="14"/>
  <c r="P123" i="14"/>
  <c r="O123" i="14"/>
  <c r="R285" i="14"/>
  <c r="P285" i="14"/>
  <c r="O268" i="14"/>
  <c r="R268" i="14"/>
  <c r="P268" i="14"/>
  <c r="O250" i="14"/>
  <c r="P250" i="14"/>
  <c r="Q156" i="14"/>
  <c r="O156" i="14"/>
  <c r="P156" i="14"/>
  <c r="P932" i="12"/>
  <c r="O932" i="12"/>
  <c r="O927" i="12"/>
  <c r="Q927" i="12" s="1"/>
  <c r="P927" i="12"/>
  <c r="O240" i="14"/>
  <c r="P240" i="14"/>
  <c r="S238" i="14"/>
  <c r="O981" i="12"/>
  <c r="P981" i="12"/>
  <c r="S261" i="14"/>
  <c r="R254" i="14"/>
  <c r="O254" i="14"/>
  <c r="R253" i="14"/>
  <c r="Q253" i="14"/>
  <c r="S253" i="14" s="1"/>
  <c r="R241" i="14"/>
  <c r="O241" i="14"/>
  <c r="S241" i="14" s="1"/>
  <c r="Q241" i="14"/>
  <c r="P241" i="14"/>
  <c r="R237" i="14"/>
  <c r="O237" i="14"/>
  <c r="P237" i="14"/>
  <c r="R226" i="14"/>
  <c r="P226" i="14"/>
  <c r="O226" i="14"/>
  <c r="S226" i="14" s="1"/>
  <c r="O190" i="14"/>
  <c r="S190" i="14" s="1"/>
  <c r="Q190" i="14"/>
  <c r="P190" i="14"/>
  <c r="P169" i="14"/>
  <c r="R169" i="14"/>
  <c r="R122" i="14"/>
  <c r="S122" i="14" s="1"/>
  <c r="Q122" i="14"/>
  <c r="P1002" i="12"/>
  <c r="O1002" i="12"/>
  <c r="Q285" i="14"/>
  <c r="R261" i="14"/>
  <c r="P261" i="14"/>
  <c r="R217" i="14"/>
  <c r="Q217" i="14"/>
  <c r="O217" i="14"/>
  <c r="S217" i="14" s="1"/>
  <c r="P217" i="14"/>
  <c r="R214" i="14"/>
  <c r="O198" i="14"/>
  <c r="P198" i="14"/>
  <c r="R194" i="14"/>
  <c r="O194" i="14"/>
  <c r="R161" i="14"/>
  <c r="P161" i="14"/>
  <c r="O157" i="14"/>
  <c r="S157" i="14" s="1"/>
  <c r="Q157" i="14"/>
  <c r="P157" i="14"/>
  <c r="R83" i="14"/>
  <c r="P83" i="14"/>
  <c r="O285" i="14"/>
  <c r="S285" i="14" s="1"/>
  <c r="Q268" i="14"/>
  <c r="R250" i="14"/>
  <c r="R227" i="14"/>
  <c r="S227" i="14" s="1"/>
  <c r="R221" i="14"/>
  <c r="O221" i="14"/>
  <c r="O214" i="14"/>
  <c r="O189" i="14"/>
  <c r="O173" i="14"/>
  <c r="P173" i="14"/>
  <c r="R135" i="14"/>
  <c r="O132" i="14"/>
  <c r="S132" i="14" s="1"/>
  <c r="Q132" i="14"/>
  <c r="O99" i="14"/>
  <c r="P99" i="14"/>
  <c r="O51" i="14"/>
  <c r="P51" i="14"/>
  <c r="P985" i="12"/>
  <c r="O985" i="12"/>
  <c r="Q985" i="12" s="1"/>
  <c r="O935" i="12"/>
  <c r="Q935" i="12" s="1"/>
  <c r="P935" i="12"/>
  <c r="P931" i="12"/>
  <c r="O931" i="12"/>
  <c r="P180" i="14"/>
  <c r="O115" i="14"/>
  <c r="P115" i="14"/>
  <c r="R33" i="14"/>
  <c r="Q33" i="14"/>
  <c r="O977" i="12"/>
  <c r="Q977" i="12" s="1"/>
  <c r="P977" i="12"/>
  <c r="P960" i="12"/>
  <c r="O960" i="12"/>
  <c r="Q960" i="12" s="1"/>
  <c r="P707" i="12"/>
  <c r="O707" i="12"/>
  <c r="Q707" i="12" s="1"/>
  <c r="P695" i="12"/>
  <c r="O695" i="12"/>
  <c r="P693" i="12"/>
  <c r="O693" i="12"/>
  <c r="O684" i="12"/>
  <c r="P684" i="12"/>
  <c r="P628" i="12"/>
  <c r="O628" i="12"/>
  <c r="Q628" i="12" s="1"/>
  <c r="P625" i="12"/>
  <c r="O625" i="12"/>
  <c r="P614" i="12"/>
  <c r="O614" i="12"/>
  <c r="R186" i="14"/>
  <c r="O186" i="14"/>
  <c r="S186" i="14" s="1"/>
  <c r="S131" i="14"/>
  <c r="O77" i="14"/>
  <c r="S77" i="14" s="1"/>
  <c r="R77" i="14"/>
  <c r="P1019" i="12"/>
  <c r="O1019" i="12"/>
  <c r="O962" i="12"/>
  <c r="P962" i="12"/>
  <c r="P954" i="12"/>
  <c r="O954" i="12"/>
  <c r="Q954" i="12" s="1"/>
  <c r="P948" i="12"/>
  <c r="O948" i="12"/>
  <c r="R155" i="14"/>
  <c r="O155" i="14"/>
  <c r="R131" i="14"/>
  <c r="P131" i="14"/>
  <c r="O111" i="14"/>
  <c r="P111" i="14"/>
  <c r="P946" i="12"/>
  <c r="O946" i="12"/>
  <c r="R139" i="14"/>
  <c r="P139" i="14"/>
  <c r="O139" i="14"/>
  <c r="P998" i="12"/>
  <c r="O998" i="12"/>
  <c r="P976" i="12"/>
  <c r="O976" i="12"/>
  <c r="P924" i="12"/>
  <c r="O924" i="12"/>
  <c r="P24" i="14"/>
  <c r="R24" i="14"/>
  <c r="D74" i="14"/>
  <c r="E74" i="14" s="1"/>
  <c r="F74" i="14" s="1"/>
  <c r="G74" i="14" s="1"/>
  <c r="H74" i="14" s="1"/>
  <c r="I74" i="14" s="1"/>
  <c r="J74" i="14" s="1"/>
  <c r="K74" i="14" s="1"/>
  <c r="L74" i="14" s="1"/>
  <c r="M74" i="14" s="1"/>
  <c r="N74" i="14" s="1"/>
  <c r="R74" i="14" s="1"/>
  <c r="D101" i="14"/>
  <c r="E101" i="14" s="1"/>
  <c r="F101" i="14" s="1"/>
  <c r="G101" i="14" s="1"/>
  <c r="H101" i="14" s="1"/>
  <c r="I101" i="14" s="1"/>
  <c r="J101" i="14" s="1"/>
  <c r="K101" i="14" s="1"/>
  <c r="L101" i="14" s="1"/>
  <c r="M101" i="14" s="1"/>
  <c r="N101" i="14" s="1"/>
  <c r="R101" i="14" s="1"/>
  <c r="D109" i="14"/>
  <c r="E109" i="14" s="1"/>
  <c r="F109" i="14" s="1"/>
  <c r="G109" i="14" s="1"/>
  <c r="H109" i="14" s="1"/>
  <c r="I109" i="14" s="1"/>
  <c r="J109" i="14" s="1"/>
  <c r="K109" i="14" s="1"/>
  <c r="L109" i="14" s="1"/>
  <c r="M109" i="14" s="1"/>
  <c r="N109" i="14" s="1"/>
  <c r="R109" i="14" s="1"/>
  <c r="D117" i="14"/>
  <c r="E117" i="14" s="1"/>
  <c r="F117" i="14" s="1"/>
  <c r="G117" i="14" s="1"/>
  <c r="H117" i="14" s="1"/>
  <c r="I117" i="14" s="1"/>
  <c r="J117" i="14" s="1"/>
  <c r="K117" i="14" s="1"/>
  <c r="L117" i="14" s="1"/>
  <c r="M117" i="14" s="1"/>
  <c r="N117" i="14" s="1"/>
  <c r="R117" i="14" s="1"/>
  <c r="D105" i="14"/>
  <c r="E105" i="14" s="1"/>
  <c r="F105" i="14" s="1"/>
  <c r="G105" i="14" s="1"/>
  <c r="H105" i="14" s="1"/>
  <c r="I105" i="14" s="1"/>
  <c r="J105" i="14" s="1"/>
  <c r="K105" i="14" s="1"/>
  <c r="L105" i="14" s="1"/>
  <c r="M105" i="14" s="1"/>
  <c r="N105" i="14" s="1"/>
  <c r="R105" i="14" s="1"/>
  <c r="D113" i="14"/>
  <c r="E113" i="14" s="1"/>
  <c r="F113" i="14" s="1"/>
  <c r="G113" i="14" s="1"/>
  <c r="H113" i="14" s="1"/>
  <c r="I113" i="14" s="1"/>
  <c r="J113" i="14" s="1"/>
  <c r="K113" i="14" s="1"/>
  <c r="L113" i="14" s="1"/>
  <c r="M113" i="14" s="1"/>
  <c r="N113" i="14" s="1"/>
  <c r="R113" i="14" s="1"/>
  <c r="D25" i="14"/>
  <c r="E25" i="14" s="1"/>
  <c r="F25" i="14" s="1"/>
  <c r="G25" i="14" s="1"/>
  <c r="H25" i="14" s="1"/>
  <c r="I25" i="14" s="1"/>
  <c r="J25" i="14" s="1"/>
  <c r="K25" i="14" s="1"/>
  <c r="L25" i="14" s="1"/>
  <c r="M25" i="14" s="1"/>
  <c r="N25" i="14" s="1"/>
  <c r="O25" i="14" s="1"/>
  <c r="D34" i="14"/>
  <c r="E34" i="14" s="1"/>
  <c r="F34" i="14" s="1"/>
  <c r="G34" i="14" s="1"/>
  <c r="H34" i="14" s="1"/>
  <c r="I34" i="14" s="1"/>
  <c r="J34" i="14" s="1"/>
  <c r="K34" i="14" s="1"/>
  <c r="L34" i="14" s="1"/>
  <c r="M34" i="14" s="1"/>
  <c r="N34" i="14" s="1"/>
  <c r="P34" i="14" s="1"/>
  <c r="D48" i="14"/>
  <c r="E48" i="14" s="1"/>
  <c r="F48" i="14" s="1"/>
  <c r="G48" i="14" s="1"/>
  <c r="H48" i="14" s="1"/>
  <c r="I48" i="14" s="1"/>
  <c r="J48" i="14" s="1"/>
  <c r="K48" i="14" s="1"/>
  <c r="L48" i="14" s="1"/>
  <c r="M48" i="14" s="1"/>
  <c r="N48" i="14" s="1"/>
  <c r="R48" i="14" s="1"/>
  <c r="D57" i="14"/>
  <c r="E57" i="14" s="1"/>
  <c r="F57" i="14" s="1"/>
  <c r="G57" i="14" s="1"/>
  <c r="H57" i="14" s="1"/>
  <c r="I57" i="14" s="1"/>
  <c r="J57" i="14" s="1"/>
  <c r="K57" i="14" s="1"/>
  <c r="L57" i="14" s="1"/>
  <c r="M57" i="14" s="1"/>
  <c r="N57" i="14" s="1"/>
  <c r="O57" i="14" s="1"/>
  <c r="D40" i="14"/>
  <c r="E40" i="14" s="1"/>
  <c r="F40" i="14" s="1"/>
  <c r="G40" i="14" s="1"/>
  <c r="H40" i="14" s="1"/>
  <c r="I40" i="14" s="1"/>
  <c r="J40" i="14" s="1"/>
  <c r="K40" i="14" s="1"/>
  <c r="L40" i="14" s="1"/>
  <c r="M40" i="14" s="1"/>
  <c r="N40" i="14" s="1"/>
  <c r="R40" i="14" s="1"/>
  <c r="D56" i="14"/>
  <c r="E56" i="14" s="1"/>
  <c r="F56" i="14" s="1"/>
  <c r="G56" i="14" s="1"/>
  <c r="H56" i="14" s="1"/>
  <c r="I56" i="14" s="1"/>
  <c r="J56" i="14" s="1"/>
  <c r="K56" i="14" s="1"/>
  <c r="L56" i="14" s="1"/>
  <c r="M56" i="14" s="1"/>
  <c r="N56" i="14" s="1"/>
  <c r="R56" i="14" s="1"/>
  <c r="D67" i="14"/>
  <c r="E67" i="14" s="1"/>
  <c r="F67" i="14" s="1"/>
  <c r="G67" i="14" s="1"/>
  <c r="H67" i="14" s="1"/>
  <c r="I67" i="14" s="1"/>
  <c r="J67" i="14" s="1"/>
  <c r="K67" i="14" s="1"/>
  <c r="L67" i="14" s="1"/>
  <c r="M67" i="14" s="1"/>
  <c r="N67" i="14" s="1"/>
  <c r="D98" i="14"/>
  <c r="E98" i="14" s="1"/>
  <c r="F98" i="14" s="1"/>
  <c r="G98" i="14" s="1"/>
  <c r="H98" i="14" s="1"/>
  <c r="I98" i="14" s="1"/>
  <c r="J98" i="14" s="1"/>
  <c r="K98" i="14" s="1"/>
  <c r="L98" i="14" s="1"/>
  <c r="M98" i="14" s="1"/>
  <c r="N98" i="14" s="1"/>
  <c r="D102" i="14"/>
  <c r="E102" i="14" s="1"/>
  <c r="F102" i="14" s="1"/>
  <c r="G102" i="14" s="1"/>
  <c r="H102" i="14" s="1"/>
  <c r="I102" i="14" s="1"/>
  <c r="J102" i="14" s="1"/>
  <c r="K102" i="14" s="1"/>
  <c r="L102" i="14" s="1"/>
  <c r="M102" i="14" s="1"/>
  <c r="N102" i="14" s="1"/>
  <c r="O102" i="14" s="1"/>
  <c r="D106" i="14"/>
  <c r="E106" i="14" s="1"/>
  <c r="F106" i="14" s="1"/>
  <c r="G106" i="14" s="1"/>
  <c r="H106" i="14" s="1"/>
  <c r="I106" i="14" s="1"/>
  <c r="J106" i="14" s="1"/>
  <c r="K106" i="14" s="1"/>
  <c r="L106" i="14" s="1"/>
  <c r="M106" i="14" s="1"/>
  <c r="N106" i="14" s="1"/>
  <c r="D110" i="14"/>
  <c r="E110" i="14" s="1"/>
  <c r="F110" i="14" s="1"/>
  <c r="G110" i="14" s="1"/>
  <c r="H110" i="14" s="1"/>
  <c r="I110" i="14" s="1"/>
  <c r="J110" i="14" s="1"/>
  <c r="K110" i="14" s="1"/>
  <c r="L110" i="14" s="1"/>
  <c r="M110" i="14" s="1"/>
  <c r="N110" i="14" s="1"/>
  <c r="R110" i="14" s="1"/>
  <c r="D114" i="14"/>
  <c r="E114" i="14" s="1"/>
  <c r="F114" i="14" s="1"/>
  <c r="G114" i="14" s="1"/>
  <c r="H114" i="14" s="1"/>
  <c r="I114" i="14" s="1"/>
  <c r="J114" i="14" s="1"/>
  <c r="K114" i="14" s="1"/>
  <c r="L114" i="14" s="1"/>
  <c r="M114" i="14" s="1"/>
  <c r="N114" i="14" s="1"/>
  <c r="D118" i="14"/>
  <c r="E118" i="14" s="1"/>
  <c r="F118" i="14" s="1"/>
  <c r="G118" i="14" s="1"/>
  <c r="H118" i="14" s="1"/>
  <c r="I118" i="14" s="1"/>
  <c r="J118" i="14" s="1"/>
  <c r="K118" i="14" s="1"/>
  <c r="L118" i="14" s="1"/>
  <c r="M118" i="14" s="1"/>
  <c r="N118" i="14" s="1"/>
  <c r="O118" i="14" s="1"/>
  <c r="D187" i="14"/>
  <c r="E187" i="14" s="1"/>
  <c r="F187" i="14" s="1"/>
  <c r="G187" i="14" s="1"/>
  <c r="H187" i="14" s="1"/>
  <c r="I187" i="14" s="1"/>
  <c r="J187" i="14" s="1"/>
  <c r="K187" i="14" s="1"/>
  <c r="L187" i="14" s="1"/>
  <c r="M187" i="14" s="1"/>
  <c r="N187" i="14" s="1"/>
  <c r="D72" i="14"/>
  <c r="E72" i="14" s="1"/>
  <c r="F72" i="14" s="1"/>
  <c r="G72" i="14" s="1"/>
  <c r="H72" i="14" s="1"/>
  <c r="I72" i="14" s="1"/>
  <c r="J72" i="14" s="1"/>
  <c r="K72" i="14" s="1"/>
  <c r="L72" i="14" s="1"/>
  <c r="M72" i="14" s="1"/>
  <c r="N72" i="14" s="1"/>
  <c r="D32" i="14"/>
  <c r="E32" i="14" s="1"/>
  <c r="F32" i="14" s="1"/>
  <c r="G32" i="14" s="1"/>
  <c r="H32" i="14" s="1"/>
  <c r="I32" i="14" s="1"/>
  <c r="J32" i="14" s="1"/>
  <c r="K32" i="14" s="1"/>
  <c r="L32" i="14" s="1"/>
  <c r="M32" i="14" s="1"/>
  <c r="N32" i="14" s="1"/>
  <c r="D47" i="14"/>
  <c r="E47" i="14" s="1"/>
  <c r="F47" i="14" s="1"/>
  <c r="G47" i="14" s="1"/>
  <c r="H47" i="14" s="1"/>
  <c r="I47" i="14" s="1"/>
  <c r="J47" i="14" s="1"/>
  <c r="K47" i="14" s="1"/>
  <c r="L47" i="14" s="1"/>
  <c r="M47" i="14" s="1"/>
  <c r="N47" i="14" s="1"/>
  <c r="O47" i="14" s="1"/>
  <c r="D58" i="14"/>
  <c r="E58" i="14" s="1"/>
  <c r="F58" i="14" s="1"/>
  <c r="G58" i="14" s="1"/>
  <c r="H58" i="14" s="1"/>
  <c r="I58" i="14" s="1"/>
  <c r="J58" i="14" s="1"/>
  <c r="K58" i="14" s="1"/>
  <c r="L58" i="14" s="1"/>
  <c r="M58" i="14" s="1"/>
  <c r="N58" i="14" s="1"/>
  <c r="R58" i="14" s="1"/>
  <c r="D127" i="14"/>
  <c r="E127" i="14" s="1"/>
  <c r="F127" i="14" s="1"/>
  <c r="G127" i="14" s="1"/>
  <c r="H127" i="14" s="1"/>
  <c r="I127" i="14" s="1"/>
  <c r="J127" i="14" s="1"/>
  <c r="K127" i="14" s="1"/>
  <c r="L127" i="14" s="1"/>
  <c r="M127" i="14" s="1"/>
  <c r="N127" i="14" s="1"/>
  <c r="P127" i="14" s="1"/>
  <c r="D134" i="14"/>
  <c r="E134" i="14" s="1"/>
  <c r="F134" i="14" s="1"/>
  <c r="G134" i="14" s="1"/>
  <c r="H134" i="14" s="1"/>
  <c r="I134" i="14" s="1"/>
  <c r="J134" i="14" s="1"/>
  <c r="K134" i="14" s="1"/>
  <c r="L134" i="14" s="1"/>
  <c r="M134" i="14" s="1"/>
  <c r="N134" i="14" s="1"/>
  <c r="D143" i="14"/>
  <c r="E143" i="14" s="1"/>
  <c r="F143" i="14" s="1"/>
  <c r="G143" i="14" s="1"/>
  <c r="H143" i="14" s="1"/>
  <c r="I143" i="14" s="1"/>
  <c r="J143" i="14" s="1"/>
  <c r="K143" i="14" s="1"/>
  <c r="L143" i="14" s="1"/>
  <c r="M143" i="14" s="1"/>
  <c r="N143" i="14" s="1"/>
  <c r="D150" i="14"/>
  <c r="E150" i="14" s="1"/>
  <c r="F150" i="14" s="1"/>
  <c r="G150" i="14" s="1"/>
  <c r="H150" i="14" s="1"/>
  <c r="I150" i="14" s="1"/>
  <c r="J150" i="14" s="1"/>
  <c r="K150" i="14" s="1"/>
  <c r="L150" i="14" s="1"/>
  <c r="M150" i="14" s="1"/>
  <c r="N150" i="14" s="1"/>
  <c r="R150" i="14" s="1"/>
  <c r="D159" i="14"/>
  <c r="E159" i="14" s="1"/>
  <c r="F159" i="14" s="1"/>
  <c r="G159" i="14" s="1"/>
  <c r="H159" i="14" s="1"/>
  <c r="I159" i="14" s="1"/>
  <c r="J159" i="14" s="1"/>
  <c r="K159" i="14" s="1"/>
  <c r="L159" i="14" s="1"/>
  <c r="M159" i="14" s="1"/>
  <c r="N159" i="14" s="1"/>
  <c r="D166" i="14"/>
  <c r="E166" i="14" s="1"/>
  <c r="F166" i="14" s="1"/>
  <c r="G166" i="14" s="1"/>
  <c r="H166" i="14" s="1"/>
  <c r="I166" i="14" s="1"/>
  <c r="J166" i="14" s="1"/>
  <c r="K166" i="14" s="1"/>
  <c r="L166" i="14" s="1"/>
  <c r="M166" i="14" s="1"/>
  <c r="N166" i="14" s="1"/>
  <c r="D175" i="14"/>
  <c r="E175" i="14" s="1"/>
  <c r="F175" i="14" s="1"/>
  <c r="G175" i="14" s="1"/>
  <c r="H175" i="14" s="1"/>
  <c r="I175" i="14" s="1"/>
  <c r="J175" i="14" s="1"/>
  <c r="K175" i="14" s="1"/>
  <c r="L175" i="14" s="1"/>
  <c r="M175" i="14" s="1"/>
  <c r="N175" i="14" s="1"/>
  <c r="D182" i="14"/>
  <c r="E182" i="14" s="1"/>
  <c r="F182" i="14" s="1"/>
  <c r="G182" i="14" s="1"/>
  <c r="H182" i="14" s="1"/>
  <c r="I182" i="14" s="1"/>
  <c r="J182" i="14" s="1"/>
  <c r="K182" i="14" s="1"/>
  <c r="L182" i="14" s="1"/>
  <c r="M182" i="14" s="1"/>
  <c r="N182" i="14" s="1"/>
  <c r="D191" i="14"/>
  <c r="E191" i="14" s="1"/>
  <c r="F191" i="14" s="1"/>
  <c r="G191" i="14" s="1"/>
  <c r="H191" i="14" s="1"/>
  <c r="I191" i="14" s="1"/>
  <c r="J191" i="14" s="1"/>
  <c r="K191" i="14" s="1"/>
  <c r="L191" i="14" s="1"/>
  <c r="M191" i="14" s="1"/>
  <c r="N191" i="14" s="1"/>
  <c r="P191" i="14" s="1"/>
  <c r="D199" i="14"/>
  <c r="E199" i="14" s="1"/>
  <c r="F199" i="14" s="1"/>
  <c r="G199" i="14" s="1"/>
  <c r="H199" i="14" s="1"/>
  <c r="I199" i="14" s="1"/>
  <c r="J199" i="14" s="1"/>
  <c r="K199" i="14" s="1"/>
  <c r="L199" i="14" s="1"/>
  <c r="M199" i="14" s="1"/>
  <c r="N199" i="14" s="1"/>
  <c r="D200" i="14"/>
  <c r="E200" i="14" s="1"/>
  <c r="F200" i="14" s="1"/>
  <c r="G200" i="14" s="1"/>
  <c r="H200" i="14" s="1"/>
  <c r="I200" i="14" s="1"/>
  <c r="J200" i="14" s="1"/>
  <c r="K200" i="14" s="1"/>
  <c r="L200" i="14" s="1"/>
  <c r="M200" i="14" s="1"/>
  <c r="N200" i="14" s="1"/>
  <c r="D208" i="14"/>
  <c r="E208" i="14" s="1"/>
  <c r="F208" i="14" s="1"/>
  <c r="G208" i="14" s="1"/>
  <c r="H208" i="14" s="1"/>
  <c r="I208" i="14" s="1"/>
  <c r="J208" i="14" s="1"/>
  <c r="K208" i="14" s="1"/>
  <c r="L208" i="14" s="1"/>
  <c r="M208" i="14" s="1"/>
  <c r="N208" i="14" s="1"/>
  <c r="D216" i="14"/>
  <c r="E216" i="14" s="1"/>
  <c r="F216" i="14" s="1"/>
  <c r="G216" i="14" s="1"/>
  <c r="H216" i="14" s="1"/>
  <c r="I216" i="14" s="1"/>
  <c r="J216" i="14" s="1"/>
  <c r="K216" i="14" s="1"/>
  <c r="L216" i="14" s="1"/>
  <c r="M216" i="14" s="1"/>
  <c r="N216" i="14" s="1"/>
  <c r="D224" i="14"/>
  <c r="E224" i="14" s="1"/>
  <c r="F224" i="14" s="1"/>
  <c r="G224" i="14" s="1"/>
  <c r="H224" i="14" s="1"/>
  <c r="I224" i="14" s="1"/>
  <c r="J224" i="14" s="1"/>
  <c r="K224" i="14" s="1"/>
  <c r="L224" i="14" s="1"/>
  <c r="M224" i="14" s="1"/>
  <c r="N224" i="14" s="1"/>
  <c r="D232" i="14"/>
  <c r="E232" i="14" s="1"/>
  <c r="F232" i="14" s="1"/>
  <c r="G232" i="14" s="1"/>
  <c r="H232" i="14" s="1"/>
  <c r="I232" i="14" s="1"/>
  <c r="J232" i="14" s="1"/>
  <c r="K232" i="14" s="1"/>
  <c r="L232" i="14" s="1"/>
  <c r="M232" i="14" s="1"/>
  <c r="N232" i="14" s="1"/>
  <c r="D91" i="14"/>
  <c r="E91" i="14" s="1"/>
  <c r="F91" i="14" s="1"/>
  <c r="G91" i="14" s="1"/>
  <c r="H91" i="14" s="1"/>
  <c r="I91" i="14" s="1"/>
  <c r="J91" i="14" s="1"/>
  <c r="K91" i="14" s="1"/>
  <c r="L91" i="14" s="1"/>
  <c r="M91" i="14" s="1"/>
  <c r="N91" i="14" s="1"/>
  <c r="D141" i="14"/>
  <c r="E141" i="14" s="1"/>
  <c r="F141" i="14" s="1"/>
  <c r="G141" i="14" s="1"/>
  <c r="H141" i="14" s="1"/>
  <c r="I141" i="14" s="1"/>
  <c r="J141" i="14" s="1"/>
  <c r="K141" i="14" s="1"/>
  <c r="L141" i="14" s="1"/>
  <c r="M141" i="14" s="1"/>
  <c r="N141" i="14" s="1"/>
  <c r="D142" i="14"/>
  <c r="E142" i="14" s="1"/>
  <c r="F142" i="14" s="1"/>
  <c r="G142" i="14" s="1"/>
  <c r="H142" i="14" s="1"/>
  <c r="I142" i="14" s="1"/>
  <c r="J142" i="14" s="1"/>
  <c r="K142" i="14" s="1"/>
  <c r="L142" i="14" s="1"/>
  <c r="M142" i="14" s="1"/>
  <c r="N142" i="14" s="1"/>
  <c r="D204" i="14"/>
  <c r="E204" i="14" s="1"/>
  <c r="F204" i="14" s="1"/>
  <c r="G204" i="14" s="1"/>
  <c r="H204" i="14" s="1"/>
  <c r="I204" i="14" s="1"/>
  <c r="J204" i="14" s="1"/>
  <c r="K204" i="14" s="1"/>
  <c r="L204" i="14" s="1"/>
  <c r="M204" i="14" s="1"/>
  <c r="N204" i="14" s="1"/>
  <c r="D212" i="14"/>
  <c r="E212" i="14" s="1"/>
  <c r="F212" i="14" s="1"/>
  <c r="G212" i="14" s="1"/>
  <c r="H212" i="14" s="1"/>
  <c r="I212" i="14" s="1"/>
  <c r="J212" i="14" s="1"/>
  <c r="K212" i="14" s="1"/>
  <c r="L212" i="14" s="1"/>
  <c r="M212" i="14" s="1"/>
  <c r="N212" i="14" s="1"/>
  <c r="D220" i="14"/>
  <c r="E220" i="14" s="1"/>
  <c r="F220" i="14" s="1"/>
  <c r="G220" i="14" s="1"/>
  <c r="H220" i="14" s="1"/>
  <c r="I220" i="14" s="1"/>
  <c r="J220" i="14" s="1"/>
  <c r="K220" i="14" s="1"/>
  <c r="L220" i="14" s="1"/>
  <c r="M220" i="14" s="1"/>
  <c r="N220" i="14" s="1"/>
  <c r="D228" i="14"/>
  <c r="E228" i="14" s="1"/>
  <c r="F228" i="14" s="1"/>
  <c r="G228" i="14" s="1"/>
  <c r="H228" i="14" s="1"/>
  <c r="I228" i="14" s="1"/>
  <c r="J228" i="14" s="1"/>
  <c r="K228" i="14" s="1"/>
  <c r="L228" i="14" s="1"/>
  <c r="M228" i="14" s="1"/>
  <c r="N228" i="14" s="1"/>
  <c r="D236" i="14"/>
  <c r="E236" i="14" s="1"/>
  <c r="F236" i="14" s="1"/>
  <c r="G236" i="14" s="1"/>
  <c r="H236" i="14" s="1"/>
  <c r="I236" i="14" s="1"/>
  <c r="J236" i="14" s="1"/>
  <c r="K236" i="14" s="1"/>
  <c r="L236" i="14" s="1"/>
  <c r="M236" i="14" s="1"/>
  <c r="N236" i="14" s="1"/>
  <c r="D41" i="14"/>
  <c r="E41" i="14" s="1"/>
  <c r="F41" i="14" s="1"/>
  <c r="G41" i="14" s="1"/>
  <c r="H41" i="14" s="1"/>
  <c r="I41" i="14" s="1"/>
  <c r="J41" i="14" s="1"/>
  <c r="K41" i="14" s="1"/>
  <c r="L41" i="14" s="1"/>
  <c r="M41" i="14" s="1"/>
  <c r="N41" i="14" s="1"/>
  <c r="O41" i="14" s="1"/>
  <c r="D64" i="14"/>
  <c r="E64" i="14" s="1"/>
  <c r="F64" i="14" s="1"/>
  <c r="G64" i="14" s="1"/>
  <c r="H64" i="14" s="1"/>
  <c r="I64" i="14" s="1"/>
  <c r="J64" i="14" s="1"/>
  <c r="K64" i="14" s="1"/>
  <c r="L64" i="14" s="1"/>
  <c r="M64" i="14" s="1"/>
  <c r="N64" i="14" s="1"/>
  <c r="Q64" i="14" s="1"/>
  <c r="D50" i="14"/>
  <c r="E50" i="14" s="1"/>
  <c r="F50" i="14" s="1"/>
  <c r="G50" i="14" s="1"/>
  <c r="H50" i="14" s="1"/>
  <c r="I50" i="14" s="1"/>
  <c r="J50" i="14" s="1"/>
  <c r="K50" i="14" s="1"/>
  <c r="L50" i="14" s="1"/>
  <c r="M50" i="14" s="1"/>
  <c r="N50" i="14" s="1"/>
  <c r="R50" i="14" s="1"/>
  <c r="D81" i="14"/>
  <c r="E81" i="14" s="1"/>
  <c r="F81" i="14" s="1"/>
  <c r="G81" i="14" s="1"/>
  <c r="H81" i="14" s="1"/>
  <c r="I81" i="14" s="1"/>
  <c r="J81" i="14" s="1"/>
  <c r="K81" i="14" s="1"/>
  <c r="L81" i="14" s="1"/>
  <c r="M81" i="14" s="1"/>
  <c r="N81" i="14" s="1"/>
  <c r="O81" i="14" s="1"/>
  <c r="D125" i="14"/>
  <c r="E125" i="14" s="1"/>
  <c r="F125" i="14" s="1"/>
  <c r="G125" i="14" s="1"/>
  <c r="H125" i="14" s="1"/>
  <c r="I125" i="14" s="1"/>
  <c r="J125" i="14" s="1"/>
  <c r="K125" i="14" s="1"/>
  <c r="L125" i="14" s="1"/>
  <c r="M125" i="14" s="1"/>
  <c r="N125" i="14" s="1"/>
  <c r="D126" i="14"/>
  <c r="E126" i="14" s="1"/>
  <c r="F126" i="14" s="1"/>
  <c r="G126" i="14" s="1"/>
  <c r="H126" i="14" s="1"/>
  <c r="I126" i="14" s="1"/>
  <c r="J126" i="14" s="1"/>
  <c r="K126" i="14" s="1"/>
  <c r="L126" i="14" s="1"/>
  <c r="M126" i="14" s="1"/>
  <c r="N126" i="14" s="1"/>
  <c r="D66" i="14"/>
  <c r="E66" i="14" s="1"/>
  <c r="F66" i="14" s="1"/>
  <c r="G66" i="14" s="1"/>
  <c r="H66" i="14" s="1"/>
  <c r="I66" i="14" s="1"/>
  <c r="J66" i="14" s="1"/>
  <c r="K66" i="14" s="1"/>
  <c r="L66" i="14" s="1"/>
  <c r="M66" i="14" s="1"/>
  <c r="N66" i="14" s="1"/>
  <c r="R66" i="14" s="1"/>
  <c r="D88" i="14"/>
  <c r="E88" i="14" s="1"/>
  <c r="F88" i="14" s="1"/>
  <c r="G88" i="14" s="1"/>
  <c r="H88" i="14" s="1"/>
  <c r="I88" i="14" s="1"/>
  <c r="J88" i="14" s="1"/>
  <c r="K88" i="14" s="1"/>
  <c r="L88" i="14" s="1"/>
  <c r="M88" i="14" s="1"/>
  <c r="N88" i="14" s="1"/>
  <c r="O88" i="14" s="1"/>
  <c r="D92" i="14"/>
  <c r="E92" i="14" s="1"/>
  <c r="F92" i="14" s="1"/>
  <c r="G92" i="14" s="1"/>
  <c r="H92" i="14" s="1"/>
  <c r="I92" i="14" s="1"/>
  <c r="J92" i="14" s="1"/>
  <c r="K92" i="14" s="1"/>
  <c r="L92" i="14" s="1"/>
  <c r="M92" i="14" s="1"/>
  <c r="N92" i="14" s="1"/>
  <c r="D84" i="14"/>
  <c r="E84" i="14" s="1"/>
  <c r="F84" i="14" s="1"/>
  <c r="G84" i="14" s="1"/>
  <c r="H84" i="14" s="1"/>
  <c r="I84" i="14" s="1"/>
  <c r="J84" i="14" s="1"/>
  <c r="K84" i="14" s="1"/>
  <c r="L84" i="14" s="1"/>
  <c r="M84" i="14" s="1"/>
  <c r="N84" i="14" s="1"/>
  <c r="D147" i="14"/>
  <c r="E147" i="14" s="1"/>
  <c r="F147" i="14" s="1"/>
  <c r="G147" i="14" s="1"/>
  <c r="H147" i="14" s="1"/>
  <c r="I147" i="14" s="1"/>
  <c r="J147" i="14" s="1"/>
  <c r="K147" i="14" s="1"/>
  <c r="L147" i="14" s="1"/>
  <c r="M147" i="14" s="1"/>
  <c r="N147" i="14" s="1"/>
  <c r="D158" i="14"/>
  <c r="E158" i="14" s="1"/>
  <c r="F158" i="14" s="1"/>
  <c r="G158" i="14" s="1"/>
  <c r="H158" i="14" s="1"/>
  <c r="I158" i="14" s="1"/>
  <c r="J158" i="14" s="1"/>
  <c r="K158" i="14" s="1"/>
  <c r="L158" i="14" s="1"/>
  <c r="M158" i="14" s="1"/>
  <c r="N158" i="14" s="1"/>
  <c r="D209" i="14"/>
  <c r="E209" i="14" s="1"/>
  <c r="F209" i="14" s="1"/>
  <c r="G209" i="14" s="1"/>
  <c r="H209" i="14" s="1"/>
  <c r="I209" i="14" s="1"/>
  <c r="J209" i="14" s="1"/>
  <c r="K209" i="14" s="1"/>
  <c r="L209" i="14" s="1"/>
  <c r="M209" i="14" s="1"/>
  <c r="N209" i="14" s="1"/>
  <c r="D248" i="14"/>
  <c r="E248" i="14" s="1"/>
  <c r="F248" i="14" s="1"/>
  <c r="G248" i="14" s="1"/>
  <c r="H248" i="14" s="1"/>
  <c r="I248" i="14" s="1"/>
  <c r="J248" i="14" s="1"/>
  <c r="K248" i="14" s="1"/>
  <c r="L248" i="14" s="1"/>
  <c r="M248" i="14" s="1"/>
  <c r="N248" i="14" s="1"/>
  <c r="O1013" i="12"/>
  <c r="Q1013" i="12" s="1"/>
  <c r="P1013" i="12"/>
  <c r="P988" i="12"/>
  <c r="O988" i="12"/>
  <c r="Q988" i="12" s="1"/>
  <c r="O973" i="12"/>
  <c r="P973" i="12"/>
  <c r="O964" i="12"/>
  <c r="Q964" i="12" s="1"/>
  <c r="P964" i="12"/>
  <c r="P958" i="12"/>
  <c r="O958" i="12"/>
  <c r="O925" i="12"/>
  <c r="P925" i="12"/>
  <c r="O919" i="12"/>
  <c r="P919" i="12"/>
  <c r="O898" i="12"/>
  <c r="Q898" i="12" s="1"/>
  <c r="P898" i="12"/>
  <c r="P896" i="12"/>
  <c r="O896" i="12"/>
  <c r="P894" i="12"/>
  <c r="O894" i="12"/>
  <c r="Q894" i="12" s="1"/>
  <c r="O883" i="12"/>
  <c r="P883" i="12"/>
  <c r="D256" i="14"/>
  <c r="E256" i="14" s="1"/>
  <c r="F256" i="14" s="1"/>
  <c r="G256" i="14" s="1"/>
  <c r="H256" i="14" s="1"/>
  <c r="I256" i="14" s="1"/>
  <c r="J256" i="14" s="1"/>
  <c r="K256" i="14" s="1"/>
  <c r="L256" i="14" s="1"/>
  <c r="M256" i="14" s="1"/>
  <c r="N256" i="14" s="1"/>
  <c r="D164" i="14"/>
  <c r="E164" i="14" s="1"/>
  <c r="F164" i="14" s="1"/>
  <c r="G164" i="14" s="1"/>
  <c r="H164" i="14" s="1"/>
  <c r="I164" i="14" s="1"/>
  <c r="J164" i="14" s="1"/>
  <c r="K164" i="14" s="1"/>
  <c r="L164" i="14" s="1"/>
  <c r="M164" i="14" s="1"/>
  <c r="N164" i="14" s="1"/>
  <c r="D148" i="14"/>
  <c r="E148" i="14" s="1"/>
  <c r="F148" i="14" s="1"/>
  <c r="G148" i="14" s="1"/>
  <c r="H148" i="14" s="1"/>
  <c r="I148" i="14" s="1"/>
  <c r="J148" i="14" s="1"/>
  <c r="K148" i="14" s="1"/>
  <c r="L148" i="14" s="1"/>
  <c r="M148" i="14" s="1"/>
  <c r="N148" i="14" s="1"/>
  <c r="D130" i="14"/>
  <c r="E130" i="14" s="1"/>
  <c r="F130" i="14" s="1"/>
  <c r="G130" i="14" s="1"/>
  <c r="H130" i="14" s="1"/>
  <c r="I130" i="14" s="1"/>
  <c r="J130" i="14" s="1"/>
  <c r="K130" i="14" s="1"/>
  <c r="L130" i="14" s="1"/>
  <c r="M130" i="14" s="1"/>
  <c r="N130" i="14" s="1"/>
  <c r="D97" i="14"/>
  <c r="E97" i="14" s="1"/>
  <c r="F97" i="14" s="1"/>
  <c r="G97" i="14" s="1"/>
  <c r="H97" i="14" s="1"/>
  <c r="I97" i="14" s="1"/>
  <c r="J97" i="14" s="1"/>
  <c r="K97" i="14" s="1"/>
  <c r="L97" i="14" s="1"/>
  <c r="M97" i="14" s="1"/>
  <c r="N97" i="14" s="1"/>
  <c r="D31" i="14"/>
  <c r="E31" i="14" s="1"/>
  <c r="F31" i="14" s="1"/>
  <c r="G31" i="14" s="1"/>
  <c r="H31" i="14" s="1"/>
  <c r="I31" i="14" s="1"/>
  <c r="J31" i="14" s="1"/>
  <c r="K31" i="14" s="1"/>
  <c r="L31" i="14" s="1"/>
  <c r="M31" i="14" s="1"/>
  <c r="N31" i="14" s="1"/>
  <c r="O31" i="14" s="1"/>
  <c r="O1020" i="12"/>
  <c r="P1020" i="12"/>
  <c r="Q1015" i="12"/>
  <c r="P1011" i="12"/>
  <c r="O1011" i="12"/>
  <c r="P979" i="12"/>
  <c r="O979" i="12"/>
  <c r="Q979" i="12" s="1"/>
  <c r="P970" i="12"/>
  <c r="O970" i="12"/>
  <c r="P963" i="12"/>
  <c r="O963" i="12"/>
  <c r="D103" i="14"/>
  <c r="E103" i="14" s="1"/>
  <c r="F103" i="14" s="1"/>
  <c r="G103" i="14" s="1"/>
  <c r="H103" i="14" s="1"/>
  <c r="I103" i="14" s="1"/>
  <c r="J103" i="14" s="1"/>
  <c r="K103" i="14" s="1"/>
  <c r="L103" i="14" s="1"/>
  <c r="M103" i="14" s="1"/>
  <c r="N103" i="14" s="1"/>
  <c r="D79" i="14"/>
  <c r="E79" i="14" s="1"/>
  <c r="F79" i="14" s="1"/>
  <c r="G79" i="14" s="1"/>
  <c r="H79" i="14" s="1"/>
  <c r="I79" i="14" s="1"/>
  <c r="J79" i="14" s="1"/>
  <c r="K79" i="14" s="1"/>
  <c r="L79" i="14" s="1"/>
  <c r="M79" i="14" s="1"/>
  <c r="N79" i="14" s="1"/>
  <c r="P1010" i="12"/>
  <c r="O1010" i="12"/>
  <c r="Q1010" i="12" s="1"/>
  <c r="P1007" i="12"/>
  <c r="O997" i="12"/>
  <c r="P997" i="12"/>
  <c r="Q989" i="12"/>
  <c r="O975" i="12"/>
  <c r="Q975" i="12" s="1"/>
  <c r="P975" i="12"/>
  <c r="O971" i="12"/>
  <c r="P971" i="12"/>
  <c r="O956" i="12"/>
  <c r="Q956" i="12" s="1"/>
  <c r="P956" i="12"/>
  <c r="O951" i="12"/>
  <c r="Q951" i="12" s="1"/>
  <c r="P951" i="12"/>
  <c r="P856" i="12"/>
  <c r="O856" i="12"/>
  <c r="P844" i="12"/>
  <c r="O841" i="12"/>
  <c r="P841" i="12"/>
  <c r="O734" i="12"/>
  <c r="P734" i="12"/>
  <c r="O729" i="12"/>
  <c r="Q729" i="12" s="1"/>
  <c r="P729" i="12"/>
  <c r="D107" i="14"/>
  <c r="E107" i="14" s="1"/>
  <c r="F107" i="14" s="1"/>
  <c r="G107" i="14" s="1"/>
  <c r="H107" i="14" s="1"/>
  <c r="I107" i="14" s="1"/>
  <c r="J107" i="14" s="1"/>
  <c r="K107" i="14" s="1"/>
  <c r="L107" i="14" s="1"/>
  <c r="M107" i="14" s="1"/>
  <c r="N107" i="14" s="1"/>
  <c r="O107" i="14" s="1"/>
  <c r="O1009" i="12"/>
  <c r="P1009" i="12"/>
  <c r="Q1007" i="12"/>
  <c r="O999" i="12"/>
  <c r="P999" i="12"/>
  <c r="O994" i="12"/>
  <c r="Q994" i="12" s="1"/>
  <c r="P994" i="12"/>
  <c r="O959" i="12"/>
  <c r="Q959" i="12" s="1"/>
  <c r="P959" i="12"/>
  <c r="P950" i="12"/>
  <c r="O950" i="12"/>
  <c r="Q950" i="12" s="1"/>
  <c r="O930" i="12"/>
  <c r="P930" i="12"/>
  <c r="P920" i="12"/>
  <c r="O920" i="12"/>
  <c r="O917" i="12"/>
  <c r="Q917" i="12" s="1"/>
  <c r="P917" i="12"/>
  <c r="O911" i="12"/>
  <c r="P911" i="12"/>
  <c r="P884" i="12"/>
  <c r="O884" i="12"/>
  <c r="Q884" i="12" s="1"/>
  <c r="O869" i="12"/>
  <c r="Q869" i="12" s="1"/>
  <c r="P869" i="12"/>
  <c r="O846" i="12"/>
  <c r="Q846" i="12" s="1"/>
  <c r="P846" i="12"/>
  <c r="Q844" i="12"/>
  <c r="D252" i="14"/>
  <c r="E252" i="14" s="1"/>
  <c r="F252" i="14" s="1"/>
  <c r="G252" i="14" s="1"/>
  <c r="H252" i="14" s="1"/>
  <c r="I252" i="14" s="1"/>
  <c r="J252" i="14" s="1"/>
  <c r="K252" i="14" s="1"/>
  <c r="L252" i="14" s="1"/>
  <c r="M252" i="14" s="1"/>
  <c r="N252" i="14" s="1"/>
  <c r="D211" i="14"/>
  <c r="E211" i="14" s="1"/>
  <c r="F211" i="14" s="1"/>
  <c r="G211" i="14" s="1"/>
  <c r="H211" i="14" s="1"/>
  <c r="I211" i="14" s="1"/>
  <c r="J211" i="14" s="1"/>
  <c r="K211" i="14" s="1"/>
  <c r="L211" i="14" s="1"/>
  <c r="M211" i="14" s="1"/>
  <c r="N211" i="14" s="1"/>
  <c r="D210" i="14"/>
  <c r="E210" i="14" s="1"/>
  <c r="F210" i="14" s="1"/>
  <c r="G210" i="14" s="1"/>
  <c r="H210" i="14" s="1"/>
  <c r="I210" i="14" s="1"/>
  <c r="J210" i="14" s="1"/>
  <c r="K210" i="14" s="1"/>
  <c r="L210" i="14" s="1"/>
  <c r="M210" i="14" s="1"/>
  <c r="N210" i="14" s="1"/>
  <c r="D151" i="14"/>
  <c r="E151" i="14" s="1"/>
  <c r="F151" i="14" s="1"/>
  <c r="G151" i="14" s="1"/>
  <c r="H151" i="14" s="1"/>
  <c r="I151" i="14" s="1"/>
  <c r="J151" i="14" s="1"/>
  <c r="K151" i="14" s="1"/>
  <c r="L151" i="14" s="1"/>
  <c r="M151" i="14" s="1"/>
  <c r="N151" i="14" s="1"/>
  <c r="D95" i="14"/>
  <c r="E95" i="14" s="1"/>
  <c r="F95" i="14" s="1"/>
  <c r="G95" i="14" s="1"/>
  <c r="H95" i="14" s="1"/>
  <c r="I95" i="14" s="1"/>
  <c r="J95" i="14" s="1"/>
  <c r="K95" i="14" s="1"/>
  <c r="L95" i="14" s="1"/>
  <c r="M95" i="14" s="1"/>
  <c r="N95" i="14" s="1"/>
  <c r="O95" i="14" s="1"/>
  <c r="D42" i="14"/>
  <c r="E42" i="14" s="1"/>
  <c r="F42" i="14" s="1"/>
  <c r="G42" i="14" s="1"/>
  <c r="H42" i="14" s="1"/>
  <c r="I42" i="14" s="1"/>
  <c r="J42" i="14" s="1"/>
  <c r="K42" i="14" s="1"/>
  <c r="L42" i="14" s="1"/>
  <c r="M42" i="14" s="1"/>
  <c r="N42" i="14" s="1"/>
  <c r="O916" i="12"/>
  <c r="Q916" i="12" s="1"/>
  <c r="O913" i="12"/>
  <c r="P913" i="12"/>
  <c r="O874" i="12"/>
  <c r="P874" i="12"/>
  <c r="P851" i="12"/>
  <c r="O851" i="12"/>
  <c r="P849" i="12"/>
  <c r="O849" i="12"/>
  <c r="O957" i="12"/>
  <c r="P957" i="12"/>
  <c r="O941" i="12"/>
  <c r="P941" i="12"/>
  <c r="O933" i="12"/>
  <c r="Q933" i="12" s="1"/>
  <c r="P933" i="12"/>
  <c r="P912" i="12"/>
  <c r="O912" i="12"/>
  <c r="O901" i="12"/>
  <c r="P901" i="12"/>
  <c r="P878" i="12"/>
  <c r="O878" i="12"/>
  <c r="Q878" i="12" s="1"/>
  <c r="P875" i="12"/>
  <c r="O875" i="12"/>
  <c r="O873" i="12"/>
  <c r="Q873" i="12" s="1"/>
  <c r="P873" i="12"/>
  <c r="O818" i="12"/>
  <c r="P818" i="12"/>
  <c r="O807" i="12"/>
  <c r="P807" i="12"/>
  <c r="P803" i="12"/>
  <c r="O803" i="12"/>
  <c r="D239" i="14"/>
  <c r="E239" i="14" s="1"/>
  <c r="F239" i="14" s="1"/>
  <c r="G239" i="14" s="1"/>
  <c r="H239" i="14" s="1"/>
  <c r="I239" i="14" s="1"/>
  <c r="J239" i="14" s="1"/>
  <c r="K239" i="14" s="1"/>
  <c r="L239" i="14" s="1"/>
  <c r="M239" i="14" s="1"/>
  <c r="N239" i="14" s="1"/>
  <c r="D219" i="14"/>
  <c r="E219" i="14" s="1"/>
  <c r="F219" i="14" s="1"/>
  <c r="G219" i="14" s="1"/>
  <c r="H219" i="14" s="1"/>
  <c r="I219" i="14" s="1"/>
  <c r="J219" i="14" s="1"/>
  <c r="K219" i="14" s="1"/>
  <c r="L219" i="14" s="1"/>
  <c r="M219" i="14" s="1"/>
  <c r="N219" i="14" s="1"/>
  <c r="D192" i="14"/>
  <c r="E192" i="14" s="1"/>
  <c r="F192" i="14" s="1"/>
  <c r="G192" i="14" s="1"/>
  <c r="H192" i="14" s="1"/>
  <c r="I192" i="14" s="1"/>
  <c r="J192" i="14" s="1"/>
  <c r="K192" i="14" s="1"/>
  <c r="L192" i="14" s="1"/>
  <c r="M192" i="14" s="1"/>
  <c r="N192" i="14" s="1"/>
  <c r="D137" i="14"/>
  <c r="E137" i="14" s="1"/>
  <c r="F137" i="14" s="1"/>
  <c r="G137" i="14" s="1"/>
  <c r="H137" i="14" s="1"/>
  <c r="I137" i="14" s="1"/>
  <c r="J137" i="14" s="1"/>
  <c r="K137" i="14" s="1"/>
  <c r="L137" i="14" s="1"/>
  <c r="M137" i="14" s="1"/>
  <c r="N137" i="14" s="1"/>
  <c r="D90" i="14"/>
  <c r="E90" i="14" s="1"/>
  <c r="F90" i="14" s="1"/>
  <c r="G90" i="14" s="1"/>
  <c r="H90" i="14" s="1"/>
  <c r="I90" i="14" s="1"/>
  <c r="J90" i="14" s="1"/>
  <c r="K90" i="14" s="1"/>
  <c r="L90" i="14" s="1"/>
  <c r="M90" i="14" s="1"/>
  <c r="N90" i="14" s="1"/>
  <c r="P1000" i="12"/>
  <c r="O1000" i="12"/>
  <c r="O993" i="12"/>
  <c r="P993" i="12"/>
  <c r="P984" i="12"/>
  <c r="O984" i="12"/>
  <c r="Q984" i="12" s="1"/>
  <c r="P974" i="12"/>
  <c r="O974" i="12"/>
  <c r="P936" i="12"/>
  <c r="O936" i="12"/>
  <c r="P928" i="12"/>
  <c r="O928" i="12"/>
  <c r="Q928" i="12" s="1"/>
  <c r="O885" i="12"/>
  <c r="P885" i="12"/>
  <c r="O881" i="12"/>
  <c r="Q881" i="12" s="1"/>
  <c r="P881" i="12"/>
  <c r="O852" i="12"/>
  <c r="Q852" i="12" s="1"/>
  <c r="P852" i="12"/>
  <c r="P838" i="12"/>
  <c r="O838" i="12"/>
  <c r="Q838" i="12" s="1"/>
  <c r="P835" i="12"/>
  <c r="O835" i="12"/>
  <c r="Q835" i="12" s="1"/>
  <c r="P921" i="12"/>
  <c r="O921" i="12"/>
  <c r="O903" i="12"/>
  <c r="Q903" i="12" s="1"/>
  <c r="P903" i="12"/>
  <c r="O900" i="12"/>
  <c r="P900" i="12"/>
  <c r="P888" i="12"/>
  <c r="O888" i="12"/>
  <c r="Q888" i="12" s="1"/>
  <c r="P864" i="12"/>
  <c r="O864" i="12"/>
  <c r="O722" i="12"/>
  <c r="Q722" i="12" s="1"/>
  <c r="P722" i="12"/>
  <c r="P715" i="12"/>
  <c r="O715" i="12"/>
  <c r="Q715" i="12" s="1"/>
  <c r="O713" i="12"/>
  <c r="P713" i="12"/>
  <c r="O545" i="12"/>
  <c r="Q545" i="12" s="1"/>
  <c r="P545" i="12"/>
  <c r="O526" i="12"/>
  <c r="Q526" i="12" s="1"/>
  <c r="P526" i="12"/>
  <c r="P1006" i="12"/>
  <c r="O1006" i="12"/>
  <c r="Q1006" i="12" s="1"/>
  <c r="O1001" i="12"/>
  <c r="P1001" i="12"/>
  <c r="P947" i="12"/>
  <c r="O947" i="12"/>
  <c r="P942" i="12"/>
  <c r="O942" i="12"/>
  <c r="Q937" i="12"/>
  <c r="P915" i="12"/>
  <c r="O915" i="12"/>
  <c r="O857" i="12"/>
  <c r="P857" i="12"/>
  <c r="O824" i="12"/>
  <c r="P824" i="12"/>
  <c r="P819" i="12"/>
  <c r="O819" i="12"/>
  <c r="O816" i="12"/>
  <c r="Q816" i="12" s="1"/>
  <c r="P816" i="12"/>
  <c r="O783" i="12"/>
  <c r="P783" i="12"/>
  <c r="P736" i="12"/>
  <c r="O736" i="12"/>
  <c r="Q736" i="12" s="1"/>
  <c r="D112" i="14"/>
  <c r="E112" i="14" s="1"/>
  <c r="F112" i="14" s="1"/>
  <c r="G112" i="14" s="1"/>
  <c r="H112" i="14" s="1"/>
  <c r="I112" i="14" s="1"/>
  <c r="J112" i="14" s="1"/>
  <c r="K112" i="14" s="1"/>
  <c r="L112" i="14" s="1"/>
  <c r="M112" i="14" s="1"/>
  <c r="N112" i="14" s="1"/>
  <c r="P1014" i="12"/>
  <c r="O1014" i="12"/>
  <c r="Q1014" i="12" s="1"/>
  <c r="P1012" i="12"/>
  <c r="O1012" i="12"/>
  <c r="Q1012" i="12" s="1"/>
  <c r="P980" i="12"/>
  <c r="O980" i="12"/>
  <c r="O967" i="12"/>
  <c r="Q967" i="12" s="1"/>
  <c r="P967" i="12"/>
  <c r="P952" i="12"/>
  <c r="O952" i="12"/>
  <c r="Q952" i="12" s="1"/>
  <c r="P926" i="12"/>
  <c r="O926" i="12"/>
  <c r="Q926" i="12" s="1"/>
  <c r="P908" i="12"/>
  <c r="O908" i="12"/>
  <c r="P870" i="12"/>
  <c r="O870" i="12"/>
  <c r="P831" i="12"/>
  <c r="O831" i="12"/>
  <c r="Q831" i="12" s="1"/>
  <c r="O829" i="12"/>
  <c r="P829" i="12"/>
  <c r="O813" i="12"/>
  <c r="Q813" i="12" s="1"/>
  <c r="P813" i="12"/>
  <c r="P801" i="12"/>
  <c r="O801" i="12"/>
  <c r="O753" i="12"/>
  <c r="P753" i="12"/>
  <c r="D129" i="14"/>
  <c r="E129" i="14" s="1"/>
  <c r="F129" i="14" s="1"/>
  <c r="G129" i="14" s="1"/>
  <c r="H129" i="14" s="1"/>
  <c r="I129" i="14" s="1"/>
  <c r="J129" i="14" s="1"/>
  <c r="K129" i="14" s="1"/>
  <c r="L129" i="14" s="1"/>
  <c r="M129" i="14" s="1"/>
  <c r="N129" i="14" s="1"/>
  <c r="D124" i="14"/>
  <c r="E124" i="14" s="1"/>
  <c r="F124" i="14" s="1"/>
  <c r="G124" i="14" s="1"/>
  <c r="H124" i="14" s="1"/>
  <c r="I124" i="14" s="1"/>
  <c r="J124" i="14" s="1"/>
  <c r="K124" i="14" s="1"/>
  <c r="L124" i="14" s="1"/>
  <c r="M124" i="14" s="1"/>
  <c r="N124" i="14" s="1"/>
  <c r="D116" i="14"/>
  <c r="E116" i="14" s="1"/>
  <c r="F116" i="14" s="1"/>
  <c r="G116" i="14" s="1"/>
  <c r="H116" i="14" s="1"/>
  <c r="I116" i="14" s="1"/>
  <c r="J116" i="14" s="1"/>
  <c r="K116" i="14" s="1"/>
  <c r="L116" i="14" s="1"/>
  <c r="M116" i="14" s="1"/>
  <c r="N116" i="14" s="1"/>
  <c r="D100" i="14"/>
  <c r="E100" i="14" s="1"/>
  <c r="F100" i="14" s="1"/>
  <c r="G100" i="14" s="1"/>
  <c r="H100" i="14" s="1"/>
  <c r="I100" i="14" s="1"/>
  <c r="J100" i="14" s="1"/>
  <c r="K100" i="14" s="1"/>
  <c r="L100" i="14" s="1"/>
  <c r="M100" i="14" s="1"/>
  <c r="N100" i="14" s="1"/>
  <c r="Q100" i="14" s="1"/>
  <c r="D96" i="14"/>
  <c r="E96" i="14" s="1"/>
  <c r="F96" i="14" s="1"/>
  <c r="G96" i="14" s="1"/>
  <c r="H96" i="14" s="1"/>
  <c r="I96" i="14" s="1"/>
  <c r="J96" i="14" s="1"/>
  <c r="K96" i="14" s="1"/>
  <c r="L96" i="14" s="1"/>
  <c r="M96" i="14" s="1"/>
  <c r="N96" i="14" s="1"/>
  <c r="O96" i="14" s="1"/>
  <c r="Q62" i="14"/>
  <c r="Q24" i="14"/>
  <c r="Q32" i="14"/>
  <c r="Q80" i="14"/>
  <c r="Q88" i="14"/>
  <c r="Q26" i="14"/>
  <c r="Q36" i="14"/>
  <c r="Q58" i="14"/>
  <c r="Q63" i="14"/>
  <c r="Q67" i="14"/>
  <c r="Q81" i="14"/>
  <c r="Q99" i="14"/>
  <c r="Q107" i="14"/>
  <c r="Q115" i="14"/>
  <c r="Q47" i="14"/>
  <c r="Q71" i="14"/>
  <c r="Q78" i="14"/>
  <c r="Q92" i="14"/>
  <c r="Q103" i="14"/>
  <c r="Q111" i="14"/>
  <c r="Q119" i="14"/>
  <c r="Q127" i="14"/>
  <c r="Q135" i="14"/>
  <c r="Q143" i="14"/>
  <c r="Q151" i="14"/>
  <c r="Q159" i="14"/>
  <c r="Q167" i="14"/>
  <c r="Q175" i="14"/>
  <c r="Q183" i="14"/>
  <c r="Q191" i="14"/>
  <c r="Q41" i="14"/>
  <c r="Q50" i="14"/>
  <c r="Q55" i="14"/>
  <c r="Q69" i="14"/>
  <c r="Q123" i="14"/>
  <c r="Q131" i="14"/>
  <c r="Q139" i="14"/>
  <c r="Q147" i="14"/>
  <c r="Q155" i="14"/>
  <c r="Q163" i="14"/>
  <c r="Q171" i="14"/>
  <c r="S171" i="14" s="1"/>
  <c r="Q179" i="14"/>
  <c r="Q25" i="14"/>
  <c r="Q29" i="14"/>
  <c r="Q34" i="14"/>
  <c r="Q39" i="14"/>
  <c r="Q75" i="14"/>
  <c r="Q87" i="14"/>
  <c r="Q108" i="14"/>
  <c r="Q49" i="14"/>
  <c r="Q28" i="14"/>
  <c r="Q59" i="14"/>
  <c r="Q82" i="14"/>
  <c r="Q83" i="14"/>
  <c r="Q102" i="14"/>
  <c r="Q106" i="14"/>
  <c r="Q110" i="14"/>
  <c r="Q114" i="14"/>
  <c r="Q153" i="14"/>
  <c r="Q169" i="14"/>
  <c r="Q185" i="14"/>
  <c r="Q206" i="14"/>
  <c r="Q214" i="14"/>
  <c r="Q222" i="14"/>
  <c r="Q230" i="14"/>
  <c r="Q238" i="14"/>
  <c r="Q246" i="14"/>
  <c r="Q254" i="14"/>
  <c r="Q262" i="14"/>
  <c r="Q270" i="14"/>
  <c r="Q278" i="14"/>
  <c r="Q286" i="14"/>
  <c r="Q294" i="14"/>
  <c r="Q302" i="14"/>
  <c r="Q310" i="14"/>
  <c r="Q318" i="14"/>
  <c r="Q326" i="14"/>
  <c r="Q334" i="14"/>
  <c r="Q342" i="14"/>
  <c r="Q350" i="14"/>
  <c r="Q358" i="14"/>
  <c r="Q366" i="14"/>
  <c r="Q374" i="14"/>
  <c r="Q382" i="14"/>
  <c r="Q390" i="14"/>
  <c r="Q51" i="14"/>
  <c r="Q66" i="14"/>
  <c r="Q129" i="14"/>
  <c r="Q161" i="14"/>
  <c r="Q177" i="14"/>
  <c r="Q186" i="14"/>
  <c r="Q195" i="14"/>
  <c r="Q202" i="14"/>
  <c r="Q218" i="14"/>
  <c r="Q226" i="14"/>
  <c r="Q234" i="14"/>
  <c r="Q242" i="14"/>
  <c r="Q250" i="14"/>
  <c r="Q258" i="14"/>
  <c r="Q266" i="14"/>
  <c r="Q274" i="14"/>
  <c r="Q282" i="14"/>
  <c r="Q290" i="14"/>
  <c r="Q298" i="14"/>
  <c r="Q306" i="14"/>
  <c r="Q314" i="14"/>
  <c r="Q322" i="14"/>
  <c r="Q330" i="14"/>
  <c r="Q338" i="14"/>
  <c r="Q346" i="14"/>
  <c r="Q354" i="14"/>
  <c r="Q362" i="14"/>
  <c r="Q370" i="14"/>
  <c r="Q378" i="14"/>
  <c r="Q386" i="14"/>
  <c r="Q394" i="14"/>
  <c r="Q402" i="14"/>
  <c r="Q410" i="14"/>
  <c r="Q418" i="14"/>
  <c r="Q426" i="14"/>
  <c r="Q434" i="14"/>
  <c r="Q442" i="14"/>
  <c r="Q450" i="14"/>
  <c r="Q35" i="14"/>
  <c r="Q76" i="14"/>
  <c r="Q77" i="14"/>
  <c r="Q97" i="14"/>
  <c r="Q105" i="14"/>
  <c r="Q113" i="14"/>
  <c r="Q117" i="14"/>
  <c r="Q184" i="14"/>
  <c r="Q189" i="14"/>
  <c r="Q194" i="14"/>
  <c r="Q203" i="14"/>
  <c r="Q211" i="14"/>
  <c r="Q219" i="14"/>
  <c r="Q227" i="14"/>
  <c r="Q235" i="14"/>
  <c r="P1017" i="12"/>
  <c r="O1017" i="12"/>
  <c r="P996" i="12"/>
  <c r="Q996" i="12" s="1"/>
  <c r="O991" i="12"/>
  <c r="Q991" i="12" s="1"/>
  <c r="P991" i="12"/>
  <c r="P969" i="12"/>
  <c r="O969" i="12"/>
  <c r="O955" i="12"/>
  <c r="Q955" i="12" s="1"/>
  <c r="O953" i="12"/>
  <c r="Q953" i="12" s="1"/>
  <c r="P940" i="12"/>
  <c r="O940" i="12"/>
  <c r="Q940" i="12" s="1"/>
  <c r="P922" i="12"/>
  <c r="O922" i="12"/>
  <c r="P905" i="12"/>
  <c r="O905" i="12"/>
  <c r="O902" i="12"/>
  <c r="Q902" i="12" s="1"/>
  <c r="Q892" i="12"/>
  <c r="O882" i="12"/>
  <c r="Q882" i="12" s="1"/>
  <c r="P879" i="12"/>
  <c r="Q879" i="12" s="1"/>
  <c r="O871" i="12"/>
  <c r="Q871" i="12" s="1"/>
  <c r="P871" i="12"/>
  <c r="P860" i="12"/>
  <c r="O860" i="12"/>
  <c r="O858" i="12"/>
  <c r="P858" i="12"/>
  <c r="O837" i="12"/>
  <c r="Q837" i="12" s="1"/>
  <c r="P811" i="12"/>
  <c r="O811" i="12"/>
  <c r="O754" i="12"/>
  <c r="P754" i="12"/>
  <c r="O718" i="12"/>
  <c r="P718" i="12"/>
  <c r="O716" i="12"/>
  <c r="Q716" i="12" s="1"/>
  <c r="P716" i="12"/>
  <c r="O714" i="12"/>
  <c r="Q714" i="12" s="1"/>
  <c r="P714" i="12"/>
  <c r="O708" i="12"/>
  <c r="P708" i="12"/>
  <c r="D75" i="14"/>
  <c r="E75" i="14" s="1"/>
  <c r="F75" i="14" s="1"/>
  <c r="G75" i="14" s="1"/>
  <c r="H75" i="14" s="1"/>
  <c r="I75" i="14" s="1"/>
  <c r="J75" i="14" s="1"/>
  <c r="K75" i="14" s="1"/>
  <c r="L75" i="14" s="1"/>
  <c r="M75" i="14" s="1"/>
  <c r="N75" i="14" s="1"/>
  <c r="O75" i="14" s="1"/>
  <c r="D71" i="14"/>
  <c r="E71" i="14" s="1"/>
  <c r="F71" i="14" s="1"/>
  <c r="G71" i="14" s="1"/>
  <c r="H71" i="14" s="1"/>
  <c r="I71" i="14" s="1"/>
  <c r="J71" i="14" s="1"/>
  <c r="K71" i="14" s="1"/>
  <c r="L71" i="14" s="1"/>
  <c r="M71" i="14" s="1"/>
  <c r="N71" i="14" s="1"/>
  <c r="P39" i="14"/>
  <c r="P47" i="14"/>
  <c r="P55" i="14"/>
  <c r="P63" i="14"/>
  <c r="S63" i="14" s="1"/>
  <c r="P25" i="14"/>
  <c r="P33" i="14"/>
  <c r="P41" i="14"/>
  <c r="P57" i="14"/>
  <c r="P65" i="14"/>
  <c r="P89" i="14"/>
  <c r="P97" i="14"/>
  <c r="P43" i="14"/>
  <c r="P53" i="14"/>
  <c r="P66" i="14"/>
  <c r="P88" i="14"/>
  <c r="P95" i="14"/>
  <c r="P108" i="14"/>
  <c r="P116" i="14"/>
  <c r="P27" i="14"/>
  <c r="P32" i="14"/>
  <c r="P37" i="14"/>
  <c r="P77" i="14"/>
  <c r="P84" i="14"/>
  <c r="P91" i="14"/>
  <c r="P104" i="14"/>
  <c r="P112" i="14"/>
  <c r="P168" i="14"/>
  <c r="P184" i="14"/>
  <c r="P192" i="14"/>
  <c r="P74" i="14"/>
  <c r="P79" i="14"/>
  <c r="P93" i="14"/>
  <c r="P122" i="14"/>
  <c r="P130" i="14"/>
  <c r="P138" i="14"/>
  <c r="P146" i="14"/>
  <c r="P154" i="14"/>
  <c r="P162" i="14"/>
  <c r="P170" i="14"/>
  <c r="P178" i="14"/>
  <c r="P44" i="14"/>
  <c r="P119" i="14"/>
  <c r="P135" i="14"/>
  <c r="S135" i="14" s="1"/>
  <c r="P151" i="14"/>
  <c r="P159" i="14"/>
  <c r="P167" i="14"/>
  <c r="P175" i="14"/>
  <c r="P183" i="14"/>
  <c r="P26" i="14"/>
  <c r="P35" i="14"/>
  <c r="P58" i="14"/>
  <c r="P69" i="14"/>
  <c r="P231" i="14"/>
  <c r="P239" i="14"/>
  <c r="P247" i="14"/>
  <c r="P255" i="14"/>
  <c r="P263" i="14"/>
  <c r="P271" i="14"/>
  <c r="P279" i="14"/>
  <c r="P287" i="14"/>
  <c r="P295" i="14"/>
  <c r="P303" i="14"/>
  <c r="P311" i="14"/>
  <c r="P319" i="14"/>
  <c r="P327" i="14"/>
  <c r="P335" i="14"/>
  <c r="P343" i="14"/>
  <c r="S343" i="14" s="1"/>
  <c r="P351" i="14"/>
  <c r="P359" i="14"/>
  <c r="P367" i="14"/>
  <c r="P375" i="14"/>
  <c r="P383" i="14"/>
  <c r="P391" i="14"/>
  <c r="P62" i="14"/>
  <c r="P75" i="14"/>
  <c r="P76" i="14"/>
  <c r="P87" i="14"/>
  <c r="P101" i="14"/>
  <c r="P113" i="14"/>
  <c r="P189" i="14"/>
  <c r="P194" i="14"/>
  <c r="P203" i="14"/>
  <c r="P211" i="14"/>
  <c r="P219" i="14"/>
  <c r="P227" i="14"/>
  <c r="P235" i="14"/>
  <c r="S235" i="14" s="1"/>
  <c r="P243" i="14"/>
  <c r="P251" i="14"/>
  <c r="S251" i="14" s="1"/>
  <c r="P259" i="14"/>
  <c r="P267" i="14"/>
  <c r="P275" i="14"/>
  <c r="P283" i="14"/>
  <c r="P291" i="14"/>
  <c r="P299" i="14"/>
  <c r="P307" i="14"/>
  <c r="P315" i="14"/>
  <c r="P323" i="14"/>
  <c r="P331" i="14"/>
  <c r="P339" i="14"/>
  <c r="P347" i="14"/>
  <c r="P355" i="14"/>
  <c r="P363" i="14"/>
  <c r="P371" i="14"/>
  <c r="P379" i="14"/>
  <c r="P387" i="14"/>
  <c r="P395" i="14"/>
  <c r="P403" i="14"/>
  <c r="P411" i="14"/>
  <c r="P419" i="14"/>
  <c r="P427" i="14"/>
  <c r="P435" i="14"/>
  <c r="P443" i="14"/>
  <c r="P451" i="14"/>
  <c r="P50" i="14"/>
  <c r="P90" i="14"/>
  <c r="P134" i="14"/>
  <c r="P150" i="14"/>
  <c r="P166" i="14"/>
  <c r="P182" i="14"/>
  <c r="P193" i="14"/>
  <c r="P220" i="14"/>
  <c r="P228" i="14"/>
  <c r="P1004" i="12"/>
  <c r="O1004" i="12"/>
  <c r="O965" i="12"/>
  <c r="Q965" i="12" s="1"/>
  <c r="P965" i="12"/>
  <c r="P914" i="12"/>
  <c r="O914" i="12"/>
  <c r="O887" i="12"/>
  <c r="Q887" i="12" s="1"/>
  <c r="P887" i="12"/>
  <c r="O842" i="12"/>
  <c r="Q842" i="12" s="1"/>
  <c r="P842" i="12"/>
  <c r="O732" i="12"/>
  <c r="P732" i="12"/>
  <c r="O556" i="12"/>
  <c r="P556" i="12"/>
  <c r="P549" i="12"/>
  <c r="O549" i="12"/>
  <c r="O543" i="12"/>
  <c r="Q543" i="12" s="1"/>
  <c r="P543" i="12"/>
  <c r="P221" i="12"/>
  <c r="O221" i="12"/>
  <c r="Q221" i="12" s="1"/>
  <c r="O217" i="12"/>
  <c r="P217" i="12"/>
  <c r="P120" i="12"/>
  <c r="O120" i="12"/>
  <c r="O80" i="12"/>
  <c r="Q80" i="12" s="1"/>
  <c r="P80" i="12"/>
  <c r="O70" i="12"/>
  <c r="P70" i="12"/>
  <c r="O54" i="12"/>
  <c r="P54" i="12"/>
  <c r="O51" i="12"/>
  <c r="Q51" i="12" s="1"/>
  <c r="P51" i="12"/>
  <c r="O41" i="12"/>
  <c r="Q41" i="12" s="1"/>
  <c r="P41" i="12"/>
  <c r="O30" i="12"/>
  <c r="Q30" i="12" s="1"/>
  <c r="P30" i="12"/>
  <c r="Q26" i="12"/>
  <c r="Q18" i="12"/>
  <c r="P923" i="12"/>
  <c r="O923" i="12"/>
  <c r="Q923" i="12" s="1"/>
  <c r="P918" i="12"/>
  <c r="O918" i="12"/>
  <c r="P910" i="12"/>
  <c r="O910" i="12"/>
  <c r="O897" i="12"/>
  <c r="Q897" i="12" s="1"/>
  <c r="P897" i="12"/>
  <c r="O877" i="12"/>
  <c r="P877" i="12"/>
  <c r="O863" i="12"/>
  <c r="Q863" i="12" s="1"/>
  <c r="P863" i="12"/>
  <c r="Q861" i="12"/>
  <c r="O855" i="12"/>
  <c r="P855" i="12"/>
  <c r="O840" i="12"/>
  <c r="Q840" i="12" s="1"/>
  <c r="P840" i="12"/>
  <c r="P833" i="12"/>
  <c r="O833" i="12"/>
  <c r="P815" i="12"/>
  <c r="O815" i="12"/>
  <c r="Q815" i="12" s="1"/>
  <c r="O805" i="12"/>
  <c r="P805" i="12"/>
  <c r="O791" i="12"/>
  <c r="Q791" i="12" s="1"/>
  <c r="P791" i="12"/>
  <c r="O789" i="12"/>
  <c r="Q789" i="12" s="1"/>
  <c r="P789" i="12"/>
  <c r="P741" i="12"/>
  <c r="O741" i="12"/>
  <c r="Q741" i="12" s="1"/>
  <c r="P739" i="12"/>
  <c r="O739" i="12"/>
  <c r="Q739" i="12" s="1"/>
  <c r="O579" i="12"/>
  <c r="Q579" i="12" s="1"/>
  <c r="P579" i="12"/>
  <c r="P551" i="12"/>
  <c r="O551" i="12"/>
  <c r="O544" i="12"/>
  <c r="P544" i="12"/>
  <c r="D231" i="14"/>
  <c r="E231" i="14" s="1"/>
  <c r="F231" i="14" s="1"/>
  <c r="G231" i="14" s="1"/>
  <c r="H231" i="14" s="1"/>
  <c r="I231" i="14" s="1"/>
  <c r="J231" i="14" s="1"/>
  <c r="K231" i="14" s="1"/>
  <c r="L231" i="14" s="1"/>
  <c r="M231" i="14" s="1"/>
  <c r="N231" i="14" s="1"/>
  <c r="D223" i="14"/>
  <c r="E223" i="14" s="1"/>
  <c r="F223" i="14" s="1"/>
  <c r="G223" i="14" s="1"/>
  <c r="H223" i="14" s="1"/>
  <c r="I223" i="14" s="1"/>
  <c r="J223" i="14" s="1"/>
  <c r="K223" i="14" s="1"/>
  <c r="L223" i="14" s="1"/>
  <c r="M223" i="14" s="1"/>
  <c r="N223" i="14" s="1"/>
  <c r="D215" i="14"/>
  <c r="E215" i="14" s="1"/>
  <c r="F215" i="14" s="1"/>
  <c r="G215" i="14" s="1"/>
  <c r="H215" i="14" s="1"/>
  <c r="I215" i="14" s="1"/>
  <c r="J215" i="14" s="1"/>
  <c r="K215" i="14" s="1"/>
  <c r="L215" i="14" s="1"/>
  <c r="M215" i="14" s="1"/>
  <c r="N215" i="14" s="1"/>
  <c r="D207" i="14"/>
  <c r="E207" i="14" s="1"/>
  <c r="F207" i="14" s="1"/>
  <c r="G207" i="14" s="1"/>
  <c r="H207" i="14" s="1"/>
  <c r="I207" i="14" s="1"/>
  <c r="J207" i="14" s="1"/>
  <c r="K207" i="14" s="1"/>
  <c r="L207" i="14" s="1"/>
  <c r="M207" i="14" s="1"/>
  <c r="N207" i="14" s="1"/>
  <c r="P195" i="14"/>
  <c r="D185" i="14"/>
  <c r="E185" i="14" s="1"/>
  <c r="F185" i="14" s="1"/>
  <c r="G185" i="14" s="1"/>
  <c r="H185" i="14" s="1"/>
  <c r="I185" i="14" s="1"/>
  <c r="J185" i="14" s="1"/>
  <c r="K185" i="14" s="1"/>
  <c r="L185" i="14" s="1"/>
  <c r="M185" i="14" s="1"/>
  <c r="N185" i="14" s="1"/>
  <c r="P179" i="14"/>
  <c r="P155" i="14"/>
  <c r="D145" i="14"/>
  <c r="E145" i="14" s="1"/>
  <c r="F145" i="14" s="1"/>
  <c r="G145" i="14" s="1"/>
  <c r="H145" i="14" s="1"/>
  <c r="I145" i="14" s="1"/>
  <c r="J145" i="14" s="1"/>
  <c r="K145" i="14" s="1"/>
  <c r="L145" i="14" s="1"/>
  <c r="M145" i="14" s="1"/>
  <c r="N145" i="14" s="1"/>
  <c r="D140" i="14"/>
  <c r="E140" i="14" s="1"/>
  <c r="F140" i="14" s="1"/>
  <c r="G140" i="14" s="1"/>
  <c r="H140" i="14" s="1"/>
  <c r="I140" i="14" s="1"/>
  <c r="J140" i="14" s="1"/>
  <c r="K140" i="14" s="1"/>
  <c r="L140" i="14" s="1"/>
  <c r="M140" i="14" s="1"/>
  <c r="N140" i="14" s="1"/>
  <c r="P133" i="14"/>
  <c r="P132" i="14"/>
  <c r="D121" i="14"/>
  <c r="E121" i="14" s="1"/>
  <c r="F121" i="14" s="1"/>
  <c r="G121" i="14" s="1"/>
  <c r="H121" i="14" s="1"/>
  <c r="I121" i="14" s="1"/>
  <c r="J121" i="14" s="1"/>
  <c r="K121" i="14" s="1"/>
  <c r="L121" i="14" s="1"/>
  <c r="M121" i="14" s="1"/>
  <c r="N121" i="14" s="1"/>
  <c r="D104" i="14"/>
  <c r="E104" i="14" s="1"/>
  <c r="F104" i="14" s="1"/>
  <c r="G104" i="14" s="1"/>
  <c r="H104" i="14" s="1"/>
  <c r="I104" i="14" s="1"/>
  <c r="J104" i="14" s="1"/>
  <c r="K104" i="14" s="1"/>
  <c r="L104" i="14" s="1"/>
  <c r="M104" i="14" s="1"/>
  <c r="N104" i="14" s="1"/>
  <c r="P102" i="14"/>
  <c r="Q89" i="14"/>
  <c r="S89" i="14" s="1"/>
  <c r="P54" i="14"/>
  <c r="D49" i="14"/>
  <c r="E49" i="14" s="1"/>
  <c r="F49" i="14" s="1"/>
  <c r="G49" i="14" s="1"/>
  <c r="H49" i="14" s="1"/>
  <c r="I49" i="14" s="1"/>
  <c r="J49" i="14" s="1"/>
  <c r="K49" i="14" s="1"/>
  <c r="L49" i="14" s="1"/>
  <c r="M49" i="14" s="1"/>
  <c r="N49" i="14" s="1"/>
  <c r="R49" i="14" s="1"/>
  <c r="P1016" i="12"/>
  <c r="O1016" i="12"/>
  <c r="P990" i="12"/>
  <c r="O990" i="12"/>
  <c r="Q990" i="12" s="1"/>
  <c r="P968" i="12"/>
  <c r="O968" i="12"/>
  <c r="Q968" i="12" s="1"/>
  <c r="P966" i="12"/>
  <c r="O966" i="12"/>
  <c r="P945" i="12"/>
  <c r="P943" i="12"/>
  <c r="O929" i="12"/>
  <c r="P929" i="12"/>
  <c r="P904" i="12"/>
  <c r="O904" i="12"/>
  <c r="Q904" i="12" s="1"/>
  <c r="P899" i="12"/>
  <c r="O899" i="12"/>
  <c r="Q893" i="12"/>
  <c r="P889" i="12"/>
  <c r="O889" i="12"/>
  <c r="O880" i="12"/>
  <c r="Q880" i="12" s="1"/>
  <c r="O867" i="12"/>
  <c r="P867" i="12"/>
  <c r="O865" i="12"/>
  <c r="Q865" i="12" s="1"/>
  <c r="P865" i="12"/>
  <c r="O850" i="12"/>
  <c r="Q850" i="12" s="1"/>
  <c r="P850" i="12"/>
  <c r="P830" i="12"/>
  <c r="O830" i="12"/>
  <c r="Q830" i="12" s="1"/>
  <c r="O828" i="12"/>
  <c r="P828" i="12"/>
  <c r="O809" i="12"/>
  <c r="Q809" i="12" s="1"/>
  <c r="P809" i="12"/>
  <c r="P800" i="12"/>
  <c r="Q800" i="12" s="1"/>
  <c r="O782" i="12"/>
  <c r="Q782" i="12" s="1"/>
  <c r="P782" i="12"/>
  <c r="O688" i="12"/>
  <c r="Q688" i="12" s="1"/>
  <c r="P688" i="12"/>
  <c r="O649" i="12"/>
  <c r="Q649" i="12" s="1"/>
  <c r="P649" i="12"/>
  <c r="P584" i="12"/>
  <c r="O584" i="12"/>
  <c r="Q584" i="12" s="1"/>
  <c r="P565" i="12"/>
  <c r="O565" i="12"/>
  <c r="P563" i="12"/>
  <c r="O563" i="12"/>
  <c r="P982" i="12"/>
  <c r="O982" i="12"/>
  <c r="O961" i="12"/>
  <c r="P961" i="12"/>
  <c r="O949" i="12"/>
  <c r="Q949" i="12" s="1"/>
  <c r="P949" i="12"/>
  <c r="Q945" i="12"/>
  <c r="Q943" i="12"/>
  <c r="O909" i="12"/>
  <c r="Q909" i="12" s="1"/>
  <c r="P909" i="12"/>
  <c r="O907" i="12"/>
  <c r="P907" i="12"/>
  <c r="O895" i="12"/>
  <c r="Q895" i="12" s="1"/>
  <c r="P895" i="12"/>
  <c r="P872" i="12"/>
  <c r="O872" i="12"/>
  <c r="O848" i="12"/>
  <c r="Q848" i="12" s="1"/>
  <c r="P848" i="12"/>
  <c r="P843" i="12"/>
  <c r="O843" i="12"/>
  <c r="Q843" i="12" s="1"/>
  <c r="O834" i="12"/>
  <c r="Q834" i="12" s="1"/>
  <c r="P834" i="12"/>
  <c r="O820" i="12"/>
  <c r="P820" i="12"/>
  <c r="P817" i="12"/>
  <c r="O817" i="12"/>
  <c r="P814" i="12"/>
  <c r="O814" i="12"/>
  <c r="O802" i="12"/>
  <c r="P802" i="12"/>
  <c r="P798" i="12"/>
  <c r="O798" i="12"/>
  <c r="O794" i="12"/>
  <c r="P794" i="12"/>
  <c r="P774" i="12"/>
  <c r="O774" i="12"/>
  <c r="P758" i="12"/>
  <c r="O758" i="12"/>
  <c r="O748" i="12"/>
  <c r="Q748" i="12" s="1"/>
  <c r="P748" i="12"/>
  <c r="P712" i="12"/>
  <c r="O712" i="12"/>
  <c r="Q712" i="12" s="1"/>
  <c r="P709" i="12"/>
  <c r="O709" i="12"/>
  <c r="P705" i="12"/>
  <c r="O705" i="12"/>
  <c r="O660" i="12"/>
  <c r="Q660" i="12" s="1"/>
  <c r="P660" i="12"/>
  <c r="P651" i="12"/>
  <c r="O651" i="12"/>
  <c r="Q651" i="12" s="1"/>
  <c r="P622" i="12"/>
  <c r="O622" i="12"/>
  <c r="P612" i="12"/>
  <c r="O612" i="12"/>
  <c r="O587" i="12"/>
  <c r="Q587" i="12" s="1"/>
  <c r="P587" i="12"/>
  <c r="O763" i="12"/>
  <c r="P763" i="12"/>
  <c r="O742" i="12"/>
  <c r="P742" i="12"/>
  <c r="O740" i="12"/>
  <c r="P740" i="12"/>
  <c r="O737" i="12"/>
  <c r="Q737" i="12" s="1"/>
  <c r="P737" i="12"/>
  <c r="P733" i="12"/>
  <c r="O733" i="12"/>
  <c r="P731" i="12"/>
  <c r="O731" i="12"/>
  <c r="Q731" i="12" s="1"/>
  <c r="P704" i="12"/>
  <c r="O704" i="12"/>
  <c r="Q704" i="12" s="1"/>
  <c r="P701" i="12"/>
  <c r="O701" i="12"/>
  <c r="O690" i="12"/>
  <c r="Q690" i="12" s="1"/>
  <c r="P690" i="12"/>
  <c r="O681" i="12"/>
  <c r="P681" i="12"/>
  <c r="P659" i="12"/>
  <c r="O659" i="12"/>
  <c r="Q659" i="12" s="1"/>
  <c r="O586" i="12"/>
  <c r="Q586" i="12" s="1"/>
  <c r="P586" i="12"/>
  <c r="P562" i="12"/>
  <c r="O562" i="12"/>
  <c r="D188" i="14"/>
  <c r="E188" i="14" s="1"/>
  <c r="F188" i="14" s="1"/>
  <c r="G188" i="14" s="1"/>
  <c r="H188" i="14" s="1"/>
  <c r="I188" i="14" s="1"/>
  <c r="J188" i="14" s="1"/>
  <c r="K188" i="14" s="1"/>
  <c r="L188" i="14" s="1"/>
  <c r="M188" i="14" s="1"/>
  <c r="N188" i="14" s="1"/>
  <c r="D65" i="14"/>
  <c r="E65" i="14" s="1"/>
  <c r="F65" i="14" s="1"/>
  <c r="G65" i="14" s="1"/>
  <c r="H65" i="14" s="1"/>
  <c r="I65" i="14" s="1"/>
  <c r="J65" i="14" s="1"/>
  <c r="K65" i="14" s="1"/>
  <c r="L65" i="14" s="1"/>
  <c r="M65" i="14" s="1"/>
  <c r="N65" i="14" s="1"/>
  <c r="P876" i="12"/>
  <c r="O876" i="12"/>
  <c r="Q876" i="12" s="1"/>
  <c r="Q853" i="12"/>
  <c r="O847" i="12"/>
  <c r="P847" i="12"/>
  <c r="Q845" i="12"/>
  <c r="Q826" i="12"/>
  <c r="O810" i="12"/>
  <c r="Q810" i="12" s="1"/>
  <c r="P810" i="12"/>
  <c r="P795" i="12"/>
  <c r="O795" i="12"/>
  <c r="P787" i="12"/>
  <c r="O787" i="12"/>
  <c r="Q787" i="12" s="1"/>
  <c r="P781" i="12"/>
  <c r="O781" i="12"/>
  <c r="O779" i="12"/>
  <c r="Q779" i="12" s="1"/>
  <c r="P779" i="12"/>
  <c r="P777" i="12"/>
  <c r="O777" i="12"/>
  <c r="P755" i="12"/>
  <c r="O755" i="12"/>
  <c r="Q755" i="12" s="1"/>
  <c r="P719" i="12"/>
  <c r="O719" i="12"/>
  <c r="P717" i="12"/>
  <c r="O717" i="12"/>
  <c r="P675" i="12"/>
  <c r="O675" i="12"/>
  <c r="O672" i="12"/>
  <c r="P672" i="12"/>
  <c r="P669" i="12"/>
  <c r="O669" i="12"/>
  <c r="P661" i="12"/>
  <c r="O661" i="12"/>
  <c r="O604" i="12"/>
  <c r="Q604" i="12" s="1"/>
  <c r="P604" i="12"/>
  <c r="P596" i="12"/>
  <c r="O596" i="12"/>
  <c r="Q596" i="12" s="1"/>
  <c r="D184" i="14"/>
  <c r="E184" i="14" s="1"/>
  <c r="F184" i="14" s="1"/>
  <c r="G184" i="14" s="1"/>
  <c r="H184" i="14" s="1"/>
  <c r="I184" i="14" s="1"/>
  <c r="J184" i="14" s="1"/>
  <c r="K184" i="14" s="1"/>
  <c r="L184" i="14" s="1"/>
  <c r="M184" i="14" s="1"/>
  <c r="N184" i="14" s="1"/>
  <c r="O184" i="14" s="1"/>
  <c r="D168" i="14"/>
  <c r="E168" i="14" s="1"/>
  <c r="F168" i="14" s="1"/>
  <c r="G168" i="14" s="1"/>
  <c r="H168" i="14" s="1"/>
  <c r="I168" i="14" s="1"/>
  <c r="J168" i="14" s="1"/>
  <c r="K168" i="14" s="1"/>
  <c r="L168" i="14" s="1"/>
  <c r="M168" i="14" s="1"/>
  <c r="N168" i="14" s="1"/>
  <c r="O168" i="14" s="1"/>
  <c r="D152" i="14"/>
  <c r="E152" i="14" s="1"/>
  <c r="F152" i="14" s="1"/>
  <c r="G152" i="14" s="1"/>
  <c r="H152" i="14" s="1"/>
  <c r="I152" i="14" s="1"/>
  <c r="J152" i="14" s="1"/>
  <c r="K152" i="14" s="1"/>
  <c r="L152" i="14" s="1"/>
  <c r="M152" i="14" s="1"/>
  <c r="N152" i="14" s="1"/>
  <c r="O152" i="14" s="1"/>
  <c r="D136" i="14"/>
  <c r="E136" i="14" s="1"/>
  <c r="F136" i="14" s="1"/>
  <c r="G136" i="14" s="1"/>
  <c r="H136" i="14" s="1"/>
  <c r="I136" i="14" s="1"/>
  <c r="J136" i="14" s="1"/>
  <c r="K136" i="14" s="1"/>
  <c r="L136" i="14" s="1"/>
  <c r="M136" i="14" s="1"/>
  <c r="N136" i="14" s="1"/>
  <c r="O136" i="14" s="1"/>
  <c r="D120" i="14"/>
  <c r="E120" i="14" s="1"/>
  <c r="F120" i="14" s="1"/>
  <c r="G120" i="14" s="1"/>
  <c r="H120" i="14" s="1"/>
  <c r="I120" i="14" s="1"/>
  <c r="J120" i="14" s="1"/>
  <c r="K120" i="14" s="1"/>
  <c r="L120" i="14" s="1"/>
  <c r="M120" i="14" s="1"/>
  <c r="N120" i="14" s="1"/>
  <c r="O120" i="14" s="1"/>
  <c r="D73" i="14"/>
  <c r="E73" i="14" s="1"/>
  <c r="F73" i="14" s="1"/>
  <c r="G73" i="14" s="1"/>
  <c r="H73" i="14" s="1"/>
  <c r="I73" i="14" s="1"/>
  <c r="J73" i="14" s="1"/>
  <c r="K73" i="14" s="1"/>
  <c r="L73" i="14" s="1"/>
  <c r="M73" i="14" s="1"/>
  <c r="N73" i="14" s="1"/>
  <c r="R73" i="14" s="1"/>
  <c r="D37" i="14"/>
  <c r="E37" i="14" s="1"/>
  <c r="F37" i="14" s="1"/>
  <c r="G37" i="14" s="1"/>
  <c r="H37" i="14" s="1"/>
  <c r="I37" i="14" s="1"/>
  <c r="J37" i="14" s="1"/>
  <c r="K37" i="14" s="1"/>
  <c r="L37" i="14" s="1"/>
  <c r="M37" i="14" s="1"/>
  <c r="N37" i="14" s="1"/>
  <c r="R23" i="14"/>
  <c r="R31" i="14"/>
  <c r="R39" i="14"/>
  <c r="R47" i="14"/>
  <c r="R63" i="14"/>
  <c r="R71" i="14"/>
  <c r="R79" i="14"/>
  <c r="R87" i="14"/>
  <c r="R95" i="14"/>
  <c r="R41" i="14"/>
  <c r="R51" i="14"/>
  <c r="R75" i="14"/>
  <c r="R82" i="14"/>
  <c r="R89" i="14"/>
  <c r="R98" i="14"/>
  <c r="R106" i="14"/>
  <c r="R25" i="14"/>
  <c r="R35" i="14"/>
  <c r="R57" i="14"/>
  <c r="R62" i="14"/>
  <c r="R93" i="14"/>
  <c r="R102" i="14"/>
  <c r="R126" i="14"/>
  <c r="R134" i="14"/>
  <c r="R142" i="14"/>
  <c r="R174" i="14"/>
  <c r="R182" i="14"/>
  <c r="R190" i="14"/>
  <c r="R198" i="14"/>
  <c r="R27" i="14"/>
  <c r="R32" i="14"/>
  <c r="R36" i="14"/>
  <c r="R76" i="14"/>
  <c r="R88" i="14"/>
  <c r="R99" i="14"/>
  <c r="R107" i="14"/>
  <c r="R115" i="14"/>
  <c r="R124" i="14"/>
  <c r="R132" i="14"/>
  <c r="R133" i="14"/>
  <c r="R140" i="14"/>
  <c r="R141" i="14"/>
  <c r="R148" i="14"/>
  <c r="R149" i="14"/>
  <c r="R156" i="14"/>
  <c r="R157" i="14"/>
  <c r="R164" i="14"/>
  <c r="R165" i="14"/>
  <c r="R172" i="14"/>
  <c r="R173" i="14"/>
  <c r="R180" i="14"/>
  <c r="S180" i="14" s="1"/>
  <c r="R181" i="14"/>
  <c r="R80" i="14"/>
  <c r="R103" i="14"/>
  <c r="R111" i="14"/>
  <c r="R144" i="14"/>
  <c r="R160" i="14"/>
  <c r="R168" i="14"/>
  <c r="R184" i="14"/>
  <c r="R34" i="14"/>
  <c r="O808" i="12"/>
  <c r="P808" i="12"/>
  <c r="P806" i="12"/>
  <c r="O806" i="12"/>
  <c r="Q806" i="12" s="1"/>
  <c r="O792" i="12"/>
  <c r="Q792" i="12" s="1"/>
  <c r="P792" i="12"/>
  <c r="Q772" i="12"/>
  <c r="P765" i="12"/>
  <c r="O765" i="12"/>
  <c r="Q765" i="12" s="1"/>
  <c r="P749" i="12"/>
  <c r="O749" i="12"/>
  <c r="P725" i="12"/>
  <c r="O725" i="12"/>
  <c r="P703" i="12"/>
  <c r="O703" i="12"/>
  <c r="Q703" i="12" s="1"/>
  <c r="O700" i="12"/>
  <c r="P700" i="12"/>
  <c r="O678" i="12"/>
  <c r="Q678" i="12" s="1"/>
  <c r="P678" i="12"/>
  <c r="O674" i="12"/>
  <c r="Q674" i="12" s="1"/>
  <c r="P674" i="12"/>
  <c r="P862" i="12"/>
  <c r="O862" i="12"/>
  <c r="Q862" i="12" s="1"/>
  <c r="P839" i="12"/>
  <c r="O839" i="12"/>
  <c r="Q839" i="12" s="1"/>
  <c r="P832" i="12"/>
  <c r="Q832" i="12" s="1"/>
  <c r="O825" i="12"/>
  <c r="P825" i="12"/>
  <c r="Q821" i="12"/>
  <c r="Q804" i="12"/>
  <c r="Q796" i="12"/>
  <c r="O784" i="12"/>
  <c r="P784" i="12"/>
  <c r="O780" i="12"/>
  <c r="Q780" i="12" s="1"/>
  <c r="P780" i="12"/>
  <c r="P773" i="12"/>
  <c r="O773" i="12"/>
  <c r="P769" i="12"/>
  <c r="O769" i="12"/>
  <c r="Q769" i="12" s="1"/>
  <c r="O764" i="12"/>
  <c r="P764" i="12"/>
  <c r="P757" i="12"/>
  <c r="O757" i="12"/>
  <c r="P727" i="12"/>
  <c r="O727" i="12"/>
  <c r="O724" i="12"/>
  <c r="P724" i="12"/>
  <c r="O673" i="12"/>
  <c r="P673" i="12"/>
  <c r="P671" i="12"/>
  <c r="O671" i="12"/>
  <c r="O662" i="12"/>
  <c r="Q662" i="12" s="1"/>
  <c r="P662" i="12"/>
  <c r="O630" i="12"/>
  <c r="P630" i="12"/>
  <c r="P606" i="12"/>
  <c r="O606" i="12"/>
  <c r="Q606" i="12" s="1"/>
  <c r="O591" i="12"/>
  <c r="Q591" i="12" s="1"/>
  <c r="P591" i="12"/>
  <c r="D176" i="14"/>
  <c r="E176" i="14" s="1"/>
  <c r="F176" i="14" s="1"/>
  <c r="G176" i="14" s="1"/>
  <c r="H176" i="14" s="1"/>
  <c r="I176" i="14" s="1"/>
  <c r="J176" i="14" s="1"/>
  <c r="K176" i="14" s="1"/>
  <c r="L176" i="14" s="1"/>
  <c r="M176" i="14" s="1"/>
  <c r="N176" i="14" s="1"/>
  <c r="P176" i="14" s="1"/>
  <c r="D160" i="14"/>
  <c r="E160" i="14" s="1"/>
  <c r="F160" i="14" s="1"/>
  <c r="G160" i="14" s="1"/>
  <c r="H160" i="14" s="1"/>
  <c r="I160" i="14" s="1"/>
  <c r="J160" i="14" s="1"/>
  <c r="K160" i="14" s="1"/>
  <c r="L160" i="14" s="1"/>
  <c r="M160" i="14" s="1"/>
  <c r="N160" i="14" s="1"/>
  <c r="D144" i="14"/>
  <c r="E144" i="14" s="1"/>
  <c r="F144" i="14" s="1"/>
  <c r="G144" i="14" s="1"/>
  <c r="H144" i="14" s="1"/>
  <c r="I144" i="14" s="1"/>
  <c r="J144" i="14" s="1"/>
  <c r="K144" i="14" s="1"/>
  <c r="L144" i="14" s="1"/>
  <c r="M144" i="14" s="1"/>
  <c r="N144" i="14" s="1"/>
  <c r="D128" i="14"/>
  <c r="E128" i="14" s="1"/>
  <c r="F128" i="14" s="1"/>
  <c r="G128" i="14" s="1"/>
  <c r="H128" i="14" s="1"/>
  <c r="I128" i="14" s="1"/>
  <c r="J128" i="14" s="1"/>
  <c r="K128" i="14" s="1"/>
  <c r="L128" i="14" s="1"/>
  <c r="M128" i="14" s="1"/>
  <c r="N128" i="14" s="1"/>
  <c r="D35" i="14"/>
  <c r="E35" i="14" s="1"/>
  <c r="F35" i="14" s="1"/>
  <c r="G35" i="14" s="1"/>
  <c r="H35" i="14" s="1"/>
  <c r="I35" i="14" s="1"/>
  <c r="J35" i="14" s="1"/>
  <c r="K35" i="14" s="1"/>
  <c r="L35" i="14" s="1"/>
  <c r="M35" i="14" s="1"/>
  <c r="N35" i="14" s="1"/>
  <c r="O35" i="14" s="1"/>
  <c r="P822" i="12"/>
  <c r="O822" i="12"/>
  <c r="Q822" i="12" s="1"/>
  <c r="O786" i="12"/>
  <c r="P786" i="12"/>
  <c r="O778" i="12"/>
  <c r="Q778" i="12" s="1"/>
  <c r="P778" i="12"/>
  <c r="O775" i="12"/>
  <c r="Q775" i="12" s="1"/>
  <c r="P775" i="12"/>
  <c r="O766" i="12"/>
  <c r="P766" i="12"/>
  <c r="O751" i="12"/>
  <c r="P751" i="12"/>
  <c r="P745" i="12"/>
  <c r="Q745" i="12" s="1"/>
  <c r="O738" i="12"/>
  <c r="P738" i="12"/>
  <c r="P691" i="12"/>
  <c r="O691" i="12"/>
  <c r="P687" i="12"/>
  <c r="O687" i="12"/>
  <c r="P679" i="12"/>
  <c r="O679" i="12"/>
  <c r="O676" i="12"/>
  <c r="P676" i="12"/>
  <c r="P667" i="12"/>
  <c r="O667" i="12"/>
  <c r="D53" i="14"/>
  <c r="E53" i="14" s="1"/>
  <c r="F53" i="14" s="1"/>
  <c r="G53" i="14" s="1"/>
  <c r="H53" i="14" s="1"/>
  <c r="I53" i="14" s="1"/>
  <c r="J53" i="14" s="1"/>
  <c r="K53" i="14" s="1"/>
  <c r="L53" i="14" s="1"/>
  <c r="M53" i="14" s="1"/>
  <c r="N53" i="14" s="1"/>
  <c r="O53" i="14" s="1"/>
  <c r="O797" i="12"/>
  <c r="P797" i="12"/>
  <c r="O793" i="12"/>
  <c r="Q793" i="12" s="1"/>
  <c r="P793" i="12"/>
  <c r="O785" i="12"/>
  <c r="Q785" i="12" s="1"/>
  <c r="P785" i="12"/>
  <c r="Q770" i="12"/>
  <c r="Q767" i="12"/>
  <c r="O762" i="12"/>
  <c r="P762" i="12"/>
  <c r="O756" i="12"/>
  <c r="Q756" i="12" s="1"/>
  <c r="P756" i="12"/>
  <c r="O746" i="12"/>
  <c r="Q746" i="12" s="1"/>
  <c r="P746" i="12"/>
  <c r="P743" i="12"/>
  <c r="O743" i="12"/>
  <c r="Q743" i="12" s="1"/>
  <c r="O730" i="12"/>
  <c r="P730" i="12"/>
  <c r="O698" i="12"/>
  <c r="Q698" i="12" s="1"/>
  <c r="P698" i="12"/>
  <c r="P685" i="12"/>
  <c r="O685" i="12"/>
  <c r="P680" i="12"/>
  <c r="O680" i="12"/>
  <c r="Q680" i="12" s="1"/>
  <c r="O670" i="12"/>
  <c r="P670" i="12"/>
  <c r="P664" i="12"/>
  <c r="O664" i="12"/>
  <c r="P657" i="12"/>
  <c r="O657" i="12"/>
  <c r="P654" i="12"/>
  <c r="P640" i="12"/>
  <c r="O640" i="12"/>
  <c r="P637" i="12"/>
  <c r="O637" i="12"/>
  <c r="O595" i="12"/>
  <c r="P595" i="12"/>
  <c r="P498" i="12"/>
  <c r="O498" i="12"/>
  <c r="O489" i="12"/>
  <c r="Q489" i="12" s="1"/>
  <c r="P489" i="12"/>
  <c r="P456" i="12"/>
  <c r="O456" i="12"/>
  <c r="P388" i="12"/>
  <c r="O388" i="12"/>
  <c r="Q388" i="12" s="1"/>
  <c r="P384" i="12"/>
  <c r="O384" i="12"/>
  <c r="O367" i="12"/>
  <c r="Q367" i="12" s="1"/>
  <c r="P367" i="12"/>
  <c r="O351" i="12"/>
  <c r="Q351" i="12" s="1"/>
  <c r="P351" i="12"/>
  <c r="D68" i="14"/>
  <c r="E68" i="14" s="1"/>
  <c r="F68" i="14" s="1"/>
  <c r="G68" i="14" s="1"/>
  <c r="H68" i="14" s="1"/>
  <c r="I68" i="14" s="1"/>
  <c r="J68" i="14" s="1"/>
  <c r="K68" i="14" s="1"/>
  <c r="L68" i="14" s="1"/>
  <c r="M68" i="14" s="1"/>
  <c r="N68" i="14" s="1"/>
  <c r="O68" i="14" s="1"/>
  <c r="D43" i="14"/>
  <c r="E43" i="14" s="1"/>
  <c r="F43" i="14" s="1"/>
  <c r="G43" i="14" s="1"/>
  <c r="H43" i="14" s="1"/>
  <c r="I43" i="14" s="1"/>
  <c r="J43" i="14" s="1"/>
  <c r="K43" i="14" s="1"/>
  <c r="L43" i="14" s="1"/>
  <c r="M43" i="14" s="1"/>
  <c r="N43" i="14" s="1"/>
  <c r="D39" i="14"/>
  <c r="E39" i="14" s="1"/>
  <c r="F39" i="14" s="1"/>
  <c r="G39" i="14" s="1"/>
  <c r="H39" i="14" s="1"/>
  <c r="I39" i="14" s="1"/>
  <c r="J39" i="14" s="1"/>
  <c r="K39" i="14" s="1"/>
  <c r="L39" i="14" s="1"/>
  <c r="M39" i="14" s="1"/>
  <c r="N39" i="14" s="1"/>
  <c r="O39" i="14" s="1"/>
  <c r="O706" i="12"/>
  <c r="P706" i="12"/>
  <c r="Q654" i="12"/>
  <c r="O646" i="12"/>
  <c r="Q646" i="12" s="1"/>
  <c r="P646" i="12"/>
  <c r="P643" i="12"/>
  <c r="O643" i="12"/>
  <c r="Q643" i="12" s="1"/>
  <c r="O633" i="12"/>
  <c r="Q633" i="12" s="1"/>
  <c r="P633" i="12"/>
  <c r="O623" i="12"/>
  <c r="Q623" i="12" s="1"/>
  <c r="P623" i="12"/>
  <c r="P609" i="12"/>
  <c r="O609" i="12"/>
  <c r="P501" i="12"/>
  <c r="O501" i="12"/>
  <c r="Q501" i="12" s="1"/>
  <c r="O488" i="12"/>
  <c r="Q488" i="12" s="1"/>
  <c r="P488" i="12"/>
  <c r="P790" i="12"/>
  <c r="O790" i="12"/>
  <c r="O788" i="12"/>
  <c r="Q788" i="12" s="1"/>
  <c r="P788" i="12"/>
  <c r="O759" i="12"/>
  <c r="P759" i="12"/>
  <c r="O752" i="12"/>
  <c r="Q752" i="12" s="1"/>
  <c r="P752" i="12"/>
  <c r="P728" i="12"/>
  <c r="O728" i="12"/>
  <c r="P711" i="12"/>
  <c r="O711" i="12"/>
  <c r="O702" i="12"/>
  <c r="P702" i="12"/>
  <c r="O692" i="12"/>
  <c r="Q692" i="12" s="1"/>
  <c r="P692" i="12"/>
  <c r="O686" i="12"/>
  <c r="Q686" i="12" s="1"/>
  <c r="P686" i="12"/>
  <c r="P677" i="12"/>
  <c r="O677" i="12"/>
  <c r="P653" i="12"/>
  <c r="O653" i="12"/>
  <c r="Q653" i="12" s="1"/>
  <c r="O650" i="12"/>
  <c r="Q650" i="12" s="1"/>
  <c r="P650" i="12"/>
  <c r="P645" i="12"/>
  <c r="O645" i="12"/>
  <c r="O642" i="12"/>
  <c r="Q642" i="12" s="1"/>
  <c r="P642" i="12"/>
  <c r="P639" i="12"/>
  <c r="O639" i="12"/>
  <c r="Q639" i="12" s="1"/>
  <c r="P635" i="12"/>
  <c r="O635" i="12"/>
  <c r="P632" i="12"/>
  <c r="O632" i="12"/>
  <c r="O629" i="12"/>
  <c r="Q629" i="12" s="1"/>
  <c r="P629" i="12"/>
  <c r="P608" i="12"/>
  <c r="O608" i="12"/>
  <c r="Q608" i="12" s="1"/>
  <c r="O601" i="12"/>
  <c r="Q601" i="12" s="1"/>
  <c r="P601" i="12"/>
  <c r="O594" i="12"/>
  <c r="Q594" i="12" s="1"/>
  <c r="P594" i="12"/>
  <c r="O484" i="12"/>
  <c r="Q484" i="12" s="1"/>
  <c r="P484" i="12"/>
  <c r="D93" i="14"/>
  <c r="E93" i="14" s="1"/>
  <c r="F93" i="14" s="1"/>
  <c r="G93" i="14" s="1"/>
  <c r="H93" i="14" s="1"/>
  <c r="I93" i="14" s="1"/>
  <c r="J93" i="14" s="1"/>
  <c r="K93" i="14" s="1"/>
  <c r="L93" i="14" s="1"/>
  <c r="M93" i="14" s="1"/>
  <c r="N93" i="14" s="1"/>
  <c r="D59" i="14"/>
  <c r="E59" i="14" s="1"/>
  <c r="F59" i="14" s="1"/>
  <c r="G59" i="14" s="1"/>
  <c r="H59" i="14" s="1"/>
  <c r="I59" i="14" s="1"/>
  <c r="J59" i="14" s="1"/>
  <c r="K59" i="14" s="1"/>
  <c r="L59" i="14" s="1"/>
  <c r="M59" i="14" s="1"/>
  <c r="N59" i="14" s="1"/>
  <c r="O59" i="14" s="1"/>
  <c r="D55" i="14"/>
  <c r="E55" i="14" s="1"/>
  <c r="F55" i="14" s="1"/>
  <c r="G55" i="14" s="1"/>
  <c r="H55" i="14" s="1"/>
  <c r="I55" i="14" s="1"/>
  <c r="J55" i="14" s="1"/>
  <c r="K55" i="14" s="1"/>
  <c r="L55" i="14" s="1"/>
  <c r="M55" i="14" s="1"/>
  <c r="N55" i="14" s="1"/>
  <c r="O55" i="14" s="1"/>
  <c r="D27" i="14"/>
  <c r="E27" i="14" s="1"/>
  <c r="F27" i="14" s="1"/>
  <c r="G27" i="14" s="1"/>
  <c r="H27" i="14" s="1"/>
  <c r="I27" i="14" s="1"/>
  <c r="J27" i="14" s="1"/>
  <c r="K27" i="14" s="1"/>
  <c r="L27" i="14" s="1"/>
  <c r="M27" i="14" s="1"/>
  <c r="N27" i="14" s="1"/>
  <c r="D23" i="14"/>
  <c r="E23" i="14" s="1"/>
  <c r="F23" i="14" s="1"/>
  <c r="G23" i="14" s="1"/>
  <c r="H23" i="14" s="1"/>
  <c r="I23" i="14" s="1"/>
  <c r="J23" i="14" s="1"/>
  <c r="K23" i="14" s="1"/>
  <c r="L23" i="14" s="1"/>
  <c r="M23" i="14" s="1"/>
  <c r="N23" i="14" s="1"/>
  <c r="O23" i="14" s="1"/>
  <c r="O24" i="14"/>
  <c r="S24" i="14" s="1"/>
  <c r="O32" i="14"/>
  <c r="S32" i="14" s="1"/>
  <c r="O40" i="14"/>
  <c r="O48" i="14"/>
  <c r="O26" i="14"/>
  <c r="O34" i="14"/>
  <c r="S34" i="14" s="1"/>
  <c r="O42" i="14"/>
  <c r="O50" i="14"/>
  <c r="S50" i="14" s="1"/>
  <c r="O58" i="14"/>
  <c r="S58" i="14" s="1"/>
  <c r="O66" i="14"/>
  <c r="O74" i="14"/>
  <c r="O82" i="14"/>
  <c r="O28" i="14"/>
  <c r="O33" i="14"/>
  <c r="O38" i="14"/>
  <c r="O60" i="14"/>
  <c r="O80" i="14"/>
  <c r="O87" i="14"/>
  <c r="O101" i="14"/>
  <c r="O117" i="14"/>
  <c r="O44" i="14"/>
  <c r="O49" i="14"/>
  <c r="O69" i="14"/>
  <c r="O76" i="14"/>
  <c r="O83" i="14"/>
  <c r="S83" i="14" s="1"/>
  <c r="O105" i="14"/>
  <c r="O113" i="14"/>
  <c r="S113" i="14" s="1"/>
  <c r="O121" i="14"/>
  <c r="O129" i="14"/>
  <c r="O153" i="14"/>
  <c r="S153" i="14" s="1"/>
  <c r="O161" i="14"/>
  <c r="O169" i="14"/>
  <c r="S169" i="14" s="1"/>
  <c r="O177" i="14"/>
  <c r="S177" i="14" s="1"/>
  <c r="O185" i="14"/>
  <c r="O193" i="14"/>
  <c r="S193" i="14" s="1"/>
  <c r="O768" i="12"/>
  <c r="Q768" i="12" s="1"/>
  <c r="P768" i="12"/>
  <c r="Q750" i="12"/>
  <c r="P744" i="12"/>
  <c r="O744" i="12"/>
  <c r="Q744" i="12" s="1"/>
  <c r="P689" i="12"/>
  <c r="O689" i="12"/>
  <c r="P663" i="12"/>
  <c r="O663" i="12"/>
  <c r="O658" i="12"/>
  <c r="P658" i="12"/>
  <c r="O644" i="12"/>
  <c r="P644" i="12"/>
  <c r="O634" i="12"/>
  <c r="Q634" i="12" s="1"/>
  <c r="P634" i="12"/>
  <c r="P620" i="12"/>
  <c r="O620" i="12"/>
  <c r="O537" i="12"/>
  <c r="P537" i="12"/>
  <c r="O726" i="12"/>
  <c r="P726" i="12"/>
  <c r="Q694" i="12"/>
  <c r="O682" i="12"/>
  <c r="P682" i="12"/>
  <c r="O665" i="12"/>
  <c r="Q665" i="12" s="1"/>
  <c r="P665" i="12"/>
  <c r="O656" i="12"/>
  <c r="Q656" i="12" s="1"/>
  <c r="P656" i="12"/>
  <c r="O636" i="12"/>
  <c r="Q636" i="12" s="1"/>
  <c r="P636" i="12"/>
  <c r="P627" i="12"/>
  <c r="O627" i="12"/>
  <c r="Q627" i="12" s="1"/>
  <c r="O619" i="12"/>
  <c r="Q619" i="12" s="1"/>
  <c r="P619" i="12"/>
  <c r="O605" i="12"/>
  <c r="Q605" i="12" s="1"/>
  <c r="P605" i="12"/>
  <c r="O598" i="12"/>
  <c r="Q598" i="12" s="1"/>
  <c r="P598" i="12"/>
  <c r="P590" i="12"/>
  <c r="O590" i="12"/>
  <c r="Q590" i="12" s="1"/>
  <c r="P576" i="12"/>
  <c r="O576" i="12"/>
  <c r="O573" i="12"/>
  <c r="Q573" i="12" s="1"/>
  <c r="P573" i="12"/>
  <c r="P534" i="12"/>
  <c r="O534" i="12"/>
  <c r="P525" i="12"/>
  <c r="O525" i="12"/>
  <c r="Q525" i="12" s="1"/>
  <c r="Q523" i="12"/>
  <c r="O513" i="12"/>
  <c r="P513" i="12"/>
  <c r="P506" i="12"/>
  <c r="O506" i="12"/>
  <c r="Q506" i="12" s="1"/>
  <c r="P470" i="12"/>
  <c r="O470" i="12"/>
  <c r="O459" i="12"/>
  <c r="Q459" i="12" s="1"/>
  <c r="P459" i="12"/>
  <c r="P404" i="12"/>
  <c r="O404" i="12"/>
  <c r="Q404" i="12" s="1"/>
  <c r="O393" i="12"/>
  <c r="P393" i="12"/>
  <c r="P390" i="12"/>
  <c r="O390" i="12"/>
  <c r="P349" i="12"/>
  <c r="O349" i="12"/>
  <c r="O334" i="12"/>
  <c r="P334" i="12"/>
  <c r="O331" i="12"/>
  <c r="P331" i="12"/>
  <c r="P268" i="12"/>
  <c r="O268" i="12"/>
  <c r="O265" i="12"/>
  <c r="Q265" i="12" s="1"/>
  <c r="P265" i="12"/>
  <c r="O253" i="12"/>
  <c r="P253" i="12"/>
  <c r="O177" i="12"/>
  <c r="P177" i="12"/>
  <c r="O163" i="12"/>
  <c r="Q163" i="12" s="1"/>
  <c r="P163" i="12"/>
  <c r="O137" i="12"/>
  <c r="Q137" i="12" s="1"/>
  <c r="P137" i="12"/>
  <c r="O126" i="12"/>
  <c r="P126" i="12"/>
  <c r="P116" i="12"/>
  <c r="O116" i="12"/>
  <c r="Q116" i="12" s="1"/>
  <c r="P113" i="12"/>
  <c r="O113" i="12"/>
  <c r="O75" i="12"/>
  <c r="Q75" i="12" s="1"/>
  <c r="P75" i="12"/>
  <c r="P73" i="12"/>
  <c r="O73" i="12"/>
  <c r="Q73" i="12" s="1"/>
  <c r="O32" i="12"/>
  <c r="P32" i="12"/>
  <c r="D61" i="14"/>
  <c r="E61" i="14" s="1"/>
  <c r="F61" i="14" s="1"/>
  <c r="G61" i="14" s="1"/>
  <c r="H61" i="14" s="1"/>
  <c r="I61" i="14" s="1"/>
  <c r="J61" i="14" s="1"/>
  <c r="K61" i="14" s="1"/>
  <c r="L61" i="14" s="1"/>
  <c r="M61" i="14" s="1"/>
  <c r="N61" i="14" s="1"/>
  <c r="O61" i="14" s="1"/>
  <c r="D29" i="14"/>
  <c r="E29" i="14" s="1"/>
  <c r="F29" i="14" s="1"/>
  <c r="G29" i="14" s="1"/>
  <c r="H29" i="14" s="1"/>
  <c r="I29" i="14" s="1"/>
  <c r="J29" i="14" s="1"/>
  <c r="K29" i="14" s="1"/>
  <c r="L29" i="14" s="1"/>
  <c r="M29" i="14" s="1"/>
  <c r="N29" i="14" s="1"/>
  <c r="R29" i="14" s="1"/>
  <c r="C28" i="14"/>
  <c r="D28" i="14" s="1"/>
  <c r="E28" i="14" s="1"/>
  <c r="F28" i="14" s="1"/>
  <c r="G28" i="14" s="1"/>
  <c r="H28" i="14" s="1"/>
  <c r="I28" i="14" s="1"/>
  <c r="J28" i="14" s="1"/>
  <c r="K28" i="14" s="1"/>
  <c r="L28" i="14" s="1"/>
  <c r="M28" i="14" s="1"/>
  <c r="N28" i="14" s="1"/>
  <c r="R28" i="14" s="1"/>
  <c r="C36" i="14"/>
  <c r="D36" i="14" s="1"/>
  <c r="E36" i="14" s="1"/>
  <c r="F36" i="14" s="1"/>
  <c r="G36" i="14" s="1"/>
  <c r="H36" i="14" s="1"/>
  <c r="I36" i="14" s="1"/>
  <c r="J36" i="14" s="1"/>
  <c r="K36" i="14" s="1"/>
  <c r="L36" i="14" s="1"/>
  <c r="M36" i="14" s="1"/>
  <c r="N36" i="14" s="1"/>
  <c r="C44" i="14"/>
  <c r="D44" i="14" s="1"/>
  <c r="E44" i="14" s="1"/>
  <c r="F44" i="14" s="1"/>
  <c r="G44" i="14" s="1"/>
  <c r="H44" i="14" s="1"/>
  <c r="I44" i="14" s="1"/>
  <c r="J44" i="14" s="1"/>
  <c r="K44" i="14" s="1"/>
  <c r="L44" i="14" s="1"/>
  <c r="M44" i="14" s="1"/>
  <c r="N44" i="14" s="1"/>
  <c r="R44" i="14" s="1"/>
  <c r="C52" i="14"/>
  <c r="D52" i="14" s="1"/>
  <c r="E52" i="14" s="1"/>
  <c r="F52" i="14" s="1"/>
  <c r="G52" i="14" s="1"/>
  <c r="H52" i="14" s="1"/>
  <c r="I52" i="14" s="1"/>
  <c r="J52" i="14" s="1"/>
  <c r="K52" i="14" s="1"/>
  <c r="L52" i="14" s="1"/>
  <c r="M52" i="14" s="1"/>
  <c r="N52" i="14" s="1"/>
  <c r="C60" i="14"/>
  <c r="D60" i="14" s="1"/>
  <c r="E60" i="14" s="1"/>
  <c r="F60" i="14" s="1"/>
  <c r="G60" i="14" s="1"/>
  <c r="H60" i="14" s="1"/>
  <c r="I60" i="14" s="1"/>
  <c r="J60" i="14" s="1"/>
  <c r="K60" i="14" s="1"/>
  <c r="L60" i="14" s="1"/>
  <c r="M60" i="14" s="1"/>
  <c r="N60" i="14" s="1"/>
  <c r="C20" i="14"/>
  <c r="D20" i="14" s="1"/>
  <c r="E20" i="14" s="1"/>
  <c r="F20" i="14" s="1"/>
  <c r="G20" i="14" s="1"/>
  <c r="H20" i="14" s="1"/>
  <c r="I20" i="14" s="1"/>
  <c r="J20" i="14" s="1"/>
  <c r="K20" i="14" s="1"/>
  <c r="L20" i="14" s="1"/>
  <c r="M20" i="14" s="1"/>
  <c r="N20" i="14" s="1"/>
  <c r="R20" i="14" s="1"/>
  <c r="C30" i="14"/>
  <c r="D30" i="14" s="1"/>
  <c r="E30" i="14" s="1"/>
  <c r="F30" i="14" s="1"/>
  <c r="G30" i="14" s="1"/>
  <c r="H30" i="14" s="1"/>
  <c r="I30" i="14" s="1"/>
  <c r="J30" i="14" s="1"/>
  <c r="K30" i="14" s="1"/>
  <c r="L30" i="14" s="1"/>
  <c r="M30" i="14" s="1"/>
  <c r="N30" i="14" s="1"/>
  <c r="O30" i="14" s="1"/>
  <c r="C38" i="14"/>
  <c r="D38" i="14" s="1"/>
  <c r="E38" i="14" s="1"/>
  <c r="F38" i="14" s="1"/>
  <c r="G38" i="14" s="1"/>
  <c r="H38" i="14" s="1"/>
  <c r="I38" i="14" s="1"/>
  <c r="J38" i="14" s="1"/>
  <c r="K38" i="14" s="1"/>
  <c r="L38" i="14" s="1"/>
  <c r="M38" i="14" s="1"/>
  <c r="N38" i="14" s="1"/>
  <c r="Q38" i="14" s="1"/>
  <c r="C46" i="14"/>
  <c r="D46" i="14" s="1"/>
  <c r="E46" i="14" s="1"/>
  <c r="F46" i="14" s="1"/>
  <c r="G46" i="14" s="1"/>
  <c r="H46" i="14" s="1"/>
  <c r="I46" i="14" s="1"/>
  <c r="J46" i="14" s="1"/>
  <c r="K46" i="14" s="1"/>
  <c r="L46" i="14" s="1"/>
  <c r="M46" i="14" s="1"/>
  <c r="N46" i="14" s="1"/>
  <c r="R46" i="14" s="1"/>
  <c r="C54" i="14"/>
  <c r="D54" i="14" s="1"/>
  <c r="E54" i="14" s="1"/>
  <c r="F54" i="14" s="1"/>
  <c r="G54" i="14" s="1"/>
  <c r="H54" i="14" s="1"/>
  <c r="I54" i="14" s="1"/>
  <c r="J54" i="14" s="1"/>
  <c r="K54" i="14" s="1"/>
  <c r="L54" i="14" s="1"/>
  <c r="M54" i="14" s="1"/>
  <c r="N54" i="14" s="1"/>
  <c r="R54" i="14" s="1"/>
  <c r="C62" i="14"/>
  <c r="D62" i="14" s="1"/>
  <c r="E62" i="14" s="1"/>
  <c r="F62" i="14" s="1"/>
  <c r="G62" i="14" s="1"/>
  <c r="H62" i="14" s="1"/>
  <c r="I62" i="14" s="1"/>
  <c r="J62" i="14" s="1"/>
  <c r="K62" i="14" s="1"/>
  <c r="L62" i="14" s="1"/>
  <c r="M62" i="14" s="1"/>
  <c r="N62" i="14" s="1"/>
  <c r="O62" i="14" s="1"/>
  <c r="C70" i="14"/>
  <c r="D70" i="14" s="1"/>
  <c r="E70" i="14" s="1"/>
  <c r="F70" i="14" s="1"/>
  <c r="G70" i="14" s="1"/>
  <c r="H70" i="14" s="1"/>
  <c r="I70" i="14" s="1"/>
  <c r="J70" i="14" s="1"/>
  <c r="K70" i="14" s="1"/>
  <c r="L70" i="14" s="1"/>
  <c r="M70" i="14" s="1"/>
  <c r="N70" i="14" s="1"/>
  <c r="C78" i="14"/>
  <c r="D78" i="14" s="1"/>
  <c r="E78" i="14" s="1"/>
  <c r="F78" i="14" s="1"/>
  <c r="G78" i="14" s="1"/>
  <c r="H78" i="14" s="1"/>
  <c r="I78" i="14" s="1"/>
  <c r="J78" i="14" s="1"/>
  <c r="K78" i="14" s="1"/>
  <c r="L78" i="14" s="1"/>
  <c r="M78" i="14" s="1"/>
  <c r="N78" i="14" s="1"/>
  <c r="C86" i="14"/>
  <c r="D86" i="14" s="1"/>
  <c r="E86" i="14" s="1"/>
  <c r="F86" i="14" s="1"/>
  <c r="G86" i="14" s="1"/>
  <c r="H86" i="14" s="1"/>
  <c r="I86" i="14" s="1"/>
  <c r="J86" i="14" s="1"/>
  <c r="K86" i="14" s="1"/>
  <c r="L86" i="14" s="1"/>
  <c r="M86" i="14" s="1"/>
  <c r="N86" i="14" s="1"/>
  <c r="O86" i="14" s="1"/>
  <c r="C94" i="14"/>
  <c r="D94" i="14" s="1"/>
  <c r="E94" i="14" s="1"/>
  <c r="F94" i="14" s="1"/>
  <c r="G94" i="14" s="1"/>
  <c r="H94" i="14" s="1"/>
  <c r="I94" i="14" s="1"/>
  <c r="J94" i="14" s="1"/>
  <c r="K94" i="14" s="1"/>
  <c r="L94" i="14" s="1"/>
  <c r="M94" i="14" s="1"/>
  <c r="N94" i="14" s="1"/>
  <c r="P723" i="12"/>
  <c r="O723" i="12"/>
  <c r="Q723" i="12" s="1"/>
  <c r="P624" i="12"/>
  <c r="O624" i="12"/>
  <c r="P616" i="12"/>
  <c r="O616" i="12"/>
  <c r="O610" i="12"/>
  <c r="Q610" i="12" s="1"/>
  <c r="P610" i="12"/>
  <c r="O607" i="12"/>
  <c r="P607" i="12"/>
  <c r="P600" i="12"/>
  <c r="O600" i="12"/>
  <c r="O597" i="12"/>
  <c r="Q597" i="12" s="1"/>
  <c r="P597" i="12"/>
  <c r="O553" i="12"/>
  <c r="Q553" i="12" s="1"/>
  <c r="P553" i="12"/>
  <c r="P550" i="12"/>
  <c r="O550" i="12"/>
  <c r="Q550" i="12" s="1"/>
  <c r="O529" i="12"/>
  <c r="Q529" i="12" s="1"/>
  <c r="P529" i="12"/>
  <c r="O494" i="12"/>
  <c r="Q494" i="12" s="1"/>
  <c r="P494" i="12"/>
  <c r="O473" i="12"/>
  <c r="Q473" i="12" s="1"/>
  <c r="P473" i="12"/>
  <c r="O465" i="12"/>
  <c r="P465" i="12"/>
  <c r="O666" i="12"/>
  <c r="Q666" i="12" s="1"/>
  <c r="P666" i="12"/>
  <c r="P655" i="12"/>
  <c r="O655" i="12"/>
  <c r="O652" i="12"/>
  <c r="Q652" i="12" s="1"/>
  <c r="P652" i="12"/>
  <c r="P647" i="12"/>
  <c r="O647" i="12"/>
  <c r="Q647" i="12" s="1"/>
  <c r="O638" i="12"/>
  <c r="Q638" i="12" s="1"/>
  <c r="P638" i="12"/>
  <c r="O631" i="12"/>
  <c r="Q631" i="12" s="1"/>
  <c r="P631" i="12"/>
  <c r="O621" i="12"/>
  <c r="Q621" i="12" s="1"/>
  <c r="P621" i="12"/>
  <c r="P618" i="12"/>
  <c r="O618" i="12"/>
  <c r="Q618" i="12" s="1"/>
  <c r="O615" i="12"/>
  <c r="Q615" i="12" s="1"/>
  <c r="P615" i="12"/>
  <c r="P588" i="12"/>
  <c r="O588" i="12"/>
  <c r="P566" i="12"/>
  <c r="O566" i="12"/>
  <c r="O540" i="12"/>
  <c r="P540" i="12"/>
  <c r="O524" i="12"/>
  <c r="Q524" i="12" s="1"/>
  <c r="P524" i="12"/>
  <c r="P519" i="12"/>
  <c r="O519" i="12"/>
  <c r="O511" i="12"/>
  <c r="Q511" i="12" s="1"/>
  <c r="P511" i="12"/>
  <c r="O508" i="12"/>
  <c r="P508" i="12"/>
  <c r="O425" i="12"/>
  <c r="Q425" i="12" s="1"/>
  <c r="P425" i="12"/>
  <c r="P422" i="12"/>
  <c r="O422" i="12"/>
  <c r="O411" i="12"/>
  <c r="Q411" i="12" s="1"/>
  <c r="P411" i="12"/>
  <c r="O403" i="12"/>
  <c r="P403" i="12"/>
  <c r="P400" i="12"/>
  <c r="O400" i="12"/>
  <c r="P397" i="12"/>
  <c r="O397" i="12"/>
  <c r="O395" i="12"/>
  <c r="Q395" i="12" s="1"/>
  <c r="P395" i="12"/>
  <c r="P392" i="12"/>
  <c r="O392" i="12"/>
  <c r="Q392" i="12" s="1"/>
  <c r="O357" i="12"/>
  <c r="Q357" i="12" s="1"/>
  <c r="P357" i="12"/>
  <c r="P347" i="12"/>
  <c r="O347" i="12"/>
  <c r="O338" i="12"/>
  <c r="Q338" i="12" s="1"/>
  <c r="P338" i="12"/>
  <c r="O320" i="12"/>
  <c r="P320" i="12"/>
  <c r="O313" i="12"/>
  <c r="Q313" i="12" s="1"/>
  <c r="P313" i="12"/>
  <c r="O302" i="12"/>
  <c r="Q302" i="12" s="1"/>
  <c r="P302" i="12"/>
  <c r="D85" i="14"/>
  <c r="E85" i="14" s="1"/>
  <c r="F85" i="14" s="1"/>
  <c r="G85" i="14" s="1"/>
  <c r="H85" i="14" s="1"/>
  <c r="I85" i="14" s="1"/>
  <c r="J85" i="14" s="1"/>
  <c r="K85" i="14" s="1"/>
  <c r="L85" i="14" s="1"/>
  <c r="M85" i="14" s="1"/>
  <c r="N85" i="14" s="1"/>
  <c r="Q85" i="14" s="1"/>
  <c r="D45" i="14"/>
  <c r="E45" i="14" s="1"/>
  <c r="F45" i="14" s="1"/>
  <c r="G45" i="14" s="1"/>
  <c r="H45" i="14" s="1"/>
  <c r="I45" i="14" s="1"/>
  <c r="J45" i="14" s="1"/>
  <c r="K45" i="14" s="1"/>
  <c r="L45" i="14" s="1"/>
  <c r="M45" i="14" s="1"/>
  <c r="N45" i="14" s="1"/>
  <c r="O45" i="14" s="1"/>
  <c r="Q721" i="12"/>
  <c r="Q710" i="12"/>
  <c r="P699" i="12"/>
  <c r="O699" i="12"/>
  <c r="Q697" i="12"/>
  <c r="P683" i="12"/>
  <c r="O683" i="12"/>
  <c r="Q683" i="12" s="1"/>
  <c r="P641" i="12"/>
  <c r="O641" i="12"/>
  <c r="O602" i="12"/>
  <c r="Q602" i="12" s="1"/>
  <c r="P602" i="12"/>
  <c r="O577" i="12"/>
  <c r="P577" i="12"/>
  <c r="O572" i="12"/>
  <c r="P572" i="12"/>
  <c r="O496" i="12"/>
  <c r="Q496" i="12" s="1"/>
  <c r="P496" i="12"/>
  <c r="O477" i="12"/>
  <c r="Q477" i="12" s="1"/>
  <c r="P477" i="12"/>
  <c r="O467" i="12"/>
  <c r="P467" i="12"/>
  <c r="O626" i="12"/>
  <c r="P626" i="12"/>
  <c r="P617" i="12"/>
  <c r="O617" i="12"/>
  <c r="O611" i="12"/>
  <c r="Q611" i="12" s="1"/>
  <c r="P611" i="12"/>
  <c r="O603" i="12"/>
  <c r="P603" i="12"/>
  <c r="O589" i="12"/>
  <c r="P589" i="12"/>
  <c r="O583" i="12"/>
  <c r="Q583" i="12" s="1"/>
  <c r="P583" i="12"/>
  <c r="P510" i="12"/>
  <c r="O510" i="12"/>
  <c r="O499" i="12"/>
  <c r="P499" i="12"/>
  <c r="P446" i="12"/>
  <c r="O446" i="12"/>
  <c r="Q446" i="12" s="1"/>
  <c r="P432" i="12"/>
  <c r="O432" i="12"/>
  <c r="P380" i="12"/>
  <c r="O380" i="12"/>
  <c r="O377" i="12"/>
  <c r="P377" i="12"/>
  <c r="O371" i="12"/>
  <c r="P371" i="12"/>
  <c r="O648" i="12"/>
  <c r="Q648" i="12" s="1"/>
  <c r="O613" i="12"/>
  <c r="P613" i="12"/>
  <c r="Q599" i="12"/>
  <c r="P582" i="12"/>
  <c r="O582" i="12"/>
  <c r="Q582" i="12" s="1"/>
  <c r="P528" i="12"/>
  <c r="O528" i="12"/>
  <c r="Q528" i="12" s="1"/>
  <c r="P515" i="12"/>
  <c r="O515" i="12"/>
  <c r="O512" i="12"/>
  <c r="Q512" i="12" s="1"/>
  <c r="P512" i="12"/>
  <c r="P503" i="12"/>
  <c r="Q487" i="12"/>
  <c r="O423" i="12"/>
  <c r="P423" i="12"/>
  <c r="O407" i="12"/>
  <c r="Q407" i="12" s="1"/>
  <c r="P407" i="12"/>
  <c r="P364" i="12"/>
  <c r="O364" i="12"/>
  <c r="O361" i="12"/>
  <c r="P361" i="12"/>
  <c r="O668" i="12"/>
  <c r="P668" i="12"/>
  <c r="P592" i="12"/>
  <c r="O592" i="12"/>
  <c r="P585" i="12"/>
  <c r="O585" i="12"/>
  <c r="P570" i="12"/>
  <c r="O570" i="12"/>
  <c r="Q570" i="12" s="1"/>
  <c r="O559" i="12"/>
  <c r="P559" i="12"/>
  <c r="P517" i="12"/>
  <c r="O517" i="12"/>
  <c r="O505" i="12"/>
  <c r="Q505" i="12" s="1"/>
  <c r="P505" i="12"/>
  <c r="Q503" i="12"/>
  <c r="P486" i="12"/>
  <c r="O486" i="12"/>
  <c r="O480" i="12"/>
  <c r="Q480" i="12" s="1"/>
  <c r="O475" i="12"/>
  <c r="Q475" i="12" s="1"/>
  <c r="P475" i="12"/>
  <c r="O455" i="12"/>
  <c r="Q455" i="12" s="1"/>
  <c r="P455" i="12"/>
  <c r="P450" i="12"/>
  <c r="O450" i="12"/>
  <c r="Q450" i="12" s="1"/>
  <c r="P442" i="12"/>
  <c r="O442" i="12"/>
  <c r="Q442" i="12" s="1"/>
  <c r="O438" i="12"/>
  <c r="Q438" i="12" s="1"/>
  <c r="P438" i="12"/>
  <c r="P386" i="12"/>
  <c r="O386" i="12"/>
  <c r="O375" i="12"/>
  <c r="P375" i="12"/>
  <c r="P372" i="12"/>
  <c r="O372" i="12"/>
  <c r="Q372" i="12" s="1"/>
  <c r="P533" i="12"/>
  <c r="O533" i="12"/>
  <c r="O497" i="12"/>
  <c r="Q497" i="12" s="1"/>
  <c r="P497" i="12"/>
  <c r="O491" i="12"/>
  <c r="P491" i="12"/>
  <c r="P483" i="12"/>
  <c r="O483" i="12"/>
  <c r="Q483" i="12" s="1"/>
  <c r="O457" i="12"/>
  <c r="Q457" i="12" s="1"/>
  <c r="P457" i="12"/>
  <c r="P428" i="12"/>
  <c r="O428" i="12"/>
  <c r="O389" i="12"/>
  <c r="P389" i="12"/>
  <c r="O383" i="12"/>
  <c r="P383" i="12"/>
  <c r="O381" i="12"/>
  <c r="Q381" i="12" s="1"/>
  <c r="P381" i="12"/>
  <c r="O569" i="12"/>
  <c r="Q569" i="12" s="1"/>
  <c r="P569" i="12"/>
  <c r="O561" i="12"/>
  <c r="P561" i="12"/>
  <c r="O547" i="12"/>
  <c r="P547" i="12"/>
  <c r="P538" i="12"/>
  <c r="O538" i="12"/>
  <c r="O535" i="12"/>
  <c r="Q535" i="12" s="1"/>
  <c r="P535" i="12"/>
  <c r="P530" i="12"/>
  <c r="O530" i="12"/>
  <c r="Q530" i="12" s="1"/>
  <c r="O521" i="12"/>
  <c r="P521" i="12"/>
  <c r="O507" i="12"/>
  <c r="Q507" i="12" s="1"/>
  <c r="P507" i="12"/>
  <c r="P493" i="12"/>
  <c r="O493" i="12"/>
  <c r="P485" i="12"/>
  <c r="O485" i="12"/>
  <c r="Q485" i="12" s="1"/>
  <c r="P482" i="12"/>
  <c r="O482" i="12"/>
  <c r="Q482" i="12" s="1"/>
  <c r="O471" i="12"/>
  <c r="Q471" i="12" s="1"/>
  <c r="P471" i="12"/>
  <c r="P454" i="12"/>
  <c r="O454" i="12"/>
  <c r="O443" i="12"/>
  <c r="P443" i="12"/>
  <c r="O478" i="12"/>
  <c r="P478" i="12"/>
  <c r="P466" i="12"/>
  <c r="O466" i="12"/>
  <c r="P460" i="12"/>
  <c r="O460" i="12"/>
  <c r="P452" i="12"/>
  <c r="O452" i="12"/>
  <c r="Q452" i="12" s="1"/>
  <c r="P444" i="12"/>
  <c r="O444" i="12"/>
  <c r="Q444" i="12" s="1"/>
  <c r="O441" i="12"/>
  <c r="Q441" i="12" s="1"/>
  <c r="P441" i="12"/>
  <c r="O430" i="12"/>
  <c r="Q430" i="12" s="1"/>
  <c r="P430" i="12"/>
  <c r="O417" i="12"/>
  <c r="P417" i="12"/>
  <c r="O409" i="12"/>
  <c r="P409" i="12"/>
  <c r="P406" i="12"/>
  <c r="O406" i="12"/>
  <c r="O401" i="12"/>
  <c r="Q401" i="12" s="1"/>
  <c r="P401" i="12"/>
  <c r="P396" i="12"/>
  <c r="O396" i="12"/>
  <c r="Q396" i="12" s="1"/>
  <c r="O379" i="12"/>
  <c r="P379" i="12"/>
  <c r="P370" i="12"/>
  <c r="O370" i="12"/>
  <c r="P578" i="12"/>
  <c r="O578" i="12"/>
  <c r="Q571" i="12"/>
  <c r="Q564" i="12"/>
  <c r="P546" i="12"/>
  <c r="O546" i="12"/>
  <c r="Q546" i="12" s="1"/>
  <c r="P541" i="12"/>
  <c r="O541" i="12"/>
  <c r="O532" i="12"/>
  <c r="Q532" i="12" s="1"/>
  <c r="P532" i="12"/>
  <c r="O527" i="12"/>
  <c r="P527" i="12"/>
  <c r="O520" i="12"/>
  <c r="P520" i="12"/>
  <c r="O516" i="12"/>
  <c r="Q516" i="12" s="1"/>
  <c r="P516" i="12"/>
  <c r="P514" i="12"/>
  <c r="O514" i="12"/>
  <c r="O479" i="12"/>
  <c r="P479" i="12"/>
  <c r="P472" i="12"/>
  <c r="O472" i="12"/>
  <c r="Q472" i="12" s="1"/>
  <c r="O469" i="12"/>
  <c r="Q469" i="12" s="1"/>
  <c r="P469" i="12"/>
  <c r="O462" i="12"/>
  <c r="Q462" i="12" s="1"/>
  <c r="P462" i="12"/>
  <c r="O449" i="12"/>
  <c r="P449" i="12"/>
  <c r="O439" i="12"/>
  <c r="P439" i="12"/>
  <c r="P434" i="12"/>
  <c r="O434" i="12"/>
  <c r="P429" i="12"/>
  <c r="O429" i="12"/>
  <c r="Q427" i="12"/>
  <c r="Q419" i="12"/>
  <c r="P416" i="12"/>
  <c r="O416" i="12"/>
  <c r="Q416" i="12" s="1"/>
  <c r="P414" i="12"/>
  <c r="O414" i="12"/>
  <c r="P408" i="12"/>
  <c r="O408" i="12"/>
  <c r="O369" i="12"/>
  <c r="P369" i="12"/>
  <c r="O345" i="12"/>
  <c r="P345" i="12"/>
  <c r="O342" i="12"/>
  <c r="Q342" i="12" s="1"/>
  <c r="P342" i="12"/>
  <c r="O339" i="12"/>
  <c r="Q339" i="12" s="1"/>
  <c r="P339" i="12"/>
  <c r="Q336" i="12"/>
  <c r="O311" i="12"/>
  <c r="Q311" i="12" s="1"/>
  <c r="P311" i="12"/>
  <c r="Q575" i="12"/>
  <c r="Q568" i="12"/>
  <c r="O557" i="12"/>
  <c r="P557" i="12"/>
  <c r="O555" i="12"/>
  <c r="Q555" i="12" s="1"/>
  <c r="P555" i="12"/>
  <c r="O552" i="12"/>
  <c r="Q552" i="12" s="1"/>
  <c r="P552" i="12"/>
  <c r="O548" i="12"/>
  <c r="Q548" i="12" s="1"/>
  <c r="P548" i="12"/>
  <c r="Q539" i="12"/>
  <c r="Q536" i="12"/>
  <c r="P522" i="12"/>
  <c r="O522" i="12"/>
  <c r="Q504" i="12"/>
  <c r="P502" i="12"/>
  <c r="O502" i="12"/>
  <c r="Q502" i="12" s="1"/>
  <c r="O500" i="12"/>
  <c r="Q500" i="12" s="1"/>
  <c r="P500" i="12"/>
  <c r="O495" i="12"/>
  <c r="Q495" i="12" s="1"/>
  <c r="P495" i="12"/>
  <c r="O492" i="12"/>
  <c r="P492" i="12"/>
  <c r="O481" i="12"/>
  <c r="P481" i="12"/>
  <c r="O476" i="12"/>
  <c r="Q476" i="12" s="1"/>
  <c r="P476" i="12"/>
  <c r="O474" i="12"/>
  <c r="Q474" i="12" s="1"/>
  <c r="P474" i="12"/>
  <c r="Q451" i="12"/>
  <c r="P448" i="12"/>
  <c r="O448" i="12"/>
  <c r="O399" i="12"/>
  <c r="Q399" i="12" s="1"/>
  <c r="P399" i="12"/>
  <c r="P394" i="12"/>
  <c r="O394" i="12"/>
  <c r="Q394" i="12" s="1"/>
  <c r="P378" i="12"/>
  <c r="O378" i="12"/>
  <c r="P509" i="12"/>
  <c r="O509" i="12"/>
  <c r="Q468" i="12"/>
  <c r="O463" i="12"/>
  <c r="Q463" i="12" s="1"/>
  <c r="P463" i="12"/>
  <c r="P461" i="12"/>
  <c r="O461" i="12"/>
  <c r="P458" i="12"/>
  <c r="O458" i="12"/>
  <c r="Q458" i="12" s="1"/>
  <c r="P453" i="12"/>
  <c r="O453" i="12"/>
  <c r="Q453" i="12" s="1"/>
  <c r="O445" i="12"/>
  <c r="Q445" i="12" s="1"/>
  <c r="P445" i="12"/>
  <c r="O431" i="12"/>
  <c r="Q431" i="12" s="1"/>
  <c r="P431" i="12"/>
  <c r="P418" i="12"/>
  <c r="O418" i="12"/>
  <c r="Q418" i="12" s="1"/>
  <c r="O413" i="12"/>
  <c r="P413" i="12"/>
  <c r="P402" i="12"/>
  <c r="O402" i="12"/>
  <c r="O385" i="12"/>
  <c r="Q385" i="12" s="1"/>
  <c r="P385" i="12"/>
  <c r="O365" i="12"/>
  <c r="P365" i="12"/>
  <c r="P360" i="12"/>
  <c r="O360" i="12"/>
  <c r="Q360" i="12" s="1"/>
  <c r="P352" i="12"/>
  <c r="O352" i="12"/>
  <c r="O542" i="12"/>
  <c r="Q542" i="12" s="1"/>
  <c r="O435" i="12"/>
  <c r="Q435" i="12" s="1"/>
  <c r="P435" i="12"/>
  <c r="Q433" i="12"/>
  <c r="P426" i="12"/>
  <c r="O426" i="12"/>
  <c r="Q426" i="12" s="1"/>
  <c r="P410" i="12"/>
  <c r="O410" i="12"/>
  <c r="P362" i="12"/>
  <c r="O362" i="12"/>
  <c r="O340" i="12"/>
  <c r="P340" i="12"/>
  <c r="P290" i="12"/>
  <c r="O290" i="12"/>
  <c r="Q290" i="12" s="1"/>
  <c r="P412" i="12"/>
  <c r="O412" i="12"/>
  <c r="O391" i="12"/>
  <c r="Q391" i="12" s="1"/>
  <c r="P391" i="12"/>
  <c r="O387" i="12"/>
  <c r="P387" i="12"/>
  <c r="O353" i="12"/>
  <c r="P353" i="12"/>
  <c r="Q348" i="12"/>
  <c r="Q328" i="12"/>
  <c r="O307" i="12"/>
  <c r="Q307" i="12" s="1"/>
  <c r="P307" i="12"/>
  <c r="P296" i="12"/>
  <c r="O296" i="12"/>
  <c r="Q296" i="12" s="1"/>
  <c r="O278" i="12"/>
  <c r="P278" i="12"/>
  <c r="P447" i="12"/>
  <c r="Q447" i="12" s="1"/>
  <c r="Q382" i="12"/>
  <c r="O359" i="12"/>
  <c r="Q359" i="12" s="1"/>
  <c r="P359" i="12"/>
  <c r="P354" i="12"/>
  <c r="O354" i="12"/>
  <c r="Q354" i="12" s="1"/>
  <c r="O333" i="12"/>
  <c r="P333" i="12"/>
  <c r="O330" i="12"/>
  <c r="Q330" i="12" s="1"/>
  <c r="P330" i="12"/>
  <c r="P321" i="12"/>
  <c r="O321" i="12"/>
  <c r="P308" i="12"/>
  <c r="O308" i="12"/>
  <c r="Q308" i="12" s="1"/>
  <c r="P300" i="12"/>
  <c r="O300" i="12"/>
  <c r="Q300" i="12" s="1"/>
  <c r="O256" i="12"/>
  <c r="Q256" i="12" s="1"/>
  <c r="P256" i="12"/>
  <c r="P436" i="12"/>
  <c r="O436" i="12"/>
  <c r="O415" i="12"/>
  <c r="Q415" i="12" s="1"/>
  <c r="P415" i="12"/>
  <c r="P374" i="12"/>
  <c r="O374" i="12"/>
  <c r="O366" i="12"/>
  <c r="P366" i="12"/>
  <c r="P356" i="12"/>
  <c r="O356" i="12"/>
  <c r="P344" i="12"/>
  <c r="O344" i="12"/>
  <c r="P341" i="12"/>
  <c r="O341" i="12"/>
  <c r="P323" i="12"/>
  <c r="O323" i="12"/>
  <c r="Q323" i="12" s="1"/>
  <c r="O310" i="12"/>
  <c r="Q310" i="12" s="1"/>
  <c r="P310" i="12"/>
  <c r="O305" i="12"/>
  <c r="Q305" i="12" s="1"/>
  <c r="P305" i="12"/>
  <c r="O295" i="12"/>
  <c r="Q295" i="12" s="1"/>
  <c r="P295" i="12"/>
  <c r="P285" i="12"/>
  <c r="O285" i="12"/>
  <c r="Q285" i="12" s="1"/>
  <c r="P440" i="12"/>
  <c r="O440" i="12"/>
  <c r="O421" i="12"/>
  <c r="Q421" i="12" s="1"/>
  <c r="P421" i="12"/>
  <c r="O405" i="12"/>
  <c r="Q405" i="12" s="1"/>
  <c r="P405" i="12"/>
  <c r="P376" i="12"/>
  <c r="O376" i="12"/>
  <c r="Q376" i="12" s="1"/>
  <c r="O373" i="12"/>
  <c r="Q373" i="12" s="1"/>
  <c r="O332" i="12"/>
  <c r="P332" i="12"/>
  <c r="P319" i="12"/>
  <c r="O319" i="12"/>
  <c r="Q319" i="12" s="1"/>
  <c r="O317" i="12"/>
  <c r="Q317" i="12" s="1"/>
  <c r="P317" i="12"/>
  <c r="P315" i="12"/>
  <c r="O315" i="12"/>
  <c r="O287" i="12"/>
  <c r="P287" i="12"/>
  <c r="O228" i="12"/>
  <c r="P228" i="12"/>
  <c r="O437" i="12"/>
  <c r="Q437" i="12" s="1"/>
  <c r="P437" i="12"/>
  <c r="O398" i="12"/>
  <c r="Q398" i="12" s="1"/>
  <c r="P398" i="12"/>
  <c r="P368" i="12"/>
  <c r="O368" i="12"/>
  <c r="Q368" i="12" s="1"/>
  <c r="O363" i="12"/>
  <c r="P363" i="12"/>
  <c r="O355" i="12"/>
  <c r="Q355" i="12" s="1"/>
  <c r="P355" i="12"/>
  <c r="P343" i="12"/>
  <c r="O343" i="12"/>
  <c r="P292" i="12"/>
  <c r="O292" i="12"/>
  <c r="Q292" i="12" s="1"/>
  <c r="O281" i="12"/>
  <c r="P281" i="12"/>
  <c r="P276" i="12"/>
  <c r="O276" i="12"/>
  <c r="P257" i="12"/>
  <c r="O257" i="12"/>
  <c r="O251" i="12"/>
  <c r="P251" i="12"/>
  <c r="P241" i="12"/>
  <c r="O241" i="12"/>
  <c r="Q241" i="12" s="1"/>
  <c r="O201" i="12"/>
  <c r="Q201" i="12" s="1"/>
  <c r="P201" i="12"/>
  <c r="O127" i="12"/>
  <c r="Q127" i="12" s="1"/>
  <c r="P127" i="12"/>
  <c r="P117" i="12"/>
  <c r="O117" i="12"/>
  <c r="Q117" i="12" s="1"/>
  <c r="P65" i="12"/>
  <c r="O65" i="12"/>
  <c r="Q65" i="12" s="1"/>
  <c r="Q47" i="12"/>
  <c r="O38" i="12"/>
  <c r="P38" i="12"/>
  <c r="O350" i="12"/>
  <c r="Q350" i="12" s="1"/>
  <c r="P350" i="12"/>
  <c r="P335" i="12"/>
  <c r="O335" i="12"/>
  <c r="O274" i="12"/>
  <c r="Q274" i="12" s="1"/>
  <c r="P274" i="12"/>
  <c r="O267" i="12"/>
  <c r="P267" i="12"/>
  <c r="O262" i="12"/>
  <c r="Q262" i="12" s="1"/>
  <c r="P262" i="12"/>
  <c r="P245" i="12"/>
  <c r="O245" i="12"/>
  <c r="O213" i="12"/>
  <c r="Q213" i="12" s="1"/>
  <c r="P213" i="12"/>
  <c r="P348" i="12"/>
  <c r="P346" i="12"/>
  <c r="Q346" i="12" s="1"/>
  <c r="O337" i="12"/>
  <c r="Q337" i="12" s="1"/>
  <c r="P337" i="12"/>
  <c r="P284" i="12"/>
  <c r="O284" i="12"/>
  <c r="P249" i="12"/>
  <c r="O249" i="12"/>
  <c r="P327" i="12"/>
  <c r="O327" i="12"/>
  <c r="O309" i="12"/>
  <c r="P309" i="12"/>
  <c r="P304" i="12"/>
  <c r="O304" i="12"/>
  <c r="Q304" i="12" s="1"/>
  <c r="O286" i="12"/>
  <c r="Q286" i="12" s="1"/>
  <c r="P286" i="12"/>
  <c r="O248" i="12"/>
  <c r="Q248" i="12" s="1"/>
  <c r="P248" i="12"/>
  <c r="O234" i="12"/>
  <c r="P234" i="12"/>
  <c r="O226" i="12"/>
  <c r="P226" i="12"/>
  <c r="P329" i="12"/>
  <c r="O329" i="12"/>
  <c r="O326" i="12"/>
  <c r="Q326" i="12" s="1"/>
  <c r="P326" i="12"/>
  <c r="P298" i="12"/>
  <c r="O298" i="12"/>
  <c r="Q298" i="12" s="1"/>
  <c r="O283" i="12"/>
  <c r="P283" i="12"/>
  <c r="P269" i="12"/>
  <c r="O269" i="12"/>
  <c r="P266" i="12"/>
  <c r="O266" i="12"/>
  <c r="O263" i="12"/>
  <c r="P263" i="12"/>
  <c r="O236" i="12"/>
  <c r="P236" i="12"/>
  <c r="P231" i="12"/>
  <c r="O231" i="12"/>
  <c r="O225" i="12"/>
  <c r="Q225" i="12" s="1"/>
  <c r="P225" i="12"/>
  <c r="O218" i="12"/>
  <c r="P218" i="12"/>
  <c r="O214" i="12"/>
  <c r="P214" i="12"/>
  <c r="P208" i="12"/>
  <c r="O208" i="12"/>
  <c r="P205" i="12"/>
  <c r="O205" i="12"/>
  <c r="O325" i="12"/>
  <c r="Q325" i="12" s="1"/>
  <c r="O314" i="12"/>
  <c r="Q314" i="12" s="1"/>
  <c r="P314" i="12"/>
  <c r="O312" i="12"/>
  <c r="Q312" i="12" s="1"/>
  <c r="P312" i="12"/>
  <c r="Q306" i="12"/>
  <c r="Q303" i="12"/>
  <c r="P301" i="12"/>
  <c r="O301" i="12"/>
  <c r="O299" i="12"/>
  <c r="Q299" i="12" s="1"/>
  <c r="P299" i="12"/>
  <c r="O294" i="12"/>
  <c r="Q294" i="12" s="1"/>
  <c r="P294" i="12"/>
  <c r="O273" i="12"/>
  <c r="P273" i="12"/>
  <c r="O270" i="12"/>
  <c r="Q270" i="12" s="1"/>
  <c r="P270" i="12"/>
  <c r="P255" i="12"/>
  <c r="O255" i="12"/>
  <c r="O243" i="12"/>
  <c r="Q243" i="12" s="1"/>
  <c r="P243" i="12"/>
  <c r="O230" i="12"/>
  <c r="P230" i="12"/>
  <c r="O206" i="12"/>
  <c r="Q206" i="12" s="1"/>
  <c r="P206" i="12"/>
  <c r="Q318" i="12"/>
  <c r="P316" i="12"/>
  <c r="O316" i="12"/>
  <c r="Q316" i="12" s="1"/>
  <c r="O289" i="12"/>
  <c r="Q289" i="12" s="1"/>
  <c r="P289" i="12"/>
  <c r="O280" i="12"/>
  <c r="Q280" i="12" s="1"/>
  <c r="P280" i="12"/>
  <c r="O264" i="12"/>
  <c r="P264" i="12"/>
  <c r="O261" i="12"/>
  <c r="P261" i="12"/>
  <c r="O246" i="12"/>
  <c r="Q246" i="12" s="1"/>
  <c r="P246" i="12"/>
  <c r="O240" i="12"/>
  <c r="Q240" i="12" s="1"/>
  <c r="P240" i="12"/>
  <c r="P212" i="12"/>
  <c r="O212" i="12"/>
  <c r="Q212" i="12" s="1"/>
  <c r="O209" i="12"/>
  <c r="P209" i="12"/>
  <c r="P194" i="12"/>
  <c r="O194" i="12"/>
  <c r="O322" i="12"/>
  <c r="Q322" i="12" s="1"/>
  <c r="P322" i="12"/>
  <c r="O275" i="12"/>
  <c r="P275" i="12"/>
  <c r="P272" i="12"/>
  <c r="O272" i="12"/>
  <c r="Q272" i="12" s="1"/>
  <c r="P224" i="12"/>
  <c r="O224" i="12"/>
  <c r="P171" i="12"/>
  <c r="O171" i="12"/>
  <c r="O297" i="12"/>
  <c r="P297" i="12"/>
  <c r="Q279" i="12"/>
  <c r="O271" i="12"/>
  <c r="Q271" i="12" s="1"/>
  <c r="P271" i="12"/>
  <c r="O259" i="12"/>
  <c r="P259" i="12"/>
  <c r="P229" i="12"/>
  <c r="O229" i="12"/>
  <c r="O204" i="12"/>
  <c r="Q204" i="12" s="1"/>
  <c r="P204" i="12"/>
  <c r="P197" i="12"/>
  <c r="O197" i="12"/>
  <c r="P175" i="12"/>
  <c r="O175" i="12"/>
  <c r="Q175" i="12" s="1"/>
  <c r="O293" i="12"/>
  <c r="Q293" i="12" s="1"/>
  <c r="P291" i="12"/>
  <c r="O282" i="12"/>
  <c r="Q282" i="12" s="1"/>
  <c r="O277" i="12"/>
  <c r="Q277" i="12" s="1"/>
  <c r="O252" i="12"/>
  <c r="Q252" i="12" s="1"/>
  <c r="O250" i="12"/>
  <c r="Q250" i="12" s="1"/>
  <c r="P250" i="12"/>
  <c r="P244" i="12"/>
  <c r="O242" i="12"/>
  <c r="Q242" i="12" s="1"/>
  <c r="P242" i="12"/>
  <c r="Q291" i="12"/>
  <c r="P247" i="12"/>
  <c r="O247" i="12"/>
  <c r="Q247" i="12" s="1"/>
  <c r="Q244" i="12"/>
  <c r="P233" i="12"/>
  <c r="O233" i="12"/>
  <c r="Q233" i="12" s="1"/>
  <c r="P223" i="12"/>
  <c r="O223" i="12"/>
  <c r="P211" i="12"/>
  <c r="O211" i="12"/>
  <c r="P188" i="12"/>
  <c r="Q188" i="12" s="1"/>
  <c r="P260" i="12"/>
  <c r="O260" i="12"/>
  <c r="O254" i="12"/>
  <c r="Q254" i="12" s="1"/>
  <c r="P254" i="12"/>
  <c r="P239" i="12"/>
  <c r="O239" i="12"/>
  <c r="Q239" i="12" s="1"/>
  <c r="O235" i="12"/>
  <c r="P235" i="12"/>
  <c r="O232" i="12"/>
  <c r="Q232" i="12" s="1"/>
  <c r="P232" i="12"/>
  <c r="O210" i="12"/>
  <c r="Q210" i="12" s="1"/>
  <c r="P210" i="12"/>
  <c r="O196" i="12"/>
  <c r="P196" i="12"/>
  <c r="O190" i="12"/>
  <c r="P190" i="12"/>
  <c r="Q237" i="12"/>
  <c r="P227" i="12"/>
  <c r="O227" i="12"/>
  <c r="O222" i="12"/>
  <c r="P222" i="12"/>
  <c r="P216" i="12"/>
  <c r="O216" i="12"/>
  <c r="Q216" i="12" s="1"/>
  <c r="O207" i="12"/>
  <c r="Q207" i="12" s="1"/>
  <c r="P158" i="12"/>
  <c r="O158" i="12"/>
  <c r="Q158" i="12" s="1"/>
  <c r="P219" i="12"/>
  <c r="O219" i="12"/>
  <c r="P199" i="12"/>
  <c r="O199" i="12"/>
  <c r="O203" i="12"/>
  <c r="Q203" i="12" s="1"/>
  <c r="O187" i="12"/>
  <c r="Q187" i="12" s="1"/>
  <c r="P187" i="12"/>
  <c r="O180" i="12"/>
  <c r="Q180" i="12" s="1"/>
  <c r="P180" i="12"/>
  <c r="P174" i="12"/>
  <c r="O174" i="12"/>
  <c r="Q174" i="12" s="1"/>
  <c r="O155" i="12"/>
  <c r="P155" i="12"/>
  <c r="O144" i="12"/>
  <c r="Q144" i="12" s="1"/>
  <c r="P144" i="12"/>
  <c r="O220" i="12"/>
  <c r="Q220" i="12" s="1"/>
  <c r="P220" i="12"/>
  <c r="O195" i="12"/>
  <c r="P195" i="12"/>
  <c r="O193" i="12"/>
  <c r="P193" i="12"/>
  <c r="O182" i="12"/>
  <c r="Q182" i="12" s="1"/>
  <c r="P182" i="12"/>
  <c r="O179" i="12"/>
  <c r="Q179" i="12" s="1"/>
  <c r="P179" i="12"/>
  <c r="P173" i="12"/>
  <c r="O173" i="12"/>
  <c r="Q173" i="12" s="1"/>
  <c r="O161" i="12"/>
  <c r="P161" i="12"/>
  <c r="O139" i="12"/>
  <c r="Q139" i="12" s="1"/>
  <c r="P139" i="12"/>
  <c r="P238" i="12"/>
  <c r="Q238" i="12" s="1"/>
  <c r="O215" i="12"/>
  <c r="Q215" i="12" s="1"/>
  <c r="P189" i="12"/>
  <c r="O189" i="12"/>
  <c r="Q189" i="12" s="1"/>
  <c r="P160" i="12"/>
  <c r="O160" i="12"/>
  <c r="Q160" i="12" s="1"/>
  <c r="P154" i="12"/>
  <c r="O154" i="12"/>
  <c r="P129" i="12"/>
  <c r="O129" i="12"/>
  <c r="O202" i="12"/>
  <c r="Q202" i="12" s="1"/>
  <c r="P202" i="12"/>
  <c r="O200" i="12"/>
  <c r="Q200" i="12" s="1"/>
  <c r="P200" i="12"/>
  <c r="Q198" i="12"/>
  <c r="P192" i="12"/>
  <c r="O192" i="12"/>
  <c r="O186" i="12"/>
  <c r="P186" i="12"/>
  <c r="O169" i="12"/>
  <c r="P169" i="12"/>
  <c r="O168" i="12"/>
  <c r="Q168" i="12" s="1"/>
  <c r="P168" i="12"/>
  <c r="P148" i="12"/>
  <c r="O148" i="12"/>
  <c r="O146" i="12"/>
  <c r="P146" i="12"/>
  <c r="O136" i="12"/>
  <c r="P136" i="12"/>
  <c r="P133" i="12"/>
  <c r="O133" i="12"/>
  <c r="P125" i="12"/>
  <c r="O125" i="12"/>
  <c r="O119" i="12"/>
  <c r="P119" i="12"/>
  <c r="P185" i="12"/>
  <c r="O185" i="12"/>
  <c r="Q185" i="12" s="1"/>
  <c r="P181" i="12"/>
  <c r="O181" i="12"/>
  <c r="P176" i="12"/>
  <c r="O176" i="12"/>
  <c r="P170" i="12"/>
  <c r="O170" i="12"/>
  <c r="Q170" i="12" s="1"/>
  <c r="O159" i="12"/>
  <c r="P159" i="12"/>
  <c r="P157" i="12"/>
  <c r="O157" i="12"/>
  <c r="O153" i="12"/>
  <c r="Q153" i="12" s="1"/>
  <c r="P153" i="12"/>
  <c r="O172" i="12"/>
  <c r="P172" i="12"/>
  <c r="Q167" i="12"/>
  <c r="P165" i="12"/>
  <c r="Q165" i="12" s="1"/>
  <c r="P184" i="12"/>
  <c r="O184" i="12"/>
  <c r="P162" i="12"/>
  <c r="O162" i="12"/>
  <c r="P150" i="12"/>
  <c r="O150" i="12"/>
  <c r="P135" i="12"/>
  <c r="O135" i="12"/>
  <c r="P132" i="12"/>
  <c r="O132" i="12"/>
  <c r="Q132" i="12" s="1"/>
  <c r="P152" i="12"/>
  <c r="O152" i="12"/>
  <c r="O142" i="12"/>
  <c r="Q142" i="12" s="1"/>
  <c r="P142" i="12"/>
  <c r="O131" i="12"/>
  <c r="Q131" i="12" s="1"/>
  <c r="P131" i="12"/>
  <c r="O145" i="12"/>
  <c r="P145" i="12"/>
  <c r="O141" i="12"/>
  <c r="Q141" i="12" s="1"/>
  <c r="P141" i="12"/>
  <c r="O134" i="12"/>
  <c r="Q134" i="12" s="1"/>
  <c r="P134" i="12"/>
  <c r="O122" i="12"/>
  <c r="Q122" i="12" s="1"/>
  <c r="P122" i="12"/>
  <c r="O100" i="12"/>
  <c r="P100" i="12"/>
  <c r="P124" i="12"/>
  <c r="O124" i="12"/>
  <c r="O109" i="12"/>
  <c r="Q109" i="12" s="1"/>
  <c r="P109" i="12"/>
  <c r="P106" i="12"/>
  <c r="O106" i="12"/>
  <c r="O104" i="12"/>
  <c r="P104" i="12"/>
  <c r="P99" i="12"/>
  <c r="O99" i="12"/>
  <c r="O91" i="12"/>
  <c r="Q91" i="12" s="1"/>
  <c r="P91" i="12"/>
  <c r="P178" i="12"/>
  <c r="O178" i="12"/>
  <c r="Q166" i="12"/>
  <c r="P164" i="12"/>
  <c r="O164" i="12"/>
  <c r="O118" i="12"/>
  <c r="P118" i="12"/>
  <c r="P112" i="12"/>
  <c r="O112" i="12"/>
  <c r="Q112" i="12" s="1"/>
  <c r="O156" i="12"/>
  <c r="Q156" i="12" s="1"/>
  <c r="Q151" i="12"/>
  <c r="P140" i="12"/>
  <c r="O140" i="12"/>
  <c r="P130" i="12"/>
  <c r="O130" i="12"/>
  <c r="Q130" i="12" s="1"/>
  <c r="O95" i="12"/>
  <c r="P95" i="12"/>
  <c r="O149" i="12"/>
  <c r="Q149" i="12" s="1"/>
  <c r="P149" i="12"/>
  <c r="P147" i="12"/>
  <c r="Q147" i="12" s="1"/>
  <c r="O138" i="12"/>
  <c r="Q138" i="12" s="1"/>
  <c r="O143" i="12"/>
  <c r="Q143" i="12" s="1"/>
  <c r="P143" i="12"/>
  <c r="P128" i="12"/>
  <c r="O128" i="12"/>
  <c r="O121" i="12"/>
  <c r="P121" i="12"/>
  <c r="P102" i="12"/>
  <c r="O102" i="12"/>
  <c r="O97" i="12"/>
  <c r="Q97" i="12" s="1"/>
  <c r="P97" i="12"/>
  <c r="O93" i="12"/>
  <c r="Q93" i="12" s="1"/>
  <c r="P93" i="12"/>
  <c r="O87" i="12"/>
  <c r="P87" i="12"/>
  <c r="O115" i="12"/>
  <c r="Q115" i="12" s="1"/>
  <c r="P115" i="12"/>
  <c r="O111" i="12"/>
  <c r="Q111" i="12" s="1"/>
  <c r="P111" i="12"/>
  <c r="P101" i="12"/>
  <c r="Q101" i="12" s="1"/>
  <c r="O123" i="12"/>
  <c r="Q123" i="12" s="1"/>
  <c r="P123" i="12"/>
  <c r="P107" i="12"/>
  <c r="O107" i="12"/>
  <c r="O83" i="12"/>
  <c r="Q83" i="12" s="1"/>
  <c r="P83" i="12"/>
  <c r="O114" i="12"/>
  <c r="Q114" i="12" s="1"/>
  <c r="O108" i="12"/>
  <c r="Q108" i="12" s="1"/>
  <c r="P108" i="12"/>
  <c r="O82" i="12"/>
  <c r="Q82" i="12" s="1"/>
  <c r="O105" i="12"/>
  <c r="Q105" i="12" s="1"/>
  <c r="P105" i="12"/>
  <c r="P84" i="12"/>
  <c r="O84" i="12"/>
  <c r="O94" i="12"/>
  <c r="Q94" i="12" s="1"/>
  <c r="Q92" i="12"/>
  <c r="O90" i="12"/>
  <c r="P90" i="12"/>
  <c r="O110" i="12"/>
  <c r="Q110" i="12" s="1"/>
  <c r="O96" i="12"/>
  <c r="P96" i="12"/>
  <c r="O89" i="12"/>
  <c r="P89" i="12"/>
  <c r="O71" i="12"/>
  <c r="Q71" i="12" s="1"/>
  <c r="P71" i="12"/>
  <c r="P98" i="12"/>
  <c r="O98" i="12"/>
  <c r="Q69" i="12"/>
  <c r="Q67" i="12"/>
  <c r="Q61" i="12"/>
  <c r="Q53" i="12"/>
  <c r="P88" i="12"/>
  <c r="O88" i="12"/>
  <c r="Q88" i="12" s="1"/>
  <c r="O79" i="12"/>
  <c r="Q79" i="12" s="1"/>
  <c r="P79" i="12"/>
  <c r="O72" i="12"/>
  <c r="Q72" i="12" s="1"/>
  <c r="P72" i="12"/>
  <c r="P64" i="12"/>
  <c r="O64" i="12"/>
  <c r="O57" i="12"/>
  <c r="P57" i="12"/>
  <c r="P81" i="12"/>
  <c r="O81" i="12"/>
  <c r="P56" i="12"/>
  <c r="O56" i="12"/>
  <c r="Q56" i="12" s="1"/>
  <c r="O85" i="12"/>
  <c r="Q85" i="12" s="1"/>
  <c r="P85" i="12"/>
  <c r="P66" i="12"/>
  <c r="O66" i="12"/>
  <c r="P76" i="12"/>
  <c r="O76" i="12"/>
  <c r="Q76" i="12" s="1"/>
  <c r="P68" i="12"/>
  <c r="O68" i="12"/>
  <c r="Q60" i="12"/>
  <c r="O62" i="12"/>
  <c r="Q62" i="12" s="1"/>
  <c r="P62" i="12"/>
  <c r="O46" i="12"/>
  <c r="P46" i="12"/>
  <c r="P40" i="12"/>
  <c r="O40" i="12"/>
  <c r="Q35" i="12"/>
  <c r="O43" i="12"/>
  <c r="Q43" i="12" s="1"/>
  <c r="P43" i="12"/>
  <c r="P74" i="12"/>
  <c r="Q74" i="12" s="1"/>
  <c r="O49" i="12"/>
  <c r="Q49" i="12" s="1"/>
  <c r="P49" i="12"/>
  <c r="O59" i="12"/>
  <c r="Q59" i="12" s="1"/>
  <c r="P59" i="12"/>
  <c r="Q27" i="12"/>
  <c r="Q42" i="12"/>
  <c r="Q39" i="12"/>
  <c r="O22" i="12"/>
  <c r="Q22" i="12" s="1"/>
  <c r="P22" i="12"/>
  <c r="Q31" i="12"/>
  <c r="Q28" i="12"/>
  <c r="O48" i="12"/>
  <c r="Q48" i="12" s="1"/>
  <c r="O33" i="12"/>
  <c r="Q33" i="12" s="1"/>
  <c r="P33" i="12"/>
  <c r="Q24" i="12"/>
  <c r="P21" i="12"/>
  <c r="Q21" i="12" s="1"/>
  <c r="P29" i="12"/>
  <c r="Q29" i="12" s="1"/>
  <c r="P37" i="12"/>
  <c r="Q37" i="12" s="1"/>
  <c r="P45" i="12"/>
  <c r="Q45" i="12" s="1"/>
  <c r="P53" i="12"/>
  <c r="P61" i="12"/>
  <c r="P18" i="12"/>
  <c r="P28" i="12"/>
  <c r="P36" i="12"/>
  <c r="Q36" i="12" s="1"/>
  <c r="P44" i="12"/>
  <c r="Q44" i="12" s="1"/>
  <c r="P52" i="12"/>
  <c r="Q52" i="12" s="1"/>
  <c r="P60" i="12"/>
  <c r="P27" i="12"/>
  <c r="P35" i="12"/>
  <c r="P26" i="12"/>
  <c r="P34" i="12"/>
  <c r="Q34" i="12" s="1"/>
  <c r="P42" i="12"/>
  <c r="P50" i="12"/>
  <c r="Q50" i="12" s="1"/>
  <c r="P58" i="12"/>
  <c r="Q58" i="12" s="1"/>
  <c r="P23" i="12"/>
  <c r="Q23" i="12" s="1"/>
  <c r="P31" i="12"/>
  <c r="P39" i="12"/>
  <c r="P47" i="12"/>
  <c r="P55" i="12"/>
  <c r="Q55" i="12" s="1"/>
  <c r="P63" i="12"/>
  <c r="Q63" i="12" s="1"/>
  <c r="P25" i="12"/>
  <c r="Q25" i="12" s="1"/>
  <c r="P86" i="14" l="1"/>
  <c r="O158" i="14"/>
  <c r="Q158" i="14"/>
  <c r="P158" i="14"/>
  <c r="S129" i="14"/>
  <c r="S49" i="14"/>
  <c r="S80" i="14"/>
  <c r="O56" i="14"/>
  <c r="O43" i="14"/>
  <c r="Q43" i="14"/>
  <c r="O128" i="14"/>
  <c r="Q128" i="14"/>
  <c r="R120" i="14"/>
  <c r="R158" i="14"/>
  <c r="R121" i="14"/>
  <c r="P121" i="14"/>
  <c r="P68" i="14"/>
  <c r="P128" i="14"/>
  <c r="P64" i="14"/>
  <c r="P81" i="14"/>
  <c r="S81" i="14" s="1"/>
  <c r="Q136" i="14"/>
  <c r="Q121" i="14"/>
  <c r="Q56" i="14"/>
  <c r="R239" i="14"/>
  <c r="O239" i="14"/>
  <c r="Q239" i="14"/>
  <c r="R42" i="14"/>
  <c r="P42" i="14"/>
  <c r="Q856" i="12"/>
  <c r="O79" i="14"/>
  <c r="Q79" i="14"/>
  <c r="Q1011" i="12"/>
  <c r="O148" i="14"/>
  <c r="P148" i="14"/>
  <c r="Q148" i="14"/>
  <c r="O228" i="14"/>
  <c r="S228" i="14" s="1"/>
  <c r="Q228" i="14"/>
  <c r="R228" i="14"/>
  <c r="O224" i="14"/>
  <c r="P224" i="14"/>
  <c r="R224" i="14"/>
  <c r="Q224" i="14"/>
  <c r="O166" i="14"/>
  <c r="Q166" i="14"/>
  <c r="O98" i="14"/>
  <c r="P98" i="14"/>
  <c r="Q924" i="12"/>
  <c r="S99" i="14"/>
  <c r="S221" i="14"/>
  <c r="S198" i="14"/>
  <c r="S254" i="14"/>
  <c r="S123" i="14"/>
  <c r="S233" i="14"/>
  <c r="S328" i="14"/>
  <c r="S310" i="14"/>
  <c r="S277" i="14"/>
  <c r="S369" i="14"/>
  <c r="S402" i="14"/>
  <c r="S434" i="14"/>
  <c r="S305" i="14"/>
  <c r="S225" i="14"/>
  <c r="S425" i="14"/>
  <c r="S432" i="14"/>
  <c r="S387" i="14"/>
  <c r="S286" i="14"/>
  <c r="S477" i="14"/>
  <c r="S464" i="14"/>
  <c r="S533" i="14"/>
  <c r="S566" i="14"/>
  <c r="S637" i="14"/>
  <c r="S355" i="14"/>
  <c r="S502" i="14"/>
  <c r="S545" i="14"/>
  <c r="S500" i="14"/>
  <c r="S667" i="14"/>
  <c r="S703" i="14"/>
  <c r="S885" i="14"/>
  <c r="S532" i="14"/>
  <c r="S695" i="14"/>
  <c r="S827" i="14"/>
  <c r="S478" i="14"/>
  <c r="S564" i="14"/>
  <c r="S598" i="14"/>
  <c r="Q995" i="12"/>
  <c r="S700" i="14"/>
  <c r="S470" i="14"/>
  <c r="S574" i="14"/>
  <c r="S672" i="14"/>
  <c r="S780" i="14"/>
  <c r="S647" i="14"/>
  <c r="S752" i="14"/>
  <c r="S915" i="14"/>
  <c r="S961" i="14"/>
  <c r="S391" i="14"/>
  <c r="S424" i="14"/>
  <c r="S670" i="14"/>
  <c r="S758" i="14"/>
  <c r="S923" i="14"/>
  <c r="S668" i="14"/>
  <c r="S920" i="14"/>
  <c r="S927" i="14"/>
  <c r="S997" i="14"/>
  <c r="S899" i="14"/>
  <c r="S755" i="14"/>
  <c r="S479" i="14"/>
  <c r="S796" i="14"/>
  <c r="S861" i="14"/>
  <c r="S888" i="14"/>
  <c r="S725" i="14"/>
  <c r="S653" i="14"/>
  <c r="S864" i="14"/>
  <c r="S937" i="14"/>
  <c r="R210" i="14"/>
  <c r="P210" i="14"/>
  <c r="O210" i="14"/>
  <c r="S210" i="14" s="1"/>
  <c r="O204" i="14"/>
  <c r="Q204" i="14"/>
  <c r="R204" i="14"/>
  <c r="O70" i="14"/>
  <c r="Q70" i="14"/>
  <c r="O46" i="14"/>
  <c r="P46" i="14"/>
  <c r="Q68" i="12"/>
  <c r="Q57" i="12"/>
  <c r="Q90" i="12"/>
  <c r="Q87" i="12"/>
  <c r="Q121" i="12"/>
  <c r="Q104" i="12"/>
  <c r="Q100" i="12"/>
  <c r="Q145" i="12"/>
  <c r="Q184" i="12"/>
  <c r="Q157" i="12"/>
  <c r="Q181" i="12"/>
  <c r="Q133" i="12"/>
  <c r="Q154" i="12"/>
  <c r="Q260" i="12"/>
  <c r="Q259" i="12"/>
  <c r="Q224" i="12"/>
  <c r="Q194" i="12"/>
  <c r="Q230" i="12"/>
  <c r="Q273" i="12"/>
  <c r="Q208" i="12"/>
  <c r="Q231" i="12"/>
  <c r="Q269" i="12"/>
  <c r="Q329" i="12"/>
  <c r="Q267" i="12"/>
  <c r="Q38" i="12"/>
  <c r="Q276" i="12"/>
  <c r="Q366" i="12"/>
  <c r="Q412" i="12"/>
  <c r="Q410" i="12"/>
  <c r="Q352" i="12"/>
  <c r="Q402" i="12"/>
  <c r="Q557" i="12"/>
  <c r="Q414" i="12"/>
  <c r="Q434" i="12"/>
  <c r="Q541" i="12"/>
  <c r="Q370" i="12"/>
  <c r="Q406" i="12"/>
  <c r="Q466" i="12"/>
  <c r="Q538" i="12"/>
  <c r="Q533" i="12"/>
  <c r="Q517" i="12"/>
  <c r="Q592" i="12"/>
  <c r="Q515" i="12"/>
  <c r="Q613" i="12"/>
  <c r="Q432" i="12"/>
  <c r="Q617" i="12"/>
  <c r="Q641" i="12"/>
  <c r="Q320" i="12"/>
  <c r="Q403" i="12"/>
  <c r="Q508" i="12"/>
  <c r="Q540" i="12"/>
  <c r="Q465" i="12"/>
  <c r="Q607" i="12"/>
  <c r="R38" i="14"/>
  <c r="P38" i="14"/>
  <c r="S38" i="14" s="1"/>
  <c r="P29" i="14"/>
  <c r="O29" i="14"/>
  <c r="Q113" i="12"/>
  <c r="Q268" i="12"/>
  <c r="Q390" i="12"/>
  <c r="Q470" i="12"/>
  <c r="Q682" i="12"/>
  <c r="Q689" i="12"/>
  <c r="S185" i="14"/>
  <c r="S121" i="14"/>
  <c r="O73" i="14"/>
  <c r="S66" i="14"/>
  <c r="Q93" i="14"/>
  <c r="O93" i="14"/>
  <c r="S93" i="14" s="1"/>
  <c r="Q702" i="12"/>
  <c r="Q759" i="12"/>
  <c r="Q595" i="12"/>
  <c r="Q664" i="12"/>
  <c r="Q676" i="12"/>
  <c r="Q738" i="12"/>
  <c r="O144" i="14"/>
  <c r="Q144" i="14"/>
  <c r="Q630" i="12"/>
  <c r="Q724" i="12"/>
  <c r="R176" i="14"/>
  <c r="R86" i="14"/>
  <c r="O37" i="14"/>
  <c r="Q37" i="14"/>
  <c r="Q672" i="12"/>
  <c r="Q847" i="12"/>
  <c r="Q701" i="12"/>
  <c r="Q763" i="12"/>
  <c r="Q794" i="12"/>
  <c r="Q817" i="12"/>
  <c r="Q907" i="12"/>
  <c r="Q961" i="12"/>
  <c r="Q899" i="12"/>
  <c r="Q966" i="12"/>
  <c r="Q207" i="14"/>
  <c r="R207" i="14"/>
  <c r="O207" i="14"/>
  <c r="Q877" i="12"/>
  <c r="Q120" i="12"/>
  <c r="Q549" i="12"/>
  <c r="Q1004" i="12"/>
  <c r="P45" i="14"/>
  <c r="S45" i="14" s="1"/>
  <c r="S203" i="14"/>
  <c r="P120" i="14"/>
  <c r="P59" i="14"/>
  <c r="S59" i="14" s="1"/>
  <c r="P73" i="14"/>
  <c r="Q708" i="12"/>
  <c r="Q754" i="12"/>
  <c r="Q922" i="12"/>
  <c r="Q120" i="14"/>
  <c r="S120" i="14" s="1"/>
  <c r="Q210" i="14"/>
  <c r="Q86" i="14"/>
  <c r="Q118" i="14"/>
  <c r="Q68" i="14"/>
  <c r="S68" i="14" s="1"/>
  <c r="Q31" i="14"/>
  <c r="Q48" i="14"/>
  <c r="Q30" i="14"/>
  <c r="Q753" i="12"/>
  <c r="Q819" i="12"/>
  <c r="Q900" i="12"/>
  <c r="Q993" i="12"/>
  <c r="Q803" i="12"/>
  <c r="Q875" i="12"/>
  <c r="Q851" i="12"/>
  <c r="Q920" i="12"/>
  <c r="O103" i="14"/>
  <c r="S103" i="14" s="1"/>
  <c r="P103" i="14"/>
  <c r="O164" i="14"/>
  <c r="P164" i="14"/>
  <c r="Q164" i="14"/>
  <c r="O248" i="14"/>
  <c r="P248" i="14"/>
  <c r="Q248" i="14"/>
  <c r="R248" i="14"/>
  <c r="O126" i="14"/>
  <c r="P126" i="14"/>
  <c r="Q126" i="14"/>
  <c r="O220" i="14"/>
  <c r="Q220" i="14"/>
  <c r="R220" i="14"/>
  <c r="O216" i="14"/>
  <c r="S216" i="14" s="1"/>
  <c r="P216" i="14"/>
  <c r="Q216" i="14"/>
  <c r="R216" i="14"/>
  <c r="O159" i="14"/>
  <c r="S159" i="14" s="1"/>
  <c r="R159" i="14"/>
  <c r="O72" i="14"/>
  <c r="R72" i="14"/>
  <c r="P72" i="14"/>
  <c r="O67" i="14"/>
  <c r="S67" i="14" s="1"/>
  <c r="R67" i="14"/>
  <c r="P67" i="14"/>
  <c r="Q946" i="12"/>
  <c r="Q948" i="12"/>
  <c r="Q625" i="12"/>
  <c r="Q695" i="12"/>
  <c r="Q1002" i="12"/>
  <c r="S243" i="14"/>
  <c r="S341" i="14"/>
  <c r="S351" i="14"/>
  <c r="S234" i="14"/>
  <c r="S329" i="14"/>
  <c r="S346" i="14"/>
  <c r="S390" i="14"/>
  <c r="S394" i="14"/>
  <c r="S338" i="14"/>
  <c r="S519" i="14"/>
  <c r="S431" i="14"/>
  <c r="S486" i="14"/>
  <c r="S342" i="14"/>
  <c r="S492" i="14"/>
  <c r="S419" i="14"/>
  <c r="S382" i="14"/>
  <c r="S445" i="14"/>
  <c r="S541" i="14"/>
  <c r="S622" i="14"/>
  <c r="S377" i="14"/>
  <c r="S494" i="14"/>
  <c r="S608" i="14"/>
  <c r="S615" i="14"/>
  <c r="S630" i="14"/>
  <c r="S662" i="14"/>
  <c r="S684" i="14"/>
  <c r="S731" i="14"/>
  <c r="S737" i="14"/>
  <c r="S648" i="14"/>
  <c r="S757" i="14"/>
  <c r="S816" i="14"/>
  <c r="S870" i="14"/>
  <c r="S897" i="14"/>
  <c r="S493" i="14"/>
  <c r="S614" i="14"/>
  <c r="S729" i="14"/>
  <c r="S836" i="14"/>
  <c r="S863" i="14"/>
  <c r="S843" i="14"/>
  <c r="S642" i="14"/>
  <c r="S811" i="14"/>
  <c r="S901" i="14"/>
  <c r="S599" i="14"/>
  <c r="S632" i="14"/>
  <c r="S910" i="14"/>
  <c r="S987" i="14"/>
  <c r="S546" i="14"/>
  <c r="S562" i="14"/>
  <c r="S696" i="14"/>
  <c r="S777" i="14"/>
  <c r="S905" i="14"/>
  <c r="S993" i="14"/>
  <c r="S687" i="14"/>
  <c r="S949" i="14"/>
  <c r="S965" i="14"/>
  <c r="S962" i="14"/>
  <c r="S765" i="14"/>
  <c r="S629" i="14"/>
  <c r="S862" i="14"/>
  <c r="S657" i="14"/>
  <c r="S878" i="14"/>
  <c r="S951" i="14"/>
  <c r="S1007" i="14"/>
  <c r="S852" i="14"/>
  <c r="Q40" i="12"/>
  <c r="Q64" i="12"/>
  <c r="Q128" i="12"/>
  <c r="Q178" i="12"/>
  <c r="Q106" i="12"/>
  <c r="Q135" i="12"/>
  <c r="Q197" i="12"/>
  <c r="Q249" i="12"/>
  <c r="Q341" i="12"/>
  <c r="Q374" i="12"/>
  <c r="Q566" i="12"/>
  <c r="R94" i="14"/>
  <c r="P94" i="14"/>
  <c r="S61" i="14"/>
  <c r="Q534" i="12"/>
  <c r="O20" i="14"/>
  <c r="Q677" i="12"/>
  <c r="Q711" i="12"/>
  <c r="Q609" i="12"/>
  <c r="Q456" i="12"/>
  <c r="Q637" i="12"/>
  <c r="Q679" i="12"/>
  <c r="O160" i="14"/>
  <c r="Q160" i="14"/>
  <c r="Q727" i="12"/>
  <c r="Q773" i="12"/>
  <c r="Q725" i="12"/>
  <c r="R96" i="14"/>
  <c r="Q675" i="12"/>
  <c r="Q777" i="12"/>
  <c r="Q795" i="12"/>
  <c r="Q798" i="12"/>
  <c r="Q982" i="12"/>
  <c r="Q215" i="14"/>
  <c r="O215" i="14"/>
  <c r="R215" i="14"/>
  <c r="P20" i="14"/>
  <c r="Q811" i="12"/>
  <c r="Q94" i="14"/>
  <c r="Q45" i="14"/>
  <c r="Q40" i="14"/>
  <c r="Q20" i="14"/>
  <c r="Q801" i="12"/>
  <c r="Q870" i="12"/>
  <c r="O112" i="14"/>
  <c r="R112" i="14"/>
  <c r="Q942" i="12"/>
  <c r="Q936" i="12"/>
  <c r="Q1000" i="12"/>
  <c r="O151" i="14"/>
  <c r="R151" i="14"/>
  <c r="Q963" i="12"/>
  <c r="O256" i="14"/>
  <c r="S256" i="14" s="1"/>
  <c r="R256" i="14"/>
  <c r="P256" i="14"/>
  <c r="Q256" i="14"/>
  <c r="R209" i="14"/>
  <c r="Q209" i="14"/>
  <c r="P209" i="14"/>
  <c r="O209" i="14"/>
  <c r="S209" i="14" s="1"/>
  <c r="O125" i="14"/>
  <c r="Q125" i="14"/>
  <c r="P125" i="14"/>
  <c r="O212" i="14"/>
  <c r="Q212" i="14"/>
  <c r="R212" i="14"/>
  <c r="O208" i="14"/>
  <c r="R208" i="14"/>
  <c r="Q208" i="14"/>
  <c r="P208" i="14"/>
  <c r="O150" i="14"/>
  <c r="Q150" i="14"/>
  <c r="O187" i="14"/>
  <c r="P187" i="14"/>
  <c r="Q187" i="14"/>
  <c r="R187" i="14"/>
  <c r="Q976" i="12"/>
  <c r="Q932" i="12"/>
  <c r="S250" i="14"/>
  <c r="S154" i="14"/>
  <c r="Q938" i="12"/>
  <c r="S279" i="14"/>
  <c r="S222" i="14"/>
  <c r="S334" i="14"/>
  <c r="S230" i="14"/>
  <c r="S289" i="14"/>
  <c r="S245" i="14"/>
  <c r="S266" i="14"/>
  <c r="S321" i="14"/>
  <c r="S303" i="14"/>
  <c r="S367" i="14"/>
  <c r="S461" i="14"/>
  <c r="S138" i="14"/>
  <c r="S361" i="14"/>
  <c r="S417" i="14"/>
  <c r="S247" i="14"/>
  <c r="S451" i="14"/>
  <c r="S389" i="14"/>
  <c r="S195" i="14"/>
  <c r="S295" i="14"/>
  <c r="S527" i="14"/>
  <c r="S535" i="14"/>
  <c r="S399" i="14"/>
  <c r="S582" i="14"/>
  <c r="S548" i="14"/>
  <c r="S669" i="14"/>
  <c r="S688" i="14"/>
  <c r="S583" i="14"/>
  <c r="S652" i="14"/>
  <c r="S894" i="14"/>
  <c r="S484" i="14"/>
  <c r="S631" i="14"/>
  <c r="S301" i="14"/>
  <c r="S457" i="14"/>
  <c r="S551" i="14"/>
  <c r="S558" i="14"/>
  <c r="S634" i="14"/>
  <c r="S675" i="14"/>
  <c r="S875" i="14"/>
  <c r="Q944" i="12"/>
  <c r="S715" i="14"/>
  <c r="S879" i="14"/>
  <c r="S912" i="14"/>
  <c r="S705" i="14"/>
  <c r="S886" i="14"/>
  <c r="S939" i="14"/>
  <c r="S465" i="14"/>
  <c r="S503" i="14"/>
  <c r="S856" i="14"/>
  <c r="S943" i="14"/>
  <c r="S991" i="14"/>
  <c r="S628" i="14"/>
  <c r="S663" i="14"/>
  <c r="S409" i="14"/>
  <c r="S447" i="14"/>
  <c r="S543" i="14"/>
  <c r="S745" i="14"/>
  <c r="S895" i="14"/>
  <c r="S685" i="14"/>
  <c r="S639" i="14"/>
  <c r="S552" i="14"/>
  <c r="S913" i="14"/>
  <c r="S512" i="14"/>
  <c r="S681" i="14"/>
  <c r="S697" i="14"/>
  <c r="S828" i="14"/>
  <c r="S485" i="14"/>
  <c r="S741" i="14"/>
  <c r="S804" i="14"/>
  <c r="S881" i="14"/>
  <c r="S971" i="14"/>
  <c r="S947" i="14"/>
  <c r="S1005" i="14"/>
  <c r="S723" i="14"/>
  <c r="S871" i="14"/>
  <c r="S994" i="14"/>
  <c r="S977" i="14"/>
  <c r="S1009" i="14"/>
  <c r="S989" i="14"/>
  <c r="S1001" i="14"/>
  <c r="S944" i="14"/>
  <c r="S1017" i="14"/>
  <c r="S86" i="14"/>
  <c r="S105" i="14"/>
  <c r="Q223" i="14"/>
  <c r="O223" i="14"/>
  <c r="R223" i="14"/>
  <c r="O143" i="14"/>
  <c r="R143" i="14"/>
  <c r="Q89" i="12"/>
  <c r="Q84" i="12"/>
  <c r="Q95" i="12"/>
  <c r="Q150" i="12"/>
  <c r="Q159" i="12"/>
  <c r="Q136" i="12"/>
  <c r="Q169" i="12"/>
  <c r="Q161" i="12"/>
  <c r="Q193" i="12"/>
  <c r="Q155" i="12"/>
  <c r="Q199" i="12"/>
  <c r="Q190" i="12"/>
  <c r="Q235" i="12"/>
  <c r="Q211" i="12"/>
  <c r="Q209" i="12"/>
  <c r="Q261" i="12"/>
  <c r="Q255" i="12"/>
  <c r="Q214" i="12"/>
  <c r="Q236" i="12"/>
  <c r="Q283" i="12"/>
  <c r="Q226" i="12"/>
  <c r="Q284" i="12"/>
  <c r="Q245" i="12"/>
  <c r="Q335" i="12"/>
  <c r="Q281" i="12"/>
  <c r="Q363" i="12"/>
  <c r="Q228" i="12"/>
  <c r="Q344" i="12"/>
  <c r="Q333" i="12"/>
  <c r="Q278" i="12"/>
  <c r="Q353" i="12"/>
  <c r="Q413" i="12"/>
  <c r="Q509" i="12"/>
  <c r="Q448" i="12"/>
  <c r="Q481" i="12"/>
  <c r="Q345" i="12"/>
  <c r="Q439" i="12"/>
  <c r="Q520" i="12"/>
  <c r="Q379" i="12"/>
  <c r="Q409" i="12"/>
  <c r="Q478" i="12"/>
  <c r="Q521" i="12"/>
  <c r="Q547" i="12"/>
  <c r="Q383" i="12"/>
  <c r="Q486" i="12"/>
  <c r="Q559" i="12"/>
  <c r="Q668" i="12"/>
  <c r="Q423" i="12"/>
  <c r="Q371" i="12"/>
  <c r="Q589" i="12"/>
  <c r="Q626" i="12"/>
  <c r="Q572" i="12"/>
  <c r="Q347" i="12"/>
  <c r="Q397" i="12"/>
  <c r="Q422" i="12"/>
  <c r="Q519" i="12"/>
  <c r="Q588" i="12"/>
  <c r="Q655" i="12"/>
  <c r="Q616" i="12"/>
  <c r="O78" i="14"/>
  <c r="R78" i="14"/>
  <c r="Q60" i="14"/>
  <c r="R60" i="14"/>
  <c r="Q32" i="12"/>
  <c r="K13" i="12" s="1"/>
  <c r="H13" i="12" s="1"/>
  <c r="Q177" i="12"/>
  <c r="Q331" i="12"/>
  <c r="Q393" i="12"/>
  <c r="Q726" i="12"/>
  <c r="Q644" i="12"/>
  <c r="S161" i="14"/>
  <c r="O109" i="14"/>
  <c r="S33" i="14"/>
  <c r="S42" i="14"/>
  <c r="Q632" i="12"/>
  <c r="Q645" i="12"/>
  <c r="Q728" i="12"/>
  <c r="Q790" i="12"/>
  <c r="Q640" i="12"/>
  <c r="Q670" i="12"/>
  <c r="Q730" i="12"/>
  <c r="Q762" i="12"/>
  <c r="Q797" i="12"/>
  <c r="Q687" i="12"/>
  <c r="Q751" i="12"/>
  <c r="Q786" i="12"/>
  <c r="Q671" i="12"/>
  <c r="Q757" i="12"/>
  <c r="Q825" i="12"/>
  <c r="Q749" i="12"/>
  <c r="R152" i="14"/>
  <c r="R70" i="14"/>
  <c r="R81" i="14"/>
  <c r="R61" i="14"/>
  <c r="Q661" i="12"/>
  <c r="Q717" i="12"/>
  <c r="Q740" i="12"/>
  <c r="Q612" i="12"/>
  <c r="Q705" i="12"/>
  <c r="Q758" i="12"/>
  <c r="Q820" i="12"/>
  <c r="Q872" i="12"/>
  <c r="Q563" i="12"/>
  <c r="Q828" i="12"/>
  <c r="Q867" i="12"/>
  <c r="R145" i="14"/>
  <c r="P145" i="14"/>
  <c r="Q231" i="14"/>
  <c r="R231" i="14"/>
  <c r="O231" i="14"/>
  <c r="Q805" i="12"/>
  <c r="Q855" i="12"/>
  <c r="Q910" i="12"/>
  <c r="Q54" i="12"/>
  <c r="Q217" i="12"/>
  <c r="Q556" i="12"/>
  <c r="Q914" i="12"/>
  <c r="P96" i="14"/>
  <c r="P117" i="14"/>
  <c r="S117" i="14" s="1"/>
  <c r="S287" i="14"/>
  <c r="P223" i="14"/>
  <c r="P143" i="14"/>
  <c r="P160" i="14"/>
  <c r="P48" i="14"/>
  <c r="S48" i="14" s="1"/>
  <c r="P49" i="14"/>
  <c r="P31" i="14"/>
  <c r="Q1017" i="12"/>
  <c r="Q109" i="14"/>
  <c r="Q53" i="14"/>
  <c r="S53" i="14" s="1"/>
  <c r="Q112" i="14"/>
  <c r="Q23" i="14"/>
  <c r="Q74" i="14"/>
  <c r="S74" i="14" s="1"/>
  <c r="O100" i="14"/>
  <c r="R100" i="14"/>
  <c r="Q908" i="12"/>
  <c r="Q980" i="12"/>
  <c r="Q824" i="12"/>
  <c r="Q947" i="12"/>
  <c r="Q864" i="12"/>
  <c r="Q921" i="12"/>
  <c r="Q974" i="12"/>
  <c r="Q90" i="14"/>
  <c r="R90" i="14"/>
  <c r="Q807" i="12"/>
  <c r="Q941" i="12"/>
  <c r="Q874" i="12"/>
  <c r="O211" i="14"/>
  <c r="R211" i="14"/>
  <c r="Q930" i="12"/>
  <c r="Q999" i="12"/>
  <c r="Q734" i="12"/>
  <c r="Q997" i="12"/>
  <c r="Q970" i="12"/>
  <c r="Q1020" i="12"/>
  <c r="Q883" i="12"/>
  <c r="Q919" i="12"/>
  <c r="Q973" i="12"/>
  <c r="R147" i="14"/>
  <c r="O147" i="14"/>
  <c r="P147" i="14"/>
  <c r="O142" i="14"/>
  <c r="S142" i="14" s="1"/>
  <c r="Q142" i="14"/>
  <c r="P142" i="14"/>
  <c r="Q199" i="14"/>
  <c r="R199" i="14"/>
  <c r="O199" i="14"/>
  <c r="O134" i="14"/>
  <c r="Q134" i="14"/>
  <c r="P114" i="14"/>
  <c r="O114" i="14"/>
  <c r="Q998" i="12"/>
  <c r="S111" i="14"/>
  <c r="S115" i="14"/>
  <c r="Q981" i="12"/>
  <c r="S282" i="14"/>
  <c r="Q1005" i="12"/>
  <c r="S315" i="14"/>
  <c r="Q558" i="12"/>
  <c r="S314" i="14"/>
  <c r="S423" i="14"/>
  <c r="S278" i="14"/>
  <c r="S330" i="14"/>
  <c r="S294" i="14"/>
  <c r="S357" i="14"/>
  <c r="S119" i="14"/>
  <c r="S170" i="14"/>
  <c r="S271" i="14"/>
  <c r="S280" i="14"/>
  <c r="S149" i="14"/>
  <c r="S469" i="14"/>
  <c r="S339" i="14"/>
  <c r="S364" i="14"/>
  <c r="S404" i="14"/>
  <c r="S444" i="14"/>
  <c r="S362" i="14"/>
  <c r="S384" i="14"/>
  <c r="S255" i="14"/>
  <c r="S363" i="14"/>
  <c r="S473" i="14"/>
  <c r="S568" i="14"/>
  <c r="S480" i="14"/>
  <c r="S504" i="14"/>
  <c r="S547" i="14"/>
  <c r="S246" i="14"/>
  <c r="S474" i="14"/>
  <c r="S495" i="14"/>
  <c r="S501" i="14"/>
  <c r="S553" i="14"/>
  <c r="S641" i="14"/>
  <c r="S401" i="14"/>
  <c r="S426" i="14"/>
  <c r="S586" i="14"/>
  <c r="S326" i="14"/>
  <c r="S396" i="14"/>
  <c r="S449" i="14"/>
  <c r="S505" i="14"/>
  <c r="S580" i="14"/>
  <c r="S602" i="14"/>
  <c r="S578" i="14"/>
  <c r="S778" i="14"/>
  <c r="S487" i="14"/>
  <c r="S686" i="14"/>
  <c r="S716" i="14"/>
  <c r="S756" i="14"/>
  <c r="S770" i="14"/>
  <c r="S791" i="14"/>
  <c r="S809" i="14"/>
  <c r="S572" i="14"/>
  <c r="S595" i="14"/>
  <c r="S740" i="14"/>
  <c r="S849" i="14"/>
  <c r="S515" i="14"/>
  <c r="S605" i="14"/>
  <c r="S197" i="14"/>
  <c r="S842" i="14"/>
  <c r="S732" i="14"/>
  <c r="S807" i="14"/>
  <c r="S416" i="14"/>
  <c r="S706" i="14"/>
  <c r="S722" i="14"/>
  <c r="S790" i="14"/>
  <c r="S872" i="14"/>
  <c r="S964" i="14"/>
  <c r="S577" i="14"/>
  <c r="S938" i="14"/>
  <c r="S759" i="14"/>
  <c r="S794" i="14"/>
  <c r="S571" i="14"/>
  <c r="S618" i="14"/>
  <c r="S1004" i="14"/>
  <c r="S801" i="14"/>
  <c r="S766" i="14"/>
  <c r="S824" i="14"/>
  <c r="S891" i="14"/>
  <c r="S982" i="14"/>
  <c r="S890" i="14"/>
  <c r="S709" i="14"/>
  <c r="S918" i="14"/>
  <c r="S1010" i="14"/>
  <c r="S1002" i="14"/>
  <c r="S421" i="14"/>
  <c r="S616" i="14"/>
  <c r="S337" i="14"/>
  <c r="S520" i="14"/>
  <c r="S563" i="14"/>
  <c r="S569" i="14"/>
  <c r="S676" i="14"/>
  <c r="S422" i="14"/>
  <c r="S475" i="14"/>
  <c r="S331" i="14"/>
  <c r="S375" i="14"/>
  <c r="S450" i="14"/>
  <c r="S497" i="14"/>
  <c r="S590" i="14"/>
  <c r="S679" i="14"/>
  <c r="S747" i="14"/>
  <c r="S767" i="14"/>
  <c r="S847" i="14"/>
  <c r="S554" i="14"/>
  <c r="S591" i="14"/>
  <c r="S833" i="14"/>
  <c r="S877" i="14"/>
  <c r="Q983" i="12"/>
  <c r="S660" i="14"/>
  <c r="S690" i="14"/>
  <c r="S835" i="14"/>
  <c r="S851" i="14"/>
  <c r="S975" i="14"/>
  <c r="S712" i="14"/>
  <c r="S889" i="14"/>
  <c r="S440" i="14"/>
  <c r="S508" i="14"/>
  <c r="S734" i="14"/>
  <c r="S795" i="14"/>
  <c r="S906" i="14"/>
  <c r="S904" i="14"/>
  <c r="S950" i="14"/>
  <c r="S710" i="14"/>
  <c r="S750" i="14"/>
  <c r="S898" i="14"/>
  <c r="S1022" i="14"/>
  <c r="S808" i="14"/>
  <c r="S922" i="14"/>
  <c r="S640" i="14"/>
  <c r="S990" i="14"/>
  <c r="S1012" i="14"/>
  <c r="S540" i="14"/>
  <c r="S771" i="14"/>
  <c r="S792" i="14"/>
  <c r="S806" i="14"/>
  <c r="S779" i="14"/>
  <c r="S966" i="14"/>
  <c r="S644" i="14"/>
  <c r="S979" i="14"/>
  <c r="S655" i="14"/>
  <c r="S549" i="14"/>
  <c r="S902" i="14"/>
  <c r="S848" i="14"/>
  <c r="S930" i="14"/>
  <c r="S967" i="14"/>
  <c r="S607" i="14"/>
  <c r="S173" i="14"/>
  <c r="S194" i="14"/>
  <c r="S324" i="14"/>
  <c r="S270" i="14"/>
  <c r="S420" i="14"/>
  <c r="S348" i="14"/>
  <c r="S395" i="14"/>
  <c r="S318" i="14"/>
  <c r="S414" i="14"/>
  <c r="S372" i="14"/>
  <c r="Q66" i="12"/>
  <c r="Q81" i="12"/>
  <c r="Q96" i="12"/>
  <c r="Q102" i="12"/>
  <c r="Q118" i="12"/>
  <c r="Q99" i="12"/>
  <c r="Q124" i="12"/>
  <c r="Q152" i="12"/>
  <c r="Q162" i="12"/>
  <c r="Q172" i="12"/>
  <c r="Q119" i="12"/>
  <c r="Q146" i="12"/>
  <c r="Q186" i="12"/>
  <c r="Q195" i="12"/>
  <c r="Q219" i="12"/>
  <c r="Q222" i="12"/>
  <c r="Q196" i="12"/>
  <c r="Q223" i="12"/>
  <c r="Q229" i="12"/>
  <c r="Q297" i="12"/>
  <c r="Q275" i="12"/>
  <c r="Q264" i="12"/>
  <c r="Q301" i="12"/>
  <c r="Q218" i="12"/>
  <c r="Q263" i="12"/>
  <c r="Q234" i="12"/>
  <c r="Q309" i="12"/>
  <c r="Q251" i="12"/>
  <c r="Q287" i="12"/>
  <c r="Q332" i="12"/>
  <c r="Q440" i="12"/>
  <c r="Q356" i="12"/>
  <c r="Q436" i="12"/>
  <c r="Q387" i="12"/>
  <c r="Q340" i="12"/>
  <c r="Q365" i="12"/>
  <c r="Q378" i="12"/>
  <c r="Q492" i="12"/>
  <c r="Q522" i="12"/>
  <c r="Q369" i="12"/>
  <c r="Q449" i="12"/>
  <c r="Q479" i="12"/>
  <c r="Q527" i="12"/>
  <c r="Q417" i="12"/>
  <c r="Q443" i="12"/>
  <c r="Q561" i="12"/>
  <c r="Q389" i="12"/>
  <c r="Q491" i="12"/>
  <c r="Q375" i="12"/>
  <c r="Q361" i="12"/>
  <c r="Q377" i="12"/>
  <c r="Q499" i="12"/>
  <c r="Q603" i="12"/>
  <c r="Q467" i="12"/>
  <c r="Q577" i="12"/>
  <c r="Q699" i="12"/>
  <c r="Q400" i="12"/>
  <c r="Q600" i="12"/>
  <c r="Q624" i="12"/>
  <c r="S62" i="14"/>
  <c r="Q126" i="12"/>
  <c r="Q253" i="12"/>
  <c r="Q334" i="12"/>
  <c r="Q513" i="12"/>
  <c r="Q576" i="12"/>
  <c r="Q537" i="12"/>
  <c r="Q658" i="12"/>
  <c r="O145" i="14"/>
  <c r="S145" i="14" s="1"/>
  <c r="S69" i="14"/>
  <c r="O94" i="14"/>
  <c r="O90" i="14"/>
  <c r="S26" i="14"/>
  <c r="O27" i="14"/>
  <c r="S27" i="14" s="1"/>
  <c r="Q27" i="14"/>
  <c r="Q635" i="12"/>
  <c r="Q706" i="12"/>
  <c r="Q384" i="12"/>
  <c r="Q498" i="12"/>
  <c r="Q667" i="12"/>
  <c r="Q691" i="12"/>
  <c r="Q766" i="12"/>
  <c r="Q808" i="12"/>
  <c r="R136" i="14"/>
  <c r="R125" i="14"/>
  <c r="R64" i="14"/>
  <c r="R68" i="14"/>
  <c r="R45" i="14"/>
  <c r="Q669" i="12"/>
  <c r="Q719" i="12"/>
  <c r="Q781" i="12"/>
  <c r="R188" i="14"/>
  <c r="O188" i="14"/>
  <c r="S188" i="14" s="1"/>
  <c r="Q188" i="14"/>
  <c r="P188" i="14"/>
  <c r="Q681" i="12"/>
  <c r="Q742" i="12"/>
  <c r="Q622" i="12"/>
  <c r="Q709" i="12"/>
  <c r="Q774" i="12"/>
  <c r="Q802" i="12"/>
  <c r="Q565" i="12"/>
  <c r="Q889" i="12"/>
  <c r="Q929" i="12"/>
  <c r="P107" i="14"/>
  <c r="S107" i="14" s="1"/>
  <c r="Q544" i="12"/>
  <c r="Q918" i="12"/>
  <c r="Q70" i="12"/>
  <c r="Q732" i="12"/>
  <c r="P204" i="14"/>
  <c r="P78" i="14"/>
  <c r="P109" i="14"/>
  <c r="P40" i="14"/>
  <c r="S40" i="14" s="1"/>
  <c r="P207" i="14"/>
  <c r="P60" i="14"/>
  <c r="S60" i="14" s="1"/>
  <c r="P144" i="14"/>
  <c r="O71" i="14"/>
  <c r="S71" i="14" s="1"/>
  <c r="P71" i="14"/>
  <c r="Q858" i="12"/>
  <c r="Q168" i="14"/>
  <c r="S168" i="14" s="1"/>
  <c r="Q101" i="14"/>
  <c r="S101" i="14" s="1"/>
  <c r="Q98" i="14"/>
  <c r="Q44" i="14"/>
  <c r="S44" i="14" s="1"/>
  <c r="Q61" i="14"/>
  <c r="Q95" i="14"/>
  <c r="S95" i="14" s="1"/>
  <c r="Q72" i="14"/>
  <c r="Q54" i="14"/>
  <c r="O124" i="14"/>
  <c r="P124" i="14"/>
  <c r="Q124" i="14"/>
  <c r="Q783" i="12"/>
  <c r="Q857" i="12"/>
  <c r="R192" i="14"/>
  <c r="O192" i="14"/>
  <c r="Q192" i="14"/>
  <c r="Q818" i="12"/>
  <c r="Q901" i="12"/>
  <c r="Q957" i="12"/>
  <c r="Q913" i="12"/>
  <c r="Q911" i="12"/>
  <c r="Q841" i="12"/>
  <c r="O97" i="14"/>
  <c r="S97" i="14" s="1"/>
  <c r="R97" i="14"/>
  <c r="Q925" i="12"/>
  <c r="O92" i="14"/>
  <c r="R92" i="14"/>
  <c r="P92" i="14"/>
  <c r="S41" i="14"/>
  <c r="O91" i="14"/>
  <c r="S91" i="14" s="1"/>
  <c r="R91" i="14"/>
  <c r="Q91" i="14"/>
  <c r="O182" i="14"/>
  <c r="Q182" i="14"/>
  <c r="P106" i="14"/>
  <c r="O106" i="14"/>
  <c r="S106" i="14" s="1"/>
  <c r="S139" i="14"/>
  <c r="Q962" i="12"/>
  <c r="Q684" i="12"/>
  <c r="S51" i="14"/>
  <c r="S189" i="14"/>
  <c r="S156" i="14"/>
  <c r="S288" i="14"/>
  <c r="S262" i="14"/>
  <c r="S296" i="14"/>
  <c r="S323" i="14"/>
  <c r="S229" i="14"/>
  <c r="S336" i="14"/>
  <c r="S347" i="14"/>
  <c r="S146" i="14"/>
  <c r="S306" i="14"/>
  <c r="S358" i="14"/>
  <c r="S405" i="14"/>
  <c r="S167" i="14"/>
  <c r="S274" i="14"/>
  <c r="S317" i="14"/>
  <c r="S345" i="14"/>
  <c r="S162" i="14"/>
  <c r="S178" i="14"/>
  <c r="S273" i="14"/>
  <c r="S293" i="14"/>
  <c r="S344" i="14"/>
  <c r="S359" i="14"/>
  <c r="S275" i="14"/>
  <c r="S320" i="14"/>
  <c r="S353" i="14"/>
  <c r="S411" i="14"/>
  <c r="S365" i="14"/>
  <c r="S322" i="14"/>
  <c r="S371" i="14"/>
  <c r="S392" i="14"/>
  <c r="S258" i="14"/>
  <c r="S455" i="14"/>
  <c r="S538" i="14"/>
  <c r="S349" i="14"/>
  <c r="S407" i="14"/>
  <c r="S556" i="14"/>
  <c r="S584" i="14"/>
  <c r="S413" i="14"/>
  <c r="S514" i="14"/>
  <c r="S619" i="14"/>
  <c r="S408" i="14"/>
  <c r="S557" i="14"/>
  <c r="S374" i="14"/>
  <c r="S526" i="14"/>
  <c r="S772" i="14"/>
  <c r="S542" i="14"/>
  <c r="S638" i="14"/>
  <c r="S671" i="14"/>
  <c r="S735" i="14"/>
  <c r="S760" i="14"/>
  <c r="S825" i="14"/>
  <c r="S570" i="14"/>
  <c r="S728" i="14"/>
  <c r="S561" i="14"/>
  <c r="S623" i="14"/>
  <c r="S691" i="14"/>
  <c r="S787" i="14"/>
  <c r="S805" i="14"/>
  <c r="Q987" i="12"/>
  <c r="S534" i="14"/>
  <c r="S903" i="14"/>
  <c r="S775" i="14"/>
  <c r="S797" i="14"/>
  <c r="S853" i="14"/>
  <c r="S919" i="14"/>
  <c r="S931" i="14"/>
  <c r="S443" i="14"/>
  <c r="S496" i="14"/>
  <c r="S727" i="14"/>
  <c r="S928" i="14"/>
  <c r="S1019" i="14"/>
  <c r="S579" i="14"/>
  <c r="S666" i="14"/>
  <c r="S730" i="14"/>
  <c r="S814" i="14"/>
  <c r="S887" i="14"/>
  <c r="S313" i="14"/>
  <c r="S575" i="14"/>
  <c r="S900" i="14"/>
  <c r="S788" i="14"/>
  <c r="S865" i="14"/>
  <c r="S958" i="14"/>
  <c r="S907" i="14"/>
  <c r="S963" i="14"/>
  <c r="S980" i="14"/>
  <c r="S559" i="14"/>
  <c r="S565" i="14"/>
  <c r="S702" i="14"/>
  <c r="S786" i="14"/>
  <c r="S689" i="14"/>
  <c r="S812" i="14"/>
  <c r="S844" i="14"/>
  <c r="S694" i="14"/>
  <c r="S174" i="14"/>
  <c r="S1000" i="14"/>
  <c r="S960" i="14"/>
  <c r="S968" i="14"/>
  <c r="S981" i="14"/>
  <c r="S999" i="14"/>
  <c r="S748" i="14"/>
  <c r="S969" i="14"/>
  <c r="S952" i="14"/>
  <c r="S995" i="14"/>
  <c r="S1013" i="14"/>
  <c r="S1021" i="14"/>
  <c r="S707" i="14"/>
  <c r="O85" i="14"/>
  <c r="R85" i="14"/>
  <c r="P85" i="14"/>
  <c r="O176" i="14"/>
  <c r="Q176" i="14"/>
  <c r="Q140" i="14"/>
  <c r="O140" i="14"/>
  <c r="P140" i="14"/>
  <c r="Q96" i="14"/>
  <c r="S96" i="14" s="1"/>
  <c r="O200" i="14"/>
  <c r="R200" i="14"/>
  <c r="P200" i="14"/>
  <c r="Q200" i="14"/>
  <c r="Q46" i="12"/>
  <c r="O52" i="14"/>
  <c r="P52" i="14"/>
  <c r="S76" i="14"/>
  <c r="S23" i="14"/>
  <c r="R52" i="14"/>
  <c r="R118" i="14"/>
  <c r="R30" i="14"/>
  <c r="S30" i="14" s="1"/>
  <c r="R53" i="14"/>
  <c r="R65" i="14"/>
  <c r="O65" i="14"/>
  <c r="S65" i="14" s="1"/>
  <c r="Q65" i="14"/>
  <c r="R104" i="14"/>
  <c r="O104" i="14"/>
  <c r="P212" i="14"/>
  <c r="P56" i="14"/>
  <c r="P215" i="14"/>
  <c r="P30" i="14"/>
  <c r="P152" i="14"/>
  <c r="S152" i="14" s="1"/>
  <c r="P23" i="14"/>
  <c r="Q73" i="14"/>
  <c r="Q104" i="14"/>
  <c r="Q52" i="14"/>
  <c r="O116" i="14"/>
  <c r="S116" i="14" s="1"/>
  <c r="R116" i="14"/>
  <c r="R137" i="14"/>
  <c r="P137" i="14"/>
  <c r="O252" i="14"/>
  <c r="P252" i="14"/>
  <c r="Q252" i="14"/>
  <c r="R252" i="14"/>
  <c r="S31" i="14"/>
  <c r="O84" i="14"/>
  <c r="Q84" i="14"/>
  <c r="R84" i="14"/>
  <c r="O141" i="14"/>
  <c r="P141" i="14"/>
  <c r="Q141" i="14"/>
  <c r="O191" i="14"/>
  <c r="S191" i="14" s="1"/>
  <c r="R191" i="14"/>
  <c r="O127" i="14"/>
  <c r="S127" i="14" s="1"/>
  <c r="R127" i="14"/>
  <c r="P110" i="14"/>
  <c r="O110" i="14"/>
  <c r="S268" i="14"/>
  <c r="S259" i="14"/>
  <c r="S403" i="14"/>
  <c r="Q98" i="12"/>
  <c r="Q107" i="12"/>
  <c r="Q140" i="12"/>
  <c r="Q164" i="12"/>
  <c r="Q176" i="12"/>
  <c r="Q125" i="12"/>
  <c r="Q148" i="12"/>
  <c r="Q192" i="12"/>
  <c r="Q129" i="12"/>
  <c r="Q227" i="12"/>
  <c r="Q171" i="12"/>
  <c r="Q205" i="12"/>
  <c r="Q266" i="12"/>
  <c r="Q327" i="12"/>
  <c r="Q257" i="12"/>
  <c r="Q343" i="12"/>
  <c r="Q315" i="12"/>
  <c r="Q321" i="12"/>
  <c r="Q362" i="12"/>
  <c r="Q461" i="12"/>
  <c r="Q408" i="12"/>
  <c r="Q429" i="12"/>
  <c r="Q514" i="12"/>
  <c r="Q578" i="12"/>
  <c r="Q460" i="12"/>
  <c r="Q454" i="12"/>
  <c r="Q493" i="12"/>
  <c r="Q428" i="12"/>
  <c r="Q386" i="12"/>
  <c r="Q585" i="12"/>
  <c r="Q364" i="12"/>
  <c r="Q380" i="12"/>
  <c r="Q510" i="12"/>
  <c r="P36" i="14"/>
  <c r="O36" i="14"/>
  <c r="Q349" i="12"/>
  <c r="Q620" i="12"/>
  <c r="Q663" i="12"/>
  <c r="O137" i="14"/>
  <c r="S137" i="14" s="1"/>
  <c r="O54" i="14"/>
  <c r="S54" i="14" s="1"/>
  <c r="S87" i="14"/>
  <c r="S82" i="14"/>
  <c r="O64" i="14"/>
  <c r="S55" i="14"/>
  <c r="S39" i="14"/>
  <c r="Q657" i="12"/>
  <c r="Q685" i="12"/>
  <c r="S35" i="14"/>
  <c r="Q673" i="12"/>
  <c r="Q764" i="12"/>
  <c r="Q784" i="12"/>
  <c r="Q700" i="12"/>
  <c r="R128" i="14"/>
  <c r="R43" i="14"/>
  <c r="R59" i="14"/>
  <c r="R166" i="14"/>
  <c r="R114" i="14"/>
  <c r="R55" i="14"/>
  <c r="R37" i="14"/>
  <c r="S184" i="14"/>
  <c r="Q562" i="12"/>
  <c r="Q733" i="12"/>
  <c r="Q814" i="12"/>
  <c r="Q1016" i="12"/>
  <c r="P118" i="14"/>
  <c r="S118" i="14" s="1"/>
  <c r="R185" i="14"/>
  <c r="P185" i="14"/>
  <c r="Q551" i="12"/>
  <c r="Q833" i="12"/>
  <c r="P61" i="14"/>
  <c r="P105" i="14"/>
  <c r="P199" i="14"/>
  <c r="P28" i="14"/>
  <c r="S28" i="14" s="1"/>
  <c r="P136" i="14"/>
  <c r="S136" i="14" s="1"/>
  <c r="P70" i="14"/>
  <c r="P100" i="14"/>
  <c r="S75" i="14"/>
  <c r="Q718" i="12"/>
  <c r="Q860" i="12"/>
  <c r="Q905" i="12"/>
  <c r="Q969" i="12"/>
  <c r="Q152" i="14"/>
  <c r="Q145" i="14"/>
  <c r="Q137" i="14"/>
  <c r="Q116" i="14"/>
  <c r="Q57" i="14"/>
  <c r="S57" i="14" s="1"/>
  <c r="Q42" i="14"/>
  <c r="Q46" i="14"/>
  <c r="R129" i="14"/>
  <c r="P129" i="14"/>
  <c r="Q829" i="12"/>
  <c r="Q915" i="12"/>
  <c r="Q1001" i="12"/>
  <c r="Q713" i="12"/>
  <c r="Q885" i="12"/>
  <c r="R219" i="14"/>
  <c r="O219" i="14"/>
  <c r="Q912" i="12"/>
  <c r="Q849" i="12"/>
  <c r="Q1009" i="12"/>
  <c r="Q971" i="12"/>
  <c r="R130" i="14"/>
  <c r="Q130" i="14"/>
  <c r="O130" i="14"/>
  <c r="S130" i="14" s="1"/>
  <c r="Q896" i="12"/>
  <c r="Q958" i="12"/>
  <c r="S88" i="14"/>
  <c r="O236" i="14"/>
  <c r="P236" i="14"/>
  <c r="R236" i="14"/>
  <c r="Q236" i="14"/>
  <c r="O232" i="14"/>
  <c r="S232" i="14" s="1"/>
  <c r="R232" i="14"/>
  <c r="Q232" i="14"/>
  <c r="P232" i="14"/>
  <c r="O175" i="14"/>
  <c r="S175" i="14" s="1"/>
  <c r="R175" i="14"/>
  <c r="S47" i="14"/>
  <c r="S102" i="14"/>
  <c r="S25" i="14"/>
  <c r="S155" i="14"/>
  <c r="Q1019" i="12"/>
  <c r="Q614" i="12"/>
  <c r="Q693" i="12"/>
  <c r="Q931" i="12"/>
  <c r="S214" i="14"/>
  <c r="S237" i="14"/>
  <c r="S240" i="14"/>
  <c r="S265" i="14"/>
  <c r="S297" i="14"/>
  <c r="S370" i="14"/>
  <c r="Q1018" i="12"/>
  <c r="S196" i="14"/>
  <c r="S202" i="14"/>
  <c r="S206" i="14"/>
  <c r="S249" i="14"/>
  <c r="S267" i="14"/>
  <c r="S379" i="14"/>
  <c r="S163" i="14"/>
  <c r="S393" i="14"/>
  <c r="S244" i="14"/>
  <c r="S352" i="14"/>
  <c r="S307" i="14"/>
  <c r="S373" i="14"/>
  <c r="S133" i="14"/>
  <c r="S300" i="14"/>
  <c r="S378" i="14"/>
  <c r="S406" i="14"/>
  <c r="S585" i="14"/>
  <c r="S335" i="14"/>
  <c r="S385" i="14"/>
  <c r="S290" i="14"/>
  <c r="S386" i="14"/>
  <c r="S410" i="14"/>
  <c r="S482" i="14"/>
  <c r="S368" i="14"/>
  <c r="S529" i="14"/>
  <c r="S172" i="14"/>
  <c r="S498" i="14"/>
  <c r="S522" i="14"/>
  <c r="S437" i="14"/>
  <c r="S489" i="14"/>
  <c r="S435" i="14"/>
  <c r="S468" i="14"/>
  <c r="S550" i="14"/>
  <c r="S650" i="14"/>
  <c r="S854" i="14"/>
  <c r="S333" i="14"/>
  <c r="S466" i="14"/>
  <c r="S749" i="14"/>
  <c r="S774" i="14"/>
  <c r="S860" i="14"/>
  <c r="S490" i="14"/>
  <c r="S442" i="14"/>
  <c r="S481" i="14"/>
  <c r="S518" i="14"/>
  <c r="S643" i="14"/>
  <c r="S781" i="14"/>
  <c r="S721" i="14"/>
  <c r="S876" i="14"/>
  <c r="S476" i="14"/>
  <c r="S531" i="14"/>
  <c r="S692" i="14"/>
  <c r="S739" i="14"/>
  <c r="S882" i="14"/>
  <c r="S427" i="14"/>
  <c r="S719" i="14"/>
  <c r="S768" i="14"/>
  <c r="S838" i="14"/>
  <c r="S858" i="14"/>
  <c r="S946" i="14"/>
  <c r="S983" i="14"/>
  <c r="S612" i="14"/>
  <c r="S713" i="14"/>
  <c r="S769" i="14"/>
  <c r="S819" i="14"/>
  <c r="S909" i="14"/>
  <c r="S817" i="14"/>
  <c r="S673" i="14"/>
  <c r="S753" i="14"/>
  <c r="S840" i="14"/>
  <c r="S953" i="14"/>
  <c r="S1003" i="14"/>
  <c r="S800" i="14"/>
  <c r="S973" i="14"/>
  <c r="S699" i="14"/>
  <c r="S776" i="14"/>
  <c r="S1018" i="14"/>
  <c r="S789" i="14"/>
  <c r="S510" i="14"/>
  <c r="S521" i="14"/>
  <c r="S784" i="14"/>
  <c r="S883" i="14"/>
  <c r="S205" i="14"/>
  <c r="S867" i="14"/>
  <c r="S986" i="14"/>
  <c r="S592" i="14"/>
  <c r="S834" i="14"/>
  <c r="S996" i="14"/>
  <c r="S1014" i="14"/>
  <c r="S998" i="14"/>
  <c r="S802" i="14"/>
  <c r="S52" i="14" l="1"/>
  <c r="S215" i="14"/>
  <c r="S46" i="14"/>
  <c r="S147" i="14"/>
  <c r="S151" i="14"/>
  <c r="S72" i="14"/>
  <c r="S148" i="14"/>
  <c r="S110" i="14"/>
  <c r="S141" i="14"/>
  <c r="S252" i="14"/>
  <c r="S199" i="14"/>
  <c r="S231" i="14"/>
  <c r="S187" i="14"/>
  <c r="S220" i="14"/>
  <c r="S37" i="14"/>
  <c r="H14" i="14" s="1"/>
  <c r="S70" i="14"/>
  <c r="S239" i="14"/>
  <c r="S43" i="14"/>
  <c r="S100" i="14"/>
  <c r="S212" i="14"/>
  <c r="S224" i="14"/>
  <c r="S158" i="14"/>
  <c r="S104" i="14"/>
  <c r="S128" i="14"/>
  <c r="S109" i="14"/>
  <c r="S236" i="14"/>
  <c r="S64" i="14"/>
  <c r="S36" i="14"/>
  <c r="S176" i="14"/>
  <c r="S182" i="14"/>
  <c r="S124" i="14"/>
  <c r="S78" i="14"/>
  <c r="S150" i="14"/>
  <c r="S160" i="14"/>
  <c r="S164" i="14"/>
  <c r="S207" i="14"/>
  <c r="S73" i="14"/>
  <c r="S79" i="14"/>
  <c r="S56" i="14"/>
  <c r="S166" i="14"/>
  <c r="S85" i="14"/>
  <c r="S134" i="14"/>
  <c r="S143" i="14"/>
  <c r="S248" i="14"/>
  <c r="S92" i="14"/>
  <c r="S84" i="14"/>
  <c r="S200" i="14"/>
  <c r="S90" i="14"/>
  <c r="S211" i="14"/>
  <c r="S223" i="14"/>
  <c r="S20" i="14"/>
  <c r="S126" i="14"/>
  <c r="S98" i="14"/>
  <c r="H12" i="12"/>
  <c r="S140" i="14"/>
  <c r="S208" i="14"/>
  <c r="S144" i="14"/>
  <c r="S219" i="14"/>
  <c r="S192" i="14"/>
  <c r="S94" i="14"/>
  <c r="S114" i="14"/>
  <c r="S125" i="14"/>
  <c r="S112" i="14"/>
  <c r="S29" i="14"/>
  <c r="S204" i="14"/>
  <c r="K13" i="14" l="1"/>
  <c r="H15" i="14" s="1"/>
</calcChain>
</file>

<file path=xl/sharedStrings.xml><?xml version="1.0" encoding="utf-8"?>
<sst xmlns="http://schemas.openxmlformats.org/spreadsheetml/2006/main" count="153" uniqueCount="63">
  <si>
    <t>S</t>
  </si>
  <si>
    <t>T</t>
  </si>
  <si>
    <t>t</t>
  </si>
  <si>
    <t>s</t>
  </si>
  <si>
    <t>K</t>
  </si>
  <si>
    <t>r</t>
  </si>
  <si>
    <t>xt</t>
  </si>
  <si>
    <t>N</t>
  </si>
  <si>
    <t>dt</t>
  </si>
  <si>
    <t>ln(S)</t>
  </si>
  <si>
    <t>P(0,T)</t>
  </si>
  <si>
    <t>Input Parameters</t>
  </si>
  <si>
    <t>Lattice Settings</t>
  </si>
  <si>
    <r>
      <t>m</t>
    </r>
    <r>
      <rPr>
        <b/>
        <sz val="10"/>
        <rFont val="Arial"/>
        <family val="2"/>
      </rPr>
      <t>hat</t>
    </r>
  </si>
  <si>
    <t>a</t>
  </si>
  <si>
    <t>m</t>
  </si>
  <si>
    <t>l</t>
  </si>
  <si>
    <t>call_value</t>
  </si>
  <si>
    <t>SE</t>
  </si>
  <si>
    <t>SD</t>
  </si>
  <si>
    <t>M</t>
  </si>
  <si>
    <t>ST</t>
  </si>
  <si>
    <t>F(T,s)</t>
  </si>
  <si>
    <t>CT</t>
  </si>
  <si>
    <t>e</t>
  </si>
  <si>
    <r>
      <t>xt</t>
    </r>
    <r>
      <rPr>
        <vertAlign val="subscript"/>
        <sz val="10"/>
        <rFont val="Arial"/>
        <family val="2"/>
      </rPr>
      <t>0</t>
    </r>
  </si>
  <si>
    <r>
      <t>xt</t>
    </r>
    <r>
      <rPr>
        <vertAlign val="subscript"/>
        <sz val="10"/>
        <rFont val="Arial"/>
        <family val="2"/>
      </rPr>
      <t>0.05</t>
    </r>
  </si>
  <si>
    <r>
      <t>xt</t>
    </r>
    <r>
      <rPr>
        <vertAlign val="subscript"/>
        <sz val="10"/>
        <rFont val="Arial"/>
        <family val="2"/>
      </rPr>
      <t>0.1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</si>
  <si>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0.15</t>
    </r>
  </si>
  <si>
    <r>
      <t>xt</t>
    </r>
    <r>
      <rPr>
        <vertAlign val="subscript"/>
        <sz val="10"/>
        <rFont val="Arial"/>
        <family val="2"/>
      </rPr>
      <t>0.2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</si>
  <si>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0.25</t>
    </r>
  </si>
  <si>
    <r>
      <t>xt</t>
    </r>
    <r>
      <rPr>
        <vertAlign val="subscript"/>
        <sz val="10"/>
        <rFont val="Arial"/>
        <family val="2"/>
      </rPr>
      <t>0.3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</si>
  <si>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0.35</t>
    </r>
  </si>
  <si>
    <r>
      <t>xt</t>
    </r>
    <r>
      <rPr>
        <vertAlign val="subscript"/>
        <sz val="10"/>
        <rFont val="Arial"/>
        <family val="2"/>
      </rPr>
      <t>0.4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</si>
  <si>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0.45</t>
    </r>
  </si>
  <si>
    <r>
      <t>xt</t>
    </r>
    <r>
      <rPr>
        <vertAlign val="subscript"/>
        <sz val="10"/>
        <rFont val="Arial"/>
        <family val="2"/>
      </rPr>
      <t>0.5</t>
    </r>
    <r>
      <rPr>
        <sz val="10"/>
        <rFont val="Arial"/>
      </rPr>
      <t/>
    </r>
  </si>
  <si>
    <t>s1</t>
  </si>
  <si>
    <t>s2</t>
  </si>
  <si>
    <t>F(T,s1)</t>
  </si>
  <si>
    <t>F(T,s2)</t>
  </si>
  <si>
    <t>F(T,s3)</t>
  </si>
  <si>
    <t>F(T,s4)</t>
  </si>
  <si>
    <t>s3</t>
  </si>
  <si>
    <t>s4</t>
  </si>
  <si>
    <t>Figure 7.5 Simulation of Schwartz 1 Factor Model for a European Calendar Spread Option</t>
  </si>
  <si>
    <t>Figure 7.6 Simulation of Schwartz 1 Factor Model for a European Energy Swaption</t>
  </si>
  <si>
    <t>Figure 7.8 Simulation of Schwartz 1 Factor Model for a European Futures Option with Seasonal Volatility</t>
  </si>
  <si>
    <t>We incorporate the seasonal volatility pattern as shown in Figure 7.7 in the book.</t>
  </si>
  <si>
    <r>
      <t>e</t>
    </r>
    <r>
      <rPr>
        <vertAlign val="superscript"/>
        <sz val="10"/>
        <rFont val="Arial"/>
      </rPr>
      <t>-</t>
    </r>
    <r>
      <rPr>
        <vertAlign val="superscript"/>
        <sz val="10"/>
        <rFont val="Symbol"/>
        <family val="1"/>
        <charset val="2"/>
      </rPr>
      <t>a</t>
    </r>
    <r>
      <rPr>
        <vertAlign val="superscript"/>
        <sz val="10"/>
        <rFont val="Arial"/>
      </rPr>
      <t>(s-T)</t>
    </r>
  </si>
  <si>
    <r>
      <t>e</t>
    </r>
    <r>
      <rPr>
        <vertAlign val="superscript"/>
        <sz val="10"/>
        <rFont val="Arial"/>
      </rPr>
      <t>-</t>
    </r>
    <r>
      <rPr>
        <vertAlign val="superscript"/>
        <sz val="10"/>
        <rFont val="Symbol"/>
        <family val="1"/>
        <charset val="2"/>
      </rPr>
      <t>a</t>
    </r>
    <r>
      <rPr>
        <vertAlign val="superscript"/>
        <sz val="10"/>
        <rFont val="Arial"/>
      </rPr>
      <t>(s1-T)</t>
    </r>
  </si>
  <si>
    <r>
      <t>e</t>
    </r>
    <r>
      <rPr>
        <vertAlign val="superscript"/>
        <sz val="10"/>
        <rFont val="Arial"/>
      </rPr>
      <t>-</t>
    </r>
    <r>
      <rPr>
        <vertAlign val="superscript"/>
        <sz val="10"/>
        <rFont val="Symbol"/>
        <family val="1"/>
        <charset val="2"/>
      </rPr>
      <t>a</t>
    </r>
    <r>
      <rPr>
        <vertAlign val="superscript"/>
        <sz val="10"/>
        <rFont val="Arial"/>
      </rPr>
      <t>(s2-T)</t>
    </r>
  </si>
  <si>
    <r>
      <t>e</t>
    </r>
    <r>
      <rPr>
        <vertAlign val="superscript"/>
        <sz val="10"/>
        <rFont val="Arial"/>
      </rPr>
      <t>-</t>
    </r>
    <r>
      <rPr>
        <vertAlign val="superscript"/>
        <sz val="10"/>
        <rFont val="Symbol"/>
        <family val="1"/>
        <charset val="2"/>
      </rPr>
      <t>a</t>
    </r>
    <r>
      <rPr>
        <vertAlign val="superscript"/>
        <sz val="10"/>
        <rFont val="Arial"/>
      </rPr>
      <t>(s3-T)</t>
    </r>
  </si>
  <si>
    <r>
      <t>e</t>
    </r>
    <r>
      <rPr>
        <vertAlign val="superscript"/>
        <sz val="10"/>
        <rFont val="Arial"/>
      </rPr>
      <t>-</t>
    </r>
    <r>
      <rPr>
        <vertAlign val="superscript"/>
        <sz val="10"/>
        <rFont val="Symbol"/>
        <family val="1"/>
        <charset val="2"/>
      </rPr>
      <t>a</t>
    </r>
    <r>
      <rPr>
        <vertAlign val="superscript"/>
        <sz val="10"/>
        <rFont val="Arial"/>
      </rPr>
      <t>(s4-T)</t>
    </r>
  </si>
  <si>
    <t>Mr. Vince Kaminski and Mr. Paulo Issler</t>
  </si>
  <si>
    <t>MGMT 665 Energy Derivatives</t>
  </si>
  <si>
    <t>Team Project: Option Valuation Models</t>
  </si>
  <si>
    <t>Yue Guo</t>
  </si>
  <si>
    <t>Fang Li</t>
  </si>
  <si>
    <t>Nan Li</t>
  </si>
  <si>
    <t>Tracy Pan</t>
  </si>
  <si>
    <t>Jeff Planck</t>
  </si>
  <si>
    <t>Wei Wu</t>
  </si>
  <si>
    <t>April 30,2001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</si>
</sst>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0"/>
    <numFmt numFmtId="176" formatCode="#?/12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</font>
    <font>
      <vertAlign val="superscript"/>
      <sz val="10"/>
      <name val="Symbol"/>
      <family val="1"/>
      <charset val="2"/>
    </font>
    <font>
      <vertAlign val="subscript"/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2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Border="1"/>
    <xf numFmtId="0" fontId="0" fillId="0" borderId="1" xfId="0" applyBorder="1"/>
    <xf numFmtId="2" fontId="0" fillId="0" borderId="2" xfId="0" applyNumberFormat="1" applyBorder="1"/>
    <xf numFmtId="0" fontId="0" fillId="0" borderId="2" xfId="0" applyBorder="1"/>
    <xf numFmtId="0" fontId="4" fillId="0" borderId="1" xfId="0" applyFont="1" applyBorder="1"/>
    <xf numFmtId="170" fontId="0" fillId="0" borderId="2" xfId="0" applyNumberFormat="1" applyBorder="1"/>
    <xf numFmtId="0" fontId="0" fillId="0" borderId="3" xfId="0" applyFill="1" applyBorder="1"/>
    <xf numFmtId="0" fontId="0" fillId="0" borderId="4" xfId="0" applyBorder="1"/>
    <xf numFmtId="170" fontId="0" fillId="0" borderId="5" xfId="0" applyNumberFormat="1" applyBorder="1"/>
    <xf numFmtId="0" fontId="3" fillId="0" borderId="6" xfId="0" applyFont="1" applyBorder="1" applyAlignment="1">
      <alignment horizontal="left"/>
    </xf>
    <xf numFmtId="0" fontId="0" fillId="0" borderId="7" xfId="0" applyBorder="1"/>
    <xf numFmtId="0" fontId="3" fillId="0" borderId="1" xfId="0" applyFont="1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Border="1"/>
    <xf numFmtId="0" fontId="0" fillId="0" borderId="1" xfId="0" applyFill="1" applyBorder="1"/>
    <xf numFmtId="2" fontId="0" fillId="2" borderId="2" xfId="0" applyNumberFormat="1" applyFill="1" applyBorder="1"/>
    <xf numFmtId="170" fontId="0" fillId="2" borderId="2" xfId="0" applyNumberFormat="1" applyFill="1" applyBorder="1"/>
    <xf numFmtId="0" fontId="0" fillId="2" borderId="2" xfId="0" applyFill="1" applyBorder="1"/>
    <xf numFmtId="176" fontId="0" fillId="2" borderId="2" xfId="0" applyNumberFormat="1" applyFill="1" applyBorder="1"/>
    <xf numFmtId="0" fontId="0" fillId="2" borderId="5" xfId="0" applyFill="1" applyBorder="1"/>
    <xf numFmtId="170" fontId="0" fillId="3" borderId="8" xfId="0" applyNumberFormat="1" applyFill="1" applyBorder="1"/>
    <xf numFmtId="170" fontId="0" fillId="3" borderId="2" xfId="0" applyNumberForma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1</xdr:row>
          <xdr:rowOff>152400</xdr:rowOff>
        </xdr:from>
        <xdr:to>
          <xdr:col>16</xdr:col>
          <xdr:colOff>533400</xdr:colOff>
          <xdr:row>8</xdr:row>
          <xdr:rowOff>171450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6</xdr:row>
          <xdr:rowOff>0</xdr:rowOff>
        </xdr:from>
        <xdr:to>
          <xdr:col>5</xdr:col>
          <xdr:colOff>266700</xdr:colOff>
          <xdr:row>6</xdr:row>
          <xdr:rowOff>142875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581025</xdr:colOff>
          <xdr:row>2</xdr:row>
          <xdr:rowOff>133350</xdr:rowOff>
        </xdr:from>
        <xdr:to>
          <xdr:col>17</xdr:col>
          <xdr:colOff>352425</xdr:colOff>
          <xdr:row>9</xdr:row>
          <xdr:rowOff>161925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38100</xdr:rowOff>
        </xdr:from>
        <xdr:to>
          <xdr:col>1</xdr:col>
          <xdr:colOff>247650</xdr:colOff>
          <xdr:row>16</xdr:row>
          <xdr:rowOff>28575</xdr:rowOff>
        </xdr:to>
        <xdr:sp macro="" textlink="">
          <xdr:nvSpPr>
            <xdr:cNvPr id="12290" name="Object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3</xdr:row>
          <xdr:rowOff>142875</xdr:rowOff>
        </xdr:from>
        <xdr:to>
          <xdr:col>16</xdr:col>
          <xdr:colOff>533400</xdr:colOff>
          <xdr:row>10</xdr:row>
          <xdr:rowOff>133350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5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J15" sqref="J15"/>
    </sheetView>
  </sheetViews>
  <sheetFormatPr defaultRowHeight="12.75" x14ac:dyDescent="0.2"/>
  <cols>
    <col min="1" max="1" width="9.140625" style="30"/>
    <col min="2" max="2" width="9.140625" style="31"/>
    <col min="3" max="16384" width="9.140625" style="30"/>
  </cols>
  <sheetData>
    <row r="2" spans="2:8" x14ac:dyDescent="0.2">
      <c r="B2" s="30"/>
    </row>
    <row r="3" spans="2:8" x14ac:dyDescent="0.2">
      <c r="B3" s="30"/>
    </row>
    <row r="4" spans="2:8" x14ac:dyDescent="0.2">
      <c r="B4" s="30"/>
    </row>
    <row r="6" spans="2:8" ht="18" x14ac:dyDescent="0.25">
      <c r="D6" s="33"/>
      <c r="E6" s="33"/>
      <c r="F6" s="34" t="s">
        <v>53</v>
      </c>
      <c r="G6" s="33"/>
      <c r="H6" s="33"/>
    </row>
    <row r="7" spans="2:8" ht="18" x14ac:dyDescent="0.25">
      <c r="B7" s="30"/>
      <c r="D7" s="33"/>
      <c r="E7" s="33"/>
      <c r="F7" s="34" t="s">
        <v>54</v>
      </c>
      <c r="G7" s="33"/>
      <c r="H7" s="33"/>
    </row>
    <row r="8" spans="2:8" ht="18" x14ac:dyDescent="0.25">
      <c r="B8" s="30"/>
      <c r="D8" s="33"/>
      <c r="E8" s="33"/>
      <c r="F8" s="34" t="s">
        <v>55</v>
      </c>
      <c r="G8" s="33"/>
      <c r="H8" s="33"/>
    </row>
    <row r="9" spans="2:8" x14ac:dyDescent="0.2">
      <c r="B9" s="30"/>
      <c r="F9" s="31"/>
    </row>
    <row r="10" spans="2:8" x14ac:dyDescent="0.2">
      <c r="B10" s="30"/>
      <c r="F10" s="31"/>
    </row>
    <row r="11" spans="2:8" ht="15.75" x14ac:dyDescent="0.25">
      <c r="B11" s="30"/>
      <c r="F11" s="32" t="s">
        <v>56</v>
      </c>
    </row>
    <row r="12" spans="2:8" ht="15.75" x14ac:dyDescent="0.25">
      <c r="B12" s="30"/>
      <c r="F12" s="32" t="s">
        <v>57</v>
      </c>
    </row>
    <row r="13" spans="2:8" ht="15.75" x14ac:dyDescent="0.25">
      <c r="F13" s="32" t="s">
        <v>58</v>
      </c>
    </row>
    <row r="14" spans="2:8" ht="15.75" x14ac:dyDescent="0.25">
      <c r="F14" s="32" t="s">
        <v>59</v>
      </c>
    </row>
    <row r="15" spans="2:8" ht="15.75" x14ac:dyDescent="0.25">
      <c r="B15" s="30"/>
      <c r="F15" s="32" t="s">
        <v>60</v>
      </c>
    </row>
    <row r="16" spans="2:8" ht="15.75" x14ac:dyDescent="0.25">
      <c r="F16" s="32" t="s">
        <v>61</v>
      </c>
    </row>
    <row r="17" spans="6:6" ht="15.75" x14ac:dyDescent="0.25">
      <c r="F17" s="32"/>
    </row>
    <row r="18" spans="6:6" ht="15.75" x14ac:dyDescent="0.25">
      <c r="F18" s="32"/>
    </row>
    <row r="19" spans="6:6" ht="15.75" x14ac:dyDescent="0.25">
      <c r="F19" s="32" t="s">
        <v>62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76"/>
  <sheetViews>
    <sheetView tabSelected="1" workbookViewId="0">
      <selection activeCell="G32" sqref="G32"/>
    </sheetView>
  </sheetViews>
  <sheetFormatPr defaultRowHeight="12.75" x14ac:dyDescent="0.2"/>
  <cols>
    <col min="1" max="1" width="6.28515625" customWidth="1"/>
    <col min="2" max="2" width="4.85546875" customWidth="1"/>
  </cols>
  <sheetData>
    <row r="1" spans="1:17" ht="15.75" x14ac:dyDescent="0.25">
      <c r="A1" s="2" t="s">
        <v>44</v>
      </c>
    </row>
    <row r="2" spans="1:17" ht="13.5" thickBot="1" x14ac:dyDescent="0.25"/>
    <row r="3" spans="1:17" x14ac:dyDescent="0.2">
      <c r="B3" s="35" t="s">
        <v>11</v>
      </c>
      <c r="C3" s="36"/>
      <c r="D3" s="37"/>
      <c r="F3" s="38" t="s">
        <v>12</v>
      </c>
      <c r="G3" s="39"/>
      <c r="H3" s="40"/>
    </row>
    <row r="4" spans="1:17" x14ac:dyDescent="0.2">
      <c r="B4" s="6" t="s">
        <v>0</v>
      </c>
      <c r="C4" s="5"/>
      <c r="D4" s="23">
        <v>26.9</v>
      </c>
      <c r="F4" s="6"/>
      <c r="G4" s="5"/>
      <c r="H4" s="8"/>
    </row>
    <row r="5" spans="1:17" x14ac:dyDescent="0.2">
      <c r="B5" s="6" t="s">
        <v>4</v>
      </c>
      <c r="C5" s="5"/>
      <c r="D5" s="23">
        <v>2.04</v>
      </c>
      <c r="F5" s="9" t="s">
        <v>13</v>
      </c>
      <c r="G5" s="5"/>
      <c r="H5" s="10">
        <f>D7-D8-(D9^2)/(2*D6)</f>
        <v>2.781542372881356</v>
      </c>
    </row>
    <row r="6" spans="1:17" x14ac:dyDescent="0.2">
      <c r="B6" s="9" t="s">
        <v>14</v>
      </c>
      <c r="C6" s="5"/>
      <c r="D6" s="24">
        <v>0.47199999999999998</v>
      </c>
      <c r="F6" s="6" t="s">
        <v>9</v>
      </c>
      <c r="G6" s="5"/>
      <c r="H6" s="10">
        <f>LN(D4)</f>
        <v>3.2921262866077932</v>
      </c>
    </row>
    <row r="7" spans="1:17" x14ac:dyDescent="0.2">
      <c r="B7" s="9" t="s">
        <v>15</v>
      </c>
      <c r="C7" s="5"/>
      <c r="D7" s="24">
        <v>2.9249999999999998</v>
      </c>
      <c r="F7" s="6" t="s">
        <v>8</v>
      </c>
      <c r="G7" s="5"/>
      <c r="H7" s="8">
        <f>D13/D14</f>
        <v>0.05</v>
      </c>
    </row>
    <row r="8" spans="1:17" x14ac:dyDescent="0.2">
      <c r="B8" s="9" t="s">
        <v>16</v>
      </c>
      <c r="C8" s="5"/>
      <c r="D8" s="24">
        <v>0</v>
      </c>
      <c r="F8" s="6" t="s">
        <v>10</v>
      </c>
      <c r="G8" s="5"/>
      <c r="H8" s="10">
        <f>EXP(-D10*D13)</f>
        <v>0.95122942450071402</v>
      </c>
    </row>
    <row r="9" spans="1:17" ht="14.25" x14ac:dyDescent="0.2">
      <c r="B9" s="9" t="s">
        <v>3</v>
      </c>
      <c r="C9" s="5"/>
      <c r="D9" s="25">
        <v>0.36799999999999999</v>
      </c>
      <c r="F9" s="22" t="s">
        <v>49</v>
      </c>
      <c r="G9" s="5"/>
      <c r="H9" s="10">
        <f>EXP(-D6*(D11-D13))</f>
        <v>0.88869605261461737</v>
      </c>
      <c r="O9" s="4"/>
    </row>
    <row r="10" spans="1:17" ht="15" thickBot="1" x14ac:dyDescent="0.25">
      <c r="B10" s="6" t="s">
        <v>5</v>
      </c>
      <c r="C10" s="5"/>
      <c r="D10" s="24">
        <v>0.1</v>
      </c>
      <c r="F10" s="11" t="s">
        <v>50</v>
      </c>
      <c r="G10" s="12"/>
      <c r="H10" s="13">
        <f>EXP(-D6*(D12-D13))</f>
        <v>0.62375351291775216</v>
      </c>
    </row>
    <row r="11" spans="1:17" ht="13.5" thickBot="1" x14ac:dyDescent="0.25">
      <c r="B11" s="6" t="s">
        <v>36</v>
      </c>
      <c r="C11" s="5"/>
      <c r="D11" s="26">
        <v>0.75</v>
      </c>
    </row>
    <row r="12" spans="1:17" x14ac:dyDescent="0.2">
      <c r="B12" s="6" t="s">
        <v>37</v>
      </c>
      <c r="D12" s="26">
        <v>1.5</v>
      </c>
      <c r="F12" s="14" t="s">
        <v>17</v>
      </c>
      <c r="G12" s="15"/>
      <c r="H12" s="28">
        <f ca="1">AVERAGE(Q21:Q1020)</f>
        <v>0.67675897108821337</v>
      </c>
    </row>
    <row r="13" spans="1:17" x14ac:dyDescent="0.2">
      <c r="B13" s="9" t="s">
        <v>1</v>
      </c>
      <c r="C13" s="5"/>
      <c r="D13" s="26">
        <v>0.5</v>
      </c>
      <c r="F13" s="16" t="s">
        <v>18</v>
      </c>
      <c r="G13" s="5"/>
      <c r="H13" s="10">
        <f ca="1">K13/(H14^0.5)</f>
        <v>3.6842810395499144E-2</v>
      </c>
      <c r="J13" t="s">
        <v>19</v>
      </c>
      <c r="K13">
        <f ca="1">STDEV(Q21:Q1020)</f>
        <v>1.1650719625150627</v>
      </c>
    </row>
    <row r="14" spans="1:17" ht="13.5" thickBot="1" x14ac:dyDescent="0.25">
      <c r="B14" s="17" t="s">
        <v>7</v>
      </c>
      <c r="C14" s="12"/>
      <c r="D14" s="27">
        <v>10</v>
      </c>
      <c r="F14" s="19" t="s">
        <v>20</v>
      </c>
      <c r="G14" s="12"/>
      <c r="H14" s="18">
        <v>1000</v>
      </c>
    </row>
    <row r="15" spans="1:17" x14ac:dyDescent="0.2">
      <c r="N15" s="20" t="s">
        <v>21</v>
      </c>
      <c r="O15" s="20" t="s">
        <v>38</v>
      </c>
      <c r="P15" s="20" t="s">
        <v>39</v>
      </c>
      <c r="Q15" s="20" t="s">
        <v>23</v>
      </c>
    </row>
    <row r="16" spans="1:17" x14ac:dyDescent="0.2">
      <c r="B16" t="s">
        <v>2</v>
      </c>
      <c r="C16">
        <v>0</v>
      </c>
      <c r="D16">
        <f t="shared" ref="D16:M16" si="0">C16+$H$7</f>
        <v>0.05</v>
      </c>
      <c r="E16">
        <f t="shared" si="0"/>
        <v>0.1</v>
      </c>
      <c r="F16">
        <f t="shared" si="0"/>
        <v>0.15000000000000002</v>
      </c>
      <c r="G16">
        <f t="shared" si="0"/>
        <v>0.2</v>
      </c>
      <c r="H16">
        <f t="shared" si="0"/>
        <v>0.25</v>
      </c>
      <c r="I16">
        <f t="shared" si="0"/>
        <v>0.3</v>
      </c>
      <c r="J16">
        <f t="shared" si="0"/>
        <v>0.35</v>
      </c>
      <c r="K16">
        <f t="shared" si="0"/>
        <v>0.39999999999999997</v>
      </c>
      <c r="L16">
        <f t="shared" si="0"/>
        <v>0.44999999999999996</v>
      </c>
      <c r="M16">
        <f t="shared" si="0"/>
        <v>0.49999999999999994</v>
      </c>
    </row>
    <row r="17" spans="1:20" x14ac:dyDescent="0.2">
      <c r="B17" s="21" t="s">
        <v>24</v>
      </c>
      <c r="D17" s="4">
        <f ca="1">NORMINV(RAND(),0,1)</f>
        <v>-0.4152741837384078</v>
      </c>
      <c r="E17" s="4">
        <f t="shared" ref="E17:L17" ca="1" si="1">NORMINV(RAND(),0,1)</f>
        <v>-0.92681093596461006</v>
      </c>
      <c r="F17" s="4">
        <f t="shared" ca="1" si="1"/>
        <v>1.5559109260804684</v>
      </c>
      <c r="G17" s="4">
        <f t="shared" ca="1" si="1"/>
        <v>0.62142194964423425</v>
      </c>
      <c r="H17" s="4">
        <f t="shared" ca="1" si="1"/>
        <v>0.11308044284363521</v>
      </c>
      <c r="I17" s="4">
        <f t="shared" ca="1" si="1"/>
        <v>-0.55564874330165193</v>
      </c>
      <c r="J17" s="4">
        <f t="shared" ca="1" si="1"/>
        <v>-0.64755477776471027</v>
      </c>
      <c r="K17" s="4">
        <f t="shared" ca="1" si="1"/>
        <v>0.58695189854390184</v>
      </c>
      <c r="L17" s="4">
        <f t="shared" ca="1" si="1"/>
        <v>1.3632294065489536</v>
      </c>
      <c r="M17" s="4">
        <f ca="1">NORMINV(RAND(),0,1)</f>
        <v>0.87052681696138501</v>
      </c>
    </row>
    <row r="18" spans="1:20" x14ac:dyDescent="0.2">
      <c r="B18" t="s">
        <v>6</v>
      </c>
      <c r="C18" s="4">
        <f>$H$6</f>
        <v>3.2921262866077932</v>
      </c>
      <c r="D18" s="4">
        <f t="shared" ref="D18:M18" ca="1" si="2">C18+$D$6*($H$5-C18)*$H$7+$D$9*($H$7^0.5)*D17</f>
        <v>3.2459047142515041</v>
      </c>
      <c r="E18" s="4">
        <f t="shared" ca="1" si="2"/>
        <v>3.1586809920072283</v>
      </c>
      <c r="F18" s="4">
        <f t="shared" ca="1" si="2"/>
        <v>3.2778122321893992</v>
      </c>
      <c r="G18" s="4">
        <f t="shared" ca="1" si="2"/>
        <v>3.3172353988835597</v>
      </c>
      <c r="H18" s="4">
        <f t="shared" ca="1" si="2"/>
        <v>3.3138981279720765</v>
      </c>
      <c r="I18" s="4">
        <f t="shared" ca="1" si="2"/>
        <v>3.2556116964437742</v>
      </c>
      <c r="J18" s="4">
        <f t="shared" ca="1" si="2"/>
        <v>3.1911381251253923</v>
      </c>
      <c r="K18" s="4">
        <f t="shared" ca="1" si="2"/>
        <v>3.2297703532561681</v>
      </c>
      <c r="L18" s="4">
        <f t="shared" ca="1" si="2"/>
        <v>3.3313686422078241</v>
      </c>
      <c r="M18" s="4">
        <f t="shared" ca="1" si="2"/>
        <v>3.3900260449655275</v>
      </c>
      <c r="N18" s="4">
        <f ca="1">EXP(M18)</f>
        <v>29.666724929134965</v>
      </c>
      <c r="O18" s="4">
        <f ca="1">EXP(($H$9*LN(N18))+(1-$H$9)*$H$5+(($D$9^2)/(4*$D$6))*(1-$H$9^2))</f>
        <v>28.145238509425791</v>
      </c>
      <c r="P18" s="4">
        <f ca="1">EXP(($H$10*LN(N18))+(1-$H$10)*$H$5+(($D$9^2)/(4*$D$6))*(1-$H$10^2))</f>
        <v>24.65322186750894</v>
      </c>
      <c r="Q18" s="3">
        <f ca="1">(MAX(0,O18-P18-$D$5))*$H$8</f>
        <v>1.3812009546560262</v>
      </c>
    </row>
    <row r="19" spans="1:20" x14ac:dyDescent="0.2">
      <c r="P19" s="3"/>
    </row>
    <row r="20" spans="1:20" ht="15.75" x14ac:dyDescent="0.3">
      <c r="C20" t="s">
        <v>25</v>
      </c>
      <c r="D20" t="s">
        <v>26</v>
      </c>
      <c r="E20" t="s">
        <v>27</v>
      </c>
      <c r="F20" t="s">
        <v>28</v>
      </c>
      <c r="G20" t="s">
        <v>29</v>
      </c>
      <c r="H20" t="s">
        <v>30</v>
      </c>
      <c r="I20" t="s">
        <v>31</v>
      </c>
      <c r="J20" t="s">
        <v>32</v>
      </c>
      <c r="K20" t="s">
        <v>33</v>
      </c>
      <c r="L20" t="s">
        <v>34</v>
      </c>
      <c r="M20" t="s">
        <v>35</v>
      </c>
      <c r="N20" s="20" t="s">
        <v>21</v>
      </c>
      <c r="O20" s="20" t="s">
        <v>38</v>
      </c>
      <c r="P20" s="20" t="s">
        <v>39</v>
      </c>
      <c r="Q20" s="20" t="s">
        <v>23</v>
      </c>
      <c r="S20" s="20"/>
      <c r="T20" s="20"/>
    </row>
    <row r="21" spans="1:20" x14ac:dyDescent="0.2">
      <c r="A21">
        <v>1</v>
      </c>
      <c r="C21" s="4">
        <f t="shared" ref="C21:C84" si="3">$H$6</f>
        <v>3.2921262866077932</v>
      </c>
      <c r="D21">
        <f t="shared" ref="D21:M36" ca="1" si="4">C21+$D$6*($H$5-C21)*$H$7+$D$9*($H$7^0.5)*(NORMINV(RAND(),0,1))</f>
        <v>3.371903913808612</v>
      </c>
      <c r="E21">
        <f t="shared" ca="1" si="4"/>
        <v>3.3557463925481494</v>
      </c>
      <c r="F21">
        <f t="shared" ca="1" si="4"/>
        <v>3.3109267494456156</v>
      </c>
      <c r="G21">
        <f t="shared" ca="1" si="4"/>
        <v>3.2603880070100666</v>
      </c>
      <c r="H21">
        <f t="shared" ca="1" si="4"/>
        <v>3.3289125183188313</v>
      </c>
      <c r="I21">
        <f t="shared" ca="1" si="4"/>
        <v>3.2578874772296023</v>
      </c>
      <c r="J21">
        <f t="shared" ca="1" si="4"/>
        <v>3.0810624432493392</v>
      </c>
      <c r="K21">
        <f t="shared" ca="1" si="4"/>
        <v>2.9897312031715617</v>
      </c>
      <c r="L21">
        <f t="shared" ca="1" si="4"/>
        <v>3.0727123780540788</v>
      </c>
      <c r="M21">
        <f t="shared" ca="1" si="4"/>
        <v>3.1788056838957157</v>
      </c>
      <c r="N21">
        <f ca="1">EXP(M21)</f>
        <v>24.018051270251931</v>
      </c>
      <c r="O21">
        <f t="shared" ref="O21:O84" ca="1" si="5">EXP(($H$9*LN(N21))+(1-$H$9)*$H$5+(($D$9^2)/(4*$D$6))*(1-$H$9^2))</f>
        <v>23.328306444411314</v>
      </c>
      <c r="P21" s="4">
        <f ca="1">EXP(($H$10*LN(N21))+(1-$H$10)*$H$5+(($D$9^2)/(4*$D$6))*(1-$H$10^2))</f>
        <v>21.610042869442168</v>
      </c>
      <c r="Q21" s="3">
        <f ca="1">(MAX(0,O21-P21-$D$5))*$H$8</f>
        <v>0</v>
      </c>
    </row>
    <row r="22" spans="1:20" x14ac:dyDescent="0.2">
      <c r="A22">
        <v>2</v>
      </c>
      <c r="C22" s="4">
        <f t="shared" si="3"/>
        <v>3.2921262866077932</v>
      </c>
      <c r="D22">
        <f t="shared" ca="1" si="4"/>
        <v>3.4482090674181372</v>
      </c>
      <c r="E22">
        <f t="shared" ca="1" si="4"/>
        <v>3.4286471255087858</v>
      </c>
      <c r="F22">
        <f t="shared" ca="1" si="4"/>
        <v>3.4893525287948775</v>
      </c>
      <c r="G22">
        <f t="shared" ca="1" si="4"/>
        <v>3.3547956973008262</v>
      </c>
      <c r="H22">
        <f t="shared" ca="1" si="4"/>
        <v>3.3618680393493685</v>
      </c>
      <c r="I22">
        <f t="shared" ca="1" si="4"/>
        <v>3.2481469737639217</v>
      </c>
      <c r="J22">
        <f t="shared" ca="1" si="4"/>
        <v>3.4123360896360899</v>
      </c>
      <c r="K22">
        <f t="shared" ca="1" si="4"/>
        <v>3.658184343448732</v>
      </c>
      <c r="L22">
        <f t="shared" ca="1" si="4"/>
        <v>3.7223646031454298</v>
      </c>
      <c r="M22">
        <f t="shared" ca="1" si="4"/>
        <v>3.6632447230641878</v>
      </c>
      <c r="N22">
        <f t="shared" ref="N22:N85" ca="1" si="6">EXP(M22)</f>
        <v>38.987641958824696</v>
      </c>
      <c r="O22">
        <f t="shared" ca="1" si="5"/>
        <v>35.88023382086616</v>
      </c>
      <c r="P22" s="4">
        <f t="shared" ref="P22:P85" ca="1" si="7">EXP(($H$10*LN(N22))+(1-$H$10)*$H$5+(($D$9^2)/(4*$D$6))*(1-$H$10^2))</f>
        <v>29.233891580168784</v>
      </c>
      <c r="Q22" s="3">
        <f t="shared" ref="Q22:Q85" ca="1" si="8">(MAX(0,O22-P22-$D$5))*$H$8</f>
        <v>4.381688278671894</v>
      </c>
    </row>
    <row r="23" spans="1:20" x14ac:dyDescent="0.2">
      <c r="A23">
        <v>3</v>
      </c>
      <c r="C23" s="4">
        <f t="shared" si="3"/>
        <v>3.2921262866077932</v>
      </c>
      <c r="D23">
        <f t="shared" ca="1" si="4"/>
        <v>3.2937834901284013</v>
      </c>
      <c r="E23">
        <f t="shared" ca="1" si="4"/>
        <v>3.3329925116939005</v>
      </c>
      <c r="F23">
        <f t="shared" ca="1" si="4"/>
        <v>3.3048021398128453</v>
      </c>
      <c r="G23">
        <f t="shared" ca="1" si="4"/>
        <v>3.1737469005420422</v>
      </c>
      <c r="H23">
        <f t="shared" ca="1" si="4"/>
        <v>3.2608625928628658</v>
      </c>
      <c r="I23">
        <f t="shared" ca="1" si="4"/>
        <v>3.3299841970278852</v>
      </c>
      <c r="J23">
        <f t="shared" ca="1" si="4"/>
        <v>3.3179050623763717</v>
      </c>
      <c r="K23">
        <f t="shared" ca="1" si="4"/>
        <v>3.338762147397043</v>
      </c>
      <c r="L23">
        <f t="shared" ca="1" si="4"/>
        <v>3.3112998501542203</v>
      </c>
      <c r="M23">
        <f t="shared" ca="1" si="4"/>
        <v>3.4186027036873092</v>
      </c>
      <c r="N23">
        <f t="shared" ca="1" si="6"/>
        <v>30.526730318693723</v>
      </c>
      <c r="O23">
        <f t="shared" ca="1" si="5"/>
        <v>28.869167496969947</v>
      </c>
      <c r="P23" s="4">
        <f t="shared" ca="1" si="7"/>
        <v>25.096600225415163</v>
      </c>
      <c r="Q23" s="3">
        <f t="shared" ca="1" si="8"/>
        <v>1.6480689686298298</v>
      </c>
    </row>
    <row r="24" spans="1:20" x14ac:dyDescent="0.2">
      <c r="A24">
        <v>4</v>
      </c>
      <c r="C24" s="4">
        <f t="shared" si="3"/>
        <v>3.2921262866077932</v>
      </c>
      <c r="D24">
        <f t="shared" ca="1" si="4"/>
        <v>3.3402825687698039</v>
      </c>
      <c r="E24">
        <f t="shared" ca="1" si="4"/>
        <v>3.2866267890693139</v>
      </c>
      <c r="F24">
        <f t="shared" ca="1" si="4"/>
        <v>2.9636956133114376</v>
      </c>
      <c r="G24">
        <f t="shared" ca="1" si="4"/>
        <v>3.0843568776109103</v>
      </c>
      <c r="H24">
        <f t="shared" ca="1" si="4"/>
        <v>3.0168631685645226</v>
      </c>
      <c r="I24">
        <f t="shared" ca="1" si="4"/>
        <v>3.0308613599826177</v>
      </c>
      <c r="J24">
        <f t="shared" ca="1" si="4"/>
        <v>3.171353654310439</v>
      </c>
      <c r="K24">
        <f t="shared" ca="1" si="4"/>
        <v>3.228041772115767</v>
      </c>
      <c r="L24">
        <f t="shared" ca="1" si="4"/>
        <v>3.1219324683714875</v>
      </c>
      <c r="M24">
        <f t="shared" ca="1" si="4"/>
        <v>3.0136603815556877</v>
      </c>
      <c r="N24">
        <f ca="1">EXP(M24)</f>
        <v>20.361795624998532</v>
      </c>
      <c r="O24">
        <f t="shared" ca="1" si="5"/>
        <v>20.143940302841845</v>
      </c>
      <c r="P24" s="4">
        <f t="shared" ca="1" si="7"/>
        <v>19.494808353078998</v>
      </c>
      <c r="Q24" s="3">
        <f t="shared" ca="1" si="8"/>
        <v>0</v>
      </c>
    </row>
    <row r="25" spans="1:20" x14ac:dyDescent="0.2">
      <c r="A25">
        <v>5</v>
      </c>
      <c r="C25" s="4">
        <f t="shared" si="3"/>
        <v>3.2921262866077932</v>
      </c>
      <c r="D25">
        <f t="shared" ca="1" si="4"/>
        <v>3.3133288823727436</v>
      </c>
      <c r="E25">
        <f t="shared" ca="1" si="4"/>
        <v>3.1735463733232132</v>
      </c>
      <c r="F25">
        <f t="shared" ca="1" si="4"/>
        <v>3.1520867863323638</v>
      </c>
      <c r="G25">
        <f t="shared" ca="1" si="4"/>
        <v>2.9764061052955011</v>
      </c>
      <c r="H25">
        <f t="shared" ca="1" si="4"/>
        <v>3.0138592734720753</v>
      </c>
      <c r="I25">
        <f t="shared" ca="1" si="4"/>
        <v>3.0561769619090455</v>
      </c>
      <c r="J25">
        <f t="shared" ca="1" si="4"/>
        <v>3.1629311555903965</v>
      </c>
      <c r="K25">
        <f t="shared" ca="1" si="4"/>
        <v>3.1438857574890808</v>
      </c>
      <c r="L25">
        <f t="shared" ca="1" si="4"/>
        <v>3.0663222749267165</v>
      </c>
      <c r="M25">
        <f t="shared" ca="1" si="4"/>
        <v>3.1177639644793693</v>
      </c>
      <c r="N25">
        <f t="shared" ca="1" si="6"/>
        <v>22.59579810601149</v>
      </c>
      <c r="O25">
        <f t="shared" ca="1" si="5"/>
        <v>22.096516175602662</v>
      </c>
      <c r="P25" s="4">
        <f t="shared" ca="1" si="7"/>
        <v>20.802707934131139</v>
      </c>
      <c r="Q25" s="3">
        <f t="shared" ca="1" si="8"/>
        <v>0</v>
      </c>
    </row>
    <row r="26" spans="1:20" x14ac:dyDescent="0.2">
      <c r="A26">
        <v>6</v>
      </c>
      <c r="C26" s="4">
        <f t="shared" si="3"/>
        <v>3.2921262866077932</v>
      </c>
      <c r="D26">
        <f t="shared" ca="1" si="4"/>
        <v>3.3557094494922382</v>
      </c>
      <c r="E26">
        <f t="shared" ca="1" si="4"/>
        <v>3.2406712116097633</v>
      </c>
      <c r="F26">
        <f t="shared" ca="1" si="4"/>
        <v>3.2876555360609574</v>
      </c>
      <c r="G26">
        <f t="shared" ca="1" si="4"/>
        <v>3.2817366478110719</v>
      </c>
      <c r="H26">
        <f t="shared" ca="1" si="4"/>
        <v>3.1948015960511746</v>
      </c>
      <c r="I26">
        <f t="shared" ca="1" si="4"/>
        <v>3.0632451149120077</v>
      </c>
      <c r="J26">
        <f t="shared" ca="1" si="4"/>
        <v>3.1253871021106376</v>
      </c>
      <c r="K26">
        <f t="shared" ca="1" si="4"/>
        <v>3.046487649265782</v>
      </c>
      <c r="L26">
        <f t="shared" ca="1" si="4"/>
        <v>3.0826858704849229</v>
      </c>
      <c r="M26">
        <f t="shared" ca="1" si="4"/>
        <v>3.1365839896132712</v>
      </c>
      <c r="N26">
        <f t="shared" ca="1" si="6"/>
        <v>23.025078457174182</v>
      </c>
      <c r="O26">
        <f t="shared" ca="1" si="5"/>
        <v>22.469194528610785</v>
      </c>
      <c r="P26" s="4">
        <f t="shared" ca="1" si="7"/>
        <v>21.048351092551513</v>
      </c>
      <c r="Q26" s="3">
        <f t="shared" ca="1" si="8"/>
        <v>0</v>
      </c>
    </row>
    <row r="27" spans="1:20" x14ac:dyDescent="0.2">
      <c r="A27">
        <v>7</v>
      </c>
      <c r="C27" s="4">
        <f t="shared" si="3"/>
        <v>3.2921262866077932</v>
      </c>
      <c r="D27">
        <f t="shared" ca="1" si="4"/>
        <v>3.3384692373948033</v>
      </c>
      <c r="E27">
        <f t="shared" ca="1" si="4"/>
        <v>3.1812427032433082</v>
      </c>
      <c r="F27">
        <f t="shared" ca="1" si="4"/>
        <v>3.223883630419472</v>
      </c>
      <c r="G27">
        <f t="shared" ca="1" si="4"/>
        <v>3.2447785086388121</v>
      </c>
      <c r="H27">
        <f t="shared" ca="1" si="4"/>
        <v>3.0722242856368092</v>
      </c>
      <c r="I27">
        <f t="shared" ca="1" si="4"/>
        <v>2.9878744094890912</v>
      </c>
      <c r="J27">
        <f t="shared" ca="1" si="4"/>
        <v>2.9927636612825617</v>
      </c>
      <c r="K27">
        <f t="shared" ca="1" si="4"/>
        <v>3.0446272104011052</v>
      </c>
      <c r="L27">
        <f t="shared" ca="1" si="4"/>
        <v>3.0637901655938951</v>
      </c>
      <c r="M27">
        <f t="shared" ca="1" si="4"/>
        <v>3.0107338257398522</v>
      </c>
      <c r="N27">
        <f t="shared" ca="1" si="6"/>
        <v>20.302292805221764</v>
      </c>
      <c r="O27">
        <f t="shared" ca="1" si="5"/>
        <v>20.091617638571869</v>
      </c>
      <c r="P27" s="4">
        <f t="shared" ca="1" si="7"/>
        <v>19.45925402667222</v>
      </c>
      <c r="Q27" s="3">
        <f t="shared" ca="1" si="8"/>
        <v>0</v>
      </c>
    </row>
    <row r="28" spans="1:20" x14ac:dyDescent="0.2">
      <c r="A28">
        <v>8</v>
      </c>
      <c r="C28" s="4">
        <f t="shared" si="3"/>
        <v>3.2921262866077932</v>
      </c>
      <c r="D28">
        <f t="shared" ca="1" si="4"/>
        <v>3.3405680789238215</v>
      </c>
      <c r="E28">
        <f t="shared" ca="1" si="4"/>
        <v>3.2921323895424179</v>
      </c>
      <c r="F28">
        <f t="shared" ca="1" si="4"/>
        <v>3.1527450876165801</v>
      </c>
      <c r="G28">
        <f t="shared" ca="1" si="4"/>
        <v>3.1497657314673373</v>
      </c>
      <c r="H28">
        <f t="shared" ca="1" si="4"/>
        <v>3.0411204599147128</v>
      </c>
      <c r="I28">
        <f t="shared" ca="1" si="4"/>
        <v>3.218619411148862</v>
      </c>
      <c r="J28">
        <f t="shared" ca="1" si="4"/>
        <v>3.0541227253196568</v>
      </c>
      <c r="K28">
        <f t="shared" ca="1" si="4"/>
        <v>3.0126037533221255</v>
      </c>
      <c r="L28">
        <f t="shared" ca="1" si="4"/>
        <v>2.7722094338844516</v>
      </c>
      <c r="M28">
        <f t="shared" ca="1" si="4"/>
        <v>2.6919577174210532</v>
      </c>
      <c r="N28">
        <f t="shared" ca="1" si="6"/>
        <v>14.760544628199058</v>
      </c>
      <c r="O28">
        <f t="shared" ca="1" si="5"/>
        <v>15.134964940892269</v>
      </c>
      <c r="P28" s="4">
        <f t="shared" ca="1" si="7"/>
        <v>15.950417827182999</v>
      </c>
      <c r="Q28" s="3">
        <f t="shared" ca="1" si="8"/>
        <v>0</v>
      </c>
    </row>
    <row r="29" spans="1:20" x14ac:dyDescent="0.2">
      <c r="A29">
        <v>9</v>
      </c>
      <c r="C29" s="4">
        <f t="shared" si="3"/>
        <v>3.2921262866077932</v>
      </c>
      <c r="D29">
        <f t="shared" ca="1" si="4"/>
        <v>3.3239535340988882</v>
      </c>
      <c r="E29">
        <f t="shared" ca="1" si="4"/>
        <v>3.2626556227381416</v>
      </c>
      <c r="F29">
        <f t="shared" ca="1" si="4"/>
        <v>3.1270141944623857</v>
      </c>
      <c r="G29">
        <f t="shared" ca="1" si="4"/>
        <v>3.1028351615601411</v>
      </c>
      <c r="H29">
        <f t="shared" ca="1" si="4"/>
        <v>3.1906505400449809</v>
      </c>
      <c r="I29">
        <f t="shared" ca="1" si="4"/>
        <v>3.2253520462482581</v>
      </c>
      <c r="J29">
        <f t="shared" ca="1" si="4"/>
        <v>3.2734742832753145</v>
      </c>
      <c r="K29">
        <f t="shared" ca="1" si="4"/>
        <v>3.3862437253005568</v>
      </c>
      <c r="L29">
        <f t="shared" ca="1" si="4"/>
        <v>3.4265071594607979</v>
      </c>
      <c r="M29">
        <f t="shared" ca="1" si="4"/>
        <v>3.5301179891729224</v>
      </c>
      <c r="N29">
        <f t="shared" ca="1" si="6"/>
        <v>34.127994111006871</v>
      </c>
      <c r="O29">
        <f t="shared" ca="1" si="5"/>
        <v>31.876764251363305</v>
      </c>
      <c r="P29" s="4">
        <f t="shared" ca="1" si="7"/>
        <v>26.904416057561914</v>
      </c>
      <c r="Q29" s="3">
        <f t="shared" ca="1" si="8"/>
        <v>2.7893358848254053</v>
      </c>
    </row>
    <row r="30" spans="1:20" x14ac:dyDescent="0.2">
      <c r="A30">
        <v>10</v>
      </c>
      <c r="C30" s="4">
        <f t="shared" si="3"/>
        <v>3.2921262866077932</v>
      </c>
      <c r="D30">
        <f t="shared" ca="1" si="4"/>
        <v>3.1485699969308358</v>
      </c>
      <c r="E30">
        <f t="shared" ca="1" si="4"/>
        <v>3.1805101472107924</v>
      </c>
      <c r="F30">
        <f t="shared" ca="1" si="4"/>
        <v>3.2078572315566447</v>
      </c>
      <c r="G30">
        <f t="shared" ca="1" si="4"/>
        <v>3.2399143712586871</v>
      </c>
      <c r="H30">
        <f t="shared" ca="1" si="4"/>
        <v>3.1657666213432005</v>
      </c>
      <c r="I30">
        <f t="shared" ca="1" si="4"/>
        <v>3.2783112893477928</v>
      </c>
      <c r="J30">
        <f t="shared" ca="1" si="4"/>
        <v>3.3529244900331161</v>
      </c>
      <c r="K30">
        <f t="shared" ca="1" si="4"/>
        <v>3.4568267233009844</v>
      </c>
      <c r="L30">
        <f t="shared" ca="1" si="4"/>
        <v>3.4434736531547201</v>
      </c>
      <c r="M30">
        <f t="shared" ca="1" si="4"/>
        <v>3.3729096027475771</v>
      </c>
      <c r="N30">
        <f t="shared" ca="1" si="6"/>
        <v>29.163257225809133</v>
      </c>
      <c r="O30">
        <f t="shared" ca="1" si="5"/>
        <v>27.720352163588085</v>
      </c>
      <c r="P30" s="4">
        <f t="shared" ca="1" si="7"/>
        <v>24.39141327856651</v>
      </c>
      <c r="Q30" s="3">
        <f t="shared" ca="1" si="8"/>
        <v>1.2260765938156648</v>
      </c>
    </row>
    <row r="31" spans="1:20" x14ac:dyDescent="0.2">
      <c r="A31">
        <v>11</v>
      </c>
      <c r="C31" s="4">
        <f t="shared" si="3"/>
        <v>3.2921262866077932</v>
      </c>
      <c r="D31">
        <f t="shared" ca="1" si="4"/>
        <v>3.3832843998856843</v>
      </c>
      <c r="E31">
        <f t="shared" ca="1" si="4"/>
        <v>3.1656376845446346</v>
      </c>
      <c r="F31">
        <f t="shared" ca="1" si="4"/>
        <v>3.1584958920781281</v>
      </c>
      <c r="G31">
        <f t="shared" ca="1" si="4"/>
        <v>3.214122477425986</v>
      </c>
      <c r="H31">
        <f t="shared" ca="1" si="4"/>
        <v>3.2677604397439088</v>
      </c>
      <c r="I31">
        <f t="shared" ca="1" si="4"/>
        <v>3.387962403068614</v>
      </c>
      <c r="J31">
        <f t="shared" ca="1" si="4"/>
        <v>3.3418007408602084</v>
      </c>
      <c r="K31">
        <f t="shared" ca="1" si="4"/>
        <v>3.3657883049524222</v>
      </c>
      <c r="L31">
        <f t="shared" ca="1" si="4"/>
        <v>3.4854479974770625</v>
      </c>
      <c r="M31">
        <f t="shared" ca="1" si="4"/>
        <v>3.4906000801971571</v>
      </c>
      <c r="N31">
        <f t="shared" ca="1" si="6"/>
        <v>32.805627808424667</v>
      </c>
      <c r="O31">
        <f t="shared" ca="1" si="5"/>
        <v>30.776700957385849</v>
      </c>
      <c r="P31" s="4">
        <f t="shared" ca="1" si="7"/>
        <v>26.249344158722604</v>
      </c>
      <c r="Q31" s="3">
        <f t="shared" ca="1" si="8"/>
        <v>2.3660469761203768</v>
      </c>
    </row>
    <row r="32" spans="1:20" x14ac:dyDescent="0.2">
      <c r="A32">
        <v>12</v>
      </c>
      <c r="C32" s="4">
        <f t="shared" si="3"/>
        <v>3.2921262866077932</v>
      </c>
      <c r="D32">
        <f t="shared" ca="1" si="4"/>
        <v>3.3319309562115471</v>
      </c>
      <c r="E32">
        <f t="shared" ca="1" si="4"/>
        <v>3.3528507271934966</v>
      </c>
      <c r="F32">
        <f t="shared" ca="1" si="4"/>
        <v>3.4000147987925442</v>
      </c>
      <c r="G32">
        <f t="shared" ca="1" si="4"/>
        <v>3.2860008842459125</v>
      </c>
      <c r="H32">
        <f t="shared" ca="1" si="4"/>
        <v>3.3713704973537761</v>
      </c>
      <c r="I32">
        <f t="shared" ca="1" si="4"/>
        <v>3.3333377228220038</v>
      </c>
      <c r="J32">
        <f t="shared" ca="1" si="4"/>
        <v>3.3039550693246804</v>
      </c>
      <c r="K32">
        <f t="shared" ca="1" si="4"/>
        <v>3.375529983725623</v>
      </c>
      <c r="L32">
        <f t="shared" ca="1" si="4"/>
        <v>3.2867641788196922</v>
      </c>
      <c r="M32">
        <f t="shared" ca="1" si="4"/>
        <v>3.2919180832790689</v>
      </c>
      <c r="N32">
        <f t="shared" ca="1" si="6"/>
        <v>26.894399913455871</v>
      </c>
      <c r="O32">
        <f t="shared" ca="1" si="5"/>
        <v>25.795241447788516</v>
      </c>
      <c r="P32" s="4">
        <f t="shared" ca="1" si="7"/>
        <v>23.189797308627973</v>
      </c>
      <c r="Q32" s="3">
        <f t="shared" ca="1" si="8"/>
        <v>0.53786710308098484</v>
      </c>
    </row>
    <row r="33" spans="1:17" x14ac:dyDescent="0.2">
      <c r="A33">
        <v>13</v>
      </c>
      <c r="C33" s="4">
        <f t="shared" si="3"/>
        <v>3.2921262866077932</v>
      </c>
      <c r="D33">
        <f t="shared" ca="1" si="4"/>
        <v>3.3959408914080527</v>
      </c>
      <c r="E33">
        <f t="shared" ca="1" si="4"/>
        <v>3.29903874387435</v>
      </c>
      <c r="F33">
        <f t="shared" ca="1" si="4"/>
        <v>3.2201573291018715</v>
      </c>
      <c r="G33">
        <f t="shared" ca="1" si="4"/>
        <v>3.0925870511558395</v>
      </c>
      <c r="H33">
        <f t="shared" ca="1" si="4"/>
        <v>3.0739556327597946</v>
      </c>
      <c r="I33">
        <f t="shared" ca="1" si="4"/>
        <v>3.1170131239214154</v>
      </c>
      <c r="J33">
        <f t="shared" ca="1" si="4"/>
        <v>3.2846771776238102</v>
      </c>
      <c r="K33">
        <f t="shared" ca="1" si="4"/>
        <v>3.3145265790865803</v>
      </c>
      <c r="L33">
        <f t="shared" ca="1" si="4"/>
        <v>3.3073152259447105</v>
      </c>
      <c r="M33">
        <f t="shared" ca="1" si="4"/>
        <v>3.3235295815499706</v>
      </c>
      <c r="N33">
        <f t="shared" ca="1" si="6"/>
        <v>27.7581525199789</v>
      </c>
      <c r="O33">
        <f t="shared" ca="1" si="5"/>
        <v>26.530182540005427</v>
      </c>
      <c r="P33" s="4">
        <f t="shared" ca="1" si="7"/>
        <v>23.651586469710647</v>
      </c>
      <c r="Q33" s="3">
        <f t="shared" ca="1" si="8"/>
        <v>0.79769725733506358</v>
      </c>
    </row>
    <row r="34" spans="1:17" x14ac:dyDescent="0.2">
      <c r="A34">
        <v>14</v>
      </c>
      <c r="C34" s="4">
        <f t="shared" si="3"/>
        <v>3.2921262866077932</v>
      </c>
      <c r="D34">
        <f t="shared" ca="1" si="4"/>
        <v>3.3185652416794711</v>
      </c>
      <c r="E34">
        <f t="shared" ca="1" si="4"/>
        <v>3.3089089917901231</v>
      </c>
      <c r="F34">
        <f t="shared" ca="1" si="4"/>
        <v>3.1354200815471605</v>
      </c>
      <c r="G34">
        <f t="shared" ca="1" si="4"/>
        <v>3.1909541659321117</v>
      </c>
      <c r="H34">
        <f t="shared" ca="1" si="4"/>
        <v>3.2894119513184386</v>
      </c>
      <c r="I34">
        <f t="shared" ca="1" si="4"/>
        <v>3.311489966728554</v>
      </c>
      <c r="J34">
        <f t="shared" ca="1" si="4"/>
        <v>3.3708996912331921</v>
      </c>
      <c r="K34">
        <f t="shared" ca="1" si="4"/>
        <v>3.3932495170577992</v>
      </c>
      <c r="L34">
        <f t="shared" ca="1" si="4"/>
        <v>3.3551657693158736</v>
      </c>
      <c r="M34">
        <f t="shared" ca="1" si="4"/>
        <v>3.4519944511956084</v>
      </c>
      <c r="N34">
        <f t="shared" ca="1" si="6"/>
        <v>31.563280997213461</v>
      </c>
      <c r="O34">
        <f t="shared" ca="1" si="5"/>
        <v>29.738701287331647</v>
      </c>
      <c r="P34" s="4">
        <f t="shared" ca="1" si="7"/>
        <v>25.624799360346589</v>
      </c>
      <c r="Q34" s="3">
        <f t="shared" ca="1" si="8"/>
        <v>1.9727565364769184</v>
      </c>
    </row>
    <row r="35" spans="1:17" x14ac:dyDescent="0.2">
      <c r="A35">
        <v>15</v>
      </c>
      <c r="C35" s="4">
        <f t="shared" si="3"/>
        <v>3.2921262866077932</v>
      </c>
      <c r="D35">
        <f t="shared" ca="1" si="4"/>
        <v>3.2541818322982272</v>
      </c>
      <c r="E35">
        <f t="shared" ca="1" si="4"/>
        <v>3.1556480252980625</v>
      </c>
      <c r="F35">
        <f t="shared" ca="1" si="4"/>
        <v>3.1216893359942599</v>
      </c>
      <c r="G35">
        <f t="shared" ca="1" si="4"/>
        <v>3.0934373533825488</v>
      </c>
      <c r="H35">
        <f t="shared" ca="1" si="4"/>
        <v>3.0789755512983472</v>
      </c>
      <c r="I35">
        <f t="shared" ca="1" si="4"/>
        <v>3.1114177088301012</v>
      </c>
      <c r="J35">
        <f t="shared" ca="1" si="4"/>
        <v>3.1382837885285322</v>
      </c>
      <c r="K35">
        <f t="shared" ca="1" si="4"/>
        <v>3.0848084802998552</v>
      </c>
      <c r="L35">
        <f t="shared" ca="1" si="4"/>
        <v>3.0967546328882976</v>
      </c>
      <c r="M35">
        <f t="shared" ca="1" si="4"/>
        <v>3.0834341305778126</v>
      </c>
      <c r="N35">
        <f t="shared" ca="1" si="6"/>
        <v>21.83325203935431</v>
      </c>
      <c r="O35">
        <f t="shared" ca="1" si="5"/>
        <v>21.432558029394293</v>
      </c>
      <c r="P35" s="4">
        <f t="shared" ca="1" si="7"/>
        <v>20.361987664609224</v>
      </c>
      <c r="Q35" s="3">
        <f t="shared" ca="1" si="8"/>
        <v>0</v>
      </c>
    </row>
    <row r="36" spans="1:17" x14ac:dyDescent="0.2">
      <c r="A36">
        <v>16</v>
      </c>
      <c r="C36" s="4">
        <f t="shared" si="3"/>
        <v>3.2921262866077932</v>
      </c>
      <c r="D36">
        <f t="shared" ca="1" si="4"/>
        <v>3.2790890045071839</v>
      </c>
      <c r="E36">
        <f t="shared" ca="1" si="4"/>
        <v>3.182992454089117</v>
      </c>
      <c r="F36">
        <f t="shared" ca="1" si="4"/>
        <v>3.2068383059394061</v>
      </c>
      <c r="G36">
        <f t="shared" ca="1" si="4"/>
        <v>3.2146116424999112</v>
      </c>
      <c r="H36">
        <f t="shared" ca="1" si="4"/>
        <v>2.9249608797005813</v>
      </c>
      <c r="I36">
        <f t="shared" ca="1" si="4"/>
        <v>2.7240749367158754</v>
      </c>
      <c r="J36">
        <f t="shared" ca="1" si="4"/>
        <v>2.7924446204242885</v>
      </c>
      <c r="K36">
        <f t="shared" ca="1" si="4"/>
        <v>2.86390808123081</v>
      </c>
      <c r="L36">
        <f t="shared" ca="1" si="4"/>
        <v>2.9930646499224269</v>
      </c>
      <c r="M36">
        <f t="shared" ca="1" si="4"/>
        <v>3.0271318017498814</v>
      </c>
      <c r="N36">
        <f t="shared" ca="1" si="6"/>
        <v>20.637953875284676</v>
      </c>
      <c r="O36">
        <f t="shared" ca="1" si="5"/>
        <v>20.386552895806219</v>
      </c>
      <c r="P36" s="4">
        <f t="shared" ca="1" si="7"/>
        <v>19.659310393742196</v>
      </c>
      <c r="Q36" s="3">
        <f t="shared" ca="1" si="8"/>
        <v>0</v>
      </c>
    </row>
    <row r="37" spans="1:17" x14ac:dyDescent="0.2">
      <c r="A37">
        <v>17</v>
      </c>
      <c r="C37" s="4">
        <f t="shared" si="3"/>
        <v>3.2921262866077932</v>
      </c>
      <c r="D37">
        <f t="shared" ref="D37:M52" ca="1" si="9">C37+$D$6*($H$5-C37)*$H$7+$D$9*($H$7^0.5)*(NORMINV(RAND(),0,1))</f>
        <v>3.3808687382152192</v>
      </c>
      <c r="E37">
        <f t="shared" ca="1" si="9"/>
        <v>3.511621900033139</v>
      </c>
      <c r="F37">
        <f t="shared" ca="1" si="9"/>
        <v>3.3952481605545493</v>
      </c>
      <c r="G37">
        <f t="shared" ca="1" si="9"/>
        <v>3.2312176941573574</v>
      </c>
      <c r="H37">
        <f t="shared" ca="1" si="9"/>
        <v>3.2987991237445158</v>
      </c>
      <c r="I37">
        <f t="shared" ca="1" si="9"/>
        <v>3.3536908622783863</v>
      </c>
      <c r="J37">
        <f t="shared" ca="1" si="9"/>
        <v>3.3236540859377248</v>
      </c>
      <c r="K37">
        <f t="shared" ca="1" si="9"/>
        <v>3.4050100120600311</v>
      </c>
      <c r="L37">
        <f t="shared" ca="1" si="9"/>
        <v>3.4124328753591597</v>
      </c>
      <c r="M37">
        <f t="shared" ca="1" si="9"/>
        <v>3.2863083793202241</v>
      </c>
      <c r="N37">
        <f t="shared" ca="1" si="6"/>
        <v>26.743952668575581</v>
      </c>
      <c r="O37">
        <f t="shared" ca="1" si="5"/>
        <v>25.666963887311855</v>
      </c>
      <c r="P37" s="4">
        <f t="shared" ca="1" si="7"/>
        <v>23.108796322216453</v>
      </c>
      <c r="Q37" s="3">
        <f t="shared" ca="1" si="8"/>
        <v>0.49289623474063599</v>
      </c>
    </row>
    <row r="38" spans="1:17" x14ac:dyDescent="0.2">
      <c r="A38">
        <v>18</v>
      </c>
      <c r="C38" s="4">
        <f t="shared" si="3"/>
        <v>3.2921262866077932</v>
      </c>
      <c r="D38">
        <f t="shared" ca="1" si="9"/>
        <v>3.228764142187726</v>
      </c>
      <c r="E38">
        <f t="shared" ca="1" si="9"/>
        <v>3.1145205631341604</v>
      </c>
      <c r="F38">
        <f t="shared" ca="1" si="9"/>
        <v>3.0863914690126815</v>
      </c>
      <c r="G38">
        <f t="shared" ca="1" si="9"/>
        <v>3.0591386606708277</v>
      </c>
      <c r="H38">
        <f t="shared" ca="1" si="9"/>
        <v>3.1846977385114785</v>
      </c>
      <c r="I38">
        <f t="shared" ca="1" si="9"/>
        <v>3.2082701014112387</v>
      </c>
      <c r="J38">
        <f t="shared" ca="1" si="9"/>
        <v>3.2366880220324754</v>
      </c>
      <c r="K38">
        <f t="shared" ca="1" si="9"/>
        <v>3.228672100536468</v>
      </c>
      <c r="L38">
        <f t="shared" ca="1" si="9"/>
        <v>3.1562418785638715</v>
      </c>
      <c r="M38">
        <f t="shared" ca="1" si="9"/>
        <v>3.2122580166307517</v>
      </c>
      <c r="N38">
        <f t="shared" ca="1" si="6"/>
        <v>24.83510103075966</v>
      </c>
      <c r="O38">
        <f t="shared" ca="1" si="5"/>
        <v>24.032244467847846</v>
      </c>
      <c r="P38" s="4">
        <f t="shared" ca="1" si="7"/>
        <v>22.065695535773759</v>
      </c>
      <c r="Q38" s="3">
        <f t="shared" ca="1" si="8"/>
        <v>0</v>
      </c>
    </row>
    <row r="39" spans="1:17" x14ac:dyDescent="0.2">
      <c r="A39">
        <v>19</v>
      </c>
      <c r="C39" s="4">
        <f t="shared" si="3"/>
        <v>3.2921262866077932</v>
      </c>
      <c r="D39">
        <f t="shared" ca="1" si="9"/>
        <v>3.3184491966303225</v>
      </c>
      <c r="E39">
        <f t="shared" ca="1" si="9"/>
        <v>3.3499812435418623</v>
      </c>
      <c r="F39">
        <f t="shared" ca="1" si="9"/>
        <v>3.2755716344783035</v>
      </c>
      <c r="G39">
        <f t="shared" ca="1" si="9"/>
        <v>3.274653797583472</v>
      </c>
      <c r="H39">
        <f t="shared" ca="1" si="9"/>
        <v>3.4661276430654127</v>
      </c>
      <c r="I39">
        <f t="shared" ca="1" si="9"/>
        <v>3.3460098704264079</v>
      </c>
      <c r="J39">
        <f t="shared" ca="1" si="9"/>
        <v>3.472280278419583</v>
      </c>
      <c r="K39">
        <f t="shared" ca="1" si="9"/>
        <v>3.5086322162308874</v>
      </c>
      <c r="L39">
        <f t="shared" ca="1" si="9"/>
        <v>3.46720560473385</v>
      </c>
      <c r="M39">
        <f t="shared" ca="1" si="9"/>
        <v>3.3289159671896886</v>
      </c>
      <c r="N39">
        <f t="shared" ca="1" si="6"/>
        <v>27.908072033786155</v>
      </c>
      <c r="O39">
        <f t="shared" ca="1" si="5"/>
        <v>26.657483242687288</v>
      </c>
      <c r="P39" s="4">
        <f t="shared" ca="1" si="7"/>
        <v>23.731184165487083</v>
      </c>
      <c r="Q39" s="3">
        <f t="shared" ca="1" si="8"/>
        <v>0.84307376114066535</v>
      </c>
    </row>
    <row r="40" spans="1:17" x14ac:dyDescent="0.2">
      <c r="A40">
        <v>20</v>
      </c>
      <c r="C40" s="4">
        <f t="shared" si="3"/>
        <v>3.2921262866077932</v>
      </c>
      <c r="D40">
        <f t="shared" ca="1" si="9"/>
        <v>3.2703985494747658</v>
      </c>
      <c r="E40">
        <f t="shared" ca="1" si="9"/>
        <v>3.1981471100448804</v>
      </c>
      <c r="F40">
        <f t="shared" ca="1" si="9"/>
        <v>3.3220840943665988</v>
      </c>
      <c r="G40">
        <f t="shared" ca="1" si="9"/>
        <v>3.356958871040248</v>
      </c>
      <c r="H40">
        <f t="shared" ca="1" si="9"/>
        <v>3.3887914120782718</v>
      </c>
      <c r="I40">
        <f t="shared" ca="1" si="9"/>
        <v>3.4732516891700973</v>
      </c>
      <c r="J40">
        <f t="shared" ca="1" si="9"/>
        <v>3.4114981477298874</v>
      </c>
      <c r="K40">
        <f t="shared" ca="1" si="9"/>
        <v>3.5170118968369959</v>
      </c>
      <c r="L40">
        <f t="shared" ca="1" si="9"/>
        <v>3.5750618559248322</v>
      </c>
      <c r="M40">
        <f t="shared" ca="1" si="9"/>
        <v>3.4834179072774072</v>
      </c>
      <c r="N40">
        <f t="shared" ca="1" si="6"/>
        <v>32.570856211064346</v>
      </c>
      <c r="O40">
        <f t="shared" ca="1" si="5"/>
        <v>30.58088597876624</v>
      </c>
      <c r="P40" s="4">
        <f t="shared" ca="1" si="7"/>
        <v>26.132012588527523</v>
      </c>
      <c r="Q40" s="3">
        <f t="shared" ca="1" si="8"/>
        <v>2.2913912486918582</v>
      </c>
    </row>
    <row r="41" spans="1:17" x14ac:dyDescent="0.2">
      <c r="A41">
        <v>21</v>
      </c>
      <c r="C41" s="4">
        <f t="shared" si="3"/>
        <v>3.2921262866077932</v>
      </c>
      <c r="D41">
        <f t="shared" ca="1" si="9"/>
        <v>3.2396051230936749</v>
      </c>
      <c r="E41">
        <f t="shared" ca="1" si="9"/>
        <v>3.2504005705604317</v>
      </c>
      <c r="F41">
        <f t="shared" ca="1" si="9"/>
        <v>3.3923856803113726</v>
      </c>
      <c r="G41">
        <f t="shared" ca="1" si="9"/>
        <v>3.4098801999099915</v>
      </c>
      <c r="H41">
        <f t="shared" ca="1" si="9"/>
        <v>3.2989690738562225</v>
      </c>
      <c r="I41">
        <f t="shared" ca="1" si="9"/>
        <v>3.3920315873004969</v>
      </c>
      <c r="J41">
        <f t="shared" ca="1" si="9"/>
        <v>3.2905783308872381</v>
      </c>
      <c r="K41">
        <f t="shared" ca="1" si="9"/>
        <v>3.1186693004986967</v>
      </c>
      <c r="L41">
        <f t="shared" ca="1" si="9"/>
        <v>3.0557245143658469</v>
      </c>
      <c r="M41">
        <f t="shared" ca="1" si="9"/>
        <v>2.9741351415237478</v>
      </c>
      <c r="N41">
        <f t="shared" ca="1" si="6"/>
        <v>19.57268832209537</v>
      </c>
      <c r="O41">
        <f t="shared" ca="1" si="5"/>
        <v>19.448648639893975</v>
      </c>
      <c r="P41" s="4">
        <f t="shared" ca="1" si="7"/>
        <v>19.020059482903733</v>
      </c>
      <c r="Q41" s="3">
        <f t="shared" ca="1" si="8"/>
        <v>0</v>
      </c>
    </row>
    <row r="42" spans="1:17" x14ac:dyDescent="0.2">
      <c r="A42">
        <v>22</v>
      </c>
      <c r="C42" s="4">
        <f t="shared" si="3"/>
        <v>3.2921262866077932</v>
      </c>
      <c r="D42">
        <f t="shared" ca="1" si="9"/>
        <v>3.1409804779932275</v>
      </c>
      <c r="E42">
        <f t="shared" ca="1" si="9"/>
        <v>3.2923238767459915</v>
      </c>
      <c r="F42">
        <f t="shared" ca="1" si="9"/>
        <v>3.2034762225015774</v>
      </c>
      <c r="G42">
        <f t="shared" ca="1" si="9"/>
        <v>3.2041051219334666</v>
      </c>
      <c r="H42">
        <f t="shared" ca="1" si="9"/>
        <v>3.1126035456700212</v>
      </c>
      <c r="I42">
        <f t="shared" ca="1" si="9"/>
        <v>3.0439473176821479</v>
      </c>
      <c r="J42">
        <f t="shared" ca="1" si="9"/>
        <v>3.1159942172111452</v>
      </c>
      <c r="K42">
        <f t="shared" ca="1" si="9"/>
        <v>3.0687321167402364</v>
      </c>
      <c r="L42">
        <f t="shared" ca="1" si="9"/>
        <v>3.0673268029342933</v>
      </c>
      <c r="M42">
        <f t="shared" ca="1" si="9"/>
        <v>3.06688663497123</v>
      </c>
      <c r="N42">
        <f t="shared" ca="1" si="6"/>
        <v>21.474939163578235</v>
      </c>
      <c r="O42">
        <f t="shared" ca="1" si="5"/>
        <v>21.119683545461818</v>
      </c>
      <c r="P42" s="4">
        <f t="shared" ca="1" si="7"/>
        <v>20.152901123183543</v>
      </c>
      <c r="Q42" s="3">
        <f t="shared" ca="1" si="8"/>
        <v>0</v>
      </c>
    </row>
    <row r="43" spans="1:17" x14ac:dyDescent="0.2">
      <c r="A43">
        <v>23</v>
      </c>
      <c r="C43" s="4">
        <f t="shared" si="3"/>
        <v>3.2921262866077932</v>
      </c>
      <c r="D43">
        <f t="shared" ca="1" si="9"/>
        <v>3.1761132157143335</v>
      </c>
      <c r="E43">
        <f t="shared" ca="1" si="9"/>
        <v>3.2009247852119369</v>
      </c>
      <c r="F43">
        <f t="shared" ca="1" si="9"/>
        <v>3.0763274445276525</v>
      </c>
      <c r="G43">
        <f t="shared" ca="1" si="9"/>
        <v>2.9887267781285822</v>
      </c>
      <c r="H43">
        <f t="shared" ca="1" si="9"/>
        <v>2.9625847392924083</v>
      </c>
      <c r="I43">
        <f t="shared" ca="1" si="9"/>
        <v>2.9394417909333481</v>
      </c>
      <c r="J43">
        <f t="shared" ca="1" si="9"/>
        <v>2.8906988807652101</v>
      </c>
      <c r="K43">
        <f t="shared" ca="1" si="9"/>
        <v>2.9140135163713099</v>
      </c>
      <c r="L43">
        <f t="shared" ca="1" si="9"/>
        <v>2.9202650707464621</v>
      </c>
      <c r="M43">
        <f t="shared" ca="1" si="9"/>
        <v>3.0166947578236112</v>
      </c>
      <c r="N43">
        <f t="shared" ca="1" si="6"/>
        <v>20.423674809300437</v>
      </c>
      <c r="O43">
        <f t="shared" ca="1" si="5"/>
        <v>20.198334529804878</v>
      </c>
      <c r="P43" s="4">
        <f t="shared" ca="1" si="7"/>
        <v>19.531741172939743</v>
      </c>
      <c r="Q43" s="3">
        <f t="shared" ca="1" si="8"/>
        <v>0</v>
      </c>
    </row>
    <row r="44" spans="1:17" x14ac:dyDescent="0.2">
      <c r="A44">
        <v>24</v>
      </c>
      <c r="C44" s="4">
        <f t="shared" si="3"/>
        <v>3.2921262866077932</v>
      </c>
      <c r="D44">
        <f t="shared" ca="1" si="9"/>
        <v>3.1457226748746736</v>
      </c>
      <c r="E44">
        <f t="shared" ca="1" si="9"/>
        <v>3.1680169273899574</v>
      </c>
      <c r="F44">
        <f t="shared" ca="1" si="9"/>
        <v>3.3003216995608637</v>
      </c>
      <c r="G44">
        <f t="shared" ca="1" si="9"/>
        <v>3.3469515171127289</v>
      </c>
      <c r="H44">
        <f t="shared" ca="1" si="9"/>
        <v>3.330121615579245</v>
      </c>
      <c r="I44">
        <f t="shared" ca="1" si="9"/>
        <v>3.4276298491797679</v>
      </c>
      <c r="J44">
        <f t="shared" ca="1" si="9"/>
        <v>3.4685788581688697</v>
      </c>
      <c r="K44">
        <f t="shared" ca="1" si="9"/>
        <v>3.6385938968139668</v>
      </c>
      <c r="L44">
        <f t="shared" ca="1" si="9"/>
        <v>3.6599699219246475</v>
      </c>
      <c r="M44">
        <f t="shared" ca="1" si="9"/>
        <v>3.5000223833036346</v>
      </c>
      <c r="N44">
        <f t="shared" ca="1" si="6"/>
        <v>33.116193200204187</v>
      </c>
      <c r="O44">
        <f t="shared" ca="1" si="5"/>
        <v>31.035493615804313</v>
      </c>
      <c r="P44" s="4">
        <f t="shared" ca="1" si="7"/>
        <v>26.404070898315734</v>
      </c>
      <c r="Q44" s="3">
        <f t="shared" ca="1" si="8"/>
        <v>2.4650375401947375</v>
      </c>
    </row>
    <row r="45" spans="1:17" x14ac:dyDescent="0.2">
      <c r="A45">
        <v>25</v>
      </c>
      <c r="C45" s="4">
        <f t="shared" si="3"/>
        <v>3.2921262866077932</v>
      </c>
      <c r="D45">
        <f t="shared" ca="1" si="9"/>
        <v>3.1766936508628643</v>
      </c>
      <c r="E45">
        <f t="shared" ca="1" si="9"/>
        <v>3.285713115629842</v>
      </c>
      <c r="F45">
        <f t="shared" ca="1" si="9"/>
        <v>3.3348634963416464</v>
      </c>
      <c r="G45">
        <f t="shared" ca="1" si="9"/>
        <v>3.2732161196128118</v>
      </c>
      <c r="H45">
        <f t="shared" ca="1" si="9"/>
        <v>3.1748617599420705</v>
      </c>
      <c r="I45">
        <f t="shared" ca="1" si="9"/>
        <v>3.1442961998090362</v>
      </c>
      <c r="J45">
        <f t="shared" ca="1" si="9"/>
        <v>3.2765806665347603</v>
      </c>
      <c r="K45">
        <f t="shared" ca="1" si="9"/>
        <v>3.3196127608582504</v>
      </c>
      <c r="L45">
        <f t="shared" ca="1" si="9"/>
        <v>3.3256408441289036</v>
      </c>
      <c r="M45">
        <f t="shared" ca="1" si="9"/>
        <v>3.2965209899731045</v>
      </c>
      <c r="N45">
        <f t="shared" ca="1" si="6"/>
        <v>27.018477666943689</v>
      </c>
      <c r="O45">
        <f t="shared" ca="1" si="5"/>
        <v>25.900975184756259</v>
      </c>
      <c r="P45" s="4">
        <f t="shared" ca="1" si="7"/>
        <v>23.256472723195284</v>
      </c>
      <c r="Q45" s="3">
        <f t="shared" ca="1" si="8"/>
        <v>0.5750205286199116</v>
      </c>
    </row>
    <row r="46" spans="1:17" x14ac:dyDescent="0.2">
      <c r="A46">
        <v>26</v>
      </c>
      <c r="C46" s="4">
        <f t="shared" si="3"/>
        <v>3.2921262866077932</v>
      </c>
      <c r="D46">
        <f t="shared" ca="1" si="9"/>
        <v>3.1615405915747692</v>
      </c>
      <c r="E46">
        <f t="shared" ca="1" si="9"/>
        <v>3.1669123048438634</v>
      </c>
      <c r="F46">
        <f t="shared" ca="1" si="9"/>
        <v>3.1816954482950237</v>
      </c>
      <c r="G46">
        <f t="shared" ca="1" si="9"/>
        <v>3.2095641605745433</v>
      </c>
      <c r="H46">
        <f t="shared" ca="1" si="9"/>
        <v>3.2668671078990603</v>
      </c>
      <c r="I46">
        <f t="shared" ca="1" si="9"/>
        <v>3.2095084634967055</v>
      </c>
      <c r="J46">
        <f t="shared" ca="1" si="9"/>
        <v>3.2737179026354846</v>
      </c>
      <c r="K46">
        <f t="shared" ca="1" si="9"/>
        <v>3.3301828447291557</v>
      </c>
      <c r="L46">
        <f t="shared" ca="1" si="9"/>
        <v>3.3032479067960714</v>
      </c>
      <c r="M46">
        <f t="shared" ca="1" si="9"/>
        <v>3.3272386298011787</v>
      </c>
      <c r="N46">
        <f t="shared" ca="1" si="6"/>
        <v>27.861300018313734</v>
      </c>
      <c r="O46">
        <f t="shared" ca="1" si="5"/>
        <v>26.617776050778417</v>
      </c>
      <c r="P46" s="4">
        <f t="shared" ca="1" si="7"/>
        <v>23.706368514501431</v>
      </c>
      <c r="Q46" s="3">
        <f t="shared" ca="1" si="8"/>
        <v>0.82890848923834248</v>
      </c>
    </row>
    <row r="47" spans="1:17" x14ac:dyDescent="0.2">
      <c r="A47">
        <v>27</v>
      </c>
      <c r="C47" s="4">
        <f t="shared" si="3"/>
        <v>3.2921262866077932</v>
      </c>
      <c r="D47">
        <f t="shared" ca="1" si="9"/>
        <v>3.2663259575755932</v>
      </c>
      <c r="E47">
        <f t="shared" ca="1" si="9"/>
        <v>3.3613134953874275</v>
      </c>
      <c r="F47">
        <f t="shared" ca="1" si="9"/>
        <v>3.4321512699703631</v>
      </c>
      <c r="G47">
        <f t="shared" ca="1" si="9"/>
        <v>3.4457735435663048</v>
      </c>
      <c r="H47">
        <f t="shared" ca="1" si="9"/>
        <v>3.4130495778496512</v>
      </c>
      <c r="I47">
        <f t="shared" ca="1" si="9"/>
        <v>3.382033497660732</v>
      </c>
      <c r="J47">
        <f t="shared" ca="1" si="9"/>
        <v>3.3896766979208977</v>
      </c>
      <c r="K47">
        <f t="shared" ca="1" si="9"/>
        <v>3.4837289294980383</v>
      </c>
      <c r="L47">
        <f t="shared" ca="1" si="9"/>
        <v>3.516397944564519</v>
      </c>
      <c r="M47">
        <f t="shared" ca="1" si="9"/>
        <v>3.4490401472847139</v>
      </c>
      <c r="N47">
        <f t="shared" ca="1" si="6"/>
        <v>31.470171077943302</v>
      </c>
      <c r="O47">
        <f t="shared" ca="1" si="5"/>
        <v>29.660725381509497</v>
      </c>
      <c r="P47" s="4">
        <f t="shared" ca="1" si="7"/>
        <v>25.577622551666703</v>
      </c>
      <c r="Q47" s="3">
        <f t="shared" ca="1" si="8"/>
        <v>1.943459529027141</v>
      </c>
    </row>
    <row r="48" spans="1:17" x14ac:dyDescent="0.2">
      <c r="A48">
        <v>28</v>
      </c>
      <c r="C48" s="4">
        <f t="shared" si="3"/>
        <v>3.2921262866077932</v>
      </c>
      <c r="D48">
        <f t="shared" ca="1" si="9"/>
        <v>3.3191130873453152</v>
      </c>
      <c r="E48">
        <f t="shared" ca="1" si="9"/>
        <v>3.2492355895586544</v>
      </c>
      <c r="F48">
        <f t="shared" ca="1" si="9"/>
        <v>3.1943488881881503</v>
      </c>
      <c r="G48">
        <f t="shared" ca="1" si="9"/>
        <v>3.1272410986267363</v>
      </c>
      <c r="H48">
        <f t="shared" ca="1" si="9"/>
        <v>3.1504934568318657</v>
      </c>
      <c r="I48">
        <f t="shared" ca="1" si="9"/>
        <v>2.8861765343134005</v>
      </c>
      <c r="J48">
        <f t="shared" ca="1" si="9"/>
        <v>2.8692518654065542</v>
      </c>
      <c r="K48">
        <f t="shared" ca="1" si="9"/>
        <v>2.874150520172166</v>
      </c>
      <c r="L48">
        <f t="shared" ca="1" si="9"/>
        <v>2.7814526432492963</v>
      </c>
      <c r="M48">
        <f t="shared" ca="1" si="9"/>
        <v>2.8022311798644952</v>
      </c>
      <c r="N48">
        <f t="shared" ca="1" si="6"/>
        <v>16.481378698381601</v>
      </c>
      <c r="O48">
        <f t="shared" ca="1" si="5"/>
        <v>16.693296252521332</v>
      </c>
      <c r="P48" s="4">
        <f t="shared" ca="1" si="7"/>
        <v>17.086154967316617</v>
      </c>
      <c r="Q48" s="3">
        <f t="shared" ca="1" si="8"/>
        <v>0</v>
      </c>
    </row>
    <row r="49" spans="1:17" x14ac:dyDescent="0.2">
      <c r="A49">
        <v>29</v>
      </c>
      <c r="C49" s="4">
        <f t="shared" si="3"/>
        <v>3.2921262866077932</v>
      </c>
      <c r="D49">
        <f t="shared" ca="1" si="9"/>
        <v>3.2591687319515161</v>
      </c>
      <c r="E49">
        <f t="shared" ca="1" si="9"/>
        <v>3.3195161540989613</v>
      </c>
      <c r="F49">
        <f t="shared" ca="1" si="9"/>
        <v>3.5102224239213906</v>
      </c>
      <c r="G49">
        <f t="shared" ca="1" si="9"/>
        <v>3.4926669606232594</v>
      </c>
      <c r="H49">
        <f t="shared" ca="1" si="9"/>
        <v>3.4299059991005216</v>
      </c>
      <c r="I49">
        <f t="shared" ca="1" si="9"/>
        <v>3.3644349770363684</v>
      </c>
      <c r="J49">
        <f t="shared" ca="1" si="9"/>
        <v>3.2226198828823485</v>
      </c>
      <c r="K49">
        <f t="shared" ca="1" si="9"/>
        <v>3.296219732230111</v>
      </c>
      <c r="L49">
        <f t="shared" ca="1" si="9"/>
        <v>3.3187176163123158</v>
      </c>
      <c r="M49">
        <f t="shared" ca="1" si="9"/>
        <v>3.3190447706631128</v>
      </c>
      <c r="N49">
        <f t="shared" ca="1" si="6"/>
        <v>27.633941195701865</v>
      </c>
      <c r="O49">
        <f t="shared" ca="1" si="5"/>
        <v>26.424653389528725</v>
      </c>
      <c r="P49" s="4">
        <f t="shared" ca="1" si="7"/>
        <v>23.585515587370562</v>
      </c>
      <c r="Q49" s="3">
        <f t="shared" ca="1" si="8"/>
        <v>0.76016339164367486</v>
      </c>
    </row>
    <row r="50" spans="1:17" x14ac:dyDescent="0.2">
      <c r="A50">
        <v>30</v>
      </c>
      <c r="C50" s="4">
        <f t="shared" si="3"/>
        <v>3.2921262866077932</v>
      </c>
      <c r="D50">
        <f t="shared" ca="1" si="9"/>
        <v>3.3940066338069741</v>
      </c>
      <c r="E50">
        <f t="shared" ca="1" si="9"/>
        <v>3.273919905277765</v>
      </c>
      <c r="F50">
        <f t="shared" ca="1" si="9"/>
        <v>3.1846281745419738</v>
      </c>
      <c r="G50">
        <f t="shared" ca="1" si="9"/>
        <v>3.1648883744705798</v>
      </c>
      <c r="H50">
        <f t="shared" ca="1" si="9"/>
        <v>3.2556427843890692</v>
      </c>
      <c r="I50">
        <f t="shared" ca="1" si="9"/>
        <v>3.3013984190600416</v>
      </c>
      <c r="J50">
        <f t="shared" ca="1" si="9"/>
        <v>3.3319219029595595</v>
      </c>
      <c r="K50">
        <f t="shared" ca="1" si="9"/>
        <v>3.2580591792970468</v>
      </c>
      <c r="L50">
        <f t="shared" ca="1" si="9"/>
        <v>3.2555162765893146</v>
      </c>
      <c r="M50">
        <f t="shared" ca="1" si="9"/>
        <v>3.1986765839330706</v>
      </c>
      <c r="N50">
        <f t="shared" ca="1" si="6"/>
        <v>24.500084926515733</v>
      </c>
      <c r="O50">
        <f t="shared" ca="1" si="5"/>
        <v>23.74392438769901</v>
      </c>
      <c r="P50" s="4">
        <f t="shared" ca="1" si="7"/>
        <v>21.87955628781749</v>
      </c>
      <c r="Q50" s="3">
        <f t="shared" ca="1" si="8"/>
        <v>0</v>
      </c>
    </row>
    <row r="51" spans="1:17" x14ac:dyDescent="0.2">
      <c r="A51">
        <v>31</v>
      </c>
      <c r="C51" s="4">
        <f t="shared" si="3"/>
        <v>3.2921262866077932</v>
      </c>
      <c r="D51">
        <f t="shared" ca="1" si="9"/>
        <v>3.3714916966099562</v>
      </c>
      <c r="E51">
        <f t="shared" ca="1" si="9"/>
        <v>3.3572295774718892</v>
      </c>
      <c r="F51">
        <f t="shared" ca="1" si="9"/>
        <v>3.2025429166993962</v>
      </c>
      <c r="G51">
        <f t="shared" ca="1" si="9"/>
        <v>3.118747075275865</v>
      </c>
      <c r="H51">
        <f t="shared" ca="1" si="9"/>
        <v>3.0967423578463817</v>
      </c>
      <c r="I51">
        <f t="shared" ca="1" si="9"/>
        <v>3.1337197648005191</v>
      </c>
      <c r="J51">
        <f t="shared" ca="1" si="9"/>
        <v>3.0891552521655044</v>
      </c>
      <c r="K51">
        <f t="shared" ca="1" si="9"/>
        <v>3.1071759854861267</v>
      </c>
      <c r="L51">
        <f t="shared" ca="1" si="9"/>
        <v>3.0629572715944708</v>
      </c>
      <c r="M51">
        <f t="shared" ca="1" si="9"/>
        <v>3.0440486578003849</v>
      </c>
      <c r="N51">
        <f t="shared" ca="1" si="6"/>
        <v>20.990052978151887</v>
      </c>
      <c r="O51">
        <f t="shared" ca="1" si="5"/>
        <v>20.695358641678908</v>
      </c>
      <c r="P51" s="4">
        <f t="shared" ca="1" si="7"/>
        <v>19.86785275149402</v>
      </c>
      <c r="Q51" s="3">
        <f t="shared" ca="1" si="8"/>
        <v>0</v>
      </c>
    </row>
    <row r="52" spans="1:17" x14ac:dyDescent="0.2">
      <c r="A52">
        <v>32</v>
      </c>
      <c r="C52" s="4">
        <f t="shared" si="3"/>
        <v>3.2921262866077932</v>
      </c>
      <c r="D52">
        <f t="shared" ca="1" si="9"/>
        <v>3.3852149304081327</v>
      </c>
      <c r="E52">
        <f t="shared" ca="1" si="9"/>
        <v>3.3954796450680385</v>
      </c>
      <c r="F52">
        <f t="shared" ca="1" si="9"/>
        <v>3.2590231058291126</v>
      </c>
      <c r="G52">
        <f t="shared" ca="1" si="9"/>
        <v>3.2517441297086536</v>
      </c>
      <c r="H52">
        <f t="shared" ca="1" si="9"/>
        <v>3.1317492181850897</v>
      </c>
      <c r="I52">
        <f t="shared" ca="1" si="9"/>
        <v>2.965001506514521</v>
      </c>
      <c r="J52">
        <f t="shared" ca="1" si="9"/>
        <v>2.9483026388912665</v>
      </c>
      <c r="K52">
        <f t="shared" ca="1" si="9"/>
        <v>2.9587949072038313</v>
      </c>
      <c r="L52">
        <f t="shared" ca="1" si="9"/>
        <v>3.0646793555382712</v>
      </c>
      <c r="M52">
        <f t="shared" ca="1" si="9"/>
        <v>3.0431552741731518</v>
      </c>
      <c r="N52">
        <f t="shared" ca="1" si="6"/>
        <v>20.971309182433227</v>
      </c>
      <c r="O52">
        <f t="shared" ca="1" si="5"/>
        <v>20.678934155001805</v>
      </c>
      <c r="P52" s="4">
        <f t="shared" ca="1" si="7"/>
        <v>19.856784451384282</v>
      </c>
      <c r="Q52" s="3">
        <f t="shared" ca="1" si="8"/>
        <v>0</v>
      </c>
    </row>
    <row r="53" spans="1:17" x14ac:dyDescent="0.2">
      <c r="A53">
        <v>33</v>
      </c>
      <c r="C53" s="4">
        <f t="shared" si="3"/>
        <v>3.2921262866077932</v>
      </c>
      <c r="D53">
        <f t="shared" ref="D53:M68" ca="1" si="10">C53+$D$6*($H$5-C53)*$H$7+$D$9*($H$7^0.5)*(NORMINV(RAND(),0,1))</f>
        <v>3.3082082377369297</v>
      </c>
      <c r="E53">
        <f t="shared" ca="1" si="10"/>
        <v>3.3825932036987258</v>
      </c>
      <c r="F53">
        <f t="shared" ca="1" si="10"/>
        <v>3.2872453320147192</v>
      </c>
      <c r="G53">
        <f t="shared" ca="1" si="10"/>
        <v>3.2490728378070663</v>
      </c>
      <c r="H53">
        <f t="shared" ca="1" si="10"/>
        <v>3.3748182188238895</v>
      </c>
      <c r="I53">
        <f t="shared" ca="1" si="10"/>
        <v>3.468410011515934</v>
      </c>
      <c r="J53">
        <f t="shared" ca="1" si="10"/>
        <v>3.6086929720329994</v>
      </c>
      <c r="K53">
        <f t="shared" ca="1" si="10"/>
        <v>3.6017642837729906</v>
      </c>
      <c r="L53">
        <f t="shared" ca="1" si="10"/>
        <v>3.5595719890043398</v>
      </c>
      <c r="M53">
        <f t="shared" ca="1" si="10"/>
        <v>3.6912511453903063</v>
      </c>
      <c r="N53">
        <f t="shared" ca="1" si="6"/>
        <v>40.094980238434914</v>
      </c>
      <c r="O53">
        <f t="shared" ca="1" si="5"/>
        <v>36.78447020788068</v>
      </c>
      <c r="P53" s="4">
        <f t="shared" ca="1" si="7"/>
        <v>29.749068217495282</v>
      </c>
      <c r="Q53" s="3">
        <f t="shared" ca="1" si="8"/>
        <v>4.751773360464024</v>
      </c>
    </row>
    <row r="54" spans="1:17" x14ac:dyDescent="0.2">
      <c r="A54">
        <v>34</v>
      </c>
      <c r="C54" s="4">
        <f t="shared" si="3"/>
        <v>3.2921262866077932</v>
      </c>
      <c r="D54">
        <f t="shared" ca="1" si="10"/>
        <v>3.2541078680445539</v>
      </c>
      <c r="E54">
        <f t="shared" ca="1" si="10"/>
        <v>3.3343896203195991</v>
      </c>
      <c r="F54">
        <f t="shared" ca="1" si="10"/>
        <v>3.3654710381381254</v>
      </c>
      <c r="G54">
        <f t="shared" ca="1" si="10"/>
        <v>3.1546826792945319</v>
      </c>
      <c r="H54">
        <f t="shared" ca="1" si="10"/>
        <v>3.1959837014860608</v>
      </c>
      <c r="I54">
        <f t="shared" ca="1" si="10"/>
        <v>3.1690888525789536</v>
      </c>
      <c r="J54">
        <f t="shared" ca="1" si="10"/>
        <v>3.0601417117216121</v>
      </c>
      <c r="K54">
        <f t="shared" ca="1" si="10"/>
        <v>3.0410465999513101</v>
      </c>
      <c r="L54">
        <f t="shared" ca="1" si="10"/>
        <v>3.2457769264015135</v>
      </c>
      <c r="M54">
        <f t="shared" ca="1" si="10"/>
        <v>3.1437883592887923</v>
      </c>
      <c r="N54">
        <f t="shared" ca="1" si="6"/>
        <v>23.191558606389993</v>
      </c>
      <c r="O54">
        <f t="shared" ca="1" si="5"/>
        <v>22.613514944176593</v>
      </c>
      <c r="P54" s="4">
        <f t="shared" ca="1" si="7"/>
        <v>21.143149980845024</v>
      </c>
      <c r="Q54" s="3">
        <f t="shared" ca="1" si="8"/>
        <v>0</v>
      </c>
    </row>
    <row r="55" spans="1:17" x14ac:dyDescent="0.2">
      <c r="A55">
        <v>35</v>
      </c>
      <c r="C55" s="4">
        <f t="shared" si="3"/>
        <v>3.2921262866077932</v>
      </c>
      <c r="D55">
        <f t="shared" ca="1" si="10"/>
        <v>3.4190726609424842</v>
      </c>
      <c r="E55">
        <f t="shared" ca="1" si="10"/>
        <v>3.4191540315255637</v>
      </c>
      <c r="F55">
        <f t="shared" ca="1" si="10"/>
        <v>3.5948840923457497</v>
      </c>
      <c r="G55">
        <f t="shared" ca="1" si="10"/>
        <v>3.7055091351754639</v>
      </c>
      <c r="H55">
        <f t="shared" ca="1" si="10"/>
        <v>3.6487429351869367</v>
      </c>
      <c r="I55">
        <f t="shared" ca="1" si="10"/>
        <v>3.5198807814826933</v>
      </c>
      <c r="J55">
        <f t="shared" ca="1" si="10"/>
        <v>3.5719964394189239</v>
      </c>
      <c r="K55">
        <f t="shared" ca="1" si="10"/>
        <v>3.5193625644935733</v>
      </c>
      <c r="L55">
        <f t="shared" ca="1" si="10"/>
        <v>3.5108613553587404</v>
      </c>
      <c r="M55">
        <f t="shared" ca="1" si="10"/>
        <v>3.472145538968233</v>
      </c>
      <c r="N55">
        <f t="shared" ca="1" si="6"/>
        <v>32.205767099044564</v>
      </c>
      <c r="O55">
        <f t="shared" ca="1" si="5"/>
        <v>30.276064908938562</v>
      </c>
      <c r="P55" s="4">
        <f t="shared" ca="1" si="7"/>
        <v>25.948918160905656</v>
      </c>
      <c r="Q55" s="3">
        <f t="shared" ca="1" si="8"/>
        <v>2.1756012848800204</v>
      </c>
    </row>
    <row r="56" spans="1:17" x14ac:dyDescent="0.2">
      <c r="A56">
        <v>36</v>
      </c>
      <c r="C56" s="4">
        <f t="shared" si="3"/>
        <v>3.2921262866077932</v>
      </c>
      <c r="D56">
        <f t="shared" ca="1" si="10"/>
        <v>3.2299643161260456</v>
      </c>
      <c r="E56">
        <f t="shared" ca="1" si="10"/>
        <v>3.3925449052989962</v>
      </c>
      <c r="F56">
        <f t="shared" ca="1" si="10"/>
        <v>3.4755151462936911</v>
      </c>
      <c r="G56">
        <f t="shared" ca="1" si="10"/>
        <v>3.3556621308306864</v>
      </c>
      <c r="H56">
        <f t="shared" ca="1" si="10"/>
        <v>3.3459093847405446</v>
      </c>
      <c r="I56">
        <f t="shared" ca="1" si="10"/>
        <v>3.4273436519501015</v>
      </c>
      <c r="J56">
        <f t="shared" ca="1" si="10"/>
        <v>3.5405967188648155</v>
      </c>
      <c r="K56">
        <f t="shared" ca="1" si="10"/>
        <v>3.5054678677678228</v>
      </c>
      <c r="L56">
        <f t="shared" ca="1" si="10"/>
        <v>3.3956954190765147</v>
      </c>
      <c r="M56">
        <f t="shared" ca="1" si="10"/>
        <v>3.4144537160386896</v>
      </c>
      <c r="N56">
        <f t="shared" ca="1" si="6"/>
        <v>30.400337673721388</v>
      </c>
      <c r="O56">
        <f t="shared" ca="1" si="5"/>
        <v>28.762917424126961</v>
      </c>
      <c r="P56" s="4">
        <f t="shared" ca="1" si="7"/>
        <v>25.031735558081131</v>
      </c>
      <c r="Q56" s="3">
        <f t="shared" ca="1" si="8"/>
        <v>1.6087019531648186</v>
      </c>
    </row>
    <row r="57" spans="1:17" x14ac:dyDescent="0.2">
      <c r="A57">
        <v>37</v>
      </c>
      <c r="C57" s="4">
        <f t="shared" si="3"/>
        <v>3.2921262866077932</v>
      </c>
      <c r="D57">
        <f t="shared" ca="1" si="10"/>
        <v>3.4099587112824459</v>
      </c>
      <c r="E57">
        <f t="shared" ca="1" si="10"/>
        <v>3.4255455068090752</v>
      </c>
      <c r="F57">
        <f t="shared" ca="1" si="10"/>
        <v>3.410169481458464</v>
      </c>
      <c r="G57">
        <f t="shared" ca="1" si="10"/>
        <v>3.3458128559014666</v>
      </c>
      <c r="H57">
        <f t="shared" ca="1" si="10"/>
        <v>3.3531024418899236</v>
      </c>
      <c r="I57">
        <f t="shared" ca="1" si="10"/>
        <v>3.3559281813997708</v>
      </c>
      <c r="J57">
        <f t="shared" ca="1" si="10"/>
        <v>3.4750318309682324</v>
      </c>
      <c r="K57">
        <f t="shared" ca="1" si="10"/>
        <v>3.5275211530527595</v>
      </c>
      <c r="L57">
        <f t="shared" ca="1" si="10"/>
        <v>3.5821021569567248</v>
      </c>
      <c r="M57">
        <f t="shared" ca="1" si="10"/>
        <v>3.5041646252799068</v>
      </c>
      <c r="N57">
        <f t="shared" ca="1" si="6"/>
        <v>33.253652985071419</v>
      </c>
      <c r="O57">
        <f t="shared" ca="1" si="5"/>
        <v>31.149951833789363</v>
      </c>
      <c r="P57" s="4">
        <f t="shared" ca="1" si="7"/>
        <v>26.472380308036566</v>
      </c>
      <c r="Q57" s="3">
        <f t="shared" ca="1" si="8"/>
        <v>2.5089356445213027</v>
      </c>
    </row>
    <row r="58" spans="1:17" x14ac:dyDescent="0.2">
      <c r="A58">
        <v>38</v>
      </c>
      <c r="C58" s="4">
        <f t="shared" si="3"/>
        <v>3.2921262866077932</v>
      </c>
      <c r="D58">
        <f t="shared" ca="1" si="10"/>
        <v>3.1929754980971938</v>
      </c>
      <c r="E58">
        <f t="shared" ca="1" si="10"/>
        <v>3.1592225825354587</v>
      </c>
      <c r="F58">
        <f t="shared" ca="1" si="10"/>
        <v>3.1302094069981772</v>
      </c>
      <c r="G58">
        <f t="shared" ca="1" si="10"/>
        <v>3.1619274476689574</v>
      </c>
      <c r="H58">
        <f t="shared" ca="1" si="10"/>
        <v>3.1351016133232079</v>
      </c>
      <c r="I58">
        <f t="shared" ca="1" si="10"/>
        <v>3.1068105391446048</v>
      </c>
      <c r="J58">
        <f t="shared" ca="1" si="10"/>
        <v>2.9526106635816451</v>
      </c>
      <c r="K58">
        <f t="shared" ca="1" si="10"/>
        <v>2.8478157744855275</v>
      </c>
      <c r="L58">
        <f t="shared" ca="1" si="10"/>
        <v>2.8125730018273885</v>
      </c>
      <c r="M58">
        <f t="shared" ca="1" si="10"/>
        <v>2.7878611836308549</v>
      </c>
      <c r="N58">
        <f t="shared" ca="1" si="6"/>
        <v>16.246234902646226</v>
      </c>
      <c r="O58">
        <f t="shared" ca="1" si="5"/>
        <v>16.481468984168586</v>
      </c>
      <c r="P58" s="4">
        <f t="shared" ca="1" si="7"/>
        <v>16.933690342265358</v>
      </c>
      <c r="Q58" s="3">
        <f t="shared" ca="1" si="8"/>
        <v>0</v>
      </c>
    </row>
    <row r="59" spans="1:17" x14ac:dyDescent="0.2">
      <c r="A59">
        <v>39</v>
      </c>
      <c r="C59" s="4">
        <f t="shared" si="3"/>
        <v>3.2921262866077932</v>
      </c>
      <c r="D59">
        <f t="shared" ca="1" si="10"/>
        <v>3.3733176371025335</v>
      </c>
      <c r="E59">
        <f t="shared" ca="1" si="10"/>
        <v>3.4527736168635563</v>
      </c>
      <c r="F59">
        <f t="shared" ca="1" si="10"/>
        <v>3.4938718230745338</v>
      </c>
      <c r="G59">
        <f t="shared" ca="1" si="10"/>
        <v>3.5401562768745167</v>
      </c>
      <c r="H59">
        <f t="shared" ca="1" si="10"/>
        <v>3.5914283082156535</v>
      </c>
      <c r="I59">
        <f t="shared" ca="1" si="10"/>
        <v>3.5475170285234094</v>
      </c>
      <c r="J59">
        <f t="shared" ca="1" si="10"/>
        <v>3.5543011337537509</v>
      </c>
      <c r="K59">
        <f t="shared" ca="1" si="10"/>
        <v>3.6260631366391372</v>
      </c>
      <c r="L59">
        <f t="shared" ca="1" si="10"/>
        <v>3.6494850542014317</v>
      </c>
      <c r="M59">
        <f t="shared" ca="1" si="10"/>
        <v>3.7441357078028261</v>
      </c>
      <c r="N59">
        <f t="shared" ca="1" si="6"/>
        <v>42.272455671912134</v>
      </c>
      <c r="O59">
        <f t="shared" ca="1" si="5"/>
        <v>38.554547346149967</v>
      </c>
      <c r="P59" s="4">
        <f t="shared" ca="1" si="7"/>
        <v>30.746763683992395</v>
      </c>
      <c r="Q59" s="3">
        <f t="shared" ca="1" si="8"/>
        <v>5.4864855335987679</v>
      </c>
    </row>
    <row r="60" spans="1:17" x14ac:dyDescent="0.2">
      <c r="A60">
        <v>40</v>
      </c>
      <c r="C60" s="4">
        <f t="shared" si="3"/>
        <v>3.2921262866077932</v>
      </c>
      <c r="D60">
        <f t="shared" ca="1" si="10"/>
        <v>3.3085619995837807</v>
      </c>
      <c r="E60">
        <f t="shared" ca="1" si="10"/>
        <v>3.2214490247530381</v>
      </c>
      <c r="F60">
        <f t="shared" ca="1" si="10"/>
        <v>3.2723130619044705</v>
      </c>
      <c r="G60">
        <f t="shared" ca="1" si="10"/>
        <v>3.2880609593797967</v>
      </c>
      <c r="H60">
        <f t="shared" ca="1" si="10"/>
        <v>3.241494843699789</v>
      </c>
      <c r="I60">
        <f t="shared" ca="1" si="10"/>
        <v>3.2535085420812329</v>
      </c>
      <c r="J60">
        <f t="shared" ca="1" si="10"/>
        <v>3.2939309468375111</v>
      </c>
      <c r="K60">
        <f t="shared" ca="1" si="10"/>
        <v>3.2983021691948444</v>
      </c>
      <c r="L60">
        <f t="shared" ca="1" si="10"/>
        <v>3.2032434698501673</v>
      </c>
      <c r="M60">
        <f t="shared" ca="1" si="10"/>
        <v>3.2385149679616507</v>
      </c>
      <c r="N60">
        <f t="shared" ca="1" si="6"/>
        <v>25.495831493582152</v>
      </c>
      <c r="O60">
        <f t="shared" ca="1" si="5"/>
        <v>24.599617576046427</v>
      </c>
      <c r="P60" s="4">
        <f t="shared" ca="1" si="7"/>
        <v>22.430060145062946</v>
      </c>
      <c r="Q60" s="3">
        <f t="shared" ca="1" si="8"/>
        <v>0.12323884051420765</v>
      </c>
    </row>
    <row r="61" spans="1:17" x14ac:dyDescent="0.2">
      <c r="A61">
        <v>41</v>
      </c>
      <c r="C61" s="4">
        <f t="shared" si="3"/>
        <v>3.2921262866077932</v>
      </c>
      <c r="D61">
        <f t="shared" ca="1" si="10"/>
        <v>3.2688525525432262</v>
      </c>
      <c r="E61">
        <f t="shared" ca="1" si="10"/>
        <v>3.1925692636307885</v>
      </c>
      <c r="F61">
        <f t="shared" ca="1" si="10"/>
        <v>3.1372586064868884</v>
      </c>
      <c r="G61">
        <f t="shared" ca="1" si="10"/>
        <v>3.1740847269680637</v>
      </c>
      <c r="H61">
        <f t="shared" ca="1" si="10"/>
        <v>3.223402986087073</v>
      </c>
      <c r="I61">
        <f t="shared" ca="1" si="10"/>
        <v>3.203827956625608</v>
      </c>
      <c r="J61">
        <f t="shared" ca="1" si="10"/>
        <v>3.2463702144921163</v>
      </c>
      <c r="K61">
        <f t="shared" ca="1" si="10"/>
        <v>3.1998042041473433</v>
      </c>
      <c r="L61">
        <f t="shared" ca="1" si="10"/>
        <v>3.3218976813221555</v>
      </c>
      <c r="M61">
        <f t="shared" ca="1" si="10"/>
        <v>3.3992832410554836</v>
      </c>
      <c r="N61">
        <f t="shared" ca="1" si="6"/>
        <v>29.942630705764127</v>
      </c>
      <c r="O61">
        <f t="shared" ca="1" si="5"/>
        <v>28.377739767195909</v>
      </c>
      <c r="P61" s="4">
        <f t="shared" ca="1" si="7"/>
        <v>24.795986492458667</v>
      </c>
      <c r="Q61" s="3">
        <f t="shared" ca="1" si="8"/>
        <v>1.4665610802503977</v>
      </c>
    </row>
    <row r="62" spans="1:17" x14ac:dyDescent="0.2">
      <c r="A62">
        <v>42</v>
      </c>
      <c r="C62" s="4">
        <f t="shared" si="3"/>
        <v>3.2921262866077932</v>
      </c>
      <c r="D62">
        <f t="shared" ca="1" si="10"/>
        <v>3.3032977506333516</v>
      </c>
      <c r="E62">
        <f t="shared" ca="1" si="10"/>
        <v>3.3201517149739743</v>
      </c>
      <c r="F62">
        <f t="shared" ca="1" si="10"/>
        <v>3.2439154048575709</v>
      </c>
      <c r="G62">
        <f t="shared" ca="1" si="10"/>
        <v>3.106639105312619</v>
      </c>
      <c r="H62">
        <f t="shared" ca="1" si="10"/>
        <v>3.0789392639178277</v>
      </c>
      <c r="I62">
        <f t="shared" ca="1" si="10"/>
        <v>3.0419672578560744</v>
      </c>
      <c r="J62">
        <f t="shared" ca="1" si="10"/>
        <v>2.9957026496266841</v>
      </c>
      <c r="K62">
        <f t="shared" ca="1" si="10"/>
        <v>2.9055127060197594</v>
      </c>
      <c r="L62">
        <f t="shared" ca="1" si="10"/>
        <v>2.9652949742390917</v>
      </c>
      <c r="M62">
        <f t="shared" ca="1" si="10"/>
        <v>2.8599295057086569</v>
      </c>
      <c r="N62">
        <f t="shared" ca="1" si="6"/>
        <v>17.460296041998859</v>
      </c>
      <c r="O62">
        <f t="shared" ca="1" si="5"/>
        <v>17.571591721664866</v>
      </c>
      <c r="P62" s="4">
        <f t="shared" ca="1" si="7"/>
        <v>17.712277053245352</v>
      </c>
      <c r="Q62" s="3">
        <f t="shared" ca="1" si="8"/>
        <v>0</v>
      </c>
    </row>
    <row r="63" spans="1:17" x14ac:dyDescent="0.2">
      <c r="A63">
        <v>43</v>
      </c>
      <c r="C63" s="4">
        <f t="shared" si="3"/>
        <v>3.2921262866077932</v>
      </c>
      <c r="D63">
        <f t="shared" ca="1" si="10"/>
        <v>3.2353121896446537</v>
      </c>
      <c r="E63">
        <f t="shared" ca="1" si="10"/>
        <v>3.3118013370530157</v>
      </c>
      <c r="F63">
        <f t="shared" ca="1" si="10"/>
        <v>3.3946024409840252</v>
      </c>
      <c r="G63">
        <f t="shared" ca="1" si="10"/>
        <v>3.4406738578358356</v>
      </c>
      <c r="H63">
        <f t="shared" ca="1" si="10"/>
        <v>3.4922194502743191</v>
      </c>
      <c r="I63">
        <f t="shared" ca="1" si="10"/>
        <v>3.473096951385358</v>
      </c>
      <c r="J63">
        <f t="shared" ca="1" si="10"/>
        <v>3.5248223895744375</v>
      </c>
      <c r="K63">
        <f t="shared" ca="1" si="10"/>
        <v>3.424458719478825</v>
      </c>
      <c r="L63">
        <f t="shared" ca="1" si="10"/>
        <v>3.5203909424613018</v>
      </c>
      <c r="M63">
        <f t="shared" ca="1" si="10"/>
        <v>3.4100764637682688</v>
      </c>
      <c r="N63">
        <f t="shared" ca="1" si="6"/>
        <v>30.267558542502005</v>
      </c>
      <c r="O63">
        <f t="shared" ca="1" si="5"/>
        <v>28.65124567382987</v>
      </c>
      <c r="P63" s="4">
        <f t="shared" ca="1" si="7"/>
        <v>24.963483964597479</v>
      </c>
      <c r="Q63" s="3">
        <f t="shared" ca="1" si="8"/>
        <v>1.5673994223874395</v>
      </c>
    </row>
    <row r="64" spans="1:17" x14ac:dyDescent="0.2">
      <c r="A64">
        <v>44</v>
      </c>
      <c r="C64" s="4">
        <f t="shared" si="3"/>
        <v>3.2921262866077932</v>
      </c>
      <c r="D64">
        <f t="shared" ca="1" si="10"/>
        <v>3.3431525872418013</v>
      </c>
      <c r="E64">
        <f t="shared" ca="1" si="10"/>
        <v>3.4375337529214263</v>
      </c>
      <c r="F64">
        <f t="shared" ca="1" si="10"/>
        <v>3.5395991174658423</v>
      </c>
      <c r="G64">
        <f t="shared" ca="1" si="10"/>
        <v>3.5411597163447261</v>
      </c>
      <c r="H64">
        <f t="shared" ca="1" si="10"/>
        <v>3.4377114815531451</v>
      </c>
      <c r="I64">
        <f t="shared" ca="1" si="10"/>
        <v>3.2834794394549967</v>
      </c>
      <c r="J64">
        <f t="shared" ca="1" si="10"/>
        <v>3.3030527092109301</v>
      </c>
      <c r="K64">
        <f t="shared" ca="1" si="10"/>
        <v>3.2942138112513719</v>
      </c>
      <c r="L64">
        <f t="shared" ca="1" si="10"/>
        <v>3.218819951864536</v>
      </c>
      <c r="M64">
        <f t="shared" ca="1" si="10"/>
        <v>3.0934011266492205</v>
      </c>
      <c r="N64">
        <f t="shared" ca="1" si="6"/>
        <v>22.051952057279284</v>
      </c>
      <c r="O64">
        <f t="shared" ca="1" si="5"/>
        <v>21.623242961338171</v>
      </c>
      <c r="P64" s="4">
        <f t="shared" ca="1" si="7"/>
        <v>20.488971416390939</v>
      </c>
      <c r="Q64" s="3">
        <f t="shared" ca="1" si="8"/>
        <v>0</v>
      </c>
    </row>
    <row r="65" spans="1:17" x14ac:dyDescent="0.2">
      <c r="A65">
        <v>45</v>
      </c>
      <c r="C65" s="4">
        <f t="shared" si="3"/>
        <v>3.2921262866077932</v>
      </c>
      <c r="D65">
        <f t="shared" ca="1" si="10"/>
        <v>3.3301256212493335</v>
      </c>
      <c r="E65">
        <f t="shared" ca="1" si="10"/>
        <v>3.1888676849405706</v>
      </c>
      <c r="F65">
        <f t="shared" ca="1" si="10"/>
        <v>3.1825743554655781</v>
      </c>
      <c r="G65">
        <f t="shared" ca="1" si="10"/>
        <v>3.2423173268735401</v>
      </c>
      <c r="H65">
        <f t="shared" ca="1" si="10"/>
        <v>3.2285523723398728</v>
      </c>
      <c r="I65">
        <f t="shared" ca="1" si="10"/>
        <v>3.2639966635171893</v>
      </c>
      <c r="J65">
        <f t="shared" ca="1" si="10"/>
        <v>3.3417217117177747</v>
      </c>
      <c r="K65">
        <f t="shared" ca="1" si="10"/>
        <v>3.3443527456535209</v>
      </c>
      <c r="L65">
        <f t="shared" ca="1" si="10"/>
        <v>3.2997761189930279</v>
      </c>
      <c r="M65">
        <f t="shared" ca="1" si="10"/>
        <v>3.2390847447787312</v>
      </c>
      <c r="N65">
        <f t="shared" ca="1" si="6"/>
        <v>25.510362566640541</v>
      </c>
      <c r="O65">
        <f t="shared" ca="1" si="5"/>
        <v>24.612076953433874</v>
      </c>
      <c r="P65" s="4">
        <f t="shared" ca="1" si="7"/>
        <v>22.438033211702052</v>
      </c>
      <c r="Q65" s="3">
        <f t="shared" ca="1" si="8"/>
        <v>0.12750635130548327</v>
      </c>
    </row>
    <row r="66" spans="1:17" x14ac:dyDescent="0.2">
      <c r="A66">
        <v>46</v>
      </c>
      <c r="C66" s="4">
        <f t="shared" si="3"/>
        <v>3.2921262866077932</v>
      </c>
      <c r="D66">
        <f t="shared" ca="1" si="10"/>
        <v>3.3090682527901012</v>
      </c>
      <c r="E66">
        <f t="shared" ca="1" si="10"/>
        <v>3.2063915434035648</v>
      </c>
      <c r="F66">
        <f t="shared" ca="1" si="10"/>
        <v>3.2003833319221262</v>
      </c>
      <c r="G66">
        <f t="shared" ca="1" si="10"/>
        <v>3.1778288095298537</v>
      </c>
      <c r="H66">
        <f t="shared" ca="1" si="10"/>
        <v>3.2268835179346969</v>
      </c>
      <c r="I66">
        <f t="shared" ca="1" si="10"/>
        <v>3.3072433423871002</v>
      </c>
      <c r="J66">
        <f t="shared" ca="1" si="10"/>
        <v>3.3082948301338555</v>
      </c>
      <c r="K66">
        <f t="shared" ca="1" si="10"/>
        <v>3.2542554545936286</v>
      </c>
      <c r="L66">
        <f t="shared" ca="1" si="10"/>
        <v>3.1592298310015199</v>
      </c>
      <c r="M66">
        <f t="shared" ca="1" si="10"/>
        <v>3.0399977354538188</v>
      </c>
      <c r="N66">
        <f t="shared" ca="1" si="6"/>
        <v>20.905195894257623</v>
      </c>
      <c r="O66">
        <f t="shared" ca="1" si="5"/>
        <v>20.620988497702093</v>
      </c>
      <c r="P66" s="4">
        <f t="shared" ca="1" si="7"/>
        <v>19.817714488026102</v>
      </c>
      <c r="Q66" s="3">
        <f t="shared" ca="1" si="8"/>
        <v>0</v>
      </c>
    </row>
    <row r="67" spans="1:17" x14ac:dyDescent="0.2">
      <c r="A67">
        <v>47</v>
      </c>
      <c r="C67" s="4">
        <f t="shared" si="3"/>
        <v>3.2921262866077932</v>
      </c>
      <c r="D67">
        <f t="shared" ca="1" si="10"/>
        <v>3.3639249607063073</v>
      </c>
      <c r="E67">
        <f t="shared" ca="1" si="10"/>
        <v>3.3129248798157285</v>
      </c>
      <c r="F67">
        <f t="shared" ca="1" si="10"/>
        <v>3.2515647655311302</v>
      </c>
      <c r="G67">
        <f t="shared" ca="1" si="10"/>
        <v>3.2822945284707155</v>
      </c>
      <c r="H67">
        <f t="shared" ca="1" si="10"/>
        <v>3.2271500857184199</v>
      </c>
      <c r="I67">
        <f t="shared" ca="1" si="10"/>
        <v>3.2242848778054833</v>
      </c>
      <c r="J67">
        <f t="shared" ca="1" si="10"/>
        <v>3.2085244875030492</v>
      </c>
      <c r="K67">
        <f t="shared" ca="1" si="10"/>
        <v>3.2516270292245366</v>
      </c>
      <c r="L67">
        <f t="shared" ca="1" si="10"/>
        <v>3.1999395684466161</v>
      </c>
      <c r="M67">
        <f t="shared" ca="1" si="10"/>
        <v>3.2217216219991074</v>
      </c>
      <c r="N67">
        <f t="shared" ca="1" si="6"/>
        <v>25.071246256385997</v>
      </c>
      <c r="O67">
        <f t="shared" ca="1" si="5"/>
        <v>24.235214421658931</v>
      </c>
      <c r="P67" s="4">
        <f t="shared" ca="1" si="7"/>
        <v>22.196333585820145</v>
      </c>
      <c r="Q67" s="3">
        <f t="shared" ca="1" si="8"/>
        <v>0</v>
      </c>
    </row>
    <row r="68" spans="1:17" x14ac:dyDescent="0.2">
      <c r="A68">
        <v>48</v>
      </c>
      <c r="C68" s="4">
        <f t="shared" si="3"/>
        <v>3.2921262866077932</v>
      </c>
      <c r="D68">
        <f t="shared" ca="1" si="10"/>
        <v>3.24450469902358</v>
      </c>
      <c r="E68">
        <f t="shared" ca="1" si="10"/>
        <v>3.2404825228162371</v>
      </c>
      <c r="F68">
        <f t="shared" ca="1" si="10"/>
        <v>3.2350994544988683</v>
      </c>
      <c r="G68">
        <f t="shared" ca="1" si="10"/>
        <v>3.1430017645560224</v>
      </c>
      <c r="H68">
        <f t="shared" ca="1" si="10"/>
        <v>3.1759320374729185</v>
      </c>
      <c r="I68">
        <f t="shared" ca="1" si="10"/>
        <v>3.1746287310548418</v>
      </c>
      <c r="J68">
        <f t="shared" ca="1" si="10"/>
        <v>3.16948959666726</v>
      </c>
      <c r="K68">
        <f t="shared" ca="1" si="10"/>
        <v>3.1445441081426915</v>
      </c>
      <c r="L68">
        <f t="shared" ca="1" si="10"/>
        <v>3.2680439277590452</v>
      </c>
      <c r="M68">
        <f t="shared" ca="1" si="10"/>
        <v>3.2542406791583178</v>
      </c>
      <c r="N68">
        <f t="shared" ca="1" si="6"/>
        <v>25.899940700796073</v>
      </c>
      <c r="O68">
        <f t="shared" ca="1" si="5"/>
        <v>24.945820037456837</v>
      </c>
      <c r="P68" s="4">
        <f t="shared" ca="1" si="7"/>
        <v>22.651158478773301</v>
      </c>
      <c r="Q68" s="3">
        <f t="shared" ca="1" si="8"/>
        <v>0.24224156790899509</v>
      </c>
    </row>
    <row r="69" spans="1:17" x14ac:dyDescent="0.2">
      <c r="A69">
        <v>49</v>
      </c>
      <c r="C69" s="4">
        <f t="shared" si="3"/>
        <v>3.2921262866077932</v>
      </c>
      <c r="D69">
        <f t="shared" ref="D69:M84" ca="1" si="11">C69+$D$6*($H$5-C69)*$H$7+$D$9*($H$7^0.5)*(NORMINV(RAND(),0,1))</f>
        <v>3.3624586679134958</v>
      </c>
      <c r="E69">
        <f t="shared" ca="1" si="11"/>
        <v>3.2546144260895713</v>
      </c>
      <c r="F69">
        <f t="shared" ca="1" si="11"/>
        <v>3.2035926525168597</v>
      </c>
      <c r="G69">
        <f t="shared" ca="1" si="11"/>
        <v>3.2092312161247718</v>
      </c>
      <c r="H69">
        <f t="shared" ca="1" si="11"/>
        <v>3.3899298050714304</v>
      </c>
      <c r="I69">
        <f t="shared" ca="1" si="11"/>
        <v>3.3851928340820381</v>
      </c>
      <c r="J69">
        <f t="shared" ca="1" si="11"/>
        <v>3.4011236833376319</v>
      </c>
      <c r="K69">
        <f t="shared" ca="1" si="11"/>
        <v>3.3818469903313813</v>
      </c>
      <c r="L69">
        <f t="shared" ca="1" si="11"/>
        <v>3.3421642679645065</v>
      </c>
      <c r="M69">
        <f t="shared" ca="1" si="11"/>
        <v>3.3959060096913056</v>
      </c>
      <c r="N69">
        <f t="shared" ca="1" si="6"/>
        <v>29.841678080357887</v>
      </c>
      <c r="O69">
        <f t="shared" ca="1" si="5"/>
        <v>28.292696429069991</v>
      </c>
      <c r="P69" s="4">
        <f t="shared" ca="1" si="7"/>
        <v>24.743807239612142</v>
      </c>
      <c r="Q69" s="3">
        <f t="shared" ca="1" si="8"/>
        <v>1.4352997953233388</v>
      </c>
    </row>
    <row r="70" spans="1:17" x14ac:dyDescent="0.2">
      <c r="A70">
        <v>50</v>
      </c>
      <c r="C70" s="4">
        <f t="shared" si="3"/>
        <v>3.2921262866077932</v>
      </c>
      <c r="D70">
        <f t="shared" ca="1" si="11"/>
        <v>3.3589312236378603</v>
      </c>
      <c r="E70">
        <f t="shared" ca="1" si="11"/>
        <v>3.3651086975564306</v>
      </c>
      <c r="F70">
        <f t="shared" ca="1" si="11"/>
        <v>3.5273894661869769</v>
      </c>
      <c r="G70">
        <f t="shared" ca="1" si="11"/>
        <v>3.6023574027283418</v>
      </c>
      <c r="H70">
        <f t="shared" ca="1" si="11"/>
        <v>3.5639301299927952</v>
      </c>
      <c r="I70">
        <f t="shared" ca="1" si="11"/>
        <v>3.6296537304606953</v>
      </c>
      <c r="J70">
        <f t="shared" ca="1" si="11"/>
        <v>3.7825162549607954</v>
      </c>
      <c r="K70">
        <f t="shared" ca="1" si="11"/>
        <v>3.6197622013900959</v>
      </c>
      <c r="L70">
        <f t="shared" ca="1" si="11"/>
        <v>3.6497432427512546</v>
      </c>
      <c r="M70">
        <f t="shared" ca="1" si="11"/>
        <v>3.625724315056289</v>
      </c>
      <c r="N70">
        <f t="shared" ca="1" si="6"/>
        <v>37.551912727286485</v>
      </c>
      <c r="O70">
        <f t="shared" ca="1" si="5"/>
        <v>34.703561390794256</v>
      </c>
      <c r="P70" s="4">
        <f t="shared" ca="1" si="7"/>
        <v>28.557660546251125</v>
      </c>
      <c r="Q70" s="3">
        <f t="shared" ca="1" si="8"/>
        <v>3.9056536974117586</v>
      </c>
    </row>
    <row r="71" spans="1:17" x14ac:dyDescent="0.2">
      <c r="A71">
        <v>51</v>
      </c>
      <c r="C71" s="4">
        <f t="shared" si="3"/>
        <v>3.2921262866077932</v>
      </c>
      <c r="D71">
        <f t="shared" ca="1" si="11"/>
        <v>3.3825935869905752</v>
      </c>
      <c r="E71">
        <f t="shared" ca="1" si="11"/>
        <v>3.5088915033434684</v>
      </c>
      <c r="F71">
        <f t="shared" ca="1" si="11"/>
        <v>3.4882344749490168</v>
      </c>
      <c r="G71">
        <f t="shared" ca="1" si="11"/>
        <v>3.5385634781116337</v>
      </c>
      <c r="H71">
        <f t="shared" ca="1" si="11"/>
        <v>3.3625551124177502</v>
      </c>
      <c r="I71">
        <f t="shared" ca="1" si="11"/>
        <v>3.3460035520024096</v>
      </c>
      <c r="J71">
        <f t="shared" ca="1" si="11"/>
        <v>3.3003863829574267</v>
      </c>
      <c r="K71">
        <f t="shared" ca="1" si="11"/>
        <v>3.1593869660332508</v>
      </c>
      <c r="L71">
        <f t="shared" ca="1" si="11"/>
        <v>3.1071609606198183</v>
      </c>
      <c r="M71">
        <f t="shared" ca="1" si="11"/>
        <v>3.2559550118624965</v>
      </c>
      <c r="N71">
        <f t="shared" ca="1" si="6"/>
        <v>25.944379897075834</v>
      </c>
      <c r="O71">
        <f t="shared" ca="1" si="5"/>
        <v>24.983854476609746</v>
      </c>
      <c r="P71" s="4">
        <f t="shared" ca="1" si="7"/>
        <v>22.675392794085663</v>
      </c>
      <c r="Q71" s="3">
        <f t="shared" ca="1" si="8"/>
        <v>0.25536865176787676</v>
      </c>
    </row>
    <row r="72" spans="1:17" x14ac:dyDescent="0.2">
      <c r="A72">
        <v>52</v>
      </c>
      <c r="C72" s="4">
        <f t="shared" si="3"/>
        <v>3.2921262866077932</v>
      </c>
      <c r="D72">
        <f t="shared" ca="1" si="11"/>
        <v>3.1469515658806446</v>
      </c>
      <c r="E72">
        <f t="shared" ca="1" si="11"/>
        <v>3.0442227142904055</v>
      </c>
      <c r="F72">
        <f t="shared" ca="1" si="11"/>
        <v>2.9506308943920865</v>
      </c>
      <c r="G72">
        <f t="shared" ca="1" si="11"/>
        <v>2.9561264663315172</v>
      </c>
      <c r="H72">
        <f t="shared" ca="1" si="11"/>
        <v>2.9952639098125893</v>
      </c>
      <c r="I72">
        <f t="shared" ca="1" si="11"/>
        <v>3.2098115319463836</v>
      </c>
      <c r="J72">
        <f t="shared" ca="1" si="11"/>
        <v>3.2324149808403204</v>
      </c>
      <c r="K72">
        <f t="shared" ca="1" si="11"/>
        <v>3.1490969565072491</v>
      </c>
      <c r="L72">
        <f t="shared" ca="1" si="11"/>
        <v>3.051831009603784</v>
      </c>
      <c r="M72">
        <f t="shared" ca="1" si="11"/>
        <v>2.9646545764426966</v>
      </c>
      <c r="N72">
        <f t="shared" ca="1" si="6"/>
        <v>19.388005011014734</v>
      </c>
      <c r="O72">
        <f t="shared" ca="1" si="5"/>
        <v>19.285475507578052</v>
      </c>
      <c r="P72" s="4">
        <f t="shared" ca="1" si="7"/>
        <v>18.907915590995923</v>
      </c>
      <c r="Q72" s="3">
        <f t="shared" ca="1" si="8"/>
        <v>0</v>
      </c>
    </row>
    <row r="73" spans="1:17" x14ac:dyDescent="0.2">
      <c r="A73">
        <v>53</v>
      </c>
      <c r="C73" s="4">
        <f t="shared" si="3"/>
        <v>3.2921262866077932</v>
      </c>
      <c r="D73">
        <f t="shared" ca="1" si="11"/>
        <v>3.2523350018618391</v>
      </c>
      <c r="E73">
        <f t="shared" ca="1" si="11"/>
        <v>3.2780209740442747</v>
      </c>
      <c r="F73">
        <f t="shared" ca="1" si="11"/>
        <v>3.2548009316507192</v>
      </c>
      <c r="G73">
        <f t="shared" ca="1" si="11"/>
        <v>3.3312382988358347</v>
      </c>
      <c r="H73">
        <f t="shared" ca="1" si="11"/>
        <v>3.3312615648754327</v>
      </c>
      <c r="I73">
        <f t="shared" ca="1" si="11"/>
        <v>3.3005965611471639</v>
      </c>
      <c r="J73">
        <f t="shared" ca="1" si="11"/>
        <v>3.1719958173402705</v>
      </c>
      <c r="K73">
        <f t="shared" ca="1" si="11"/>
        <v>3.0907190356625516</v>
      </c>
      <c r="L73">
        <f t="shared" ca="1" si="11"/>
        <v>2.9768032872990657</v>
      </c>
      <c r="M73">
        <f t="shared" ca="1" si="11"/>
        <v>3.0638257474492074</v>
      </c>
      <c r="N73">
        <f t="shared" ca="1" si="6"/>
        <v>21.409307287393929</v>
      </c>
      <c r="O73">
        <f t="shared" ca="1" si="5"/>
        <v>21.062311877161601</v>
      </c>
      <c r="P73" s="4">
        <f t="shared" ca="1" si="7"/>
        <v>20.114461118714427</v>
      </c>
      <c r="Q73" s="3">
        <f t="shared" ca="1" si="8"/>
        <v>0</v>
      </c>
    </row>
    <row r="74" spans="1:17" x14ac:dyDescent="0.2">
      <c r="A74">
        <v>54</v>
      </c>
      <c r="C74" s="4">
        <f t="shared" si="3"/>
        <v>3.2921262866077932</v>
      </c>
      <c r="D74">
        <f t="shared" ca="1" si="11"/>
        <v>3.3343965344260109</v>
      </c>
      <c r="E74">
        <f t="shared" ca="1" si="11"/>
        <v>3.2223227857954626</v>
      </c>
      <c r="F74">
        <f t="shared" ca="1" si="11"/>
        <v>3.0294527376452383</v>
      </c>
      <c r="G74">
        <f t="shared" ca="1" si="11"/>
        <v>2.9156285117438823</v>
      </c>
      <c r="H74">
        <f t="shared" ca="1" si="11"/>
        <v>2.8558571816933056</v>
      </c>
      <c r="I74">
        <f t="shared" ca="1" si="11"/>
        <v>2.7502724977946333</v>
      </c>
      <c r="J74">
        <f t="shared" ca="1" si="11"/>
        <v>2.7092411137881172</v>
      </c>
      <c r="K74">
        <f t="shared" ca="1" si="11"/>
        <v>2.5794706710095991</v>
      </c>
      <c r="L74">
        <f t="shared" ca="1" si="11"/>
        <v>2.6854935833442775</v>
      </c>
      <c r="M74">
        <f t="shared" ca="1" si="11"/>
        <v>2.7056084348059053</v>
      </c>
      <c r="N74">
        <f t="shared" ca="1" si="6"/>
        <v>14.963418185851593</v>
      </c>
      <c r="O74">
        <f t="shared" ca="1" si="5"/>
        <v>15.319690545066781</v>
      </c>
      <c r="P74" s="4">
        <f t="shared" ca="1" si="7"/>
        <v>16.08681042328401</v>
      </c>
      <c r="Q74" s="3">
        <f t="shared" ca="1" si="8"/>
        <v>0</v>
      </c>
    </row>
    <row r="75" spans="1:17" x14ac:dyDescent="0.2">
      <c r="A75">
        <v>55</v>
      </c>
      <c r="C75" s="4">
        <f t="shared" si="3"/>
        <v>3.2921262866077932</v>
      </c>
      <c r="D75">
        <f t="shared" ca="1" si="11"/>
        <v>3.2869693884955442</v>
      </c>
      <c r="E75">
        <f t="shared" ca="1" si="11"/>
        <v>3.3094419564855162</v>
      </c>
      <c r="F75">
        <f t="shared" ca="1" si="11"/>
        <v>3.3649753342915081</v>
      </c>
      <c r="G75">
        <f t="shared" ca="1" si="11"/>
        <v>3.3537661677828061</v>
      </c>
      <c r="H75">
        <f t="shared" ca="1" si="11"/>
        <v>3.4263150140751266</v>
      </c>
      <c r="I75">
        <f t="shared" ca="1" si="11"/>
        <v>3.5470017601345143</v>
      </c>
      <c r="J75">
        <f t="shared" ca="1" si="11"/>
        <v>3.596849896063802</v>
      </c>
      <c r="K75">
        <f t="shared" ca="1" si="11"/>
        <v>3.4629694311526493</v>
      </c>
      <c r="L75">
        <f t="shared" ca="1" si="11"/>
        <v>3.2340344934864573</v>
      </c>
      <c r="M75">
        <f t="shared" ca="1" si="11"/>
        <v>3.2454214776026107</v>
      </c>
      <c r="N75">
        <f t="shared" ca="1" si="6"/>
        <v>25.672528175899924</v>
      </c>
      <c r="O75">
        <f t="shared" ca="1" si="5"/>
        <v>24.751069123320494</v>
      </c>
      <c r="P75" s="4">
        <f t="shared" ca="1" si="7"/>
        <v>22.52689637264649</v>
      </c>
      <c r="Q75" s="3">
        <f t="shared" ca="1" si="8"/>
        <v>0.17519053963234638</v>
      </c>
    </row>
    <row r="76" spans="1:17" x14ac:dyDescent="0.2">
      <c r="A76">
        <v>56</v>
      </c>
      <c r="C76" s="4">
        <f t="shared" si="3"/>
        <v>3.2921262866077932</v>
      </c>
      <c r="D76">
        <f t="shared" ca="1" si="11"/>
        <v>3.2576578379522139</v>
      </c>
      <c r="E76">
        <f t="shared" ca="1" si="11"/>
        <v>3.3237037194786265</v>
      </c>
      <c r="F76">
        <f t="shared" ca="1" si="11"/>
        <v>3.2742709405205863</v>
      </c>
      <c r="G76">
        <f t="shared" ca="1" si="11"/>
        <v>3.2826433802795045</v>
      </c>
      <c r="H76">
        <f t="shared" ca="1" si="11"/>
        <v>3.2598700672002052</v>
      </c>
      <c r="I76">
        <f t="shared" ca="1" si="11"/>
        <v>3.3002952439510458</v>
      </c>
      <c r="J76">
        <f t="shared" ca="1" si="11"/>
        <v>3.3428932646604781</v>
      </c>
      <c r="K76">
        <f t="shared" ca="1" si="11"/>
        <v>3.2195654206070539</v>
      </c>
      <c r="L76">
        <f t="shared" ca="1" si="11"/>
        <v>3.0931702316440504</v>
      </c>
      <c r="M76">
        <f t="shared" ca="1" si="11"/>
        <v>3.0839202351342587</v>
      </c>
      <c r="N76">
        <f t="shared" ca="1" si="6"/>
        <v>21.843867862643673</v>
      </c>
      <c r="O76">
        <f t="shared" ca="1" si="5"/>
        <v>21.441818877522522</v>
      </c>
      <c r="P76" s="4">
        <f t="shared" ca="1" si="7"/>
        <v>20.368162547269346</v>
      </c>
      <c r="Q76" s="3">
        <f t="shared" ca="1" si="8"/>
        <v>0</v>
      </c>
    </row>
    <row r="77" spans="1:17" x14ac:dyDescent="0.2">
      <c r="A77">
        <v>57</v>
      </c>
      <c r="C77" s="4">
        <f t="shared" si="3"/>
        <v>3.2921262866077932</v>
      </c>
      <c r="D77">
        <f t="shared" ca="1" si="11"/>
        <v>3.228773264914488</v>
      </c>
      <c r="E77">
        <f t="shared" ca="1" si="11"/>
        <v>3.0935854707612558</v>
      </c>
      <c r="F77">
        <f t="shared" ca="1" si="11"/>
        <v>3.0642185943405011</v>
      </c>
      <c r="G77">
        <f t="shared" ca="1" si="11"/>
        <v>2.9790928405760533</v>
      </c>
      <c r="H77">
        <f t="shared" ca="1" si="11"/>
        <v>2.9764624807403681</v>
      </c>
      <c r="I77">
        <f t="shared" ca="1" si="11"/>
        <v>3.1248701582438652</v>
      </c>
      <c r="J77">
        <f t="shared" ca="1" si="11"/>
        <v>3.0479380572379355</v>
      </c>
      <c r="K77">
        <f t="shared" ca="1" si="11"/>
        <v>3.043132424842518</v>
      </c>
      <c r="L77">
        <f t="shared" ca="1" si="11"/>
        <v>3.1309954521626526</v>
      </c>
      <c r="M77">
        <f t="shared" ca="1" si="11"/>
        <v>3.1536440847110989</v>
      </c>
      <c r="N77">
        <f t="shared" ca="1" si="6"/>
        <v>23.421258309404582</v>
      </c>
      <c r="O77">
        <f t="shared" ca="1" si="5"/>
        <v>22.812450881522011</v>
      </c>
      <c r="P77" s="4">
        <f t="shared" ca="1" si="7"/>
        <v>21.273528755980539</v>
      </c>
      <c r="Q77" s="3">
        <f t="shared" ca="1" si="8"/>
        <v>0</v>
      </c>
    </row>
    <row r="78" spans="1:17" x14ac:dyDescent="0.2">
      <c r="A78">
        <v>58</v>
      </c>
      <c r="C78" s="4">
        <f t="shared" si="3"/>
        <v>3.2921262866077932</v>
      </c>
      <c r="D78">
        <f t="shared" ca="1" si="11"/>
        <v>3.2829157718285926</v>
      </c>
      <c r="E78">
        <f t="shared" ca="1" si="11"/>
        <v>3.2057227032810318</v>
      </c>
      <c r="F78">
        <f t="shared" ca="1" si="11"/>
        <v>3.1071414641444357</v>
      </c>
      <c r="G78">
        <f t="shared" ca="1" si="11"/>
        <v>3.1509500730965128</v>
      </c>
      <c r="H78">
        <f t="shared" ca="1" si="11"/>
        <v>3.1862221296871445</v>
      </c>
      <c r="I78">
        <f t="shared" ca="1" si="11"/>
        <v>3.1547017793316847</v>
      </c>
      <c r="J78">
        <f t="shared" ca="1" si="11"/>
        <v>3.3760619067098645</v>
      </c>
      <c r="K78">
        <f t="shared" ca="1" si="11"/>
        <v>3.3563065495591027</v>
      </c>
      <c r="L78">
        <f t="shared" ca="1" si="11"/>
        <v>3.3428335849463933</v>
      </c>
      <c r="M78">
        <f t="shared" ca="1" si="11"/>
        <v>3.287578813832702</v>
      </c>
      <c r="N78">
        <f t="shared" ca="1" si="6"/>
        <v>26.777950700609694</v>
      </c>
      <c r="O78">
        <f t="shared" ca="1" si="5"/>
        <v>25.695959028162964</v>
      </c>
      <c r="P78" s="4">
        <f t="shared" ca="1" si="7"/>
        <v>23.127115867920743</v>
      </c>
      <c r="Q78" s="3">
        <f t="shared" ca="1" si="8"/>
        <v>0.50305117496834639</v>
      </c>
    </row>
    <row r="79" spans="1:17" x14ac:dyDescent="0.2">
      <c r="A79">
        <v>59</v>
      </c>
      <c r="C79" s="4">
        <f t="shared" si="3"/>
        <v>3.2921262866077932</v>
      </c>
      <c r="D79">
        <f t="shared" ca="1" si="11"/>
        <v>3.3998783610818659</v>
      </c>
      <c r="E79">
        <f t="shared" ca="1" si="11"/>
        <v>3.3627797707024225</v>
      </c>
      <c r="F79">
        <f t="shared" ca="1" si="11"/>
        <v>3.4068823842803191</v>
      </c>
      <c r="G79">
        <f t="shared" ca="1" si="11"/>
        <v>3.3409774578607401</v>
      </c>
      <c r="H79">
        <f t="shared" ca="1" si="11"/>
        <v>3.4209586531040626</v>
      </c>
      <c r="I79">
        <f t="shared" ca="1" si="11"/>
        <v>3.3374072444726002</v>
      </c>
      <c r="J79">
        <f t="shared" ca="1" si="11"/>
        <v>3.2238656985498175</v>
      </c>
      <c r="K79">
        <f t="shared" ca="1" si="11"/>
        <v>3.2385283457929925</v>
      </c>
      <c r="L79">
        <f t="shared" ca="1" si="11"/>
        <v>3.2711077124760819</v>
      </c>
      <c r="M79">
        <f t="shared" ca="1" si="11"/>
        <v>3.1396261724673917</v>
      </c>
      <c r="N79">
        <f t="shared" ca="1" si="6"/>
        <v>23.095231611327854</v>
      </c>
      <c r="O79">
        <f t="shared" ca="1" si="5"/>
        <v>22.530023892640521</v>
      </c>
      <c r="P79" s="4">
        <f t="shared" ca="1" si="7"/>
        <v>21.08832977855494</v>
      </c>
      <c r="Q79" s="3">
        <f t="shared" ca="1" si="8"/>
        <v>0</v>
      </c>
    </row>
    <row r="80" spans="1:17" x14ac:dyDescent="0.2">
      <c r="A80">
        <v>60</v>
      </c>
      <c r="C80" s="4">
        <f t="shared" si="3"/>
        <v>3.2921262866077932</v>
      </c>
      <c r="D80">
        <f t="shared" ca="1" si="11"/>
        <v>3.2285907835565482</v>
      </c>
      <c r="E80">
        <f t="shared" ca="1" si="11"/>
        <v>3.1518438108700693</v>
      </c>
      <c r="F80">
        <f t="shared" ca="1" si="11"/>
        <v>3.0655590204721461</v>
      </c>
      <c r="G80">
        <f t="shared" ca="1" si="11"/>
        <v>3.0323700079001505</v>
      </c>
      <c r="H80">
        <f t="shared" ca="1" si="11"/>
        <v>3.055576333913451</v>
      </c>
      <c r="I80">
        <f t="shared" ca="1" si="11"/>
        <v>3.1587529872282278</v>
      </c>
      <c r="J80">
        <f t="shared" ca="1" si="11"/>
        <v>3.2767505677139019</v>
      </c>
      <c r="K80">
        <f t="shared" ca="1" si="11"/>
        <v>3.2378625801605456</v>
      </c>
      <c r="L80">
        <f t="shared" ca="1" si="11"/>
        <v>3.2518924772363822</v>
      </c>
      <c r="M80">
        <f t="shared" ca="1" si="11"/>
        <v>3.272251808941149</v>
      </c>
      <c r="N80">
        <f t="shared" ca="1" si="6"/>
        <v>26.370654210262877</v>
      </c>
      <c r="O80">
        <f t="shared" ca="1" si="5"/>
        <v>25.348326055276722</v>
      </c>
      <c r="P80" s="4">
        <f t="shared" ca="1" si="7"/>
        <v>22.907067858743844</v>
      </c>
      <c r="Q80" s="3">
        <f t="shared" ca="1" si="8"/>
        <v>0.38168860336416421</v>
      </c>
    </row>
    <row r="81" spans="1:17" x14ac:dyDescent="0.2">
      <c r="A81">
        <v>61</v>
      </c>
      <c r="C81" s="4">
        <f t="shared" si="3"/>
        <v>3.2921262866077932</v>
      </c>
      <c r="D81">
        <f t="shared" ca="1" si="11"/>
        <v>3.2093073234948726</v>
      </c>
      <c r="E81">
        <f t="shared" ca="1" si="11"/>
        <v>3.2424706175233444</v>
      </c>
      <c r="F81">
        <f t="shared" ca="1" si="11"/>
        <v>3.2834929823461869</v>
      </c>
      <c r="G81">
        <f t="shared" ca="1" si="11"/>
        <v>3.3916537052944062</v>
      </c>
      <c r="H81">
        <f t="shared" ca="1" si="11"/>
        <v>3.3347809972962152</v>
      </c>
      <c r="I81">
        <f t="shared" ca="1" si="11"/>
        <v>3.3212783673733046</v>
      </c>
      <c r="J81">
        <f t="shared" ca="1" si="11"/>
        <v>3.2784776180168151</v>
      </c>
      <c r="K81">
        <f t="shared" ca="1" si="11"/>
        <v>3.2652218763175318</v>
      </c>
      <c r="L81">
        <f t="shared" ca="1" si="11"/>
        <v>3.1038602249476952</v>
      </c>
      <c r="M81">
        <f t="shared" ca="1" si="11"/>
        <v>3.1182156907114367</v>
      </c>
      <c r="N81">
        <f t="shared" ca="1" si="6"/>
        <v>22.606007526508389</v>
      </c>
      <c r="O81">
        <f t="shared" ca="1" si="5"/>
        <v>22.105388543562256</v>
      </c>
      <c r="P81" s="4">
        <f t="shared" ca="1" si="7"/>
        <v>20.808570252137976</v>
      </c>
      <c r="Q81" s="3">
        <f t="shared" ca="1" si="8"/>
        <v>0</v>
      </c>
    </row>
    <row r="82" spans="1:17" x14ac:dyDescent="0.2">
      <c r="A82">
        <v>62</v>
      </c>
      <c r="C82" s="4">
        <f t="shared" si="3"/>
        <v>3.2921262866077932</v>
      </c>
      <c r="D82">
        <f t="shared" ca="1" si="11"/>
        <v>3.1656347639444475</v>
      </c>
      <c r="E82">
        <f t="shared" ca="1" si="11"/>
        <v>3.0583557001270112</v>
      </c>
      <c r="F82">
        <f t="shared" ca="1" si="11"/>
        <v>2.8729762441871998</v>
      </c>
      <c r="G82">
        <f t="shared" ca="1" si="11"/>
        <v>3.0329157697276496</v>
      </c>
      <c r="H82">
        <f t="shared" ca="1" si="11"/>
        <v>3.0080938099391701</v>
      </c>
      <c r="I82">
        <f t="shared" ca="1" si="11"/>
        <v>3.0760029920503644</v>
      </c>
      <c r="J82">
        <f t="shared" ca="1" si="11"/>
        <v>3.1194776815617291</v>
      </c>
      <c r="K82">
        <f t="shared" ca="1" si="11"/>
        <v>3.201655257818627</v>
      </c>
      <c r="L82">
        <f t="shared" ca="1" si="11"/>
        <v>3.2053875307896522</v>
      </c>
      <c r="M82">
        <f t="shared" ca="1" si="11"/>
        <v>3.1808952485103448</v>
      </c>
      <c r="N82">
        <f t="shared" ca="1" si="6"/>
        <v>24.068291011611429</v>
      </c>
      <c r="O82">
        <f t="shared" ca="1" si="5"/>
        <v>23.371667073068878</v>
      </c>
      <c r="P82" s="4">
        <f t="shared" ca="1" si="7"/>
        <v>21.638227185008599</v>
      </c>
      <c r="Q82" s="3">
        <f t="shared" ca="1" si="8"/>
        <v>0</v>
      </c>
    </row>
    <row r="83" spans="1:17" x14ac:dyDescent="0.2">
      <c r="A83">
        <v>63</v>
      </c>
      <c r="C83" s="4">
        <f t="shared" si="3"/>
        <v>3.2921262866077932</v>
      </c>
      <c r="D83">
        <f t="shared" ca="1" si="11"/>
        <v>3.4064016603688492</v>
      </c>
      <c r="E83">
        <f t="shared" ca="1" si="11"/>
        <v>3.4571186722522516</v>
      </c>
      <c r="F83">
        <f t="shared" ca="1" si="11"/>
        <v>3.4317347199257835</v>
      </c>
      <c r="G83">
        <f t="shared" ca="1" si="11"/>
        <v>3.3594351548355141</v>
      </c>
      <c r="H83">
        <f t="shared" ca="1" si="11"/>
        <v>3.2797942762021228</v>
      </c>
      <c r="I83">
        <f t="shared" ca="1" si="11"/>
        <v>3.1101569308513501</v>
      </c>
      <c r="J83">
        <f t="shared" ca="1" si="11"/>
        <v>3.188801661610515</v>
      </c>
      <c r="K83">
        <f t="shared" ca="1" si="11"/>
        <v>3.2531905234036524</v>
      </c>
      <c r="L83">
        <f t="shared" ca="1" si="11"/>
        <v>3.1894719774254869</v>
      </c>
      <c r="M83">
        <f t="shared" ca="1" si="11"/>
        <v>3.1512491539540037</v>
      </c>
      <c r="N83">
        <f t="shared" ca="1" si="6"/>
        <v>23.365233132497789</v>
      </c>
      <c r="O83">
        <f t="shared" ca="1" si="5"/>
        <v>22.76394928074081</v>
      </c>
      <c r="P83" s="4">
        <f t="shared" ca="1" si="7"/>
        <v>21.241773095028066</v>
      </c>
      <c r="Q83" s="3">
        <f t="shared" ca="1" si="8"/>
        <v>0</v>
      </c>
    </row>
    <row r="84" spans="1:17" x14ac:dyDescent="0.2">
      <c r="A84">
        <v>64</v>
      </c>
      <c r="C84" s="4">
        <f t="shared" si="3"/>
        <v>3.2921262866077932</v>
      </c>
      <c r="D84">
        <f t="shared" ca="1" si="11"/>
        <v>3.3767574872194448</v>
      </c>
      <c r="E84">
        <f t="shared" ca="1" si="11"/>
        <v>3.3058530778356414</v>
      </c>
      <c r="F84">
        <f t="shared" ca="1" si="11"/>
        <v>3.3437143834895018</v>
      </c>
      <c r="G84">
        <f t="shared" ca="1" si="11"/>
        <v>3.2146568833279274</v>
      </c>
      <c r="H84">
        <f t="shared" ca="1" si="11"/>
        <v>3.3310069388554298</v>
      </c>
      <c r="I84">
        <f t="shared" ca="1" si="11"/>
        <v>3.2461814919294802</v>
      </c>
      <c r="J84">
        <f t="shared" ca="1" si="11"/>
        <v>3.3890081858081724</v>
      </c>
      <c r="K84">
        <f t="shared" ca="1" si="11"/>
        <v>3.2744602775579623</v>
      </c>
      <c r="L84">
        <f t="shared" ca="1" si="11"/>
        <v>3.2530607419073094</v>
      </c>
      <c r="M84">
        <f t="shared" ca="1" si="11"/>
        <v>3.1916244547270374</v>
      </c>
      <c r="N84">
        <f t="shared" ca="1" si="6"/>
        <v>24.327914958023459</v>
      </c>
      <c r="O84">
        <f t="shared" ca="1" si="5"/>
        <v>23.595581811109003</v>
      </c>
      <c r="P84" s="4">
        <f t="shared" ca="1" si="7"/>
        <v>21.783524074045499</v>
      </c>
      <c r="Q84" s="3">
        <f t="shared" ca="1" si="8"/>
        <v>0</v>
      </c>
    </row>
    <row r="85" spans="1:17" x14ac:dyDescent="0.2">
      <c r="A85">
        <v>65</v>
      </c>
      <c r="C85" s="4">
        <f t="shared" ref="C85:C148" si="12">$H$6</f>
        <v>3.2921262866077932</v>
      </c>
      <c r="D85">
        <f t="shared" ref="D85:M100" ca="1" si="13">C85+$D$6*($H$5-C85)*$H$7+$D$9*($H$7^0.5)*(NORMINV(RAND(),0,1))</f>
        <v>3.2498151725332569</v>
      </c>
      <c r="E85">
        <f t="shared" ca="1" si="13"/>
        <v>3.0694900460131196</v>
      </c>
      <c r="F85">
        <f t="shared" ca="1" si="13"/>
        <v>2.9963252850756312</v>
      </c>
      <c r="G85">
        <f t="shared" ca="1" si="13"/>
        <v>2.9221165863193796</v>
      </c>
      <c r="H85">
        <f t="shared" ca="1" si="13"/>
        <v>2.8615596210777086</v>
      </c>
      <c r="I85">
        <f t="shared" ca="1" si="13"/>
        <v>2.7945268629806823</v>
      </c>
      <c r="J85">
        <f t="shared" ca="1" si="13"/>
        <v>2.6600575875159049</v>
      </c>
      <c r="K85">
        <f t="shared" ca="1" si="13"/>
        <v>2.7213287472137919</v>
      </c>
      <c r="L85">
        <f t="shared" ca="1" si="13"/>
        <v>2.6661458486224907</v>
      </c>
      <c r="M85">
        <f t="shared" ca="1" si="13"/>
        <v>2.6107889924252521</v>
      </c>
      <c r="N85">
        <f t="shared" ca="1" si="6"/>
        <v>13.609784633823159</v>
      </c>
      <c r="O85">
        <f t="shared" ref="O85:O148" ca="1" si="14">EXP(($H$9*LN(N85))+(1-$H$9)*$H$5+(($D$9^2)/(4*$D$6))*(1-$H$9^2))</f>
        <v>14.081660831348513</v>
      </c>
      <c r="P85" s="4">
        <f t="shared" ca="1" si="7"/>
        <v>15.162962058815628</v>
      </c>
      <c r="Q85" s="3">
        <f t="shared" ca="1" si="8"/>
        <v>0</v>
      </c>
    </row>
    <row r="86" spans="1:17" x14ac:dyDescent="0.2">
      <c r="A86">
        <v>66</v>
      </c>
      <c r="C86" s="4">
        <f t="shared" si="12"/>
        <v>3.2921262866077932</v>
      </c>
      <c r="D86">
        <f t="shared" ca="1" si="13"/>
        <v>3.2007361866296264</v>
      </c>
      <c r="E86">
        <f t="shared" ca="1" si="13"/>
        <v>3.2116977189572333</v>
      </c>
      <c r="F86">
        <f t="shared" ca="1" si="13"/>
        <v>3.2744879112014353</v>
      </c>
      <c r="G86">
        <f t="shared" ca="1" si="13"/>
        <v>3.430629153634297</v>
      </c>
      <c r="H86">
        <f t="shared" ca="1" si="13"/>
        <v>3.5511146098984336</v>
      </c>
      <c r="I86">
        <f t="shared" ca="1" si="13"/>
        <v>3.67130148438555</v>
      </c>
      <c r="J86">
        <f t="shared" ca="1" si="13"/>
        <v>3.7824395451384833</v>
      </c>
      <c r="K86">
        <f t="shared" ca="1" si="13"/>
        <v>3.7875983124410948</v>
      </c>
      <c r="L86">
        <f t="shared" ca="1" si="13"/>
        <v>3.7682077276397377</v>
      </c>
      <c r="M86">
        <f t="shared" ca="1" si="13"/>
        <v>3.7015554608690708</v>
      </c>
      <c r="N86">
        <f t="shared" ref="N86:N149" ca="1" si="15">EXP(M86)</f>
        <v>40.510267514925935</v>
      </c>
      <c r="O86">
        <f t="shared" ca="1" si="14"/>
        <v>37.1228675363894</v>
      </c>
      <c r="P86" s="4">
        <f t="shared" ref="P86:P149" ca="1" si="16">EXP(($H$10*LN(N86))+(1-$H$10)*$H$5+(($D$9^2)/(4*$D$6))*(1-$H$10^2))</f>
        <v>29.940891778199553</v>
      </c>
      <c r="Q86" s="3">
        <f t="shared" ref="Q86:Q149" ca="1" si="17">(MAX(0,O86-P86-$D$5))*$H$8</f>
        <v>4.8911986412595505</v>
      </c>
    </row>
    <row r="87" spans="1:17" x14ac:dyDescent="0.2">
      <c r="A87">
        <v>67</v>
      </c>
      <c r="C87" s="4">
        <f t="shared" si="12"/>
        <v>3.2921262866077932</v>
      </c>
      <c r="D87">
        <f t="shared" ca="1" si="13"/>
        <v>3.0806090587988346</v>
      </c>
      <c r="E87">
        <f t="shared" ca="1" si="13"/>
        <v>3.1324801663825457</v>
      </c>
      <c r="F87">
        <f t="shared" ca="1" si="13"/>
        <v>3.1549856875574487</v>
      </c>
      <c r="G87">
        <f t="shared" ca="1" si="13"/>
        <v>3.0970332046321212</v>
      </c>
      <c r="H87">
        <f t="shared" ca="1" si="13"/>
        <v>3.1490652400444961</v>
      </c>
      <c r="I87">
        <f t="shared" ca="1" si="13"/>
        <v>3.2082726202910243</v>
      </c>
      <c r="J87">
        <f t="shared" ca="1" si="13"/>
        <v>3.2392825667643383</v>
      </c>
      <c r="K87">
        <f t="shared" ca="1" si="13"/>
        <v>3.1037825642711079</v>
      </c>
      <c r="L87">
        <f t="shared" ca="1" si="13"/>
        <v>3.2692051735550312</v>
      </c>
      <c r="M87">
        <f t="shared" ca="1" si="13"/>
        <v>3.1980700655649232</v>
      </c>
      <c r="N87">
        <f t="shared" ca="1" si="15"/>
        <v>24.485229680431829</v>
      </c>
      <c r="O87">
        <f t="shared" ca="1" si="14"/>
        <v>23.731129612195769</v>
      </c>
      <c r="P87" s="4">
        <f t="shared" ca="1" si="16"/>
        <v>21.871280424208766</v>
      </c>
      <c r="Q87" s="3">
        <f t="shared" ca="1" si="17"/>
        <v>0</v>
      </c>
    </row>
    <row r="88" spans="1:17" x14ac:dyDescent="0.2">
      <c r="A88">
        <v>68</v>
      </c>
      <c r="C88" s="4">
        <f t="shared" si="12"/>
        <v>3.2921262866077932</v>
      </c>
      <c r="D88">
        <f t="shared" ca="1" si="13"/>
        <v>3.3455743314099426</v>
      </c>
      <c r="E88">
        <f t="shared" ca="1" si="13"/>
        <v>3.17363447801179</v>
      </c>
      <c r="F88">
        <f t="shared" ca="1" si="13"/>
        <v>3.239641887182934</v>
      </c>
      <c r="G88">
        <f t="shared" ca="1" si="13"/>
        <v>3.1280659989251256</v>
      </c>
      <c r="H88">
        <f t="shared" ca="1" si="13"/>
        <v>3.1613117616465618</v>
      </c>
      <c r="I88">
        <f t="shared" ca="1" si="13"/>
        <v>3.0126075995280792</v>
      </c>
      <c r="J88">
        <f t="shared" ca="1" si="13"/>
        <v>3.0468049503943875</v>
      </c>
      <c r="K88">
        <f t="shared" ca="1" si="13"/>
        <v>3.1276801738736508</v>
      </c>
      <c r="L88">
        <f t="shared" ca="1" si="13"/>
        <v>3.3374742873273142</v>
      </c>
      <c r="M88">
        <f t="shared" ca="1" si="13"/>
        <v>3.3290597797988086</v>
      </c>
      <c r="N88">
        <f t="shared" ca="1" si="15"/>
        <v>27.912085855052979</v>
      </c>
      <c r="O88">
        <f t="shared" ca="1" si="14"/>
        <v>26.660890438666023</v>
      </c>
      <c r="P88" s="4">
        <f t="shared" ca="1" si="16"/>
        <v>23.733313034099137</v>
      </c>
      <c r="Q88" s="3">
        <f t="shared" ca="1" si="17"/>
        <v>0.84428974374599641</v>
      </c>
    </row>
    <row r="89" spans="1:17" x14ac:dyDescent="0.2">
      <c r="A89">
        <v>69</v>
      </c>
      <c r="C89" s="4">
        <f t="shared" si="12"/>
        <v>3.2921262866077932</v>
      </c>
      <c r="D89">
        <f t="shared" ca="1" si="13"/>
        <v>3.3297851806873915</v>
      </c>
      <c r="E89">
        <f t="shared" ca="1" si="13"/>
        <v>3.1954324374804011</v>
      </c>
      <c r="F89">
        <f t="shared" ca="1" si="13"/>
        <v>3.0729699118495235</v>
      </c>
      <c r="G89">
        <f t="shared" ca="1" si="13"/>
        <v>3.0157404725801786</v>
      </c>
      <c r="H89">
        <f t="shared" ca="1" si="13"/>
        <v>2.982195689561737</v>
      </c>
      <c r="I89">
        <f t="shared" ca="1" si="13"/>
        <v>2.8377009749612663</v>
      </c>
      <c r="J89">
        <f t="shared" ca="1" si="13"/>
        <v>2.8356674990771831</v>
      </c>
      <c r="K89">
        <f t="shared" ca="1" si="13"/>
        <v>3.0139439292597294</v>
      </c>
      <c r="L89">
        <f t="shared" ca="1" si="13"/>
        <v>2.9828962536438683</v>
      </c>
      <c r="M89">
        <f t="shared" ca="1" si="13"/>
        <v>2.9126921654573579</v>
      </c>
      <c r="N89">
        <f t="shared" ca="1" si="15"/>
        <v>18.406284688552628</v>
      </c>
      <c r="O89">
        <f t="shared" ca="1" si="14"/>
        <v>18.415145641015339</v>
      </c>
      <c r="P89" s="4">
        <f t="shared" ca="1" si="16"/>
        <v>18.3049023570298</v>
      </c>
      <c r="Q89" s="3">
        <f t="shared" ca="1" si="17"/>
        <v>0</v>
      </c>
    </row>
    <row r="90" spans="1:17" x14ac:dyDescent="0.2">
      <c r="A90">
        <v>70</v>
      </c>
      <c r="C90" s="4">
        <f t="shared" si="12"/>
        <v>3.2921262866077932</v>
      </c>
      <c r="D90">
        <f t="shared" ca="1" si="13"/>
        <v>3.3395229514728832</v>
      </c>
      <c r="E90">
        <f t="shared" ca="1" si="13"/>
        <v>3.3314479713509995</v>
      </c>
      <c r="F90">
        <f t="shared" ca="1" si="13"/>
        <v>3.2468183429471171</v>
      </c>
      <c r="G90">
        <f t="shared" ca="1" si="13"/>
        <v>3.278620681107725</v>
      </c>
      <c r="H90">
        <f t="shared" ca="1" si="13"/>
        <v>3.311215385554382</v>
      </c>
      <c r="I90">
        <f t="shared" ca="1" si="13"/>
        <v>3.3111732988055596</v>
      </c>
      <c r="J90">
        <f t="shared" ca="1" si="13"/>
        <v>3.2167065386108913</v>
      </c>
      <c r="K90">
        <f t="shared" ca="1" si="13"/>
        <v>3.1003156398320115</v>
      </c>
      <c r="L90">
        <f t="shared" ca="1" si="13"/>
        <v>3.1101544422425111</v>
      </c>
      <c r="M90">
        <f t="shared" ca="1" si="13"/>
        <v>3.0596026526472717</v>
      </c>
      <c r="N90">
        <f t="shared" ca="1" si="15"/>
        <v>21.319084397075247</v>
      </c>
      <c r="O90">
        <f t="shared" ca="1" si="14"/>
        <v>20.983412166228788</v>
      </c>
      <c r="P90" s="4">
        <f t="shared" ca="1" si="16"/>
        <v>20.061545928688922</v>
      </c>
      <c r="Q90" s="3">
        <f t="shared" ca="1" si="17"/>
        <v>0</v>
      </c>
    </row>
    <row r="91" spans="1:17" x14ac:dyDescent="0.2">
      <c r="A91">
        <v>71</v>
      </c>
      <c r="C91" s="4">
        <f t="shared" si="12"/>
        <v>3.2921262866077932</v>
      </c>
      <c r="D91">
        <f t="shared" ca="1" si="13"/>
        <v>3.3539877568207483</v>
      </c>
      <c r="E91">
        <f t="shared" ca="1" si="13"/>
        <v>3.463335330307411</v>
      </c>
      <c r="F91">
        <f t="shared" ca="1" si="13"/>
        <v>3.4297580210384089</v>
      </c>
      <c r="G91">
        <f t="shared" ca="1" si="13"/>
        <v>3.4631673566496919</v>
      </c>
      <c r="H91">
        <f t="shared" ca="1" si="13"/>
        <v>3.4981417720735344</v>
      </c>
      <c r="I91">
        <f t="shared" ca="1" si="13"/>
        <v>3.4423248126243422</v>
      </c>
      <c r="J91">
        <f t="shared" ca="1" si="13"/>
        <v>3.285589524719811</v>
      </c>
      <c r="K91">
        <f t="shared" ca="1" si="13"/>
        <v>3.3562012598205051</v>
      </c>
      <c r="L91">
        <f t="shared" ca="1" si="13"/>
        <v>3.4939076447163151</v>
      </c>
      <c r="M91">
        <f t="shared" ca="1" si="13"/>
        <v>3.5040079717680928</v>
      </c>
      <c r="N91">
        <f t="shared" ca="1" si="15"/>
        <v>33.248444091557047</v>
      </c>
      <c r="O91">
        <f t="shared" ca="1" si="14"/>
        <v>31.145615521658343</v>
      </c>
      <c r="P91" s="4">
        <f t="shared" ca="1" si="16"/>
        <v>26.46979373399261</v>
      </c>
      <c r="Q91" s="3">
        <f t="shared" ca="1" si="17"/>
        <v>2.5072712421677181</v>
      </c>
    </row>
    <row r="92" spans="1:17" x14ac:dyDescent="0.2">
      <c r="A92">
        <v>72</v>
      </c>
      <c r="C92" s="4">
        <f t="shared" si="12"/>
        <v>3.2921262866077932</v>
      </c>
      <c r="D92">
        <f t="shared" ca="1" si="13"/>
        <v>3.2090613330043101</v>
      </c>
      <c r="E92">
        <f t="shared" ca="1" si="13"/>
        <v>3.2454826680463298</v>
      </c>
      <c r="F92">
        <f t="shared" ca="1" si="13"/>
        <v>3.2476014035768825</v>
      </c>
      <c r="G92">
        <f t="shared" ca="1" si="13"/>
        <v>3.1721313934511826</v>
      </c>
      <c r="H92">
        <f t="shared" ca="1" si="13"/>
        <v>3.048188003617684</v>
      </c>
      <c r="I92">
        <f t="shared" ca="1" si="13"/>
        <v>3.1533131149328417</v>
      </c>
      <c r="J92">
        <f t="shared" ca="1" si="13"/>
        <v>3.0002260048412386</v>
      </c>
      <c r="K92">
        <f t="shared" ca="1" si="13"/>
        <v>2.9263994032107439</v>
      </c>
      <c r="L92">
        <f t="shared" ca="1" si="13"/>
        <v>2.9154630347129977</v>
      </c>
      <c r="M92">
        <f t="shared" ca="1" si="13"/>
        <v>2.9337710447237986</v>
      </c>
      <c r="N92">
        <f t="shared" ca="1" si="15"/>
        <v>18.798386557130375</v>
      </c>
      <c r="O92">
        <f t="shared" ca="1" si="14"/>
        <v>18.76336269198212</v>
      </c>
      <c r="P92" s="4">
        <f t="shared" ca="1" si="16"/>
        <v>18.547164817120304</v>
      </c>
      <c r="Q92" s="3">
        <f t="shared" ca="1" si="17"/>
        <v>0</v>
      </c>
    </row>
    <row r="93" spans="1:17" x14ac:dyDescent="0.2">
      <c r="A93">
        <v>73</v>
      </c>
      <c r="C93" s="4">
        <f t="shared" si="12"/>
        <v>3.2921262866077932</v>
      </c>
      <c r="D93">
        <f t="shared" ca="1" si="13"/>
        <v>3.4681516961313656</v>
      </c>
      <c r="E93">
        <f t="shared" ca="1" si="13"/>
        <v>3.460006723900876</v>
      </c>
      <c r="F93">
        <f t="shared" ca="1" si="13"/>
        <v>3.6160589543680435</v>
      </c>
      <c r="G93">
        <f t="shared" ca="1" si="13"/>
        <v>3.5223168400556344</v>
      </c>
      <c r="H93">
        <f t="shared" ca="1" si="13"/>
        <v>3.47189844654392</v>
      </c>
      <c r="I93">
        <f t="shared" ca="1" si="13"/>
        <v>3.358767701514155</v>
      </c>
      <c r="J93">
        <f t="shared" ca="1" si="13"/>
        <v>3.4611873429991444</v>
      </c>
      <c r="K93">
        <f t="shared" ca="1" si="13"/>
        <v>3.4229894254072732</v>
      </c>
      <c r="L93">
        <f t="shared" ca="1" si="13"/>
        <v>3.2897428747269277</v>
      </c>
      <c r="M93">
        <f t="shared" ca="1" si="13"/>
        <v>3.2804796307445967</v>
      </c>
      <c r="N93">
        <f t="shared" ca="1" si="15"/>
        <v>26.588522314831476</v>
      </c>
      <c r="O93">
        <f t="shared" ca="1" si="14"/>
        <v>25.534353134972172</v>
      </c>
      <c r="P93" s="4">
        <f t="shared" ca="1" si="16"/>
        <v>23.024932160912467</v>
      </c>
      <c r="Q93" s="3">
        <f t="shared" ca="1" si="17"/>
        <v>0.4465270430033772</v>
      </c>
    </row>
    <row r="94" spans="1:17" x14ac:dyDescent="0.2">
      <c r="A94">
        <v>74</v>
      </c>
      <c r="C94" s="4">
        <f t="shared" si="12"/>
        <v>3.2921262866077932</v>
      </c>
      <c r="D94">
        <f t="shared" ca="1" si="13"/>
        <v>3.258979692293364</v>
      </c>
      <c r="E94">
        <f t="shared" ca="1" si="13"/>
        <v>3.197407602765332</v>
      </c>
      <c r="F94">
        <f t="shared" ca="1" si="13"/>
        <v>3.2607858025752643</v>
      </c>
      <c r="G94">
        <f t="shared" ca="1" si="13"/>
        <v>3.3282540254232362</v>
      </c>
      <c r="H94">
        <f t="shared" ca="1" si="13"/>
        <v>3.4121560250132514</v>
      </c>
      <c r="I94">
        <f t="shared" ca="1" si="13"/>
        <v>3.3829591601403082</v>
      </c>
      <c r="J94">
        <f t="shared" ca="1" si="13"/>
        <v>3.257365701568955</v>
      </c>
      <c r="K94">
        <f t="shared" ca="1" si="13"/>
        <v>3.2445984793780887</v>
      </c>
      <c r="L94">
        <f t="shared" ca="1" si="13"/>
        <v>3.2704351372896383</v>
      </c>
      <c r="M94">
        <f t="shared" ca="1" si="13"/>
        <v>3.1598356738404076</v>
      </c>
      <c r="N94">
        <f t="shared" ca="1" si="15"/>
        <v>23.56672298178179</v>
      </c>
      <c r="O94">
        <f t="shared" ca="1" si="14"/>
        <v>22.938321021343867</v>
      </c>
      <c r="P94" s="4">
        <f t="shared" ca="1" si="16"/>
        <v>21.35584652020713</v>
      </c>
      <c r="Q94" s="3">
        <f t="shared" ca="1" si="17"/>
        <v>0</v>
      </c>
    </row>
    <row r="95" spans="1:17" x14ac:dyDescent="0.2">
      <c r="A95">
        <v>75</v>
      </c>
      <c r="C95" s="4">
        <f t="shared" si="12"/>
        <v>3.2921262866077932</v>
      </c>
      <c r="D95">
        <f t="shared" ca="1" si="13"/>
        <v>3.1743749918583131</v>
      </c>
      <c r="E95">
        <f t="shared" ca="1" si="13"/>
        <v>3.2248725138394438</v>
      </c>
      <c r="F95">
        <f t="shared" ca="1" si="13"/>
        <v>3.171836317262974</v>
      </c>
      <c r="G95">
        <f t="shared" ca="1" si="13"/>
        <v>3.0052747657875898</v>
      </c>
      <c r="H95">
        <f t="shared" ca="1" si="13"/>
        <v>3.0538173802299071</v>
      </c>
      <c r="I95">
        <f t="shared" ca="1" si="13"/>
        <v>2.9929713228696366</v>
      </c>
      <c r="J95">
        <f t="shared" ca="1" si="13"/>
        <v>3.0064721717532694</v>
      </c>
      <c r="K95">
        <f t="shared" ca="1" si="13"/>
        <v>3.0597863373001779</v>
      </c>
      <c r="L95">
        <f t="shared" ca="1" si="13"/>
        <v>3.1991099627370154</v>
      </c>
      <c r="M95">
        <f t="shared" ca="1" si="13"/>
        <v>3.2210358256827782</v>
      </c>
      <c r="N95">
        <f t="shared" ca="1" si="15"/>
        <v>25.054058382421555</v>
      </c>
      <c r="O95">
        <f t="shared" ca="1" si="14"/>
        <v>24.220448419456648</v>
      </c>
      <c r="P95" s="4">
        <f t="shared" ca="1" si="16"/>
        <v>22.186840738182291</v>
      </c>
      <c r="Q95" s="3">
        <f t="shared" ca="1" si="17"/>
        <v>0</v>
      </c>
    </row>
    <row r="96" spans="1:17" x14ac:dyDescent="0.2">
      <c r="A96">
        <v>76</v>
      </c>
      <c r="C96" s="4">
        <f t="shared" si="12"/>
        <v>3.2921262866077932</v>
      </c>
      <c r="D96">
        <f t="shared" ca="1" si="13"/>
        <v>3.1564503948675076</v>
      </c>
      <c r="E96">
        <f t="shared" ca="1" si="13"/>
        <v>3.1340599277214092</v>
      </c>
      <c r="F96">
        <f t="shared" ca="1" si="13"/>
        <v>3.071420949115133</v>
      </c>
      <c r="G96">
        <f t="shared" ca="1" si="13"/>
        <v>3.0755556253914298</v>
      </c>
      <c r="H96">
        <f t="shared" ca="1" si="13"/>
        <v>3.0024236471528658</v>
      </c>
      <c r="I96">
        <f t="shared" ca="1" si="13"/>
        <v>2.9816005633258778</v>
      </c>
      <c r="J96">
        <f t="shared" ca="1" si="13"/>
        <v>2.9619885756567856</v>
      </c>
      <c r="K96">
        <f t="shared" ca="1" si="13"/>
        <v>2.9320171452208399</v>
      </c>
      <c r="L96">
        <f t="shared" ca="1" si="13"/>
        <v>2.952430142796024</v>
      </c>
      <c r="M96">
        <f t="shared" ca="1" si="13"/>
        <v>2.9944268454790239</v>
      </c>
      <c r="N96">
        <f t="shared" ca="1" si="15"/>
        <v>19.973908472512218</v>
      </c>
      <c r="O96">
        <f t="shared" ca="1" si="14"/>
        <v>19.802550572314647</v>
      </c>
      <c r="P96" s="4">
        <f t="shared" ca="1" si="16"/>
        <v>19.26232674380816</v>
      </c>
      <c r="Q96" s="3">
        <f t="shared" ca="1" si="17"/>
        <v>0</v>
      </c>
    </row>
    <row r="97" spans="1:17" x14ac:dyDescent="0.2">
      <c r="A97">
        <v>77</v>
      </c>
      <c r="C97" s="4">
        <f t="shared" si="12"/>
        <v>3.2921262866077932</v>
      </c>
      <c r="D97">
        <f t="shared" ca="1" si="13"/>
        <v>3.3070452617322408</v>
      </c>
      <c r="E97">
        <f t="shared" ca="1" si="13"/>
        <v>3.1897166387053466</v>
      </c>
      <c r="F97">
        <f t="shared" ca="1" si="13"/>
        <v>3.2356001967788242</v>
      </c>
      <c r="G97">
        <f t="shared" ca="1" si="13"/>
        <v>3.2300715468792571</v>
      </c>
      <c r="H97">
        <f t="shared" ca="1" si="13"/>
        <v>3.3864397669164723</v>
      </c>
      <c r="I97">
        <f t="shared" ca="1" si="13"/>
        <v>3.4638397103874445</v>
      </c>
      <c r="J97">
        <f t="shared" ca="1" si="13"/>
        <v>3.6048401879146637</v>
      </c>
      <c r="K97">
        <f t="shared" ca="1" si="13"/>
        <v>3.5584757964763014</v>
      </c>
      <c r="L97">
        <f t="shared" ca="1" si="13"/>
        <v>3.4899563213016136</v>
      </c>
      <c r="M97">
        <f t="shared" ca="1" si="13"/>
        <v>3.5376355473622589</v>
      </c>
      <c r="N97">
        <f t="shared" ca="1" si="15"/>
        <v>34.385520062975807</v>
      </c>
      <c r="O97">
        <f t="shared" ca="1" si="14"/>
        <v>32.09044028345744</v>
      </c>
      <c r="P97" s="4">
        <f t="shared" ca="1" si="16"/>
        <v>27.030869890308427</v>
      </c>
      <c r="Q97" s="3">
        <f t="shared" ca="1" si="17"/>
        <v>2.8723042073145302</v>
      </c>
    </row>
    <row r="98" spans="1:17" x14ac:dyDescent="0.2">
      <c r="A98">
        <v>78</v>
      </c>
      <c r="C98" s="4">
        <f t="shared" si="12"/>
        <v>3.2921262866077932</v>
      </c>
      <c r="D98">
        <f t="shared" ca="1" si="13"/>
        <v>3.2104014277734989</v>
      </c>
      <c r="E98">
        <f t="shared" ca="1" si="13"/>
        <v>3.1455606025010869</v>
      </c>
      <c r="F98">
        <f t="shared" ca="1" si="13"/>
        <v>3.2191899482076574</v>
      </c>
      <c r="G98">
        <f t="shared" ca="1" si="13"/>
        <v>3.1703686459683436</v>
      </c>
      <c r="H98">
        <f t="shared" ca="1" si="13"/>
        <v>3.0856868252057059</v>
      </c>
      <c r="I98">
        <f t="shared" ca="1" si="13"/>
        <v>3.1038238407330367</v>
      </c>
      <c r="J98">
        <f t="shared" ca="1" si="13"/>
        <v>3.2138977399814372</v>
      </c>
      <c r="K98">
        <f t="shared" ca="1" si="13"/>
        <v>3.1619682172454837</v>
      </c>
      <c r="L98">
        <f t="shared" ca="1" si="13"/>
        <v>3.2325172947697709</v>
      </c>
      <c r="M98">
        <f t="shared" ca="1" si="13"/>
        <v>3.1134968068796072</v>
      </c>
      <c r="N98">
        <f t="shared" ca="1" si="15"/>
        <v>22.499583701408994</v>
      </c>
      <c r="O98">
        <f t="shared" ca="1" si="14"/>
        <v>22.01288031428766</v>
      </c>
      <c r="P98" s="4">
        <f t="shared" ca="1" si="16"/>
        <v>20.747411934120791</v>
      </c>
      <c r="Q98" s="3">
        <f t="shared" ca="1" si="17"/>
        <v>0</v>
      </c>
    </row>
    <row r="99" spans="1:17" x14ac:dyDescent="0.2">
      <c r="A99">
        <v>79</v>
      </c>
      <c r="C99" s="4">
        <f t="shared" si="12"/>
        <v>3.2921262866077932</v>
      </c>
      <c r="D99">
        <f t="shared" ca="1" si="13"/>
        <v>3.3529583935355243</v>
      </c>
      <c r="E99">
        <f t="shared" ca="1" si="13"/>
        <v>3.3563551977988952</v>
      </c>
      <c r="F99">
        <f t="shared" ca="1" si="13"/>
        <v>3.2310595119672394</v>
      </c>
      <c r="G99">
        <f t="shared" ca="1" si="13"/>
        <v>3.1990236647276049</v>
      </c>
      <c r="H99">
        <f t="shared" ca="1" si="13"/>
        <v>3.2660538886232944</v>
      </c>
      <c r="I99">
        <f t="shared" ca="1" si="13"/>
        <v>3.2833018479231155</v>
      </c>
      <c r="J99">
        <f t="shared" ca="1" si="13"/>
        <v>3.435491613185266</v>
      </c>
      <c r="K99">
        <f t="shared" ca="1" si="13"/>
        <v>3.3973631439874477</v>
      </c>
      <c r="L99">
        <f t="shared" ca="1" si="13"/>
        <v>3.3589059500125367</v>
      </c>
      <c r="M99">
        <f t="shared" ca="1" si="13"/>
        <v>3.4091762637827085</v>
      </c>
      <c r="N99">
        <f t="shared" ca="1" si="15"/>
        <v>30.240323946869552</v>
      </c>
      <c r="O99">
        <f t="shared" ca="1" si="14"/>
        <v>28.628333723758026</v>
      </c>
      <c r="P99" s="4">
        <f t="shared" ca="1" si="16"/>
        <v>24.949470830450259</v>
      </c>
      <c r="Q99" s="3">
        <f t="shared" ca="1" si="17"/>
        <v>1.5589346068367214</v>
      </c>
    </row>
    <row r="100" spans="1:17" x14ac:dyDescent="0.2">
      <c r="A100">
        <v>80</v>
      </c>
      <c r="C100" s="4">
        <f t="shared" si="12"/>
        <v>3.2921262866077932</v>
      </c>
      <c r="D100">
        <f t="shared" ca="1" si="13"/>
        <v>3.2580799893075518</v>
      </c>
      <c r="E100">
        <f t="shared" ca="1" si="13"/>
        <v>3.3082598682610698</v>
      </c>
      <c r="F100">
        <f t="shared" ca="1" si="13"/>
        <v>3.399161791251339</v>
      </c>
      <c r="G100">
        <f t="shared" ca="1" si="13"/>
        <v>3.3549482084084659</v>
      </c>
      <c r="H100">
        <f t="shared" ca="1" si="13"/>
        <v>3.2857941865960405</v>
      </c>
      <c r="I100">
        <f t="shared" ca="1" si="13"/>
        <v>3.1435805112663768</v>
      </c>
      <c r="J100">
        <f t="shared" ca="1" si="13"/>
        <v>3.242072142400362</v>
      </c>
      <c r="K100">
        <f t="shared" ca="1" si="13"/>
        <v>3.2890216403394366</v>
      </c>
      <c r="L100">
        <f t="shared" ca="1" si="13"/>
        <v>3.2244304953335323</v>
      </c>
      <c r="M100">
        <f t="shared" ca="1" si="13"/>
        <v>3.380612681761209</v>
      </c>
      <c r="N100">
        <f t="shared" ca="1" si="15"/>
        <v>29.388771562773655</v>
      </c>
      <c r="O100">
        <f t="shared" ca="1" si="14"/>
        <v>27.910768286892203</v>
      </c>
      <c r="P100" s="4">
        <f t="shared" ca="1" si="16"/>
        <v>24.50889169768157</v>
      </c>
      <c r="Q100" s="3">
        <f t="shared" ca="1" si="17"/>
        <v>1.2954570841958264</v>
      </c>
    </row>
    <row r="101" spans="1:17" x14ac:dyDescent="0.2">
      <c r="A101">
        <v>81</v>
      </c>
      <c r="C101" s="4">
        <f t="shared" si="12"/>
        <v>3.2921262866077932</v>
      </c>
      <c r="D101">
        <f t="shared" ref="D101:M116" ca="1" si="18">C101+$D$6*($H$5-C101)*$H$7+$D$9*($H$7^0.5)*(NORMINV(RAND(),0,1))</f>
        <v>3.1661791674265869</v>
      </c>
      <c r="E101">
        <f t="shared" ca="1" si="18"/>
        <v>3.2023619426760255</v>
      </c>
      <c r="F101">
        <f t="shared" ca="1" si="18"/>
        <v>3.2148014468828938</v>
      </c>
      <c r="G101">
        <f t="shared" ca="1" si="18"/>
        <v>3.2367287960248881</v>
      </c>
      <c r="H101">
        <f t="shared" ca="1" si="18"/>
        <v>3.1660730849841792</v>
      </c>
      <c r="I101">
        <f t="shared" ca="1" si="18"/>
        <v>3.1887819079371615</v>
      </c>
      <c r="J101">
        <f t="shared" ca="1" si="18"/>
        <v>3.0962324002199826</v>
      </c>
      <c r="K101">
        <f t="shared" ca="1" si="18"/>
        <v>3.0889974433320404</v>
      </c>
      <c r="L101">
        <f t="shared" ca="1" si="18"/>
        <v>2.9976099270926557</v>
      </c>
      <c r="M101">
        <f t="shared" ca="1" si="18"/>
        <v>2.8950528428811935</v>
      </c>
      <c r="N101">
        <f t="shared" ca="1" si="15"/>
        <v>18.08445705082433</v>
      </c>
      <c r="O101">
        <f t="shared" ca="1" si="14"/>
        <v>18.128720748458068</v>
      </c>
      <c r="P101" s="4">
        <f t="shared" ca="1" si="16"/>
        <v>18.104604947670015</v>
      </c>
      <c r="Q101" s="3">
        <f t="shared" ca="1" si="17"/>
        <v>0</v>
      </c>
    </row>
    <row r="102" spans="1:17" x14ac:dyDescent="0.2">
      <c r="A102">
        <v>82</v>
      </c>
      <c r="C102" s="4">
        <f t="shared" si="12"/>
        <v>3.2921262866077932</v>
      </c>
      <c r="D102">
        <f t="shared" ca="1" si="18"/>
        <v>3.1146142298919197</v>
      </c>
      <c r="E102">
        <f t="shared" ca="1" si="18"/>
        <v>3.1671999824401986</v>
      </c>
      <c r="F102">
        <f t="shared" ca="1" si="18"/>
        <v>3.1759899786905943</v>
      </c>
      <c r="G102">
        <f t="shared" ca="1" si="18"/>
        <v>3.2520340995694812</v>
      </c>
      <c r="H102">
        <f t="shared" ca="1" si="18"/>
        <v>3.2613795333795128</v>
      </c>
      <c r="I102">
        <f t="shared" ca="1" si="18"/>
        <v>3.2873550790239068</v>
      </c>
      <c r="J102">
        <f t="shared" ca="1" si="18"/>
        <v>3.3003406366822916</v>
      </c>
      <c r="K102">
        <f t="shared" ca="1" si="18"/>
        <v>3.3587811247171313</v>
      </c>
      <c r="L102">
        <f t="shared" ca="1" si="18"/>
        <v>3.1749528994223239</v>
      </c>
      <c r="M102">
        <f t="shared" ca="1" si="18"/>
        <v>3.1682612521606401</v>
      </c>
      <c r="N102">
        <f t="shared" ca="1" si="15"/>
        <v>23.766125111512128</v>
      </c>
      <c r="O102">
        <f t="shared" ca="1" si="14"/>
        <v>23.110722728670531</v>
      </c>
      <c r="P102" s="4">
        <f t="shared" ca="1" si="16"/>
        <v>21.468377274299066</v>
      </c>
      <c r="Q102" s="3">
        <f t="shared" ca="1" si="17"/>
        <v>0</v>
      </c>
    </row>
    <row r="103" spans="1:17" x14ac:dyDescent="0.2">
      <c r="A103">
        <v>83</v>
      </c>
      <c r="C103" s="4">
        <f t="shared" si="12"/>
        <v>3.2921262866077932</v>
      </c>
      <c r="D103">
        <f t="shared" ca="1" si="18"/>
        <v>3.3765957200915517</v>
      </c>
      <c r="E103">
        <f t="shared" ca="1" si="18"/>
        <v>3.4524103858148942</v>
      </c>
      <c r="F103">
        <f t="shared" ca="1" si="18"/>
        <v>3.5020573191587743</v>
      </c>
      <c r="G103">
        <f t="shared" ca="1" si="18"/>
        <v>3.5170549875279469</v>
      </c>
      <c r="H103">
        <f t="shared" ca="1" si="18"/>
        <v>3.4926865700062697</v>
      </c>
      <c r="I103">
        <f t="shared" ca="1" si="18"/>
        <v>3.5205409535470773</v>
      </c>
      <c r="J103">
        <f t="shared" ca="1" si="18"/>
        <v>3.43130850205229</v>
      </c>
      <c r="K103">
        <f t="shared" ca="1" si="18"/>
        <v>3.453340380727755</v>
      </c>
      <c r="L103">
        <f t="shared" ca="1" si="18"/>
        <v>3.4807451680902695</v>
      </c>
      <c r="M103">
        <f t="shared" ca="1" si="18"/>
        <v>3.4329094689938917</v>
      </c>
      <c r="N103">
        <f t="shared" ca="1" si="15"/>
        <v>30.966608196768927</v>
      </c>
      <c r="O103">
        <f t="shared" ca="1" si="14"/>
        <v>29.238563999332303</v>
      </c>
      <c r="P103" s="4">
        <f t="shared" ca="1" si="16"/>
        <v>25.321561928059936</v>
      </c>
      <c r="Q103" s="3">
        <f t="shared" ca="1" si="17"/>
        <v>1.7854596000430625</v>
      </c>
    </row>
    <row r="104" spans="1:17" x14ac:dyDescent="0.2">
      <c r="A104">
        <v>84</v>
      </c>
      <c r="C104" s="4">
        <f t="shared" si="12"/>
        <v>3.2921262866077932</v>
      </c>
      <c r="D104">
        <f t="shared" ca="1" si="18"/>
        <v>3.4228566545585282</v>
      </c>
      <c r="E104">
        <f t="shared" ca="1" si="18"/>
        <v>3.4467061050642847</v>
      </c>
      <c r="F104">
        <f t="shared" ca="1" si="18"/>
        <v>3.4684242659884612</v>
      </c>
      <c r="G104">
        <f t="shared" ca="1" si="18"/>
        <v>3.4249419306871483</v>
      </c>
      <c r="H104">
        <f t="shared" ca="1" si="18"/>
        <v>3.3257291392231103</v>
      </c>
      <c r="I104">
        <f t="shared" ca="1" si="18"/>
        <v>3.2666467134498394</v>
      </c>
      <c r="J104">
        <f t="shared" ca="1" si="18"/>
        <v>3.4023740394867259</v>
      </c>
      <c r="K104">
        <f t="shared" ca="1" si="18"/>
        <v>3.45312098910675</v>
      </c>
      <c r="L104">
        <f t="shared" ca="1" si="18"/>
        <v>3.5014309561132428</v>
      </c>
      <c r="M104">
        <f t="shared" ca="1" si="18"/>
        <v>3.580421059979761</v>
      </c>
      <c r="N104">
        <f t="shared" ca="1" si="15"/>
        <v>35.888648939929205</v>
      </c>
      <c r="O104">
        <f t="shared" ca="1" si="14"/>
        <v>33.334119814268639</v>
      </c>
      <c r="P104" s="4">
        <f t="shared" ca="1" si="16"/>
        <v>27.761971594383027</v>
      </c>
      <c r="Q104" s="3">
        <f t="shared" ca="1" si="17"/>
        <v>3.3598833184530124</v>
      </c>
    </row>
    <row r="105" spans="1:17" x14ac:dyDescent="0.2">
      <c r="A105">
        <v>85</v>
      </c>
      <c r="C105" s="4">
        <f t="shared" si="12"/>
        <v>3.2921262866077932</v>
      </c>
      <c r="D105">
        <f t="shared" ca="1" si="18"/>
        <v>3.2348411411983582</v>
      </c>
      <c r="E105">
        <f t="shared" ca="1" si="18"/>
        <v>3.2920721712793286</v>
      </c>
      <c r="F105">
        <f t="shared" ca="1" si="18"/>
        <v>3.3611039406059691</v>
      </c>
      <c r="G105">
        <f t="shared" ca="1" si="18"/>
        <v>3.3260671377763948</v>
      </c>
      <c r="H105">
        <f t="shared" ca="1" si="18"/>
        <v>3.3448740832105575</v>
      </c>
      <c r="I105">
        <f t="shared" ca="1" si="18"/>
        <v>3.2964305786369543</v>
      </c>
      <c r="J105">
        <f t="shared" ca="1" si="18"/>
        <v>3.2890220519657403</v>
      </c>
      <c r="K105">
        <f t="shared" ca="1" si="18"/>
        <v>3.2841219677582796</v>
      </c>
      <c r="L105">
        <f t="shared" ca="1" si="18"/>
        <v>3.2558988695772486</v>
      </c>
      <c r="M105">
        <f t="shared" ca="1" si="18"/>
        <v>3.2798716109789448</v>
      </c>
      <c r="N105">
        <f t="shared" ca="1" si="15"/>
        <v>26.572360881457936</v>
      </c>
      <c r="O105">
        <f t="shared" ca="1" si="14"/>
        <v>25.520559507904231</v>
      </c>
      <c r="P105" s="4">
        <f t="shared" ca="1" si="16"/>
        <v>23.016201508264057</v>
      </c>
      <c r="Q105" s="3">
        <f t="shared" ca="1" si="17"/>
        <v>0.44171099276002534</v>
      </c>
    </row>
    <row r="106" spans="1:17" x14ac:dyDescent="0.2">
      <c r="A106">
        <v>86</v>
      </c>
      <c r="C106" s="4">
        <f t="shared" si="12"/>
        <v>3.2921262866077932</v>
      </c>
      <c r="D106">
        <f t="shared" ca="1" si="18"/>
        <v>3.3923087335170017</v>
      </c>
      <c r="E106">
        <f t="shared" ca="1" si="18"/>
        <v>3.4012834779843812</v>
      </c>
      <c r="F106">
        <f t="shared" ca="1" si="18"/>
        <v>3.2587231152277867</v>
      </c>
      <c r="G106">
        <f t="shared" ca="1" si="18"/>
        <v>3.4151881038045695</v>
      </c>
      <c r="H106">
        <f t="shared" ca="1" si="18"/>
        <v>3.4639130902492927</v>
      </c>
      <c r="I106">
        <f t="shared" ca="1" si="18"/>
        <v>3.3688399580665163</v>
      </c>
      <c r="J106">
        <f t="shared" ca="1" si="18"/>
        <v>3.3335812429396472</v>
      </c>
      <c r="K106">
        <f t="shared" ca="1" si="18"/>
        <v>3.2596376803621636</v>
      </c>
      <c r="L106">
        <f t="shared" ca="1" si="18"/>
        <v>3.1827278071208873</v>
      </c>
      <c r="M106">
        <f t="shared" ca="1" si="18"/>
        <v>3.1547593158718614</v>
      </c>
      <c r="N106">
        <f t="shared" ca="1" si="15"/>
        <v>23.447392996895701</v>
      </c>
      <c r="O106">
        <f t="shared" ca="1" si="14"/>
        <v>22.835071544336191</v>
      </c>
      <c r="P106" s="4">
        <f t="shared" ca="1" si="16"/>
        <v>21.28833239537758</v>
      </c>
      <c r="Q106" s="3">
        <f t="shared" ca="1" si="17"/>
        <v>0</v>
      </c>
    </row>
    <row r="107" spans="1:17" x14ac:dyDescent="0.2">
      <c r="A107">
        <v>87</v>
      </c>
      <c r="C107" s="4">
        <f t="shared" si="12"/>
        <v>3.2921262866077932</v>
      </c>
      <c r="D107">
        <f t="shared" ca="1" si="18"/>
        <v>3.2756080191024961</v>
      </c>
      <c r="E107">
        <f t="shared" ca="1" si="18"/>
        <v>3.1113004099648127</v>
      </c>
      <c r="F107">
        <f t="shared" ca="1" si="18"/>
        <v>3.1781175220788249</v>
      </c>
      <c r="G107">
        <f t="shared" ca="1" si="18"/>
        <v>3.1631318237889223</v>
      </c>
      <c r="H107">
        <f t="shared" ca="1" si="18"/>
        <v>3.3566628290877376</v>
      </c>
      <c r="I107">
        <f t="shared" ca="1" si="18"/>
        <v>3.4183840466398814</v>
      </c>
      <c r="J107">
        <f t="shared" ca="1" si="18"/>
        <v>3.3055391466713346</v>
      </c>
      <c r="K107">
        <f t="shared" ca="1" si="18"/>
        <v>3.3215670673121198</v>
      </c>
      <c r="L107">
        <f t="shared" ca="1" si="18"/>
        <v>3.2720986618038999</v>
      </c>
      <c r="M107">
        <f t="shared" ca="1" si="18"/>
        <v>3.3202832813467191</v>
      </c>
      <c r="N107">
        <f t="shared" ca="1" si="15"/>
        <v>27.66818732982685</v>
      </c>
      <c r="O107">
        <f t="shared" ca="1" si="14"/>
        <v>26.453753948752908</v>
      </c>
      <c r="P107" s="4">
        <f t="shared" ca="1" si="16"/>
        <v>23.603743036667801</v>
      </c>
      <c r="Q107" s="3">
        <f t="shared" ca="1" si="17"/>
        <v>0.77050621374201489</v>
      </c>
    </row>
    <row r="108" spans="1:17" x14ac:dyDescent="0.2">
      <c r="A108">
        <v>88</v>
      </c>
      <c r="C108" s="4">
        <f t="shared" si="12"/>
        <v>3.2921262866077932</v>
      </c>
      <c r="D108">
        <f t="shared" ca="1" si="18"/>
        <v>3.3437147873870257</v>
      </c>
      <c r="E108">
        <f t="shared" ca="1" si="18"/>
        <v>3.32178612287978</v>
      </c>
      <c r="F108">
        <f t="shared" ca="1" si="18"/>
        <v>3.3114189512336449</v>
      </c>
      <c r="G108">
        <f t="shared" ca="1" si="18"/>
        <v>3.4013529844572221</v>
      </c>
      <c r="H108">
        <f t="shared" ca="1" si="18"/>
        <v>3.4779284805681301</v>
      </c>
      <c r="I108">
        <f t="shared" ca="1" si="18"/>
        <v>3.4209251880292215</v>
      </c>
      <c r="J108">
        <f t="shared" ca="1" si="18"/>
        <v>3.5756316964168802</v>
      </c>
      <c r="K108">
        <f t="shared" ca="1" si="18"/>
        <v>3.4204276714296737</v>
      </c>
      <c r="L108">
        <f t="shared" ca="1" si="18"/>
        <v>3.4297454032850681</v>
      </c>
      <c r="M108">
        <f t="shared" ca="1" si="18"/>
        <v>3.3120914710042273</v>
      </c>
      <c r="N108">
        <f t="shared" ca="1" si="15"/>
        <v>27.442460604258397</v>
      </c>
      <c r="O108">
        <f t="shared" ca="1" si="14"/>
        <v>26.261869150189984</v>
      </c>
      <c r="P108" s="4">
        <f t="shared" ca="1" si="16"/>
        <v>23.483443295453785</v>
      </c>
      <c r="Q108" s="3">
        <f t="shared" ca="1" si="17"/>
        <v>0.70241240083716205</v>
      </c>
    </row>
    <row r="109" spans="1:17" x14ac:dyDescent="0.2">
      <c r="A109">
        <v>89</v>
      </c>
      <c r="C109" s="4">
        <f t="shared" si="12"/>
        <v>3.2921262866077932</v>
      </c>
      <c r="D109">
        <f t="shared" ca="1" si="18"/>
        <v>3.2567574064554212</v>
      </c>
      <c r="E109">
        <f t="shared" ca="1" si="18"/>
        <v>3.2757005038323559</v>
      </c>
      <c r="F109">
        <f t="shared" ca="1" si="18"/>
        <v>3.2073129749065852</v>
      </c>
      <c r="G109">
        <f t="shared" ca="1" si="18"/>
        <v>3.1657012476413726</v>
      </c>
      <c r="H109">
        <f t="shared" ca="1" si="18"/>
        <v>3.1373255735165513</v>
      </c>
      <c r="I109">
        <f t="shared" ca="1" si="18"/>
        <v>3.1431710417262071</v>
      </c>
      <c r="J109">
        <f t="shared" ca="1" si="18"/>
        <v>3.2394136046904505</v>
      </c>
      <c r="K109">
        <f t="shared" ca="1" si="18"/>
        <v>3.4518334446974563</v>
      </c>
      <c r="L109">
        <f t="shared" ca="1" si="18"/>
        <v>3.4115537381824086</v>
      </c>
      <c r="M109">
        <f t="shared" ca="1" si="18"/>
        <v>3.4828438723081265</v>
      </c>
      <c r="N109">
        <f t="shared" ca="1" si="15"/>
        <v>32.552164765904621</v>
      </c>
      <c r="O109">
        <f t="shared" ca="1" si="14"/>
        <v>30.565289344330463</v>
      </c>
      <c r="P109" s="4">
        <f t="shared" ca="1" si="16"/>
        <v>26.122657530959181</v>
      </c>
      <c r="Q109" s="3">
        <f t="shared" ca="1" si="17"/>
        <v>2.2854540771202712</v>
      </c>
    </row>
    <row r="110" spans="1:17" x14ac:dyDescent="0.2">
      <c r="A110">
        <v>90</v>
      </c>
      <c r="C110" s="4">
        <f t="shared" si="12"/>
        <v>3.2921262866077932</v>
      </c>
      <c r="D110">
        <f t="shared" ca="1" si="18"/>
        <v>3.2803917826935449</v>
      </c>
      <c r="E110">
        <f t="shared" ca="1" si="18"/>
        <v>3.1935779885250706</v>
      </c>
      <c r="F110">
        <f t="shared" ca="1" si="18"/>
        <v>3.2458175757164933</v>
      </c>
      <c r="G110">
        <f t="shared" ca="1" si="18"/>
        <v>3.0821954579816824</v>
      </c>
      <c r="H110">
        <f t="shared" ca="1" si="18"/>
        <v>3.1031327146974976</v>
      </c>
      <c r="I110">
        <f t="shared" ca="1" si="18"/>
        <v>3.2863401713210632</v>
      </c>
      <c r="J110">
        <f t="shared" ca="1" si="18"/>
        <v>3.2782227717803925</v>
      </c>
      <c r="K110">
        <f t="shared" ca="1" si="18"/>
        <v>3.1889602219587565</v>
      </c>
      <c r="L110">
        <f t="shared" ca="1" si="18"/>
        <v>3.2128276130086189</v>
      </c>
      <c r="M110">
        <f t="shared" ca="1" si="18"/>
        <v>3.2221696165477001</v>
      </c>
      <c r="N110">
        <f t="shared" ca="1" si="15"/>
        <v>25.082480554299501</v>
      </c>
      <c r="O110">
        <f t="shared" ca="1" si="14"/>
        <v>24.244865132491043</v>
      </c>
      <c r="P110" s="4">
        <f t="shared" ca="1" si="16"/>
        <v>22.20253695542349</v>
      </c>
      <c r="Q110" s="3">
        <f t="shared" ca="1" si="17"/>
        <v>2.2146305321041528E-3</v>
      </c>
    </row>
    <row r="111" spans="1:17" x14ac:dyDescent="0.2">
      <c r="A111">
        <v>91</v>
      </c>
      <c r="C111" s="4">
        <f t="shared" si="12"/>
        <v>3.2921262866077932</v>
      </c>
      <c r="D111">
        <f t="shared" ca="1" si="18"/>
        <v>3.3851443365597218</v>
      </c>
      <c r="E111">
        <f t="shared" ca="1" si="18"/>
        <v>3.2966530107523151</v>
      </c>
      <c r="F111">
        <f t="shared" ca="1" si="18"/>
        <v>3.3631550695589496</v>
      </c>
      <c r="G111">
        <f t="shared" ca="1" si="18"/>
        <v>3.51961994190478</v>
      </c>
      <c r="H111">
        <f t="shared" ca="1" si="18"/>
        <v>3.6895484925830822</v>
      </c>
      <c r="I111">
        <f t="shared" ca="1" si="18"/>
        <v>3.6064174929151367</v>
      </c>
      <c r="J111">
        <f t="shared" ca="1" si="18"/>
        <v>3.4780334886990962</v>
      </c>
      <c r="K111">
        <f t="shared" ca="1" si="18"/>
        <v>3.3954497554590231</v>
      </c>
      <c r="L111">
        <f t="shared" ca="1" si="18"/>
        <v>3.3185150035004511</v>
      </c>
      <c r="M111">
        <f t="shared" ca="1" si="18"/>
        <v>3.4387454624394405</v>
      </c>
      <c r="N111">
        <f t="shared" ca="1" si="15"/>
        <v>31.147857489650992</v>
      </c>
      <c r="O111">
        <f t="shared" ca="1" si="14"/>
        <v>29.390601524025424</v>
      </c>
      <c r="P111" s="4">
        <f t="shared" ca="1" si="16"/>
        <v>25.413905994453096</v>
      </c>
      <c r="Q111" s="3">
        <f t="shared" ca="1" si="17"/>
        <v>1.8422417740281916</v>
      </c>
    </row>
    <row r="112" spans="1:17" x14ac:dyDescent="0.2">
      <c r="A112">
        <v>92</v>
      </c>
      <c r="C112" s="4">
        <f t="shared" si="12"/>
        <v>3.2921262866077932</v>
      </c>
      <c r="D112">
        <f t="shared" ca="1" si="18"/>
        <v>3.4506681587563568</v>
      </c>
      <c r="E112">
        <f t="shared" ca="1" si="18"/>
        <v>3.466318405575874</v>
      </c>
      <c r="F112">
        <f t="shared" ca="1" si="18"/>
        <v>3.4389756942673824</v>
      </c>
      <c r="G112">
        <f t="shared" ca="1" si="18"/>
        <v>3.5775909421610912</v>
      </c>
      <c r="H112">
        <f t="shared" ca="1" si="18"/>
        <v>3.616738697805558</v>
      </c>
      <c r="I112">
        <f t="shared" ca="1" si="18"/>
        <v>3.6155347191962393</v>
      </c>
      <c r="J112">
        <f t="shared" ca="1" si="18"/>
        <v>3.4300536881193397</v>
      </c>
      <c r="K112">
        <f t="shared" ca="1" si="18"/>
        <v>3.5550897113791504</v>
      </c>
      <c r="L112">
        <f t="shared" ca="1" si="18"/>
        <v>3.756652562887103</v>
      </c>
      <c r="M112">
        <f t="shared" ca="1" si="18"/>
        <v>3.6316221614819355</v>
      </c>
      <c r="N112">
        <f t="shared" ca="1" si="15"/>
        <v>37.774042541415568</v>
      </c>
      <c r="O112">
        <f t="shared" ca="1" si="14"/>
        <v>34.885933914405399</v>
      </c>
      <c r="P112" s="4">
        <f t="shared" ca="1" si="16"/>
        <v>28.662912018150674</v>
      </c>
      <c r="Q112" s="3">
        <f t="shared" ca="1" si="17"/>
        <v>3.9790135110482674</v>
      </c>
    </row>
    <row r="113" spans="1:17" x14ac:dyDescent="0.2">
      <c r="A113">
        <v>93</v>
      </c>
      <c r="C113" s="4">
        <f t="shared" si="12"/>
        <v>3.2921262866077932</v>
      </c>
      <c r="D113">
        <f t="shared" ca="1" si="18"/>
        <v>3.2293670208484215</v>
      </c>
      <c r="E113">
        <f t="shared" ca="1" si="18"/>
        <v>3.3054738590158079</v>
      </c>
      <c r="F113">
        <f t="shared" ca="1" si="18"/>
        <v>3.354491809571007</v>
      </c>
      <c r="G113">
        <f t="shared" ca="1" si="18"/>
        <v>3.2293894552043576</v>
      </c>
      <c r="H113">
        <f t="shared" ca="1" si="18"/>
        <v>3.0889724167160897</v>
      </c>
      <c r="I113">
        <f t="shared" ca="1" si="18"/>
        <v>3.2229107548995906</v>
      </c>
      <c r="J113">
        <f t="shared" ca="1" si="18"/>
        <v>3.2629846930090975</v>
      </c>
      <c r="K113">
        <f t="shared" ca="1" si="18"/>
        <v>3.2305498667554109</v>
      </c>
      <c r="L113">
        <f t="shared" ca="1" si="18"/>
        <v>3.2097761913154432</v>
      </c>
      <c r="M113">
        <f t="shared" ca="1" si="18"/>
        <v>3.1025390432442501</v>
      </c>
      <c r="N113">
        <f t="shared" ca="1" si="15"/>
        <v>22.254384452492328</v>
      </c>
      <c r="O113">
        <f t="shared" ca="1" si="14"/>
        <v>21.799556587850741</v>
      </c>
      <c r="P113" s="4">
        <f t="shared" ca="1" si="16"/>
        <v>20.606088065021829</v>
      </c>
      <c r="Q113" s="3">
        <f t="shared" ca="1" si="17"/>
        <v>0</v>
      </c>
    </row>
    <row r="114" spans="1:17" x14ac:dyDescent="0.2">
      <c r="A114">
        <v>94</v>
      </c>
      <c r="C114" s="4">
        <f t="shared" si="12"/>
        <v>3.2921262866077932</v>
      </c>
      <c r="D114">
        <f t="shared" ca="1" si="18"/>
        <v>3.3206649901900032</v>
      </c>
      <c r="E114">
        <f t="shared" ca="1" si="18"/>
        <v>3.2332045931273696</v>
      </c>
      <c r="F114">
        <f t="shared" ca="1" si="18"/>
        <v>3.1157248445426537</v>
      </c>
      <c r="G114">
        <f t="shared" ca="1" si="18"/>
        <v>3.1769883801413674</v>
      </c>
      <c r="H114">
        <f t="shared" ca="1" si="18"/>
        <v>3.2012228467024277</v>
      </c>
      <c r="I114">
        <f t="shared" ca="1" si="18"/>
        <v>3.2159794625197602</v>
      </c>
      <c r="J114">
        <f t="shared" ca="1" si="18"/>
        <v>3.3522929105749886</v>
      </c>
      <c r="K114">
        <f t="shared" ca="1" si="18"/>
        <v>3.2568974586307182</v>
      </c>
      <c r="L114">
        <f t="shared" ca="1" si="18"/>
        <v>3.2238533380507337</v>
      </c>
      <c r="M114">
        <f t="shared" ca="1" si="18"/>
        <v>3.1453816979403548</v>
      </c>
      <c r="N114">
        <f t="shared" ca="1" si="15"/>
        <v>23.228540067279223</v>
      </c>
      <c r="O114">
        <f t="shared" ca="1" si="14"/>
        <v>22.645558221644741</v>
      </c>
      <c r="P114" s="4">
        <f t="shared" ca="1" si="16"/>
        <v>21.164173558158243</v>
      </c>
      <c r="Q114" s="3">
        <f t="shared" ca="1" si="17"/>
        <v>0</v>
      </c>
    </row>
    <row r="115" spans="1:17" x14ac:dyDescent="0.2">
      <c r="A115">
        <v>95</v>
      </c>
      <c r="C115" s="4">
        <f t="shared" si="12"/>
        <v>3.2921262866077932</v>
      </c>
      <c r="D115">
        <f t="shared" ca="1" si="18"/>
        <v>3.4212883194352335</v>
      </c>
      <c r="E115">
        <f t="shared" ca="1" si="18"/>
        <v>3.4376130733577854</v>
      </c>
      <c r="F115">
        <f t="shared" ca="1" si="18"/>
        <v>3.2759676003903335</v>
      </c>
      <c r="G115">
        <f t="shared" ca="1" si="18"/>
        <v>3.3263536015504771</v>
      </c>
      <c r="H115">
        <f t="shared" ca="1" si="18"/>
        <v>3.2759704155215723</v>
      </c>
      <c r="I115">
        <f t="shared" ca="1" si="18"/>
        <v>3.1785840572952511</v>
      </c>
      <c r="J115">
        <f t="shared" ca="1" si="18"/>
        <v>3.1617915989877239</v>
      </c>
      <c r="K115">
        <f t="shared" ca="1" si="18"/>
        <v>3.1281042139137236</v>
      </c>
      <c r="L115">
        <f t="shared" ca="1" si="18"/>
        <v>2.994711081328592</v>
      </c>
      <c r="M115">
        <f t="shared" ca="1" si="18"/>
        <v>3.0957699161303478</v>
      </c>
      <c r="N115">
        <f t="shared" ca="1" si="15"/>
        <v>22.104250406786438</v>
      </c>
      <c r="O115">
        <f t="shared" ca="1" si="14"/>
        <v>21.668810728585111</v>
      </c>
      <c r="P115" s="4">
        <f t="shared" ca="1" si="16"/>
        <v>20.51926708282296</v>
      </c>
      <c r="Q115" s="3">
        <f t="shared" ca="1" si="17"/>
        <v>0</v>
      </c>
    </row>
    <row r="116" spans="1:17" x14ac:dyDescent="0.2">
      <c r="A116">
        <v>96</v>
      </c>
      <c r="C116" s="4">
        <f t="shared" si="12"/>
        <v>3.2921262866077932</v>
      </c>
      <c r="D116">
        <f t="shared" ca="1" si="18"/>
        <v>3.1476507373431191</v>
      </c>
      <c r="E116">
        <f t="shared" ca="1" si="18"/>
        <v>3.1783398945958954</v>
      </c>
      <c r="F116">
        <f t="shared" ca="1" si="18"/>
        <v>3.2901023853421871</v>
      </c>
      <c r="G116">
        <f t="shared" ca="1" si="18"/>
        <v>3.2208471518109385</v>
      </c>
      <c r="H116">
        <f t="shared" ca="1" si="18"/>
        <v>3.1733436726417468</v>
      </c>
      <c r="I116">
        <f t="shared" ca="1" si="18"/>
        <v>3.2463025541829222</v>
      </c>
      <c r="J116">
        <f t="shared" ca="1" si="18"/>
        <v>3.2658374726894666</v>
      </c>
      <c r="K116">
        <f t="shared" ca="1" si="18"/>
        <v>3.1801926611838742</v>
      </c>
      <c r="L116">
        <f t="shared" ca="1" si="18"/>
        <v>3.2567840002156445</v>
      </c>
      <c r="M116">
        <f t="shared" ca="1" si="18"/>
        <v>3.1934853735431412</v>
      </c>
      <c r="N116">
        <f t="shared" ca="1" si="15"/>
        <v>24.373229382881288</v>
      </c>
      <c r="O116">
        <f t="shared" ca="1" si="14"/>
        <v>23.63463626186358</v>
      </c>
      <c r="P116" s="4">
        <f t="shared" ca="1" si="16"/>
        <v>21.808824081591691</v>
      </c>
      <c r="Q116" s="3">
        <f t="shared" ca="1" si="17"/>
        <v>0</v>
      </c>
    </row>
    <row r="117" spans="1:17" x14ac:dyDescent="0.2">
      <c r="A117">
        <v>97</v>
      </c>
      <c r="C117" s="4">
        <f t="shared" si="12"/>
        <v>3.2921262866077932</v>
      </c>
      <c r="D117">
        <f t="shared" ref="D117:M132" ca="1" si="19">C117+$D$6*($H$5-C117)*$H$7+$D$9*($H$7^0.5)*(NORMINV(RAND(),0,1))</f>
        <v>3.4132423735594704</v>
      </c>
      <c r="E117">
        <f t="shared" ca="1" si="19"/>
        <v>3.3674940815014009</v>
      </c>
      <c r="F117">
        <f t="shared" ca="1" si="19"/>
        <v>3.2519170758880995</v>
      </c>
      <c r="G117">
        <f t="shared" ca="1" si="19"/>
        <v>3.1171313081177852</v>
      </c>
      <c r="H117">
        <f t="shared" ca="1" si="19"/>
        <v>2.9710874582224727</v>
      </c>
      <c r="I117">
        <f t="shared" ca="1" si="19"/>
        <v>2.9276459644270649</v>
      </c>
      <c r="J117">
        <f t="shared" ca="1" si="19"/>
        <v>2.9235199987958382</v>
      </c>
      <c r="K117">
        <f t="shared" ca="1" si="19"/>
        <v>3.0728892829286232</v>
      </c>
      <c r="L117">
        <f t="shared" ca="1" si="19"/>
        <v>2.9028958273015864</v>
      </c>
      <c r="M117">
        <f t="shared" ca="1" si="19"/>
        <v>2.9303107875885499</v>
      </c>
      <c r="N117">
        <f t="shared" ca="1" si="15"/>
        <v>18.733451716328783</v>
      </c>
      <c r="O117">
        <f t="shared" ca="1" si="14"/>
        <v>18.705751784606878</v>
      </c>
      <c r="P117" s="4">
        <f t="shared" ca="1" si="16"/>
        <v>18.507176759081489</v>
      </c>
      <c r="Q117" s="3">
        <f t="shared" ca="1" si="17"/>
        <v>0</v>
      </c>
    </row>
    <row r="118" spans="1:17" x14ac:dyDescent="0.2">
      <c r="A118">
        <v>98</v>
      </c>
      <c r="C118" s="4">
        <f t="shared" si="12"/>
        <v>3.2921262866077932</v>
      </c>
      <c r="D118">
        <f t="shared" ca="1" si="19"/>
        <v>3.2518420899175711</v>
      </c>
      <c r="E118">
        <f t="shared" ca="1" si="19"/>
        <v>3.1694998003598802</v>
      </c>
      <c r="F118">
        <f t="shared" ca="1" si="19"/>
        <v>3.2122229485411262</v>
      </c>
      <c r="G118">
        <f t="shared" ca="1" si="19"/>
        <v>3.1495618081933747</v>
      </c>
      <c r="H118">
        <f t="shared" ca="1" si="19"/>
        <v>3.1201370417505561</v>
      </c>
      <c r="I118">
        <f t="shared" ca="1" si="19"/>
        <v>3.1170530065410009</v>
      </c>
      <c r="J118">
        <f t="shared" ca="1" si="19"/>
        <v>3.0580961470096257</v>
      </c>
      <c r="K118">
        <f t="shared" ca="1" si="19"/>
        <v>3.0189399661581984</v>
      </c>
      <c r="L118">
        <f t="shared" ca="1" si="19"/>
        <v>3.0662997859673684</v>
      </c>
      <c r="M118">
        <f t="shared" ca="1" si="19"/>
        <v>3.1013680500830949</v>
      </c>
      <c r="N118">
        <f t="shared" ca="1" si="15"/>
        <v>22.228339972422834</v>
      </c>
      <c r="O118">
        <f t="shared" ca="1" si="14"/>
        <v>21.776882526698131</v>
      </c>
      <c r="P118" s="4">
        <f t="shared" ca="1" si="16"/>
        <v>20.591042644955177</v>
      </c>
      <c r="Q118" s="3">
        <f t="shared" ca="1" si="17"/>
        <v>0</v>
      </c>
    </row>
    <row r="119" spans="1:17" x14ac:dyDescent="0.2">
      <c r="A119">
        <v>99</v>
      </c>
      <c r="C119" s="4">
        <f t="shared" si="12"/>
        <v>3.2921262866077932</v>
      </c>
      <c r="D119">
        <f t="shared" ca="1" si="19"/>
        <v>3.2539993554303428</v>
      </c>
      <c r="E119">
        <f t="shared" ca="1" si="19"/>
        <v>3.2751111023843955</v>
      </c>
      <c r="F119">
        <f t="shared" ca="1" si="19"/>
        <v>3.2873870038571265</v>
      </c>
      <c r="G119">
        <f t="shared" ca="1" si="19"/>
        <v>3.2282354236374036</v>
      </c>
      <c r="H119">
        <f t="shared" ca="1" si="19"/>
        <v>3.2737331422289526</v>
      </c>
      <c r="I119">
        <f t="shared" ca="1" si="19"/>
        <v>3.37021026620137</v>
      </c>
      <c r="J119">
        <f t="shared" ca="1" si="19"/>
        <v>3.3496064207952645</v>
      </c>
      <c r="K119">
        <f t="shared" ca="1" si="19"/>
        <v>3.3228725164436401</v>
      </c>
      <c r="L119">
        <f t="shared" ca="1" si="19"/>
        <v>3.281973184149912</v>
      </c>
      <c r="M119">
        <f t="shared" ca="1" si="19"/>
        <v>3.2352471450788762</v>
      </c>
      <c r="N119">
        <f t="shared" ca="1" si="15"/>
        <v>25.412651614588874</v>
      </c>
      <c r="O119">
        <f t="shared" ca="1" si="14"/>
        <v>24.528281428584247</v>
      </c>
      <c r="P119" s="4">
        <f t="shared" ca="1" si="16"/>
        <v>22.384387158330345</v>
      </c>
      <c r="Q119" s="3">
        <f t="shared" ca="1" si="17"/>
        <v>9.8827286902541139E-2</v>
      </c>
    </row>
    <row r="120" spans="1:17" x14ac:dyDescent="0.2">
      <c r="A120">
        <v>100</v>
      </c>
      <c r="C120" s="4">
        <f t="shared" si="12"/>
        <v>3.2921262866077932</v>
      </c>
      <c r="D120">
        <f t="shared" ca="1" si="19"/>
        <v>3.191645863145061</v>
      </c>
      <c r="E120">
        <f t="shared" ca="1" si="19"/>
        <v>3.1243289644418604</v>
      </c>
      <c r="F120">
        <f t="shared" ca="1" si="19"/>
        <v>3.2635944124905549</v>
      </c>
      <c r="G120">
        <f t="shared" ca="1" si="19"/>
        <v>3.2489415455753092</v>
      </c>
      <c r="H120">
        <f t="shared" ca="1" si="19"/>
        <v>3.1716686593397947</v>
      </c>
      <c r="I120">
        <f t="shared" ca="1" si="19"/>
        <v>3.4034460500689869</v>
      </c>
      <c r="J120">
        <f t="shared" ca="1" si="19"/>
        <v>3.438411408204495</v>
      </c>
      <c r="K120">
        <f t="shared" ca="1" si="19"/>
        <v>3.4579079270778426</v>
      </c>
      <c r="L120">
        <f t="shared" ca="1" si="19"/>
        <v>3.3272108554322455</v>
      </c>
      <c r="M120">
        <f t="shared" ca="1" si="19"/>
        <v>3.248208348567462</v>
      </c>
      <c r="N120">
        <f t="shared" ca="1" si="15"/>
        <v>25.744173986711964</v>
      </c>
      <c r="O120">
        <f t="shared" ca="1" si="14"/>
        <v>24.81244560514876</v>
      </c>
      <c r="P120" s="4">
        <f t="shared" ca="1" si="16"/>
        <v>22.566089394785998</v>
      </c>
      <c r="Q120" s="3">
        <f t="shared" ca="1" si="17"/>
        <v>0.19629209922551866</v>
      </c>
    </row>
    <row r="121" spans="1:17" x14ac:dyDescent="0.2">
      <c r="A121">
        <v>101</v>
      </c>
      <c r="C121" s="4">
        <f t="shared" si="12"/>
        <v>3.2921262866077932</v>
      </c>
      <c r="D121">
        <f t="shared" ca="1" si="19"/>
        <v>3.3317075600755097</v>
      </c>
      <c r="E121">
        <f t="shared" ca="1" si="19"/>
        <v>3.2468653467281108</v>
      </c>
      <c r="F121">
        <f t="shared" ca="1" si="19"/>
        <v>3.1029332134346088</v>
      </c>
      <c r="G121">
        <f t="shared" ca="1" si="19"/>
        <v>3.3125519287532179</v>
      </c>
      <c r="H121">
        <f t="shared" ca="1" si="19"/>
        <v>3.2970679845713131</v>
      </c>
      <c r="I121">
        <f t="shared" ca="1" si="19"/>
        <v>3.3407141078675462</v>
      </c>
      <c r="J121">
        <f t="shared" ca="1" si="19"/>
        <v>3.4802557810302037</v>
      </c>
      <c r="K121">
        <f t="shared" ca="1" si="19"/>
        <v>3.4837425254170338</v>
      </c>
      <c r="L121">
        <f t="shared" ca="1" si="19"/>
        <v>3.4759389881009035</v>
      </c>
      <c r="M121">
        <f t="shared" ca="1" si="19"/>
        <v>3.4499515306608264</v>
      </c>
      <c r="N121">
        <f t="shared" ca="1" si="15"/>
        <v>31.498865542549989</v>
      </c>
      <c r="O121">
        <f t="shared" ca="1" si="14"/>
        <v>29.684758604189263</v>
      </c>
      <c r="P121" s="4">
        <f t="shared" ca="1" si="16"/>
        <v>25.592167015994253</v>
      </c>
      <c r="Q121" s="3">
        <f t="shared" ca="1" si="17"/>
        <v>1.9524855151737457</v>
      </c>
    </row>
    <row r="122" spans="1:17" x14ac:dyDescent="0.2">
      <c r="A122">
        <v>102</v>
      </c>
      <c r="C122" s="4">
        <f t="shared" si="12"/>
        <v>3.2921262866077932</v>
      </c>
      <c r="D122">
        <f t="shared" ca="1" si="19"/>
        <v>3.2152988820545811</v>
      </c>
      <c r="E122">
        <f t="shared" ca="1" si="19"/>
        <v>3.2210801143497316</v>
      </c>
      <c r="F122">
        <f t="shared" ca="1" si="19"/>
        <v>3.1221760113924275</v>
      </c>
      <c r="G122">
        <f t="shared" ca="1" si="19"/>
        <v>3.0794963587984916</v>
      </c>
      <c r="H122">
        <f t="shared" ca="1" si="19"/>
        <v>3.0341094524219265</v>
      </c>
      <c r="I122">
        <f t="shared" ca="1" si="19"/>
        <v>2.9653048986030255</v>
      </c>
      <c r="J122">
        <f t="shared" ca="1" si="19"/>
        <v>2.9895066289507386</v>
      </c>
      <c r="K122">
        <f t="shared" ca="1" si="19"/>
        <v>2.99364553096144</v>
      </c>
      <c r="L122">
        <f t="shared" ca="1" si="19"/>
        <v>2.9461223319543901</v>
      </c>
      <c r="M122">
        <f t="shared" ca="1" si="19"/>
        <v>2.8059158794618999</v>
      </c>
      <c r="N122">
        <f t="shared" ca="1" si="15"/>
        <v>16.542219649313399</v>
      </c>
      <c r="O122">
        <f t="shared" ca="1" si="14"/>
        <v>16.748049350684241</v>
      </c>
      <c r="P122" s="4">
        <f t="shared" ca="1" si="16"/>
        <v>17.125469996932015</v>
      </c>
      <c r="Q122" s="3">
        <f t="shared" ca="1" si="17"/>
        <v>0</v>
      </c>
    </row>
    <row r="123" spans="1:17" x14ac:dyDescent="0.2">
      <c r="A123">
        <v>103</v>
      </c>
      <c r="C123" s="4">
        <f t="shared" si="12"/>
        <v>3.2921262866077932</v>
      </c>
      <c r="D123">
        <f t="shared" ca="1" si="19"/>
        <v>3.3723566541036005</v>
      </c>
      <c r="E123">
        <f t="shared" ca="1" si="19"/>
        <v>3.3757014448301743</v>
      </c>
      <c r="F123">
        <f t="shared" ca="1" si="19"/>
        <v>3.2969279945179251</v>
      </c>
      <c r="G123">
        <f t="shared" ca="1" si="19"/>
        <v>3.3038267515349893</v>
      </c>
      <c r="H123">
        <f t="shared" ca="1" si="19"/>
        <v>3.2953176365364225</v>
      </c>
      <c r="I123">
        <f t="shared" ca="1" si="19"/>
        <v>3.3640730801883554</v>
      </c>
      <c r="J123">
        <f t="shared" ca="1" si="19"/>
        <v>3.3781980422170155</v>
      </c>
      <c r="K123">
        <f t="shared" ca="1" si="19"/>
        <v>3.4037173053580863</v>
      </c>
      <c r="L123">
        <f t="shared" ca="1" si="19"/>
        <v>3.2207836643443488</v>
      </c>
      <c r="M123">
        <f t="shared" ca="1" si="19"/>
        <v>3.1856560259601339</v>
      </c>
      <c r="N123">
        <f t="shared" ca="1" si="15"/>
        <v>24.18314797600145</v>
      </c>
      <c r="O123">
        <f t="shared" ca="1" si="14"/>
        <v>23.470759364495642</v>
      </c>
      <c r="P123" s="4">
        <f t="shared" ca="1" si="16"/>
        <v>21.702578518449101</v>
      </c>
      <c r="Q123" s="3">
        <f t="shared" ca="1" si="17"/>
        <v>0</v>
      </c>
    </row>
    <row r="124" spans="1:17" x14ac:dyDescent="0.2">
      <c r="A124">
        <v>104</v>
      </c>
      <c r="C124" s="4">
        <f t="shared" si="12"/>
        <v>3.2921262866077932</v>
      </c>
      <c r="D124">
        <f t="shared" ca="1" si="19"/>
        <v>3.3855154647034129</v>
      </c>
      <c r="E124">
        <f t="shared" ca="1" si="19"/>
        <v>3.2428948001918854</v>
      </c>
      <c r="F124">
        <f t="shared" ca="1" si="19"/>
        <v>3.1696582870084899</v>
      </c>
      <c r="G124">
        <f t="shared" ca="1" si="19"/>
        <v>3.2453931066734052</v>
      </c>
      <c r="H124">
        <f t="shared" ca="1" si="19"/>
        <v>3.2418013010832456</v>
      </c>
      <c r="I124">
        <f t="shared" ca="1" si="19"/>
        <v>3.2795680239920335</v>
      </c>
      <c r="J124">
        <f t="shared" ca="1" si="19"/>
        <v>3.0844308842533334</v>
      </c>
      <c r="K124">
        <f t="shared" ca="1" si="19"/>
        <v>3.1104979897206784</v>
      </c>
      <c r="L124">
        <f t="shared" ca="1" si="19"/>
        <v>3.1934908430649807</v>
      </c>
      <c r="M124">
        <f t="shared" ca="1" si="19"/>
        <v>3.2087299929748196</v>
      </c>
      <c r="N124">
        <f t="shared" ca="1" si="15"/>
        <v>24.74763658586312</v>
      </c>
      <c r="O124">
        <f t="shared" ca="1" si="14"/>
        <v>23.95701319320591</v>
      </c>
      <c r="P124" s="4">
        <f t="shared" ca="1" si="16"/>
        <v>22.017190777548095</v>
      </c>
      <c r="Q124" s="3">
        <f t="shared" ca="1" si="17"/>
        <v>0</v>
      </c>
    </row>
    <row r="125" spans="1:17" x14ac:dyDescent="0.2">
      <c r="A125">
        <v>105</v>
      </c>
      <c r="C125" s="4">
        <f t="shared" si="12"/>
        <v>3.2921262866077932</v>
      </c>
      <c r="D125">
        <f t="shared" ca="1" si="19"/>
        <v>3.1560418937531631</v>
      </c>
      <c r="E125">
        <f t="shared" ca="1" si="19"/>
        <v>3.1602764340313501</v>
      </c>
      <c r="F125">
        <f t="shared" ca="1" si="19"/>
        <v>3.0684474440490086</v>
      </c>
      <c r="G125">
        <f t="shared" ca="1" si="19"/>
        <v>3.1117400543138243</v>
      </c>
      <c r="H125">
        <f t="shared" ca="1" si="19"/>
        <v>3.0285659452793507</v>
      </c>
      <c r="I125">
        <f t="shared" ca="1" si="19"/>
        <v>3.0995814922912488</v>
      </c>
      <c r="J125">
        <f t="shared" ca="1" si="19"/>
        <v>3.1014688011083806</v>
      </c>
      <c r="K125">
        <f t="shared" ca="1" si="19"/>
        <v>3.19936948931745</v>
      </c>
      <c r="L125">
        <f t="shared" ca="1" si="19"/>
        <v>3.3560046449854428</v>
      </c>
      <c r="M125">
        <f t="shared" ca="1" si="19"/>
        <v>3.3043973079954498</v>
      </c>
      <c r="N125">
        <f t="shared" ca="1" si="15"/>
        <v>27.232124058503949</v>
      </c>
      <c r="O125">
        <f t="shared" ca="1" si="14"/>
        <v>26.082909010541375</v>
      </c>
      <c r="P125" s="4">
        <f t="shared" ca="1" si="16"/>
        <v>23.371010130937467</v>
      </c>
      <c r="Q125" s="3">
        <f t="shared" ca="1" si="17"/>
        <v>0.6391299845682995</v>
      </c>
    </row>
    <row r="126" spans="1:17" x14ac:dyDescent="0.2">
      <c r="A126">
        <v>106</v>
      </c>
      <c r="C126" s="4">
        <f t="shared" si="12"/>
        <v>3.2921262866077932</v>
      </c>
      <c r="D126">
        <f t="shared" ca="1" si="19"/>
        <v>3.3292916297190542</v>
      </c>
      <c r="E126">
        <f t="shared" ca="1" si="19"/>
        <v>3.2537278662845703</v>
      </c>
      <c r="F126">
        <f t="shared" ca="1" si="19"/>
        <v>3.1077877867401389</v>
      </c>
      <c r="G126">
        <f t="shared" ca="1" si="19"/>
        <v>3.0355250022713274</v>
      </c>
      <c r="H126">
        <f t="shared" ca="1" si="19"/>
        <v>3.1553694605993927</v>
      </c>
      <c r="I126">
        <f t="shared" ca="1" si="19"/>
        <v>3.0905436244337632</v>
      </c>
      <c r="J126">
        <f t="shared" ca="1" si="19"/>
        <v>3.0622352780482252</v>
      </c>
      <c r="K126">
        <f t="shared" ca="1" si="19"/>
        <v>3.1216254726737116</v>
      </c>
      <c r="L126">
        <f t="shared" ca="1" si="19"/>
        <v>3.1995133335858723</v>
      </c>
      <c r="M126">
        <f t="shared" ca="1" si="19"/>
        <v>3.2351577659182502</v>
      </c>
      <c r="N126">
        <f t="shared" ca="1" si="15"/>
        <v>25.410380354621449</v>
      </c>
      <c r="O126">
        <f t="shared" ca="1" si="14"/>
        <v>24.526333202313182</v>
      </c>
      <c r="P126" s="4">
        <f t="shared" ca="1" si="16"/>
        <v>22.383139250875718</v>
      </c>
      <c r="Q126" s="3">
        <f t="shared" ca="1" si="17"/>
        <v>9.8161123037813519E-2</v>
      </c>
    </row>
    <row r="127" spans="1:17" x14ac:dyDescent="0.2">
      <c r="A127">
        <v>107</v>
      </c>
      <c r="C127" s="4">
        <f t="shared" si="12"/>
        <v>3.2921262866077932</v>
      </c>
      <c r="D127">
        <f t="shared" ca="1" si="19"/>
        <v>3.3023634350539282</v>
      </c>
      <c r="E127">
        <f t="shared" ca="1" si="19"/>
        <v>3.3197368188452616</v>
      </c>
      <c r="F127">
        <f t="shared" ca="1" si="19"/>
        <v>3.2988041570330719</v>
      </c>
      <c r="G127">
        <f t="shared" ca="1" si="19"/>
        <v>3.3323334964449276</v>
      </c>
      <c r="H127">
        <f t="shared" ca="1" si="19"/>
        <v>3.4700243714266725</v>
      </c>
      <c r="I127">
        <f t="shared" ca="1" si="19"/>
        <v>3.4824204092717981</v>
      </c>
      <c r="J127">
        <f t="shared" ca="1" si="19"/>
        <v>3.4129226091282985</v>
      </c>
      <c r="K127">
        <f t="shared" ca="1" si="19"/>
        <v>3.2599914829071581</v>
      </c>
      <c r="L127">
        <f t="shared" ca="1" si="19"/>
        <v>3.2133466968006217</v>
      </c>
      <c r="M127">
        <f t="shared" ca="1" si="19"/>
        <v>3.3235435364051065</v>
      </c>
      <c r="N127">
        <f t="shared" ca="1" si="15"/>
        <v>27.758539883678953</v>
      </c>
      <c r="O127">
        <f t="shared" ca="1" si="14"/>
        <v>26.530511559412002</v>
      </c>
      <c r="P127" s="4">
        <f t="shared" ca="1" si="16"/>
        <v>23.651792343237361</v>
      </c>
      <c r="Q127" s="3">
        <f t="shared" ca="1" si="17"/>
        <v>0.79781439731949377</v>
      </c>
    </row>
    <row r="128" spans="1:17" x14ac:dyDescent="0.2">
      <c r="A128">
        <v>108</v>
      </c>
      <c r="C128" s="4">
        <f t="shared" si="12"/>
        <v>3.2921262866077932</v>
      </c>
      <c r="D128">
        <f t="shared" ca="1" si="19"/>
        <v>3.1927162456269049</v>
      </c>
      <c r="E128">
        <f t="shared" ca="1" si="19"/>
        <v>3.1189496051130106</v>
      </c>
      <c r="F128">
        <f t="shared" ca="1" si="19"/>
        <v>3.1099669753695243</v>
      </c>
      <c r="G128">
        <f t="shared" ca="1" si="19"/>
        <v>3.0733853604467707</v>
      </c>
      <c r="H128">
        <f t="shared" ca="1" si="19"/>
        <v>3.2632139658708446</v>
      </c>
      <c r="I128">
        <f t="shared" ca="1" si="19"/>
        <v>3.3464033663910264</v>
      </c>
      <c r="J128">
        <f t="shared" ca="1" si="19"/>
        <v>3.3754038536900097</v>
      </c>
      <c r="K128">
        <f t="shared" ca="1" si="19"/>
        <v>3.3879435705296927</v>
      </c>
      <c r="L128">
        <f t="shared" ca="1" si="19"/>
        <v>3.3340837398385248</v>
      </c>
      <c r="M128">
        <f t="shared" ca="1" si="19"/>
        <v>3.2699880535203607</v>
      </c>
      <c r="N128">
        <f t="shared" ca="1" si="15"/>
        <v>26.311025017263695</v>
      </c>
      <c r="O128">
        <f t="shared" ca="1" si="14"/>
        <v>25.29738179533355</v>
      </c>
      <c r="P128" s="4">
        <f t="shared" ca="1" si="16"/>
        <v>22.874745322668375</v>
      </c>
      <c r="Q128" s="3">
        <f t="shared" ca="1" si="17"/>
        <v>0.3639750716862778</v>
      </c>
    </row>
    <row r="129" spans="1:17" x14ac:dyDescent="0.2">
      <c r="A129">
        <v>109</v>
      </c>
      <c r="C129" s="4">
        <f t="shared" si="12"/>
        <v>3.2921262866077932</v>
      </c>
      <c r="D129">
        <f t="shared" ca="1" si="19"/>
        <v>3.3248953978703879</v>
      </c>
      <c r="E129">
        <f t="shared" ca="1" si="19"/>
        <v>3.4880699952413599</v>
      </c>
      <c r="F129">
        <f t="shared" ca="1" si="19"/>
        <v>3.4225209188322134</v>
      </c>
      <c r="G129">
        <f t="shared" ca="1" si="19"/>
        <v>3.3577282375349697</v>
      </c>
      <c r="H129">
        <f t="shared" ca="1" si="19"/>
        <v>3.2869320244487752</v>
      </c>
      <c r="I129">
        <f t="shared" ca="1" si="19"/>
        <v>3.1287545039832954</v>
      </c>
      <c r="J129">
        <f t="shared" ca="1" si="19"/>
        <v>3.096503687341976</v>
      </c>
      <c r="K129">
        <f t="shared" ca="1" si="19"/>
        <v>3.2606796921353554</v>
      </c>
      <c r="L129">
        <f t="shared" ca="1" si="19"/>
        <v>3.2314706956557449</v>
      </c>
      <c r="M129">
        <f t="shared" ca="1" si="19"/>
        <v>3.2754623061896693</v>
      </c>
      <c r="N129">
        <f t="shared" ca="1" si="15"/>
        <v>26.455453173628591</v>
      </c>
      <c r="O129">
        <f t="shared" ca="1" si="14"/>
        <v>25.420752061948409</v>
      </c>
      <c r="P129" s="4">
        <f t="shared" ca="1" si="16"/>
        <v>22.952986574326008</v>
      </c>
      <c r="Q129" s="3">
        <f t="shared" ca="1" si="17"/>
        <v>0.40690311861232387</v>
      </c>
    </row>
    <row r="130" spans="1:17" x14ac:dyDescent="0.2">
      <c r="A130">
        <v>110</v>
      </c>
      <c r="C130" s="4">
        <f t="shared" si="12"/>
        <v>3.2921262866077932</v>
      </c>
      <c r="D130">
        <f t="shared" ca="1" si="19"/>
        <v>3.2985758778773135</v>
      </c>
      <c r="E130">
        <f t="shared" ca="1" si="19"/>
        <v>3.3887514105182497</v>
      </c>
      <c r="F130">
        <f t="shared" ca="1" si="19"/>
        <v>3.3360490403833061</v>
      </c>
      <c r="G130">
        <f t="shared" ca="1" si="19"/>
        <v>3.3268100112001289</v>
      </c>
      <c r="H130">
        <f t="shared" ca="1" si="19"/>
        <v>3.315005801454344</v>
      </c>
      <c r="I130">
        <f t="shared" ca="1" si="19"/>
        <v>3.3470465988548992</v>
      </c>
      <c r="J130">
        <f t="shared" ca="1" si="19"/>
        <v>3.2943783109162923</v>
      </c>
      <c r="K130">
        <f t="shared" ca="1" si="19"/>
        <v>3.3315327803342578</v>
      </c>
      <c r="L130">
        <f t="shared" ca="1" si="19"/>
        <v>3.1976342553321744</v>
      </c>
      <c r="M130">
        <f t="shared" ca="1" si="19"/>
        <v>3.1756779875545003</v>
      </c>
      <c r="N130">
        <f t="shared" ca="1" si="15"/>
        <v>23.943047454893904</v>
      </c>
      <c r="O130">
        <f t="shared" ca="1" si="14"/>
        <v>23.263553785199154</v>
      </c>
      <c r="P130" s="4">
        <f t="shared" ca="1" si="16"/>
        <v>21.567924684346327</v>
      </c>
      <c r="Q130" s="3">
        <f t="shared" ca="1" si="17"/>
        <v>0</v>
      </c>
    </row>
    <row r="131" spans="1:17" x14ac:dyDescent="0.2">
      <c r="A131">
        <v>111</v>
      </c>
      <c r="C131" s="4">
        <f t="shared" si="12"/>
        <v>3.2921262866077932</v>
      </c>
      <c r="D131">
        <f t="shared" ca="1" si="19"/>
        <v>3.2161607146869442</v>
      </c>
      <c r="E131">
        <f t="shared" ca="1" si="19"/>
        <v>3.2099447200953155</v>
      </c>
      <c r="F131">
        <f t="shared" ca="1" si="19"/>
        <v>3.134299780876511</v>
      </c>
      <c r="G131">
        <f t="shared" ca="1" si="19"/>
        <v>3.0895034784803377</v>
      </c>
      <c r="H131">
        <f t="shared" ca="1" si="19"/>
        <v>3.0878680874957931</v>
      </c>
      <c r="I131">
        <f t="shared" ca="1" si="19"/>
        <v>2.9421200608053386</v>
      </c>
      <c r="J131">
        <f t="shared" ca="1" si="19"/>
        <v>2.9849819610027573</v>
      </c>
      <c r="K131">
        <f t="shared" ca="1" si="19"/>
        <v>2.8575476476744708</v>
      </c>
      <c r="L131">
        <f t="shared" ca="1" si="19"/>
        <v>2.8947389967473529</v>
      </c>
      <c r="M131">
        <f t="shared" ca="1" si="19"/>
        <v>2.8518386496459862</v>
      </c>
      <c r="N131">
        <f t="shared" ca="1" si="15"/>
        <v>17.319597254265233</v>
      </c>
      <c r="O131">
        <f t="shared" ca="1" si="14"/>
        <v>17.445699641618003</v>
      </c>
      <c r="P131" s="4">
        <f t="shared" ca="1" si="16"/>
        <v>17.623113686181224</v>
      </c>
      <c r="Q131" s="3">
        <f t="shared" ca="1" si="17"/>
        <v>0</v>
      </c>
    </row>
    <row r="132" spans="1:17" x14ac:dyDescent="0.2">
      <c r="A132">
        <v>112</v>
      </c>
      <c r="C132" s="4">
        <f t="shared" si="12"/>
        <v>3.2921262866077932</v>
      </c>
      <c r="D132">
        <f t="shared" ca="1" si="19"/>
        <v>3.2349747420819948</v>
      </c>
      <c r="E132">
        <f t="shared" ca="1" si="19"/>
        <v>3.1125710100601567</v>
      </c>
      <c r="F132">
        <f t="shared" ca="1" si="19"/>
        <v>3.0740202466048769</v>
      </c>
      <c r="G132">
        <f t="shared" ca="1" si="19"/>
        <v>3.0285376521039535</v>
      </c>
      <c r="H132">
        <f t="shared" ca="1" si="19"/>
        <v>3.0077133681081785</v>
      </c>
      <c r="I132">
        <f t="shared" ca="1" si="19"/>
        <v>2.9973001843177545</v>
      </c>
      <c r="J132">
        <f t="shared" ca="1" si="19"/>
        <v>3.0904195335908882</v>
      </c>
      <c r="K132">
        <f t="shared" ca="1" si="19"/>
        <v>3.1892359154904377</v>
      </c>
      <c r="L132">
        <f t="shared" ca="1" si="19"/>
        <v>3.0396116655104382</v>
      </c>
      <c r="M132">
        <f t="shared" ca="1" si="19"/>
        <v>3.1091991070177065</v>
      </c>
      <c r="N132">
        <f t="shared" ca="1" si="15"/>
        <v>22.403094732471228</v>
      </c>
      <c r="O132">
        <f t="shared" ca="1" si="14"/>
        <v>21.92896579543714</v>
      </c>
      <c r="P132" s="4">
        <f t="shared" ca="1" si="16"/>
        <v>20.691868715960666</v>
      </c>
      <c r="Q132" s="3">
        <f t="shared" ca="1" si="17"/>
        <v>0</v>
      </c>
    </row>
    <row r="133" spans="1:17" x14ac:dyDescent="0.2">
      <c r="A133">
        <v>113</v>
      </c>
      <c r="C133" s="4">
        <f t="shared" si="12"/>
        <v>3.2921262866077932</v>
      </c>
      <c r="D133">
        <f t="shared" ref="D133:M148" ca="1" si="20">C133+$D$6*($H$5-C133)*$H$7+$D$9*($H$7^0.5)*(NORMINV(RAND(),0,1))</f>
        <v>3.3215743086127762</v>
      </c>
      <c r="E133">
        <f t="shared" ca="1" si="20"/>
        <v>3.3218404670318602</v>
      </c>
      <c r="F133">
        <f t="shared" ca="1" si="20"/>
        <v>3.4225181096908268</v>
      </c>
      <c r="G133">
        <f t="shared" ca="1" si="20"/>
        <v>3.4216782771881604</v>
      </c>
      <c r="H133">
        <f t="shared" ca="1" si="20"/>
        <v>3.5226322674981883</v>
      </c>
      <c r="I133">
        <f t="shared" ca="1" si="20"/>
        <v>3.4795982238970726</v>
      </c>
      <c r="J133">
        <f t="shared" ca="1" si="20"/>
        <v>3.4836370799283887</v>
      </c>
      <c r="K133">
        <f t="shared" ca="1" si="20"/>
        <v>3.4313020740174993</v>
      </c>
      <c r="L133">
        <f t="shared" ca="1" si="20"/>
        <v>3.4278256017031414</v>
      </c>
      <c r="M133">
        <f t="shared" ca="1" si="20"/>
        <v>3.3702817018330347</v>
      </c>
      <c r="N133">
        <f t="shared" ca="1" si="15"/>
        <v>29.086719686056224</v>
      </c>
      <c r="O133">
        <f t="shared" ca="1" si="14"/>
        <v>27.655689446059444</v>
      </c>
      <c r="P133" s="4">
        <f t="shared" ca="1" si="16"/>
        <v>24.351464540557608</v>
      </c>
      <c r="Q133" s="3">
        <f t="shared" ca="1" si="17"/>
        <v>1.2025679292999816</v>
      </c>
    </row>
    <row r="134" spans="1:17" x14ac:dyDescent="0.2">
      <c r="A134">
        <v>114</v>
      </c>
      <c r="C134" s="4">
        <f t="shared" si="12"/>
        <v>3.2921262866077932</v>
      </c>
      <c r="D134">
        <f t="shared" ca="1" si="20"/>
        <v>3.2380564916171362</v>
      </c>
      <c r="E134">
        <f t="shared" ca="1" si="20"/>
        <v>3.0671860488577756</v>
      </c>
      <c r="F134">
        <f t="shared" ca="1" si="20"/>
        <v>3.1944720256088215</v>
      </c>
      <c r="G134">
        <f t="shared" ca="1" si="20"/>
        <v>3.1426527649354568</v>
      </c>
      <c r="H134">
        <f t="shared" ca="1" si="20"/>
        <v>3.084183771956051</v>
      </c>
      <c r="I134">
        <f t="shared" ca="1" si="20"/>
        <v>3.0124193973934652</v>
      </c>
      <c r="J134">
        <f t="shared" ca="1" si="20"/>
        <v>3.115921922011299</v>
      </c>
      <c r="K134">
        <f t="shared" ca="1" si="20"/>
        <v>3.0372942211683016</v>
      </c>
      <c r="L134">
        <f t="shared" ca="1" si="20"/>
        <v>2.888980731196169</v>
      </c>
      <c r="M134">
        <f t="shared" ca="1" si="20"/>
        <v>2.8377785736250387</v>
      </c>
      <c r="N134">
        <f t="shared" ca="1" si="15"/>
        <v>17.077786323785251</v>
      </c>
      <c r="O134">
        <f t="shared" ca="1" si="14"/>
        <v>17.229069515573009</v>
      </c>
      <c r="P134" s="4">
        <f t="shared" ca="1" si="16"/>
        <v>17.469234343668219</v>
      </c>
      <c r="Q134" s="3">
        <f t="shared" ca="1" si="17"/>
        <v>0</v>
      </c>
    </row>
    <row r="135" spans="1:17" x14ac:dyDescent="0.2">
      <c r="A135">
        <v>115</v>
      </c>
      <c r="C135" s="4">
        <f t="shared" si="12"/>
        <v>3.2921262866077932</v>
      </c>
      <c r="D135">
        <f t="shared" ca="1" si="20"/>
        <v>3.2347920392898195</v>
      </c>
      <c r="E135">
        <f t="shared" ca="1" si="20"/>
        <v>3.2833564394414569</v>
      </c>
      <c r="F135">
        <f t="shared" ca="1" si="20"/>
        <v>3.2707244486048892</v>
      </c>
      <c r="G135">
        <f t="shared" ca="1" si="20"/>
        <v>3.1698884261668527</v>
      </c>
      <c r="H135">
        <f t="shared" ca="1" si="20"/>
        <v>3.097669952864377</v>
      </c>
      <c r="I135">
        <f t="shared" ca="1" si="20"/>
        <v>3.1660456146269924</v>
      </c>
      <c r="J135">
        <f t="shared" ca="1" si="20"/>
        <v>3.1221104487962203</v>
      </c>
      <c r="K135">
        <f t="shared" ca="1" si="20"/>
        <v>3.180021819818601</v>
      </c>
      <c r="L135">
        <f t="shared" ca="1" si="20"/>
        <v>3.1375520500086007</v>
      </c>
      <c r="M135">
        <f t="shared" ca="1" si="20"/>
        <v>3.0559057858614178</v>
      </c>
      <c r="N135">
        <f t="shared" ca="1" si="15"/>
        <v>21.240416084793747</v>
      </c>
      <c r="O135">
        <f t="shared" ca="1" si="14"/>
        <v>20.9145865758273</v>
      </c>
      <c r="P135" s="4">
        <f t="shared" ca="1" si="16"/>
        <v>20.015338630928181</v>
      </c>
      <c r="Q135" s="3">
        <f t="shared" ca="1" si="17"/>
        <v>0</v>
      </c>
    </row>
    <row r="136" spans="1:17" x14ac:dyDescent="0.2">
      <c r="A136">
        <v>116</v>
      </c>
      <c r="C136" s="4">
        <f t="shared" si="12"/>
        <v>3.2921262866077932</v>
      </c>
      <c r="D136">
        <f t="shared" ca="1" si="20"/>
        <v>3.3604555952147042</v>
      </c>
      <c r="E136">
        <f t="shared" ca="1" si="20"/>
        <v>3.2512581581863098</v>
      </c>
      <c r="F136">
        <f t="shared" ca="1" si="20"/>
        <v>3.2942322120733536</v>
      </c>
      <c r="G136">
        <f t="shared" ca="1" si="20"/>
        <v>3.2590043350184876</v>
      </c>
      <c r="H136">
        <f t="shared" ca="1" si="20"/>
        <v>3.2033795425956235</v>
      </c>
      <c r="I136">
        <f t="shared" ca="1" si="20"/>
        <v>3.1402806872664231</v>
      </c>
      <c r="J136">
        <f t="shared" ca="1" si="20"/>
        <v>3.2030669167789618</v>
      </c>
      <c r="K136">
        <f t="shared" ca="1" si="20"/>
        <v>3.219956707193746</v>
      </c>
      <c r="L136">
        <f t="shared" ca="1" si="20"/>
        <v>3.1683540235120891</v>
      </c>
      <c r="M136">
        <f t="shared" ca="1" si="20"/>
        <v>3.1238562365979994</v>
      </c>
      <c r="N136">
        <f t="shared" ca="1" si="15"/>
        <v>22.733878039998487</v>
      </c>
      <c r="O136">
        <f t="shared" ca="1" si="14"/>
        <v>22.216475097864251</v>
      </c>
      <c r="P136" s="4">
        <f t="shared" ca="1" si="16"/>
        <v>20.881910200118369</v>
      </c>
      <c r="Q136" s="3">
        <f t="shared" ca="1" si="17"/>
        <v>0</v>
      </c>
    </row>
    <row r="137" spans="1:17" x14ac:dyDescent="0.2">
      <c r="A137">
        <v>117</v>
      </c>
      <c r="C137" s="4">
        <f t="shared" si="12"/>
        <v>3.2921262866077932</v>
      </c>
      <c r="D137">
        <f t="shared" ca="1" si="20"/>
        <v>3.3549088437026735</v>
      </c>
      <c r="E137">
        <f t="shared" ca="1" si="20"/>
        <v>3.4238272384407549</v>
      </c>
      <c r="F137">
        <f t="shared" ca="1" si="20"/>
        <v>3.3561894623955495</v>
      </c>
      <c r="G137">
        <f t="shared" ca="1" si="20"/>
        <v>3.3592543207792436</v>
      </c>
      <c r="H137">
        <f t="shared" ca="1" si="20"/>
        <v>3.3235173539835507</v>
      </c>
      <c r="I137">
        <f t="shared" ca="1" si="20"/>
        <v>3.3232305988620294</v>
      </c>
      <c r="J137">
        <f t="shared" ca="1" si="20"/>
        <v>3.3435315261032432</v>
      </c>
      <c r="K137">
        <f t="shared" ca="1" si="20"/>
        <v>3.3470081632369748</v>
      </c>
      <c r="L137">
        <f t="shared" ca="1" si="20"/>
        <v>3.3281364831953275</v>
      </c>
      <c r="M137">
        <f t="shared" ca="1" si="20"/>
        <v>3.3885007163131453</v>
      </c>
      <c r="N137">
        <f t="shared" ca="1" si="15"/>
        <v>29.621507917746666</v>
      </c>
      <c r="O137">
        <f t="shared" ca="1" si="14"/>
        <v>28.107111978499077</v>
      </c>
      <c r="P137" s="4">
        <f t="shared" ca="1" si="16"/>
        <v>24.629777229409402</v>
      </c>
      <c r="Q137" s="3">
        <f t="shared" ca="1" si="17"/>
        <v>1.3672351061914494</v>
      </c>
    </row>
    <row r="138" spans="1:17" x14ac:dyDescent="0.2">
      <c r="A138">
        <v>118</v>
      </c>
      <c r="C138" s="4">
        <f t="shared" si="12"/>
        <v>3.2921262866077932</v>
      </c>
      <c r="D138">
        <f t="shared" ca="1" si="20"/>
        <v>3.2845845869040993</v>
      </c>
      <c r="E138">
        <f t="shared" ca="1" si="20"/>
        <v>3.1127991201140035</v>
      </c>
      <c r="F138">
        <f t="shared" ca="1" si="20"/>
        <v>3.0963428409927496</v>
      </c>
      <c r="G138">
        <f t="shared" ca="1" si="20"/>
        <v>3.172333410902326</v>
      </c>
      <c r="H138">
        <f t="shared" ca="1" si="20"/>
        <v>3.0563307028840239</v>
      </c>
      <c r="I138">
        <f t="shared" ca="1" si="20"/>
        <v>3.1271594238127967</v>
      </c>
      <c r="J138">
        <f t="shared" ca="1" si="20"/>
        <v>3.042461941266601</v>
      </c>
      <c r="K138">
        <f t="shared" ca="1" si="20"/>
        <v>3.0452522673742899</v>
      </c>
      <c r="L138">
        <f t="shared" ca="1" si="20"/>
        <v>3.1534844157979069</v>
      </c>
      <c r="M138">
        <f t="shared" ca="1" si="20"/>
        <v>3.0816942936164868</v>
      </c>
      <c r="N138">
        <f t="shared" ca="1" si="15"/>
        <v>21.795298766297751</v>
      </c>
      <c r="O138">
        <f t="shared" ca="1" si="14"/>
        <v>21.3994449092095</v>
      </c>
      <c r="P138" s="4">
        <f t="shared" ca="1" si="16"/>
        <v>20.339902222669732</v>
      </c>
      <c r="Q138" s="3">
        <f t="shared" ca="1" si="17"/>
        <v>0</v>
      </c>
    </row>
    <row r="139" spans="1:17" x14ac:dyDescent="0.2">
      <c r="A139">
        <v>119</v>
      </c>
      <c r="C139" s="4">
        <f t="shared" si="12"/>
        <v>3.2921262866077932</v>
      </c>
      <c r="D139">
        <f t="shared" ca="1" si="20"/>
        <v>3.3173634019950682</v>
      </c>
      <c r="E139">
        <f t="shared" ca="1" si="20"/>
        <v>3.4067929205204672</v>
      </c>
      <c r="F139">
        <f t="shared" ca="1" si="20"/>
        <v>3.4753838067904188</v>
      </c>
      <c r="G139">
        <f t="shared" ca="1" si="20"/>
        <v>3.4674486217789977</v>
      </c>
      <c r="H139">
        <f t="shared" ca="1" si="20"/>
        <v>3.3952949610272349</v>
      </c>
      <c r="I139">
        <f t="shared" ca="1" si="20"/>
        <v>3.5230245418328061</v>
      </c>
      <c r="J139">
        <f t="shared" ca="1" si="20"/>
        <v>3.6208356615845609</v>
      </c>
      <c r="K139">
        <f t="shared" ca="1" si="20"/>
        <v>3.6502320724898119</v>
      </c>
      <c r="L139">
        <f t="shared" ca="1" si="20"/>
        <v>3.640287971715384</v>
      </c>
      <c r="M139">
        <f t="shared" ca="1" si="20"/>
        <v>3.6212418390569963</v>
      </c>
      <c r="N139">
        <f t="shared" ca="1" si="15"/>
        <v>37.383963874320699</v>
      </c>
      <c r="O139">
        <f t="shared" ca="1" si="14"/>
        <v>34.565592701611891</v>
      </c>
      <c r="P139" s="4">
        <f t="shared" ca="1" si="16"/>
        <v>28.477925984625873</v>
      </c>
      <c r="Q139" s="3">
        <f t="shared" ca="1" si="17"/>
        <v>3.850259681769304</v>
      </c>
    </row>
    <row r="140" spans="1:17" x14ac:dyDescent="0.2">
      <c r="A140">
        <v>120</v>
      </c>
      <c r="C140" s="4">
        <f t="shared" si="12"/>
        <v>3.2921262866077932</v>
      </c>
      <c r="D140">
        <f t="shared" ca="1" si="20"/>
        <v>3.2252921237182774</v>
      </c>
      <c r="E140">
        <f t="shared" ca="1" si="20"/>
        <v>3.1875671656738711</v>
      </c>
      <c r="F140">
        <f t="shared" ca="1" si="20"/>
        <v>3.1744499200973708</v>
      </c>
      <c r="G140">
        <f t="shared" ca="1" si="20"/>
        <v>3.231710640863787</v>
      </c>
      <c r="H140">
        <f t="shared" ca="1" si="20"/>
        <v>3.3389598705783086</v>
      </c>
      <c r="I140">
        <f t="shared" ca="1" si="20"/>
        <v>3.256754699035759</v>
      </c>
      <c r="J140">
        <f t="shared" ca="1" si="20"/>
        <v>3.0995464234183894</v>
      </c>
      <c r="K140">
        <f t="shared" ca="1" si="20"/>
        <v>3.0955451976758104</v>
      </c>
      <c r="L140">
        <f t="shared" ca="1" si="20"/>
        <v>3.0674212612422309</v>
      </c>
      <c r="M140">
        <f t="shared" ca="1" si="20"/>
        <v>3.115212385935767</v>
      </c>
      <c r="N140">
        <f t="shared" ca="1" si="15"/>
        <v>22.538216645438865</v>
      </c>
      <c r="O140">
        <f t="shared" ca="1" si="14"/>
        <v>22.046467372737677</v>
      </c>
      <c r="P140" s="4">
        <f t="shared" ca="1" si="16"/>
        <v>20.769625591022351</v>
      </c>
      <c r="Q140" s="3">
        <f t="shared" ca="1" si="17"/>
        <v>0</v>
      </c>
    </row>
    <row r="141" spans="1:17" x14ac:dyDescent="0.2">
      <c r="A141">
        <v>121</v>
      </c>
      <c r="C141" s="4">
        <f t="shared" si="12"/>
        <v>3.2921262866077932</v>
      </c>
      <c r="D141">
        <f t="shared" ca="1" si="20"/>
        <v>3.2666697899285224</v>
      </c>
      <c r="E141">
        <f t="shared" ca="1" si="20"/>
        <v>3.3421897064739223</v>
      </c>
      <c r="F141">
        <f t="shared" ca="1" si="20"/>
        <v>3.3469268152778469</v>
      </c>
      <c r="G141">
        <f t="shared" ca="1" si="20"/>
        <v>3.3535567421324748</v>
      </c>
      <c r="H141">
        <f t="shared" ca="1" si="20"/>
        <v>3.2556497756530711</v>
      </c>
      <c r="I141">
        <f t="shared" ca="1" si="20"/>
        <v>3.127573508198132</v>
      </c>
      <c r="J141">
        <f t="shared" ca="1" si="20"/>
        <v>3.0748468196549408</v>
      </c>
      <c r="K141">
        <f t="shared" ca="1" si="20"/>
        <v>2.9167667263197576</v>
      </c>
      <c r="L141">
        <f t="shared" ca="1" si="20"/>
        <v>2.8533564810866276</v>
      </c>
      <c r="M141">
        <f t="shared" ca="1" si="20"/>
        <v>2.8482064837553747</v>
      </c>
      <c r="N141">
        <f t="shared" ca="1" si="15"/>
        <v>17.256803711196117</v>
      </c>
      <c r="O141">
        <f t="shared" ca="1" si="14"/>
        <v>17.389477604351615</v>
      </c>
      <c r="P141" s="4">
        <f t="shared" ca="1" si="16"/>
        <v>17.583232372785385</v>
      </c>
      <c r="Q141" s="3">
        <f t="shared" ca="1" si="17"/>
        <v>0</v>
      </c>
    </row>
    <row r="142" spans="1:17" x14ac:dyDescent="0.2">
      <c r="A142">
        <v>122</v>
      </c>
      <c r="C142" s="4">
        <f t="shared" si="12"/>
        <v>3.2921262866077932</v>
      </c>
      <c r="D142">
        <f t="shared" ca="1" si="20"/>
        <v>3.2793170472255357</v>
      </c>
      <c r="E142">
        <f t="shared" ca="1" si="20"/>
        <v>3.3829465979959901</v>
      </c>
      <c r="F142">
        <f t="shared" ca="1" si="20"/>
        <v>3.2948658414479008</v>
      </c>
      <c r="G142">
        <f t="shared" ca="1" si="20"/>
        <v>3.3755167948225391</v>
      </c>
      <c r="H142">
        <f t="shared" ca="1" si="20"/>
        <v>3.4352759345930552</v>
      </c>
      <c r="I142">
        <f t="shared" ca="1" si="20"/>
        <v>3.377878425802209</v>
      </c>
      <c r="J142">
        <f t="shared" ca="1" si="20"/>
        <v>3.3439181951453136</v>
      </c>
      <c r="K142">
        <f t="shared" ca="1" si="20"/>
        <v>3.3578282860516633</v>
      </c>
      <c r="L142">
        <f t="shared" ca="1" si="20"/>
        <v>3.3506034447329922</v>
      </c>
      <c r="M142">
        <f t="shared" ca="1" si="20"/>
        <v>3.3090977473817884</v>
      </c>
      <c r="N142">
        <f t="shared" ca="1" si="15"/>
        <v>27.360428313959261</v>
      </c>
      <c r="O142">
        <f t="shared" ca="1" si="14"/>
        <v>26.192092037612852</v>
      </c>
      <c r="P142" s="4">
        <f t="shared" ca="1" si="16"/>
        <v>23.439632507999672</v>
      </c>
      <c r="Q142" s="3">
        <f t="shared" ca="1" si="17"/>
        <v>0.67771246833399457</v>
      </c>
    </row>
    <row r="143" spans="1:17" x14ac:dyDescent="0.2">
      <c r="A143">
        <v>123</v>
      </c>
      <c r="C143" s="4">
        <f t="shared" si="12"/>
        <v>3.2921262866077932</v>
      </c>
      <c r="D143">
        <f t="shared" ca="1" si="20"/>
        <v>3.3027053137267401</v>
      </c>
      <c r="E143">
        <f t="shared" ca="1" si="20"/>
        <v>3.3418716662070338</v>
      </c>
      <c r="F143">
        <f t="shared" ca="1" si="20"/>
        <v>3.394518836065723</v>
      </c>
      <c r="G143">
        <f t="shared" ca="1" si="20"/>
        <v>3.4573510856798255</v>
      </c>
      <c r="H143">
        <f t="shared" ca="1" si="20"/>
        <v>3.539956824082271</v>
      </c>
      <c r="I143">
        <f t="shared" ca="1" si="20"/>
        <v>3.5067902138495688</v>
      </c>
      <c r="J143">
        <f t="shared" ca="1" si="20"/>
        <v>3.4260754128353126</v>
      </c>
      <c r="K143">
        <f t="shared" ca="1" si="20"/>
        <v>3.3165093910534011</v>
      </c>
      <c r="L143">
        <f t="shared" ca="1" si="20"/>
        <v>3.2557455588126092</v>
      </c>
      <c r="M143">
        <f t="shared" ca="1" si="20"/>
        <v>3.2289711256353799</v>
      </c>
      <c r="N143">
        <f t="shared" ca="1" si="15"/>
        <v>25.253660755672087</v>
      </c>
      <c r="O143">
        <f t="shared" ca="1" si="14"/>
        <v>24.391856391064735</v>
      </c>
      <c r="P143" s="4">
        <f t="shared" ca="1" si="16"/>
        <v>22.296930534668959</v>
      </c>
      <c r="Q143" s="3">
        <f t="shared" ca="1" si="17"/>
        <v>5.224709076956241E-2</v>
      </c>
    </row>
    <row r="144" spans="1:17" x14ac:dyDescent="0.2">
      <c r="A144">
        <v>124</v>
      </c>
      <c r="C144" s="4">
        <f t="shared" si="12"/>
        <v>3.2921262866077932</v>
      </c>
      <c r="D144">
        <f t="shared" ca="1" si="20"/>
        <v>3.396068121642672</v>
      </c>
      <c r="E144">
        <f t="shared" ca="1" si="20"/>
        <v>3.3478068064952962</v>
      </c>
      <c r="F144">
        <f t="shared" ca="1" si="20"/>
        <v>3.3310722496772258</v>
      </c>
      <c r="G144">
        <f t="shared" ca="1" si="20"/>
        <v>3.3061847693271509</v>
      </c>
      <c r="H144">
        <f t="shared" ca="1" si="20"/>
        <v>3.3137396336192269</v>
      </c>
      <c r="I144">
        <f t="shared" ca="1" si="20"/>
        <v>3.3804614107142763</v>
      </c>
      <c r="J144">
        <f t="shared" ca="1" si="20"/>
        <v>3.2739491376968934</v>
      </c>
      <c r="K144">
        <f t="shared" ca="1" si="20"/>
        <v>3.1600730668475792</v>
      </c>
      <c r="L144">
        <f t="shared" ca="1" si="20"/>
        <v>3.1799778556483651</v>
      </c>
      <c r="M144">
        <f t="shared" ca="1" si="20"/>
        <v>3.1559884268783192</v>
      </c>
      <c r="N144">
        <f t="shared" ca="1" si="15"/>
        <v>23.476230164110341</v>
      </c>
      <c r="O144">
        <f t="shared" ca="1" si="14"/>
        <v>22.860028059866046</v>
      </c>
      <c r="P144" s="4">
        <f t="shared" ca="1" si="16"/>
        <v>21.304659615358595</v>
      </c>
      <c r="Q144" s="3">
        <f t="shared" ca="1" si="17"/>
        <v>0</v>
      </c>
    </row>
    <row r="145" spans="1:17" x14ac:dyDescent="0.2">
      <c r="A145">
        <v>125</v>
      </c>
      <c r="C145" s="4">
        <f t="shared" si="12"/>
        <v>3.2921262866077932</v>
      </c>
      <c r="D145">
        <f t="shared" ca="1" si="20"/>
        <v>3.2193181565159499</v>
      </c>
      <c r="E145">
        <f t="shared" ca="1" si="20"/>
        <v>3.1481894101628121</v>
      </c>
      <c r="F145">
        <f t="shared" ca="1" si="20"/>
        <v>3.1747094180813029</v>
      </c>
      <c r="G145">
        <f t="shared" ca="1" si="20"/>
        <v>3.0852730550467555</v>
      </c>
      <c r="H145">
        <f t="shared" ca="1" si="20"/>
        <v>3.130544806543023</v>
      </c>
      <c r="I145">
        <f t="shared" ca="1" si="20"/>
        <v>3.1120322106247982</v>
      </c>
      <c r="J145">
        <f t="shared" ca="1" si="20"/>
        <v>2.9568131015418806</v>
      </c>
      <c r="K145">
        <f t="shared" ca="1" si="20"/>
        <v>2.9775339735180122</v>
      </c>
      <c r="L145">
        <f t="shared" ca="1" si="20"/>
        <v>2.9690283678856924</v>
      </c>
      <c r="M145">
        <f t="shared" ca="1" si="20"/>
        <v>2.9760840399215311</v>
      </c>
      <c r="N145">
        <f t="shared" ca="1" si="15"/>
        <v>19.610870697706567</v>
      </c>
      <c r="O145">
        <f t="shared" ca="1" si="14"/>
        <v>19.482362464935694</v>
      </c>
      <c r="P145" s="4">
        <f t="shared" ca="1" si="16"/>
        <v>19.043194939328394</v>
      </c>
      <c r="Q145" s="3">
        <f t="shared" ca="1" si="17"/>
        <v>0</v>
      </c>
    </row>
    <row r="146" spans="1:17" x14ac:dyDescent="0.2">
      <c r="A146">
        <v>126</v>
      </c>
      <c r="C146" s="4">
        <f t="shared" si="12"/>
        <v>3.2921262866077932</v>
      </c>
      <c r="D146">
        <f t="shared" ca="1" si="20"/>
        <v>3.2901292099878097</v>
      </c>
      <c r="E146">
        <f t="shared" ca="1" si="20"/>
        <v>3.2161078415873319</v>
      </c>
      <c r="F146">
        <f t="shared" ca="1" si="20"/>
        <v>3.1058533595613538</v>
      </c>
      <c r="G146">
        <f t="shared" ca="1" si="20"/>
        <v>3.0697892861253857</v>
      </c>
      <c r="H146">
        <f t="shared" ca="1" si="20"/>
        <v>3.0578318068456509</v>
      </c>
      <c r="I146">
        <f t="shared" ca="1" si="20"/>
        <v>3.0868100873881645</v>
      </c>
      <c r="J146">
        <f t="shared" ca="1" si="20"/>
        <v>3.1630431652395599</v>
      </c>
      <c r="K146">
        <f t="shared" ca="1" si="20"/>
        <v>3.0765398915832041</v>
      </c>
      <c r="L146">
        <f t="shared" ca="1" si="20"/>
        <v>3.0186450195325905</v>
      </c>
      <c r="M146">
        <f t="shared" ca="1" si="20"/>
        <v>3.1908472257177336</v>
      </c>
      <c r="N146">
        <f t="shared" ca="1" si="15"/>
        <v>24.309013942942304</v>
      </c>
      <c r="O146">
        <f t="shared" ca="1" si="14"/>
        <v>23.579289489888598</v>
      </c>
      <c r="P146" s="4">
        <f t="shared" ca="1" si="16"/>
        <v>21.772965995761961</v>
      </c>
      <c r="Q146" s="3">
        <f t="shared" ca="1" si="17"/>
        <v>0</v>
      </c>
    </row>
    <row r="147" spans="1:17" x14ac:dyDescent="0.2">
      <c r="A147">
        <v>127</v>
      </c>
      <c r="C147" s="4">
        <f t="shared" si="12"/>
        <v>3.2921262866077932</v>
      </c>
      <c r="D147">
        <f t="shared" ca="1" si="20"/>
        <v>3.216411276790597</v>
      </c>
      <c r="E147">
        <f t="shared" ca="1" si="20"/>
        <v>3.0466366284451332</v>
      </c>
      <c r="F147">
        <f t="shared" ca="1" si="20"/>
        <v>2.95753265401243</v>
      </c>
      <c r="G147">
        <f t="shared" ca="1" si="20"/>
        <v>3.1347404015765763</v>
      </c>
      <c r="H147">
        <f t="shared" ca="1" si="20"/>
        <v>3.1820662345162249</v>
      </c>
      <c r="I147">
        <f t="shared" ca="1" si="20"/>
        <v>3.1107602435300308</v>
      </c>
      <c r="J147">
        <f t="shared" ca="1" si="20"/>
        <v>3.1377674096448716</v>
      </c>
      <c r="K147">
        <f t="shared" ca="1" si="20"/>
        <v>3.0984756840971817</v>
      </c>
      <c r="L147">
        <f t="shared" ca="1" si="20"/>
        <v>3.1237841557787096</v>
      </c>
      <c r="M147">
        <f t="shared" ca="1" si="20"/>
        <v>2.9871229286688821</v>
      </c>
      <c r="N147">
        <f t="shared" ca="1" si="15"/>
        <v>19.828552187956046</v>
      </c>
      <c r="O147">
        <f t="shared" ca="1" si="14"/>
        <v>19.674429233511361</v>
      </c>
      <c r="P147" s="4">
        <f t="shared" ca="1" si="16"/>
        <v>19.174770190977082</v>
      </c>
      <c r="Q147" s="3">
        <f t="shared" ca="1" si="17"/>
        <v>0</v>
      </c>
    </row>
    <row r="148" spans="1:17" x14ac:dyDescent="0.2">
      <c r="A148">
        <v>128</v>
      </c>
      <c r="C148" s="4">
        <f t="shared" si="12"/>
        <v>3.2921262866077932</v>
      </c>
      <c r="D148">
        <f t="shared" ca="1" si="20"/>
        <v>3.2641863256951051</v>
      </c>
      <c r="E148">
        <f t="shared" ca="1" si="20"/>
        <v>3.2886892572749646</v>
      </c>
      <c r="F148">
        <f t="shared" ca="1" si="20"/>
        <v>3.2804511423114882</v>
      </c>
      <c r="G148">
        <f t="shared" ca="1" si="20"/>
        <v>3.3143369082114025</v>
      </c>
      <c r="H148">
        <f t="shared" ca="1" si="20"/>
        <v>3.2843101339805503</v>
      </c>
      <c r="I148">
        <f t="shared" ca="1" si="20"/>
        <v>3.2650789823163282</v>
      </c>
      <c r="J148">
        <f t="shared" ca="1" si="20"/>
        <v>3.2278284773411503</v>
      </c>
      <c r="K148">
        <f t="shared" ca="1" si="20"/>
        <v>3.2342775880443493</v>
      </c>
      <c r="L148">
        <f t="shared" ca="1" si="20"/>
        <v>3.2441233069644229</v>
      </c>
      <c r="M148">
        <f t="shared" ca="1" si="20"/>
        <v>3.1919272374837337</v>
      </c>
      <c r="N148">
        <f t="shared" ca="1" si="15"/>
        <v>24.33528214645165</v>
      </c>
      <c r="O148">
        <f t="shared" ca="1" si="14"/>
        <v>23.601931807990663</v>
      </c>
      <c r="P148" s="4">
        <f t="shared" ca="1" si="16"/>
        <v>21.787638538310134</v>
      </c>
      <c r="Q148" s="3">
        <f t="shared" ca="1" si="17"/>
        <v>0</v>
      </c>
    </row>
    <row r="149" spans="1:17" x14ac:dyDescent="0.2">
      <c r="A149">
        <v>129</v>
      </c>
      <c r="C149" s="4">
        <f t="shared" ref="C149:C212" si="21">$H$6</f>
        <v>3.2921262866077932</v>
      </c>
      <c r="D149">
        <f t="shared" ref="D149:M164" ca="1" si="22">C149+$D$6*($H$5-C149)*$H$7+$D$9*($H$7^0.5)*(NORMINV(RAND(),0,1))</f>
        <v>3.2454112651139329</v>
      </c>
      <c r="E149">
        <f t="shared" ca="1" si="22"/>
        <v>3.1760362171277121</v>
      </c>
      <c r="F149">
        <f t="shared" ca="1" si="22"/>
        <v>3.2773769622742437</v>
      </c>
      <c r="G149">
        <f t="shared" ca="1" si="22"/>
        <v>3.3851059008638926</v>
      </c>
      <c r="H149">
        <f t="shared" ca="1" si="22"/>
        <v>3.3664351593063202</v>
      </c>
      <c r="I149">
        <f t="shared" ca="1" si="22"/>
        <v>3.3818285186581498</v>
      </c>
      <c r="J149">
        <f t="shared" ca="1" si="22"/>
        <v>3.3852926920707205</v>
      </c>
      <c r="K149">
        <f t="shared" ca="1" si="22"/>
        <v>3.300046871786948</v>
      </c>
      <c r="L149">
        <f t="shared" ca="1" si="22"/>
        <v>3.2203505007956639</v>
      </c>
      <c r="M149">
        <f t="shared" ca="1" si="22"/>
        <v>3.1771360236430692</v>
      </c>
      <c r="N149">
        <f t="shared" ca="1" si="15"/>
        <v>23.977982744420917</v>
      </c>
      <c r="O149">
        <f t="shared" ref="O149:O212" ca="1" si="23">EXP(($H$9*LN(N149))+(1-$H$9)*$H$5+(($D$9^2)/(4*$D$6))*(1-$H$9^2))</f>
        <v>23.293717094184281</v>
      </c>
      <c r="P149" s="4">
        <f t="shared" ca="1" si="16"/>
        <v>21.587548666354515</v>
      </c>
      <c r="Q149" s="3">
        <f t="shared" ca="1" si="17"/>
        <v>0</v>
      </c>
    </row>
    <row r="150" spans="1:17" x14ac:dyDescent="0.2">
      <c r="A150">
        <v>130</v>
      </c>
      <c r="C150" s="4">
        <f t="shared" si="21"/>
        <v>3.2921262866077932</v>
      </c>
      <c r="D150">
        <f t="shared" ca="1" si="22"/>
        <v>3.3550527866016688</v>
      </c>
      <c r="E150">
        <f t="shared" ca="1" si="22"/>
        <v>3.2892571311566674</v>
      </c>
      <c r="F150">
        <f t="shared" ca="1" si="22"/>
        <v>3.074649553465151</v>
      </c>
      <c r="G150">
        <f t="shared" ca="1" si="22"/>
        <v>3.0842983003030349</v>
      </c>
      <c r="H150">
        <f t="shared" ca="1" si="22"/>
        <v>3.0659076954193236</v>
      </c>
      <c r="I150">
        <f t="shared" ca="1" si="22"/>
        <v>3.1145547469056263</v>
      </c>
      <c r="J150">
        <f t="shared" ca="1" si="22"/>
        <v>3.1466192202089096</v>
      </c>
      <c r="K150">
        <f t="shared" ca="1" si="22"/>
        <v>3.1210481642944021</v>
      </c>
      <c r="L150">
        <f t="shared" ca="1" si="22"/>
        <v>3.1091607662786411</v>
      </c>
      <c r="M150">
        <f t="shared" ca="1" si="22"/>
        <v>3.0756224899953604</v>
      </c>
      <c r="N150">
        <f t="shared" ref="N150:N213" ca="1" si="24">EXP(M150)</f>
        <v>21.663362941870648</v>
      </c>
      <c r="O150">
        <f t="shared" ca="1" si="23"/>
        <v>21.284284744044164</v>
      </c>
      <c r="P150" s="4">
        <f t="shared" ref="P150:P213" ca="1" si="25">EXP(($H$10*LN(N150))+(1-$H$10)*$H$5+(($D$9^2)/(4*$D$6))*(1-$H$10^2))</f>
        <v>20.263014422037241</v>
      </c>
      <c r="Q150" s="3">
        <f t="shared" ref="Q150:Q213" ca="1" si="26">(MAX(0,O150-P150-$D$5))*$H$8</f>
        <v>0</v>
      </c>
    </row>
    <row r="151" spans="1:17" x14ac:dyDescent="0.2">
      <c r="A151">
        <v>131</v>
      </c>
      <c r="C151" s="4">
        <f t="shared" si="21"/>
        <v>3.2921262866077932</v>
      </c>
      <c r="D151">
        <f t="shared" ca="1" si="22"/>
        <v>3.1872845349780832</v>
      </c>
      <c r="E151">
        <f t="shared" ca="1" si="22"/>
        <v>3.2910303571094528</v>
      </c>
      <c r="F151">
        <f t="shared" ca="1" si="22"/>
        <v>3.3003057124804465</v>
      </c>
      <c r="G151">
        <f t="shared" ca="1" si="22"/>
        <v>3.2975504828492568</v>
      </c>
      <c r="H151">
        <f t="shared" ca="1" si="22"/>
        <v>3.2618119374358372</v>
      </c>
      <c r="I151">
        <f t="shared" ca="1" si="22"/>
        <v>3.2544843085949906</v>
      </c>
      <c r="J151">
        <f t="shared" ca="1" si="22"/>
        <v>3.0938442693580273</v>
      </c>
      <c r="K151">
        <f t="shared" ca="1" si="22"/>
        <v>3.068257200490851</v>
      </c>
      <c r="L151">
        <f t="shared" ca="1" si="22"/>
        <v>2.9880499641832161</v>
      </c>
      <c r="M151">
        <f t="shared" ca="1" si="22"/>
        <v>2.8939137508756838</v>
      </c>
      <c r="N151">
        <f t="shared" ca="1" si="24"/>
        <v>18.063868918488371</v>
      </c>
      <c r="O151">
        <f t="shared" ca="1" si="23"/>
        <v>18.110378211061285</v>
      </c>
      <c r="P151" s="4">
        <f t="shared" ca="1" si="25"/>
        <v>18.091745965788519</v>
      </c>
      <c r="Q151" s="3">
        <f t="shared" ca="1" si="26"/>
        <v>0</v>
      </c>
    </row>
    <row r="152" spans="1:17" x14ac:dyDescent="0.2">
      <c r="A152">
        <v>132</v>
      </c>
      <c r="C152" s="4">
        <f t="shared" si="21"/>
        <v>3.2921262866077932</v>
      </c>
      <c r="D152">
        <f t="shared" ca="1" si="22"/>
        <v>3.391485520704673</v>
      </c>
      <c r="E152">
        <f t="shared" ca="1" si="22"/>
        <v>3.305206997175326</v>
      </c>
      <c r="F152">
        <f t="shared" ca="1" si="22"/>
        <v>3.3978450966881417</v>
      </c>
      <c r="G152">
        <f t="shared" ca="1" si="22"/>
        <v>3.4863327212165158</v>
      </c>
      <c r="H152">
        <f t="shared" ca="1" si="22"/>
        <v>3.4235418517177849</v>
      </c>
      <c r="I152">
        <f t="shared" ca="1" si="22"/>
        <v>3.45211047387882</v>
      </c>
      <c r="J152">
        <f t="shared" ca="1" si="22"/>
        <v>3.4173658962110465</v>
      </c>
      <c r="K152">
        <f t="shared" ca="1" si="22"/>
        <v>3.4910704455126118</v>
      </c>
      <c r="L152">
        <f t="shared" ca="1" si="22"/>
        <v>3.5341218081080648</v>
      </c>
      <c r="M152">
        <f t="shared" ca="1" si="22"/>
        <v>3.4998597495589769</v>
      </c>
      <c r="N152">
        <f t="shared" ca="1" si="24"/>
        <v>33.110807827628754</v>
      </c>
      <c r="O152">
        <f t="shared" ca="1" si="23"/>
        <v>31.031008319010542</v>
      </c>
      <c r="P152" s="4">
        <f t="shared" ca="1" si="25"/>
        <v>26.401392516248322</v>
      </c>
      <c r="Q152" s="3">
        <f t="shared" ca="1" si="26"/>
        <v>2.4633187497394613</v>
      </c>
    </row>
    <row r="153" spans="1:17" x14ac:dyDescent="0.2">
      <c r="A153">
        <v>133</v>
      </c>
      <c r="C153" s="4">
        <f t="shared" si="21"/>
        <v>3.2921262866077932</v>
      </c>
      <c r="D153">
        <f t="shared" ca="1" si="22"/>
        <v>3.3362421834585319</v>
      </c>
      <c r="E153">
        <f t="shared" ca="1" si="22"/>
        <v>3.262964795933887</v>
      </c>
      <c r="F153">
        <f t="shared" ca="1" si="22"/>
        <v>3.2013579804162022</v>
      </c>
      <c r="G153">
        <f t="shared" ca="1" si="22"/>
        <v>3.3070098534229295</v>
      </c>
      <c r="H153">
        <f t="shared" ca="1" si="22"/>
        <v>3.1910970257609317</v>
      </c>
      <c r="I153">
        <f t="shared" ca="1" si="22"/>
        <v>3.2344835711182509</v>
      </c>
      <c r="J153">
        <f t="shared" ca="1" si="22"/>
        <v>3.2359563045335977</v>
      </c>
      <c r="K153">
        <f t="shared" ca="1" si="22"/>
        <v>3.3966161869799345</v>
      </c>
      <c r="L153">
        <f t="shared" ca="1" si="22"/>
        <v>3.4187349975917432</v>
      </c>
      <c r="M153">
        <f t="shared" ca="1" si="22"/>
        <v>3.3450621261185192</v>
      </c>
      <c r="N153">
        <f t="shared" ca="1" si="24"/>
        <v>28.362337653870838</v>
      </c>
      <c r="O153">
        <f t="shared" ca="1" si="23"/>
        <v>27.042749697463186</v>
      </c>
      <c r="P153" s="4">
        <f t="shared" ca="1" si="25"/>
        <v>23.971393793673975</v>
      </c>
      <c r="Q153" s="3">
        <f t="shared" ca="1" si="26"/>
        <v>0.98105608281682499</v>
      </c>
    </row>
    <row r="154" spans="1:17" x14ac:dyDescent="0.2">
      <c r="A154">
        <v>134</v>
      </c>
      <c r="C154" s="4">
        <f t="shared" si="21"/>
        <v>3.2921262866077932</v>
      </c>
      <c r="D154">
        <f t="shared" ca="1" si="22"/>
        <v>3.3199026030038277</v>
      </c>
      <c r="E154">
        <f t="shared" ca="1" si="22"/>
        <v>3.3851971497717472</v>
      </c>
      <c r="F154">
        <f t="shared" ca="1" si="22"/>
        <v>3.2284556532404483</v>
      </c>
      <c r="G154">
        <f t="shared" ca="1" si="22"/>
        <v>3.2698819980485299</v>
      </c>
      <c r="H154">
        <f t="shared" ca="1" si="22"/>
        <v>3.2814405832591556</v>
      </c>
      <c r="I154">
        <f t="shared" ca="1" si="22"/>
        <v>3.2940172428303272</v>
      </c>
      <c r="J154">
        <f t="shared" ca="1" si="22"/>
        <v>3.2420772529452591</v>
      </c>
      <c r="K154">
        <f t="shared" ca="1" si="22"/>
        <v>3.2277092137684957</v>
      </c>
      <c r="L154">
        <f t="shared" ca="1" si="22"/>
        <v>3.3750455325535484</v>
      </c>
      <c r="M154">
        <f t="shared" ca="1" si="22"/>
        <v>3.4086183142594626</v>
      </c>
      <c r="N154">
        <f t="shared" ca="1" si="24"/>
        <v>30.22345607868769</v>
      </c>
      <c r="O154">
        <f t="shared" ca="1" si="23"/>
        <v>28.614141953707147</v>
      </c>
      <c r="P154" s="4">
        <f t="shared" ca="1" si="25"/>
        <v>24.940789352147885</v>
      </c>
      <c r="Q154" s="3">
        <f t="shared" ca="1" si="26"/>
        <v>1.5536930551879611</v>
      </c>
    </row>
    <row r="155" spans="1:17" x14ac:dyDescent="0.2">
      <c r="A155">
        <v>135</v>
      </c>
      <c r="C155" s="4">
        <f t="shared" si="21"/>
        <v>3.2921262866077932</v>
      </c>
      <c r="D155">
        <f t="shared" ca="1" si="22"/>
        <v>3.2101626865091797</v>
      </c>
      <c r="E155">
        <f t="shared" ca="1" si="22"/>
        <v>3.2892346899568659</v>
      </c>
      <c r="F155">
        <f t="shared" ca="1" si="22"/>
        <v>3.2705557877279254</v>
      </c>
      <c r="G155">
        <f t="shared" ca="1" si="22"/>
        <v>3.1205736074058472</v>
      </c>
      <c r="H155">
        <f t="shared" ca="1" si="22"/>
        <v>3.1161397583979031</v>
      </c>
      <c r="I155">
        <f t="shared" ca="1" si="22"/>
        <v>3.0121984275802669</v>
      </c>
      <c r="J155">
        <f t="shared" ca="1" si="22"/>
        <v>2.9309476086348805</v>
      </c>
      <c r="K155">
        <f t="shared" ca="1" si="22"/>
        <v>2.9692306730341542</v>
      </c>
      <c r="L155">
        <f t="shared" ca="1" si="22"/>
        <v>2.9449913869233697</v>
      </c>
      <c r="M155">
        <f t="shared" ca="1" si="22"/>
        <v>2.7904744550014917</v>
      </c>
      <c r="N155">
        <f t="shared" ca="1" si="24"/>
        <v>16.288746245842844</v>
      </c>
      <c r="O155">
        <f t="shared" ca="1" si="23"/>
        <v>16.519790094188608</v>
      </c>
      <c r="P155" s="4">
        <f t="shared" ca="1" si="25"/>
        <v>16.961315396232681</v>
      </c>
      <c r="Q155" s="3">
        <f t="shared" ca="1" si="26"/>
        <v>0</v>
      </c>
    </row>
    <row r="156" spans="1:17" x14ac:dyDescent="0.2">
      <c r="A156">
        <v>136</v>
      </c>
      <c r="C156" s="4">
        <f t="shared" si="21"/>
        <v>3.2921262866077932</v>
      </c>
      <c r="D156">
        <f t="shared" ca="1" si="22"/>
        <v>3.3596964207177065</v>
      </c>
      <c r="E156">
        <f t="shared" ca="1" si="22"/>
        <v>3.3387950791103771</v>
      </c>
      <c r="F156">
        <f t="shared" ca="1" si="22"/>
        <v>3.2568232971403468</v>
      </c>
      <c r="G156">
        <f t="shared" ca="1" si="22"/>
        <v>3.2495207109070248</v>
      </c>
      <c r="H156">
        <f t="shared" ca="1" si="22"/>
        <v>3.3706625890141297</v>
      </c>
      <c r="I156">
        <f t="shared" ca="1" si="22"/>
        <v>3.3601921929078578</v>
      </c>
      <c r="J156">
        <f t="shared" ca="1" si="22"/>
        <v>3.2360706245957851</v>
      </c>
      <c r="K156">
        <f t="shared" ca="1" si="22"/>
        <v>3.2307335394620655</v>
      </c>
      <c r="L156">
        <f t="shared" ca="1" si="22"/>
        <v>3.0412321607297512</v>
      </c>
      <c r="M156">
        <f t="shared" ca="1" si="22"/>
        <v>3.059487126091708</v>
      </c>
      <c r="N156">
        <f t="shared" ca="1" si="24"/>
        <v>21.316621618947959</v>
      </c>
      <c r="O156">
        <f t="shared" ca="1" si="23"/>
        <v>20.981257951982801</v>
      </c>
      <c r="P156" s="4">
        <f t="shared" ca="1" si="25"/>
        <v>20.060100343871216</v>
      </c>
      <c r="Q156" s="3">
        <f t="shared" ca="1" si="26"/>
        <v>0</v>
      </c>
    </row>
    <row r="157" spans="1:17" x14ac:dyDescent="0.2">
      <c r="A157">
        <v>137</v>
      </c>
      <c r="C157" s="4">
        <f t="shared" si="21"/>
        <v>3.2921262866077932</v>
      </c>
      <c r="D157">
        <f t="shared" ca="1" si="22"/>
        <v>3.2927211668140992</v>
      </c>
      <c r="E157">
        <f t="shared" ca="1" si="22"/>
        <v>3.3459712771991725</v>
      </c>
      <c r="F157">
        <f t="shared" ca="1" si="22"/>
        <v>3.196991624004105</v>
      </c>
      <c r="G157">
        <f t="shared" ca="1" si="22"/>
        <v>3.1882615444467843</v>
      </c>
      <c r="H157">
        <f t="shared" ca="1" si="22"/>
        <v>3.1585271688397896</v>
      </c>
      <c r="I157">
        <f t="shared" ca="1" si="22"/>
        <v>3.1711584412639531</v>
      </c>
      <c r="J157">
        <f t="shared" ca="1" si="22"/>
        <v>3.1333823798086895</v>
      </c>
      <c r="K157">
        <f t="shared" ca="1" si="22"/>
        <v>3.1214502097945163</v>
      </c>
      <c r="L157">
        <f t="shared" ca="1" si="22"/>
        <v>3.1563008933734178</v>
      </c>
      <c r="M157">
        <f t="shared" ca="1" si="22"/>
        <v>3.1521494316013636</v>
      </c>
      <c r="N157">
        <f t="shared" ca="1" si="24"/>
        <v>23.38627780121336</v>
      </c>
      <c r="O157">
        <f t="shared" ca="1" si="23"/>
        <v>22.782169394032405</v>
      </c>
      <c r="P157" s="4">
        <f t="shared" ca="1" si="25"/>
        <v>21.253704791099231</v>
      </c>
      <c r="Q157" s="3">
        <f t="shared" ca="1" si="26"/>
        <v>0</v>
      </c>
    </row>
    <row r="158" spans="1:17" x14ac:dyDescent="0.2">
      <c r="A158">
        <v>138</v>
      </c>
      <c r="C158" s="4">
        <f t="shared" si="21"/>
        <v>3.2921262866077932</v>
      </c>
      <c r="D158">
        <f t="shared" ca="1" si="22"/>
        <v>3.3528157002802752</v>
      </c>
      <c r="E158">
        <f t="shared" ca="1" si="22"/>
        <v>3.3000089484966333</v>
      </c>
      <c r="F158">
        <f t="shared" ca="1" si="22"/>
        <v>3.3296565243470875</v>
      </c>
      <c r="G158">
        <f t="shared" ca="1" si="22"/>
        <v>3.3284568630165436</v>
      </c>
      <c r="H158">
        <f t="shared" ca="1" si="22"/>
        <v>3.2491852094547773</v>
      </c>
      <c r="I158">
        <f t="shared" ca="1" si="22"/>
        <v>3.416278082104915</v>
      </c>
      <c r="J158">
        <f t="shared" ca="1" si="22"/>
        <v>3.4897893679544105</v>
      </c>
      <c r="K158">
        <f t="shared" ca="1" si="22"/>
        <v>3.4201021648990633</v>
      </c>
      <c r="L158">
        <f t="shared" ca="1" si="22"/>
        <v>3.4082986374904092</v>
      </c>
      <c r="M158">
        <f t="shared" ca="1" si="22"/>
        <v>3.3076377847232594</v>
      </c>
      <c r="N158">
        <f t="shared" ca="1" si="24"/>
        <v>27.320512255367092</v>
      </c>
      <c r="O158">
        <f t="shared" ca="1" si="23"/>
        <v>26.158130802438109</v>
      </c>
      <c r="P158" s="4">
        <f t="shared" ca="1" si="25"/>
        <v>23.418296762645465</v>
      </c>
      <c r="Q158" s="3">
        <f t="shared" ca="1" si="26"/>
        <v>0.6657027309179665</v>
      </c>
    </row>
    <row r="159" spans="1:17" x14ac:dyDescent="0.2">
      <c r="A159">
        <v>139</v>
      </c>
      <c r="C159" s="4">
        <f t="shared" si="21"/>
        <v>3.2921262866077932</v>
      </c>
      <c r="D159">
        <f t="shared" ca="1" si="22"/>
        <v>3.1676601817116277</v>
      </c>
      <c r="E159">
        <f t="shared" ca="1" si="22"/>
        <v>3.1793766299064634</v>
      </c>
      <c r="F159">
        <f t="shared" ca="1" si="22"/>
        <v>3.1734657988816424</v>
      </c>
      <c r="G159">
        <f t="shared" ca="1" si="22"/>
        <v>3.2019897662034937</v>
      </c>
      <c r="H159">
        <f t="shared" ca="1" si="22"/>
        <v>3.0956956820339698</v>
      </c>
      <c r="I159">
        <f t="shared" ca="1" si="22"/>
        <v>3.0920492631327416</v>
      </c>
      <c r="J159">
        <f t="shared" ca="1" si="22"/>
        <v>3.1243814966526853</v>
      </c>
      <c r="K159">
        <f t="shared" ca="1" si="22"/>
        <v>3.0270134369703219</v>
      </c>
      <c r="L159">
        <f t="shared" ca="1" si="22"/>
        <v>3.057928519436897</v>
      </c>
      <c r="M159">
        <f t="shared" ca="1" si="22"/>
        <v>3.1725847004994079</v>
      </c>
      <c r="N159">
        <f t="shared" ca="1" si="24"/>
        <v>23.869099166747496</v>
      </c>
      <c r="O159">
        <f t="shared" ca="1" si="23"/>
        <v>23.199690282404397</v>
      </c>
      <c r="P159" s="4">
        <f t="shared" ca="1" si="25"/>
        <v>21.526350601239699</v>
      </c>
      <c r="Q159" s="3">
        <f t="shared" ca="1" si="26"/>
        <v>0</v>
      </c>
    </row>
    <row r="160" spans="1:17" x14ac:dyDescent="0.2">
      <c r="A160">
        <v>140</v>
      </c>
      <c r="C160" s="4">
        <f t="shared" si="21"/>
        <v>3.2921262866077932</v>
      </c>
      <c r="D160">
        <f t="shared" ca="1" si="22"/>
        <v>3.3103416302913851</v>
      </c>
      <c r="E160">
        <f t="shared" ca="1" si="22"/>
        <v>3.2167880306678449</v>
      </c>
      <c r="F160">
        <f t="shared" ca="1" si="22"/>
        <v>3.2345724643840783</v>
      </c>
      <c r="G160">
        <f t="shared" ca="1" si="22"/>
        <v>3.2602170961537289</v>
      </c>
      <c r="H160">
        <f t="shared" ca="1" si="22"/>
        <v>3.1889876713469931</v>
      </c>
      <c r="I160">
        <f t="shared" ca="1" si="22"/>
        <v>3.2167658112835911</v>
      </c>
      <c r="J160">
        <f t="shared" ca="1" si="22"/>
        <v>3.1893758409090536</v>
      </c>
      <c r="K160">
        <f t="shared" ca="1" si="22"/>
        <v>3.1429876425896639</v>
      </c>
      <c r="L160">
        <f t="shared" ca="1" si="22"/>
        <v>3.0671697000547722</v>
      </c>
      <c r="M160">
        <f t="shared" ca="1" si="22"/>
        <v>3.0171472644405424</v>
      </c>
      <c r="N160">
        <f t="shared" ca="1" si="24"/>
        <v>20.432918748607811</v>
      </c>
      <c r="O160">
        <f t="shared" ca="1" si="23"/>
        <v>20.206458738533701</v>
      </c>
      <c r="P160" s="4">
        <f t="shared" ca="1" si="25"/>
        <v>19.537254835596876</v>
      </c>
      <c r="Q160" s="3">
        <f t="shared" ca="1" si="26"/>
        <v>0</v>
      </c>
    </row>
    <row r="161" spans="1:17" x14ac:dyDescent="0.2">
      <c r="A161">
        <v>141</v>
      </c>
      <c r="C161" s="4">
        <f t="shared" si="21"/>
        <v>3.2921262866077932</v>
      </c>
      <c r="D161">
        <f t="shared" ca="1" si="22"/>
        <v>3.344345963777219</v>
      </c>
      <c r="E161">
        <f t="shared" ca="1" si="22"/>
        <v>3.3462010694011561</v>
      </c>
      <c r="F161">
        <f t="shared" ca="1" si="22"/>
        <v>3.3564017684172835</v>
      </c>
      <c r="G161">
        <f t="shared" ca="1" si="22"/>
        <v>3.4166826800306054</v>
      </c>
      <c r="H161">
        <f t="shared" ca="1" si="22"/>
        <v>3.4713893377859573</v>
      </c>
      <c r="I161">
        <f t="shared" ca="1" si="22"/>
        <v>3.3438637781840335</v>
      </c>
      <c r="J161">
        <f t="shared" ca="1" si="22"/>
        <v>3.3985286198613514</v>
      </c>
      <c r="K161">
        <f t="shared" ca="1" si="22"/>
        <v>3.3858340325883414</v>
      </c>
      <c r="L161">
        <f t="shared" ca="1" si="22"/>
        <v>3.3896049826573016</v>
      </c>
      <c r="M161">
        <f t="shared" ca="1" si="22"/>
        <v>3.4784772577467922</v>
      </c>
      <c r="N161">
        <f t="shared" ca="1" si="24"/>
        <v>32.410331899329442</v>
      </c>
      <c r="O161">
        <f t="shared" ca="1" si="23"/>
        <v>30.446907736654797</v>
      </c>
      <c r="P161" s="4">
        <f t="shared" ca="1" si="25"/>
        <v>26.051604286720671</v>
      </c>
      <c r="Q161" s="3">
        <f t="shared" ca="1" si="26"/>
        <v>2.2404339452053845</v>
      </c>
    </row>
    <row r="162" spans="1:17" x14ac:dyDescent="0.2">
      <c r="A162">
        <v>142</v>
      </c>
      <c r="C162" s="4">
        <f t="shared" si="21"/>
        <v>3.2921262866077932</v>
      </c>
      <c r="D162">
        <f t="shared" ca="1" si="22"/>
        <v>3.3826846786534746</v>
      </c>
      <c r="E162">
        <f t="shared" ca="1" si="22"/>
        <v>3.3150024419948809</v>
      </c>
      <c r="F162">
        <f t="shared" ca="1" si="22"/>
        <v>3.3407728489356439</v>
      </c>
      <c r="G162">
        <f t="shared" ca="1" si="22"/>
        <v>3.3734005312325395</v>
      </c>
      <c r="H162">
        <f t="shared" ca="1" si="22"/>
        <v>3.4409285040017705</v>
      </c>
      <c r="I162">
        <f t="shared" ca="1" si="22"/>
        <v>3.3652933782070948</v>
      </c>
      <c r="J162">
        <f t="shared" ca="1" si="22"/>
        <v>3.2896881273922527</v>
      </c>
      <c r="K162">
        <f t="shared" ca="1" si="22"/>
        <v>3.2979706330192839</v>
      </c>
      <c r="L162">
        <f t="shared" ca="1" si="22"/>
        <v>3.2792838971734035</v>
      </c>
      <c r="M162">
        <f t="shared" ca="1" si="22"/>
        <v>3.2388147852388047</v>
      </c>
      <c r="N162">
        <f t="shared" ca="1" si="24"/>
        <v>25.503476730389107</v>
      </c>
      <c r="O162">
        <f t="shared" ca="1" si="23"/>
        <v>24.606172929632962</v>
      </c>
      <c r="P162" s="4">
        <f t="shared" ca="1" si="25"/>
        <v>22.434255229515532</v>
      </c>
      <c r="Q162" s="3">
        <f t="shared" ca="1" si="26"/>
        <v>0.12548399796416015</v>
      </c>
    </row>
    <row r="163" spans="1:17" x14ac:dyDescent="0.2">
      <c r="A163">
        <v>143</v>
      </c>
      <c r="C163" s="4">
        <f t="shared" si="21"/>
        <v>3.2921262866077932</v>
      </c>
      <c r="D163">
        <f t="shared" ca="1" si="22"/>
        <v>3.2789678938314841</v>
      </c>
      <c r="E163">
        <f t="shared" ca="1" si="22"/>
        <v>3.1779774525366382</v>
      </c>
      <c r="F163">
        <f t="shared" ca="1" si="22"/>
        <v>3.135930350606265</v>
      </c>
      <c r="G163">
        <f t="shared" ca="1" si="22"/>
        <v>3.3357007223406798</v>
      </c>
      <c r="H163">
        <f t="shared" ca="1" si="22"/>
        <v>3.3020393289315164</v>
      </c>
      <c r="I163">
        <f t="shared" ca="1" si="22"/>
        <v>3.2367344247233478</v>
      </c>
      <c r="J163">
        <f t="shared" ca="1" si="22"/>
        <v>3.1930658939932126</v>
      </c>
      <c r="K163">
        <f t="shared" ca="1" si="22"/>
        <v>3.4050106272481053</v>
      </c>
      <c r="L163">
        <f t="shared" ca="1" si="22"/>
        <v>3.4845669369463499</v>
      </c>
      <c r="M163">
        <f t="shared" ca="1" si="22"/>
        <v>3.5584745193559146</v>
      </c>
      <c r="N163">
        <f t="shared" ca="1" si="24"/>
        <v>35.10959726166427</v>
      </c>
      <c r="O163">
        <f t="shared" ca="1" si="23"/>
        <v>32.69027677800721</v>
      </c>
      <c r="P163" s="4">
        <f t="shared" ca="1" si="25"/>
        <v>27.384520928886737</v>
      </c>
      <c r="Q163" s="3">
        <f t="shared" ca="1" si="26"/>
        <v>3.1064830569187083</v>
      </c>
    </row>
    <row r="164" spans="1:17" x14ac:dyDescent="0.2">
      <c r="A164">
        <v>144</v>
      </c>
      <c r="C164" s="4">
        <f t="shared" si="21"/>
        <v>3.2921262866077932</v>
      </c>
      <c r="D164">
        <f t="shared" ca="1" si="22"/>
        <v>3.2812550839517844</v>
      </c>
      <c r="E164">
        <f t="shared" ca="1" si="22"/>
        <v>3.3653409206776792</v>
      </c>
      <c r="F164">
        <f t="shared" ca="1" si="22"/>
        <v>3.5214108879868116</v>
      </c>
      <c r="G164">
        <f t="shared" ca="1" si="22"/>
        <v>3.5252365964377659</v>
      </c>
      <c r="H164">
        <f t="shared" ca="1" si="22"/>
        <v>3.57472602701653</v>
      </c>
      <c r="I164">
        <f t="shared" ca="1" si="22"/>
        <v>3.4787465885266178</v>
      </c>
      <c r="J164">
        <f t="shared" ca="1" si="22"/>
        <v>3.3882269959528255</v>
      </c>
      <c r="K164">
        <f t="shared" ca="1" si="22"/>
        <v>3.3243015920312335</v>
      </c>
      <c r="L164">
        <f t="shared" ca="1" si="22"/>
        <v>3.2541904146149077</v>
      </c>
      <c r="M164">
        <f t="shared" ca="1" si="22"/>
        <v>3.158713929209362</v>
      </c>
      <c r="N164">
        <f t="shared" ca="1" si="24"/>
        <v>23.540301958396689</v>
      </c>
      <c r="O164">
        <f t="shared" ca="1" si="23"/>
        <v>22.915465432059783</v>
      </c>
      <c r="P164" s="4">
        <f t="shared" ca="1" si="25"/>
        <v>21.340909228312775</v>
      </c>
      <c r="Q164" s="3">
        <f t="shared" ca="1" si="26"/>
        <v>0</v>
      </c>
    </row>
    <row r="165" spans="1:17" x14ac:dyDescent="0.2">
      <c r="A165">
        <v>145</v>
      </c>
      <c r="C165" s="4">
        <f t="shared" si="21"/>
        <v>3.2921262866077932</v>
      </c>
      <c r="D165">
        <f t="shared" ref="D165:M180" ca="1" si="27">C165+$D$6*($H$5-C165)*$H$7+$D$9*($H$7^0.5)*(NORMINV(RAND(),0,1))</f>
        <v>3.2747364964678916</v>
      </c>
      <c r="E165">
        <f t="shared" ca="1" si="27"/>
        <v>3.3444108945196138</v>
      </c>
      <c r="F165">
        <f t="shared" ca="1" si="27"/>
        <v>3.3171599020451148</v>
      </c>
      <c r="G165">
        <f t="shared" ca="1" si="27"/>
        <v>3.3169102581206809</v>
      </c>
      <c r="H165">
        <f t="shared" ca="1" si="27"/>
        <v>3.287471924507118</v>
      </c>
      <c r="I165">
        <f t="shared" ca="1" si="27"/>
        <v>3.2176571105412006</v>
      </c>
      <c r="J165">
        <f t="shared" ca="1" si="27"/>
        <v>3.2268792154264276</v>
      </c>
      <c r="K165">
        <f t="shared" ca="1" si="27"/>
        <v>3.3748804033143935</v>
      </c>
      <c r="L165">
        <f t="shared" ca="1" si="27"/>
        <v>3.2410349147235555</v>
      </c>
      <c r="M165">
        <f t="shared" ca="1" si="27"/>
        <v>3.1282002518618781</v>
      </c>
      <c r="N165">
        <f t="shared" ca="1" si="24"/>
        <v>22.832849163611318</v>
      </c>
      <c r="O165">
        <f t="shared" ca="1" si="23"/>
        <v>22.302407769971445</v>
      </c>
      <c r="P165" s="4">
        <f t="shared" ca="1" si="25"/>
        <v>20.938568440785854</v>
      </c>
      <c r="Q165" s="3">
        <f t="shared" ca="1" si="26"/>
        <v>0</v>
      </c>
    </row>
    <row r="166" spans="1:17" x14ac:dyDescent="0.2">
      <c r="A166">
        <v>146</v>
      </c>
      <c r="C166" s="4">
        <f t="shared" si="21"/>
        <v>3.2921262866077932</v>
      </c>
      <c r="D166">
        <f t="shared" ca="1" si="27"/>
        <v>3.249863852659709</v>
      </c>
      <c r="E166">
        <f t="shared" ca="1" si="27"/>
        <v>3.2678518549241597</v>
      </c>
      <c r="F166">
        <f t="shared" ca="1" si="27"/>
        <v>3.2971687797790827</v>
      </c>
      <c r="G166">
        <f t="shared" ca="1" si="27"/>
        <v>3.3496678669598396</v>
      </c>
      <c r="H166">
        <f t="shared" ca="1" si="27"/>
        <v>3.2150903505451018</v>
      </c>
      <c r="I166">
        <f t="shared" ca="1" si="27"/>
        <v>3.1588125704416496</v>
      </c>
      <c r="J166">
        <f t="shared" ca="1" si="27"/>
        <v>3.2542938799954571</v>
      </c>
      <c r="K166">
        <f t="shared" ca="1" si="27"/>
        <v>3.208990859310358</v>
      </c>
      <c r="L166">
        <f t="shared" ca="1" si="27"/>
        <v>3.2625511919929817</v>
      </c>
      <c r="M166">
        <f t="shared" ca="1" si="27"/>
        <v>3.1758596528984953</v>
      </c>
      <c r="N166">
        <f t="shared" ca="1" si="24"/>
        <v>23.947397471957796</v>
      </c>
      <c r="O166">
        <f t="shared" ca="1" si="23"/>
        <v>23.267309879210337</v>
      </c>
      <c r="P166" s="4">
        <f t="shared" ca="1" si="25"/>
        <v>21.570368779188485</v>
      </c>
      <c r="Q166" s="3">
        <f t="shared" ca="1" si="26"/>
        <v>0</v>
      </c>
    </row>
    <row r="167" spans="1:17" x14ac:dyDescent="0.2">
      <c r="A167">
        <v>147</v>
      </c>
      <c r="C167" s="4">
        <f t="shared" si="21"/>
        <v>3.2921262866077932</v>
      </c>
      <c r="D167">
        <f t="shared" ca="1" si="27"/>
        <v>3.2716375008278664</v>
      </c>
      <c r="E167">
        <f t="shared" ca="1" si="27"/>
        <v>3.1820286601120951</v>
      </c>
      <c r="F167">
        <f t="shared" ca="1" si="27"/>
        <v>3.0944606022753915</v>
      </c>
      <c r="G167">
        <f t="shared" ca="1" si="27"/>
        <v>3.1142756261748636</v>
      </c>
      <c r="H167">
        <f t="shared" ca="1" si="27"/>
        <v>3.0751890597037628</v>
      </c>
      <c r="I167">
        <f t="shared" ca="1" si="27"/>
        <v>3.1098867792503282</v>
      </c>
      <c r="J167">
        <f t="shared" ca="1" si="27"/>
        <v>3.0883389915033312</v>
      </c>
      <c r="K167">
        <f t="shared" ca="1" si="27"/>
        <v>3.1000227105406539</v>
      </c>
      <c r="L167">
        <f t="shared" ca="1" si="27"/>
        <v>3.0855574162245318</v>
      </c>
      <c r="M167">
        <f t="shared" ca="1" si="27"/>
        <v>2.9517219762420788</v>
      </c>
      <c r="N167">
        <f t="shared" ca="1" si="24"/>
        <v>19.138882069407916</v>
      </c>
      <c r="O167">
        <f t="shared" ca="1" si="23"/>
        <v>19.065093498040898</v>
      </c>
      <c r="P167" s="4">
        <f t="shared" ca="1" si="25"/>
        <v>18.756003614133828</v>
      </c>
      <c r="Q167" s="3">
        <f t="shared" ca="1" si="26"/>
        <v>0</v>
      </c>
    </row>
    <row r="168" spans="1:17" x14ac:dyDescent="0.2">
      <c r="A168">
        <v>148</v>
      </c>
      <c r="C168" s="4">
        <f t="shared" si="21"/>
        <v>3.2921262866077932</v>
      </c>
      <c r="D168">
        <f t="shared" ca="1" si="27"/>
        <v>3.1975162954771084</v>
      </c>
      <c r="E168">
        <f t="shared" ca="1" si="27"/>
        <v>3.2402335870160326</v>
      </c>
      <c r="F168">
        <f t="shared" ca="1" si="27"/>
        <v>3.3363637440542213</v>
      </c>
      <c r="G168">
        <f t="shared" ca="1" si="27"/>
        <v>3.3988766432329425</v>
      </c>
      <c r="H168">
        <f t="shared" ca="1" si="27"/>
        <v>3.344361122186851</v>
      </c>
      <c r="I168">
        <f t="shared" ca="1" si="27"/>
        <v>3.4640713753965158</v>
      </c>
      <c r="J168">
        <f t="shared" ca="1" si="27"/>
        <v>3.2505577421432887</v>
      </c>
      <c r="K168">
        <f t="shared" ca="1" si="27"/>
        <v>3.1887268337117365</v>
      </c>
      <c r="L168">
        <f t="shared" ca="1" si="27"/>
        <v>3.356137082619449</v>
      </c>
      <c r="M168">
        <f t="shared" ca="1" si="27"/>
        <v>3.4205893828832092</v>
      </c>
      <c r="N168">
        <f t="shared" ca="1" si="24"/>
        <v>30.587437421538812</v>
      </c>
      <c r="O168">
        <f t="shared" ca="1" si="23"/>
        <v>28.920182591642515</v>
      </c>
      <c r="P168" s="4">
        <f t="shared" ca="1" si="25"/>
        <v>25.127719162702885</v>
      </c>
      <c r="Q168" s="3">
        <f t="shared" ca="1" si="26"/>
        <v>1.6669947789687922</v>
      </c>
    </row>
    <row r="169" spans="1:17" x14ac:dyDescent="0.2">
      <c r="A169">
        <v>149</v>
      </c>
      <c r="C169" s="4">
        <f t="shared" si="21"/>
        <v>3.2921262866077932</v>
      </c>
      <c r="D169">
        <f t="shared" ca="1" si="27"/>
        <v>3.2229547333388422</v>
      </c>
      <c r="E169">
        <f t="shared" ca="1" si="27"/>
        <v>3.2089593534405312</v>
      </c>
      <c r="F169">
        <f t="shared" ca="1" si="27"/>
        <v>3.27196520953559</v>
      </c>
      <c r="G169">
        <f t="shared" ca="1" si="27"/>
        <v>3.3177476268596338</v>
      </c>
      <c r="H169">
        <f t="shared" ca="1" si="27"/>
        <v>3.1903823125742101</v>
      </c>
      <c r="I169">
        <f t="shared" ca="1" si="27"/>
        <v>3.1496005896582573</v>
      </c>
      <c r="J169">
        <f t="shared" ca="1" si="27"/>
        <v>3.3235904769167726</v>
      </c>
      <c r="K169">
        <f t="shared" ca="1" si="27"/>
        <v>3.3554102494705051</v>
      </c>
      <c r="L169">
        <f t="shared" ca="1" si="27"/>
        <v>3.3036901774792895</v>
      </c>
      <c r="M169">
        <f t="shared" ca="1" si="27"/>
        <v>3.351705647238266</v>
      </c>
      <c r="N169">
        <f t="shared" ca="1" si="24"/>
        <v>28.551390736811758</v>
      </c>
      <c r="O169">
        <f t="shared" ca="1" si="23"/>
        <v>27.202884269341524</v>
      </c>
      <c r="P169" s="4">
        <f t="shared" ca="1" si="25"/>
        <v>24.070935426951689</v>
      </c>
      <c r="Q169" s="3">
        <f t="shared" ca="1" si="26"/>
        <v>1.0386938689307041</v>
      </c>
    </row>
    <row r="170" spans="1:17" x14ac:dyDescent="0.2">
      <c r="A170">
        <v>150</v>
      </c>
      <c r="C170" s="4">
        <f t="shared" si="21"/>
        <v>3.2921262866077932</v>
      </c>
      <c r="D170">
        <f t="shared" ca="1" si="27"/>
        <v>3.3814885078264161</v>
      </c>
      <c r="E170">
        <f t="shared" ca="1" si="27"/>
        <v>3.3507688043481876</v>
      </c>
      <c r="F170">
        <f t="shared" ca="1" si="27"/>
        <v>3.2855274458274755</v>
      </c>
      <c r="G170">
        <f t="shared" ca="1" si="27"/>
        <v>3.0828634583433736</v>
      </c>
      <c r="H170">
        <f t="shared" ca="1" si="27"/>
        <v>3.023265524984021</v>
      </c>
      <c r="I170">
        <f t="shared" ca="1" si="27"/>
        <v>3.0194279965964426</v>
      </c>
      <c r="J170">
        <f t="shared" ca="1" si="27"/>
        <v>3.0971490093546272</v>
      </c>
      <c r="K170">
        <f t="shared" ca="1" si="27"/>
        <v>3.0431541073906376</v>
      </c>
      <c r="L170">
        <f t="shared" ca="1" si="27"/>
        <v>3.1461018041640876</v>
      </c>
      <c r="M170">
        <f t="shared" ca="1" si="27"/>
        <v>3.1334724228665514</v>
      </c>
      <c r="N170">
        <f t="shared" ca="1" si="24"/>
        <v>22.953545735838794</v>
      </c>
      <c r="O170">
        <f t="shared" ca="1" si="23"/>
        <v>22.407147705249852</v>
      </c>
      <c r="P170" s="4">
        <f t="shared" ca="1" si="25"/>
        <v>21.007539003728997</v>
      </c>
      <c r="Q170" s="3">
        <f t="shared" ca="1" si="26"/>
        <v>0</v>
      </c>
    </row>
    <row r="171" spans="1:17" x14ac:dyDescent="0.2">
      <c r="A171">
        <v>151</v>
      </c>
      <c r="C171" s="4">
        <f t="shared" si="21"/>
        <v>3.2921262866077932</v>
      </c>
      <c r="D171">
        <f t="shared" ca="1" si="27"/>
        <v>3.2929447817186022</v>
      </c>
      <c r="E171">
        <f t="shared" ca="1" si="27"/>
        <v>3.3989700432009049</v>
      </c>
      <c r="F171">
        <f t="shared" ca="1" si="27"/>
        <v>3.5195674377814261</v>
      </c>
      <c r="G171">
        <f t="shared" ca="1" si="27"/>
        <v>3.4295927832143098</v>
      </c>
      <c r="H171">
        <f t="shared" ca="1" si="27"/>
        <v>3.2942567119653372</v>
      </c>
      <c r="I171">
        <f t="shared" ca="1" si="27"/>
        <v>3.3902509017384355</v>
      </c>
      <c r="J171">
        <f t="shared" ca="1" si="27"/>
        <v>3.2659981624613743</v>
      </c>
      <c r="K171">
        <f t="shared" ca="1" si="27"/>
        <v>3.2010391389021269</v>
      </c>
      <c r="L171">
        <f t="shared" ca="1" si="27"/>
        <v>3.2879430410198887</v>
      </c>
      <c r="M171">
        <f t="shared" ca="1" si="27"/>
        <v>3.284394408274081</v>
      </c>
      <c r="N171">
        <f t="shared" ca="1" si="24"/>
        <v>26.692814471633806</v>
      </c>
      <c r="O171">
        <f t="shared" ca="1" si="23"/>
        <v>25.62334306859287</v>
      </c>
      <c r="P171" s="4">
        <f t="shared" ca="1" si="25"/>
        <v>23.081224435950585</v>
      </c>
      <c r="Q171" s="3">
        <f t="shared" ca="1" si="26"/>
        <v>0.47763001795940668</v>
      </c>
    </row>
    <row r="172" spans="1:17" x14ac:dyDescent="0.2">
      <c r="A172">
        <v>152</v>
      </c>
      <c r="C172" s="4">
        <f t="shared" si="21"/>
        <v>3.2921262866077932</v>
      </c>
      <c r="D172">
        <f t="shared" ca="1" si="27"/>
        <v>3.2684010780318546</v>
      </c>
      <c r="E172">
        <f t="shared" ca="1" si="27"/>
        <v>3.3164807954900115</v>
      </c>
      <c r="F172">
        <f t="shared" ca="1" si="27"/>
        <v>3.3970919958215302</v>
      </c>
      <c r="G172">
        <f t="shared" ca="1" si="27"/>
        <v>3.556907319380858</v>
      </c>
      <c r="H172">
        <f t="shared" ca="1" si="27"/>
        <v>3.5638883239408936</v>
      </c>
      <c r="I172">
        <f t="shared" ca="1" si="27"/>
        <v>3.6421038502618708</v>
      </c>
      <c r="J172">
        <f t="shared" ca="1" si="27"/>
        <v>3.5744372340624024</v>
      </c>
      <c r="K172">
        <f t="shared" ca="1" si="27"/>
        <v>3.446912260656283</v>
      </c>
      <c r="L172">
        <f t="shared" ca="1" si="27"/>
        <v>3.3478090763736197</v>
      </c>
      <c r="M172">
        <f t="shared" ca="1" si="27"/>
        <v>3.2983876171223816</v>
      </c>
      <c r="N172">
        <f t="shared" ca="1" si="24"/>
        <v>27.068958190389303</v>
      </c>
      <c r="O172">
        <f t="shared" ca="1" si="23"/>
        <v>25.943977041957432</v>
      </c>
      <c r="P172" s="4">
        <f t="shared" ca="1" si="25"/>
        <v>23.283566358559924</v>
      </c>
      <c r="Q172" s="3">
        <f t="shared" ca="1" si="26"/>
        <v>0.59015289732230625</v>
      </c>
    </row>
    <row r="173" spans="1:17" x14ac:dyDescent="0.2">
      <c r="A173">
        <v>153</v>
      </c>
      <c r="C173" s="4">
        <f t="shared" si="21"/>
        <v>3.2921262866077932</v>
      </c>
      <c r="D173">
        <f t="shared" ca="1" si="27"/>
        <v>3.279563360915283</v>
      </c>
      <c r="E173">
        <f t="shared" ca="1" si="27"/>
        <v>3.1287801852579467</v>
      </c>
      <c r="F173">
        <f t="shared" ca="1" si="27"/>
        <v>3.0253252283373939</v>
      </c>
      <c r="G173">
        <f t="shared" ca="1" si="27"/>
        <v>3.1292303953682632</v>
      </c>
      <c r="H173">
        <f t="shared" ca="1" si="27"/>
        <v>2.9570333331262382</v>
      </c>
      <c r="I173">
        <f t="shared" ca="1" si="27"/>
        <v>2.9384575319661739</v>
      </c>
      <c r="J173">
        <f t="shared" ca="1" si="27"/>
        <v>3.0208778634430624</v>
      </c>
      <c r="K173">
        <f t="shared" ca="1" si="27"/>
        <v>3.0835619702032626</v>
      </c>
      <c r="L173">
        <f t="shared" ca="1" si="27"/>
        <v>3.2161390256896496</v>
      </c>
      <c r="M173">
        <f t="shared" ca="1" si="27"/>
        <v>3.1675633073390785</v>
      </c>
      <c r="N173">
        <f t="shared" ca="1" si="24"/>
        <v>23.749543454775804</v>
      </c>
      <c r="O173">
        <f t="shared" ca="1" si="23"/>
        <v>23.096392497820222</v>
      </c>
      <c r="P173" s="4">
        <f t="shared" ca="1" si="25"/>
        <v>21.459033146234429</v>
      </c>
      <c r="Q173" s="3">
        <f t="shared" ca="1" si="26"/>
        <v>0</v>
      </c>
    </row>
    <row r="174" spans="1:17" x14ac:dyDescent="0.2">
      <c r="A174">
        <v>154</v>
      </c>
      <c r="C174" s="4">
        <f t="shared" si="21"/>
        <v>3.2921262866077932</v>
      </c>
      <c r="D174">
        <f t="shared" ca="1" si="27"/>
        <v>3.267532632333916</v>
      </c>
      <c r="E174">
        <f t="shared" ca="1" si="27"/>
        <v>3.237455237417719</v>
      </c>
      <c r="F174">
        <f t="shared" ca="1" si="27"/>
        <v>3.1124342791525641</v>
      </c>
      <c r="G174">
        <f t="shared" ca="1" si="27"/>
        <v>3.2536404979504905</v>
      </c>
      <c r="H174">
        <f t="shared" ca="1" si="27"/>
        <v>3.3187563955373229</v>
      </c>
      <c r="I174">
        <f t="shared" ca="1" si="27"/>
        <v>3.171823171242703</v>
      </c>
      <c r="J174">
        <f t="shared" ca="1" si="27"/>
        <v>3.3110974748250031</v>
      </c>
      <c r="K174">
        <f t="shared" ca="1" si="27"/>
        <v>3.2632760237812994</v>
      </c>
      <c r="L174">
        <f t="shared" ca="1" si="27"/>
        <v>3.3188898618324667</v>
      </c>
      <c r="M174">
        <f t="shared" ca="1" si="27"/>
        <v>3.2515568062713025</v>
      </c>
      <c r="N174">
        <f t="shared" ca="1" si="24"/>
        <v>25.830521749664019</v>
      </c>
      <c r="O174">
        <f t="shared" ca="1" si="23"/>
        <v>24.886391484732734</v>
      </c>
      <c r="P174" s="4">
        <f t="shared" ca="1" si="25"/>
        <v>22.613270459981525</v>
      </c>
      <c r="Q174" s="3">
        <f t="shared" ca="1" si="26"/>
        <v>0.22175157821310904</v>
      </c>
    </row>
    <row r="175" spans="1:17" x14ac:dyDescent="0.2">
      <c r="A175">
        <v>155</v>
      </c>
      <c r="C175" s="4">
        <f t="shared" si="21"/>
        <v>3.2921262866077932</v>
      </c>
      <c r="D175">
        <f t="shared" ca="1" si="27"/>
        <v>3.2195212954974144</v>
      </c>
      <c r="E175">
        <f t="shared" ca="1" si="27"/>
        <v>3.2236187590093426</v>
      </c>
      <c r="F175">
        <f t="shared" ca="1" si="27"/>
        <v>3.1959727431726836</v>
      </c>
      <c r="G175">
        <f t="shared" ca="1" si="27"/>
        <v>3.1751932808721106</v>
      </c>
      <c r="H175">
        <f t="shared" ca="1" si="27"/>
        <v>3.2129949744219175</v>
      </c>
      <c r="I175">
        <f t="shared" ca="1" si="27"/>
        <v>3.2711995829965508</v>
      </c>
      <c r="J175">
        <f t="shared" ca="1" si="27"/>
        <v>3.2171400423048144</v>
      </c>
      <c r="K175">
        <f t="shared" ca="1" si="27"/>
        <v>3.2821242470501466</v>
      </c>
      <c r="L175">
        <f t="shared" ca="1" si="27"/>
        <v>3.2684991615729255</v>
      </c>
      <c r="M175">
        <f t="shared" ca="1" si="27"/>
        <v>3.1922670537881501</v>
      </c>
      <c r="N175">
        <f t="shared" ca="1" si="24"/>
        <v>24.343553077316578</v>
      </c>
      <c r="O175">
        <f t="shared" ca="1" si="23"/>
        <v>23.609060512177635</v>
      </c>
      <c r="P175" s="4">
        <f t="shared" ca="1" si="25"/>
        <v>21.792257170800927</v>
      </c>
      <c r="Q175" s="3">
        <f t="shared" ca="1" si="26"/>
        <v>0</v>
      </c>
    </row>
    <row r="176" spans="1:17" x14ac:dyDescent="0.2">
      <c r="A176">
        <v>156</v>
      </c>
      <c r="C176" s="4">
        <f t="shared" si="21"/>
        <v>3.2921262866077932</v>
      </c>
      <c r="D176">
        <f t="shared" ca="1" si="27"/>
        <v>3.3418989011453224</v>
      </c>
      <c r="E176">
        <f t="shared" ca="1" si="27"/>
        <v>3.3171661970850455</v>
      </c>
      <c r="F176">
        <f t="shared" ca="1" si="27"/>
        <v>3.3153524876947054</v>
      </c>
      <c r="G176">
        <f t="shared" ca="1" si="27"/>
        <v>3.1879657861877075</v>
      </c>
      <c r="H176">
        <f t="shared" ca="1" si="27"/>
        <v>3.1841054873358496</v>
      </c>
      <c r="I176">
        <f t="shared" ca="1" si="27"/>
        <v>3.208011887318968</v>
      </c>
      <c r="J176">
        <f t="shared" ca="1" si="27"/>
        <v>3.2791092567289648</v>
      </c>
      <c r="K176">
        <f t="shared" ca="1" si="27"/>
        <v>3.2147629481767455</v>
      </c>
      <c r="L176">
        <f t="shared" ca="1" si="27"/>
        <v>3.2922430245498018</v>
      </c>
      <c r="M176">
        <f t="shared" ca="1" si="27"/>
        <v>3.2249543879122791</v>
      </c>
      <c r="N176">
        <f t="shared" ca="1" si="24"/>
        <v>25.152426874952607</v>
      </c>
      <c r="O176">
        <f t="shared" ca="1" si="23"/>
        <v>24.304941003812353</v>
      </c>
      <c r="P176" s="4">
        <f t="shared" ca="1" si="25"/>
        <v>22.241136518822607</v>
      </c>
      <c r="Q176" s="3">
        <f t="shared" ca="1" si="26"/>
        <v>2.2643526557331414E-2</v>
      </c>
    </row>
    <row r="177" spans="1:17" x14ac:dyDescent="0.2">
      <c r="A177">
        <v>157</v>
      </c>
      <c r="C177" s="4">
        <f t="shared" si="21"/>
        <v>3.2921262866077932</v>
      </c>
      <c r="D177">
        <f t="shared" ca="1" si="27"/>
        <v>3.0654250520518369</v>
      </c>
      <c r="E177">
        <f t="shared" ca="1" si="27"/>
        <v>3.0832409261506477</v>
      </c>
      <c r="F177">
        <f t="shared" ca="1" si="27"/>
        <v>3.0301916158138442</v>
      </c>
      <c r="G177">
        <f t="shared" ca="1" si="27"/>
        <v>2.7830186971832069</v>
      </c>
      <c r="H177">
        <f t="shared" ca="1" si="27"/>
        <v>2.9459222035904329</v>
      </c>
      <c r="I177">
        <f t="shared" ca="1" si="27"/>
        <v>2.9013420531197225</v>
      </c>
      <c r="J177">
        <f t="shared" ca="1" si="27"/>
        <v>2.9146091179863429</v>
      </c>
      <c r="K177">
        <f t="shared" ca="1" si="27"/>
        <v>3.0004774385038511</v>
      </c>
      <c r="L177">
        <f t="shared" ca="1" si="27"/>
        <v>3.0627035177625026</v>
      </c>
      <c r="M177">
        <f t="shared" ca="1" si="27"/>
        <v>3.0190183348629804</v>
      </c>
      <c r="N177">
        <f t="shared" ca="1" si="24"/>
        <v>20.471185967689141</v>
      </c>
      <c r="O177">
        <f t="shared" ca="1" si="23"/>
        <v>20.240086249139871</v>
      </c>
      <c r="P177" s="4">
        <f t="shared" ca="1" si="25"/>
        <v>19.560069817767641</v>
      </c>
      <c r="Q177" s="3">
        <f t="shared" ca="1" si="26"/>
        <v>0</v>
      </c>
    </row>
    <row r="178" spans="1:17" x14ac:dyDescent="0.2">
      <c r="A178">
        <v>158</v>
      </c>
      <c r="C178" s="4">
        <f t="shared" si="21"/>
        <v>3.2921262866077932</v>
      </c>
      <c r="D178">
        <f t="shared" ca="1" si="27"/>
        <v>3.3213834597704457</v>
      </c>
      <c r="E178">
        <f t="shared" ca="1" si="27"/>
        <v>3.2354572092129734</v>
      </c>
      <c r="F178">
        <f t="shared" ca="1" si="27"/>
        <v>3.1562541706599325</v>
      </c>
      <c r="G178">
        <f t="shared" ca="1" si="27"/>
        <v>3.1226757829898144</v>
      </c>
      <c r="H178">
        <f t="shared" ca="1" si="27"/>
        <v>3.0059582019408686</v>
      </c>
      <c r="I178">
        <f t="shared" ca="1" si="27"/>
        <v>2.989877970132564</v>
      </c>
      <c r="J178">
        <f t="shared" ca="1" si="27"/>
        <v>2.9910356052203726</v>
      </c>
      <c r="K178">
        <f t="shared" ca="1" si="27"/>
        <v>3.0949019712299548</v>
      </c>
      <c r="L178">
        <f t="shared" ca="1" si="27"/>
        <v>3.1689492843702767</v>
      </c>
      <c r="M178">
        <f t="shared" ca="1" si="27"/>
        <v>3.1468829035698138</v>
      </c>
      <c r="N178">
        <f t="shared" ca="1" si="24"/>
        <v>23.263437069626814</v>
      </c>
      <c r="O178">
        <f t="shared" ca="1" si="23"/>
        <v>22.675790174235267</v>
      </c>
      <c r="P178" s="4">
        <f t="shared" ca="1" si="25"/>
        <v>21.184000596749627</v>
      </c>
      <c r="Q178" s="3">
        <f t="shared" ca="1" si="26"/>
        <v>0</v>
      </c>
    </row>
    <row r="179" spans="1:17" x14ac:dyDescent="0.2">
      <c r="A179">
        <v>159</v>
      </c>
      <c r="C179" s="4">
        <f t="shared" si="21"/>
        <v>3.2921262866077932</v>
      </c>
      <c r="D179">
        <f t="shared" ca="1" si="27"/>
        <v>3.1821098478171383</v>
      </c>
      <c r="E179">
        <f t="shared" ca="1" si="27"/>
        <v>3.1867380551524351</v>
      </c>
      <c r="F179">
        <f t="shared" ca="1" si="27"/>
        <v>3.0784609198449813</v>
      </c>
      <c r="G179">
        <f t="shared" ca="1" si="27"/>
        <v>3.0131550827924651</v>
      </c>
      <c r="H179">
        <f t="shared" ca="1" si="27"/>
        <v>2.908678624974975</v>
      </c>
      <c r="I179">
        <f t="shared" ca="1" si="27"/>
        <v>2.9872746339164715</v>
      </c>
      <c r="J179">
        <f t="shared" ca="1" si="27"/>
        <v>3.1417087758944215</v>
      </c>
      <c r="K179">
        <f t="shared" ca="1" si="27"/>
        <v>3.0901633820665224</v>
      </c>
      <c r="L179">
        <f t="shared" ca="1" si="27"/>
        <v>3.1986516510717582</v>
      </c>
      <c r="M179">
        <f t="shared" ca="1" si="27"/>
        <v>3.228394252531237</v>
      </c>
      <c r="N179">
        <f t="shared" ca="1" si="24"/>
        <v>25.239096799182271</v>
      </c>
      <c r="O179">
        <f t="shared" ca="1" si="23"/>
        <v>24.37935474850449</v>
      </c>
      <c r="P179" s="4">
        <f t="shared" ca="1" si="25"/>
        <v>22.288908948678618</v>
      </c>
      <c r="Q179" s="3">
        <f t="shared" ca="1" si="26"/>
        <v>4.7985529136842488E-2</v>
      </c>
    </row>
    <row r="180" spans="1:17" x14ac:dyDescent="0.2">
      <c r="A180">
        <v>160</v>
      </c>
      <c r="C180" s="4">
        <f t="shared" si="21"/>
        <v>3.2921262866077932</v>
      </c>
      <c r="D180">
        <f t="shared" ca="1" si="27"/>
        <v>3.1826749811125397</v>
      </c>
      <c r="E180">
        <f t="shared" ca="1" si="27"/>
        <v>3.1697308917412292</v>
      </c>
      <c r="F180">
        <f t="shared" ca="1" si="27"/>
        <v>3.2200571615793074</v>
      </c>
      <c r="G180">
        <f t="shared" ca="1" si="27"/>
        <v>3.1344826647480155</v>
      </c>
      <c r="H180">
        <f t="shared" ca="1" si="27"/>
        <v>3.2938304437284587</v>
      </c>
      <c r="I180">
        <f t="shared" ca="1" si="27"/>
        <v>3.078938200943957</v>
      </c>
      <c r="J180">
        <f t="shared" ca="1" si="27"/>
        <v>3.184831330122194</v>
      </c>
      <c r="K180">
        <f t="shared" ca="1" si="27"/>
        <v>3.0790612806231468</v>
      </c>
      <c r="L180">
        <f t="shared" ca="1" si="27"/>
        <v>3.0625576076591368</v>
      </c>
      <c r="M180">
        <f t="shared" ca="1" si="27"/>
        <v>3.1031013302301176</v>
      </c>
      <c r="N180">
        <f t="shared" ca="1" si="24"/>
        <v>22.266901321955071</v>
      </c>
      <c r="O180">
        <f t="shared" ca="1" si="23"/>
        <v>21.810452596930112</v>
      </c>
      <c r="P180" s="4">
        <f t="shared" ca="1" si="25"/>
        <v>20.61331647455377</v>
      </c>
      <c r="Q180" s="3">
        <f t="shared" ca="1" si="26"/>
        <v>0</v>
      </c>
    </row>
    <row r="181" spans="1:17" x14ac:dyDescent="0.2">
      <c r="A181">
        <v>161</v>
      </c>
      <c r="C181" s="4">
        <f t="shared" si="21"/>
        <v>3.2921262866077932</v>
      </c>
      <c r="D181">
        <f t="shared" ref="D181:M196" ca="1" si="28">C181+$D$6*($H$5-C181)*$H$7+$D$9*($H$7^0.5)*(NORMINV(RAND(),0,1))</f>
        <v>3.3528447869110809</v>
      </c>
      <c r="E181">
        <f t="shared" ca="1" si="28"/>
        <v>3.226275481346482</v>
      </c>
      <c r="F181">
        <f t="shared" ca="1" si="28"/>
        <v>3.1593637294436694</v>
      </c>
      <c r="G181">
        <f t="shared" ca="1" si="28"/>
        <v>3.1682665657098514</v>
      </c>
      <c r="H181">
        <f t="shared" ca="1" si="28"/>
        <v>3.1256919238739749</v>
      </c>
      <c r="I181">
        <f t="shared" ca="1" si="28"/>
        <v>3.117608431481794</v>
      </c>
      <c r="J181">
        <f t="shared" ca="1" si="28"/>
        <v>3.0394742180109744</v>
      </c>
      <c r="K181">
        <f t="shared" ca="1" si="28"/>
        <v>3.0399136491768277</v>
      </c>
      <c r="L181">
        <f t="shared" ca="1" si="28"/>
        <v>3.1159199395592574</v>
      </c>
      <c r="M181">
        <f t="shared" ca="1" si="28"/>
        <v>3.101744378680487</v>
      </c>
      <c r="N181">
        <f t="shared" ca="1" si="24"/>
        <v>22.236706706648945</v>
      </c>
      <c r="O181">
        <f t="shared" ca="1" si="23"/>
        <v>21.784166843181936</v>
      </c>
      <c r="P181" s="4">
        <f t="shared" ca="1" si="25"/>
        <v>20.595876677141597</v>
      </c>
      <c r="Q181" s="3">
        <f t="shared" ca="1" si="26"/>
        <v>0</v>
      </c>
    </row>
    <row r="182" spans="1:17" x14ac:dyDescent="0.2">
      <c r="A182">
        <v>162</v>
      </c>
      <c r="C182" s="4">
        <f t="shared" si="21"/>
        <v>3.2921262866077932</v>
      </c>
      <c r="D182">
        <f t="shared" ca="1" si="28"/>
        <v>3.4223615835958632</v>
      </c>
      <c r="E182">
        <f t="shared" ca="1" si="28"/>
        <v>3.3128882690073924</v>
      </c>
      <c r="F182">
        <f t="shared" ca="1" si="28"/>
        <v>3.316264820601559</v>
      </c>
      <c r="G182">
        <f t="shared" ca="1" si="28"/>
        <v>3.1455599358098407</v>
      </c>
      <c r="H182">
        <f t="shared" ca="1" si="28"/>
        <v>3.1640039014190782</v>
      </c>
      <c r="I182">
        <f t="shared" ca="1" si="28"/>
        <v>3.1909119067742338</v>
      </c>
      <c r="J182">
        <f t="shared" ca="1" si="28"/>
        <v>3.1231476577546697</v>
      </c>
      <c r="K182">
        <f t="shared" ca="1" si="28"/>
        <v>3.1514797374212491</v>
      </c>
      <c r="L182">
        <f t="shared" ca="1" si="28"/>
        <v>3.0222629835175323</v>
      </c>
      <c r="M182">
        <f t="shared" ca="1" si="28"/>
        <v>2.9363823332792203</v>
      </c>
      <c r="N182">
        <f t="shared" ca="1" si="24"/>
        <v>18.84753871611251</v>
      </c>
      <c r="O182">
        <f t="shared" ca="1" si="23"/>
        <v>18.806956299354063</v>
      </c>
      <c r="P182" s="4">
        <f t="shared" ca="1" si="25"/>
        <v>18.577399062864611</v>
      </c>
      <c r="Q182" s="3">
        <f t="shared" ca="1" si="26"/>
        <v>0</v>
      </c>
    </row>
    <row r="183" spans="1:17" x14ac:dyDescent="0.2">
      <c r="A183">
        <v>163</v>
      </c>
      <c r="C183" s="4">
        <f t="shared" si="21"/>
        <v>3.2921262866077932</v>
      </c>
      <c r="D183">
        <f t="shared" ca="1" si="28"/>
        <v>3.307020664377522</v>
      </c>
      <c r="E183">
        <f t="shared" ca="1" si="28"/>
        <v>3.2476433992561229</v>
      </c>
      <c r="F183">
        <f t="shared" ca="1" si="28"/>
        <v>3.2603352121362925</v>
      </c>
      <c r="G183">
        <f t="shared" ca="1" si="28"/>
        <v>3.3341712334756854</v>
      </c>
      <c r="H183">
        <f t="shared" ca="1" si="28"/>
        <v>3.3727476963429015</v>
      </c>
      <c r="I183">
        <f t="shared" ca="1" si="28"/>
        <v>3.2771961775425127</v>
      </c>
      <c r="J183">
        <f t="shared" ca="1" si="28"/>
        <v>3.3547925490400812</v>
      </c>
      <c r="K183">
        <f t="shared" ca="1" si="28"/>
        <v>3.3492616685089152</v>
      </c>
      <c r="L183">
        <f t="shared" ca="1" si="28"/>
        <v>3.3838646377030321</v>
      </c>
      <c r="M183">
        <f t="shared" ca="1" si="28"/>
        <v>3.4129495534233127</v>
      </c>
      <c r="N183">
        <f t="shared" ca="1" si="24"/>
        <v>30.354644995521909</v>
      </c>
      <c r="O183">
        <f t="shared" ca="1" si="23"/>
        <v>28.724494471241364</v>
      </c>
      <c r="P183" s="4">
        <f t="shared" ca="1" si="25"/>
        <v>25.008261128939441</v>
      </c>
      <c r="Q183" s="3">
        <f t="shared" ca="1" si="26"/>
        <v>1.5944824775267663</v>
      </c>
    </row>
    <row r="184" spans="1:17" x14ac:dyDescent="0.2">
      <c r="A184">
        <v>164</v>
      </c>
      <c r="C184" s="4">
        <f t="shared" si="21"/>
        <v>3.2921262866077932</v>
      </c>
      <c r="D184">
        <f t="shared" ca="1" si="28"/>
        <v>3.3084785074798657</v>
      </c>
      <c r="E184">
        <f t="shared" ca="1" si="28"/>
        <v>3.2533273470007926</v>
      </c>
      <c r="F184">
        <f t="shared" ca="1" si="28"/>
        <v>3.2425157655905466</v>
      </c>
      <c r="G184">
        <f t="shared" ca="1" si="28"/>
        <v>3.316764893969288</v>
      </c>
      <c r="H184">
        <f t="shared" ca="1" si="28"/>
        <v>3.1488234019771366</v>
      </c>
      <c r="I184">
        <f t="shared" ca="1" si="28"/>
        <v>3.1165250614027733</v>
      </c>
      <c r="J184">
        <f t="shared" ca="1" si="28"/>
        <v>3.1001801378219271</v>
      </c>
      <c r="K184">
        <f t="shared" ca="1" si="28"/>
        <v>3.0730350515873281</v>
      </c>
      <c r="L184">
        <f t="shared" ca="1" si="28"/>
        <v>2.9893939839966839</v>
      </c>
      <c r="M184">
        <f t="shared" ca="1" si="28"/>
        <v>3.0687211463035391</v>
      </c>
      <c r="N184">
        <f t="shared" ca="1" si="24"/>
        <v>21.514371341163926</v>
      </c>
      <c r="O184">
        <f t="shared" ca="1" si="23"/>
        <v>21.15414353368833</v>
      </c>
      <c r="P184" s="4">
        <f t="shared" ca="1" si="25"/>
        <v>20.175974942053006</v>
      </c>
      <c r="Q184" s="3">
        <f t="shared" ca="1" si="26"/>
        <v>0</v>
      </c>
    </row>
    <row r="185" spans="1:17" x14ac:dyDescent="0.2">
      <c r="A185">
        <v>165</v>
      </c>
      <c r="C185" s="4">
        <f t="shared" si="21"/>
        <v>3.2921262866077932</v>
      </c>
      <c r="D185">
        <f t="shared" ca="1" si="28"/>
        <v>3.2846241096574258</v>
      </c>
      <c r="E185">
        <f t="shared" ca="1" si="28"/>
        <v>3.1509483912342362</v>
      </c>
      <c r="F185">
        <f t="shared" ca="1" si="28"/>
        <v>3.0384729464875684</v>
      </c>
      <c r="G185">
        <f t="shared" ca="1" si="28"/>
        <v>3.1118436096810345</v>
      </c>
      <c r="H185">
        <f t="shared" ca="1" si="28"/>
        <v>3.0792978681475232</v>
      </c>
      <c r="I185">
        <f t="shared" ca="1" si="28"/>
        <v>2.9491289299214181</v>
      </c>
      <c r="J185">
        <f t="shared" ca="1" si="28"/>
        <v>2.8401208069969104</v>
      </c>
      <c r="K185">
        <f t="shared" ca="1" si="28"/>
        <v>2.8177587703167366</v>
      </c>
      <c r="L185">
        <f t="shared" ca="1" si="28"/>
        <v>2.7686499857841302</v>
      </c>
      <c r="M185">
        <f t="shared" ca="1" si="28"/>
        <v>2.6955708800147713</v>
      </c>
      <c r="N185">
        <f t="shared" ca="1" si="24"/>
        <v>14.813973341100292</v>
      </c>
      <c r="O185">
        <f t="shared" ca="1" si="23"/>
        <v>15.183641472213642</v>
      </c>
      <c r="P185" s="4">
        <f t="shared" ca="1" si="25"/>
        <v>15.986406187137744</v>
      </c>
      <c r="Q185" s="3">
        <f t="shared" ca="1" si="26"/>
        <v>0</v>
      </c>
    </row>
    <row r="186" spans="1:17" x14ac:dyDescent="0.2">
      <c r="A186">
        <v>166</v>
      </c>
      <c r="C186" s="4">
        <f t="shared" si="21"/>
        <v>3.2921262866077932</v>
      </c>
      <c r="D186">
        <f t="shared" ca="1" si="28"/>
        <v>3.3175811520889997</v>
      </c>
      <c r="E186">
        <f t="shared" ca="1" si="28"/>
        <v>3.1979021924762652</v>
      </c>
      <c r="F186">
        <f t="shared" ca="1" si="28"/>
        <v>3.0359928750805518</v>
      </c>
      <c r="G186">
        <f t="shared" ca="1" si="28"/>
        <v>3.0264460086442759</v>
      </c>
      <c r="H186">
        <f t="shared" ca="1" si="28"/>
        <v>2.9077896858482104</v>
      </c>
      <c r="I186">
        <f t="shared" ca="1" si="28"/>
        <v>2.8892329754786426</v>
      </c>
      <c r="J186">
        <f t="shared" ca="1" si="28"/>
        <v>2.8859820815393666</v>
      </c>
      <c r="K186">
        <f t="shared" ca="1" si="28"/>
        <v>3.0054357712031474</v>
      </c>
      <c r="L186">
        <f t="shared" ca="1" si="28"/>
        <v>2.9651894449696066</v>
      </c>
      <c r="M186">
        <f t="shared" ca="1" si="28"/>
        <v>2.9749747533738886</v>
      </c>
      <c r="N186">
        <f t="shared" ca="1" si="24"/>
        <v>19.58912868394523</v>
      </c>
      <c r="O186">
        <f t="shared" ca="1" si="23"/>
        <v>19.463165853853855</v>
      </c>
      <c r="P186" s="4">
        <f t="shared" ca="1" si="25"/>
        <v>19.030023103051846</v>
      </c>
      <c r="Q186" s="3">
        <f t="shared" ca="1" si="26"/>
        <v>0</v>
      </c>
    </row>
    <row r="187" spans="1:17" x14ac:dyDescent="0.2">
      <c r="A187">
        <v>167</v>
      </c>
      <c r="C187" s="4">
        <f t="shared" si="21"/>
        <v>3.2921262866077932</v>
      </c>
      <c r="D187">
        <f t="shared" ca="1" si="28"/>
        <v>3.1171227152281173</v>
      </c>
      <c r="E187">
        <f t="shared" ca="1" si="28"/>
        <v>3.1726644122705494</v>
      </c>
      <c r="F187">
        <f t="shared" ca="1" si="28"/>
        <v>3.2153423608928553</v>
      </c>
      <c r="G187">
        <f t="shared" ca="1" si="28"/>
        <v>3.1782651501757528</v>
      </c>
      <c r="H187">
        <f t="shared" ca="1" si="28"/>
        <v>3.3446491671028911</v>
      </c>
      <c r="I187">
        <f t="shared" ca="1" si="28"/>
        <v>3.4006060572975891</v>
      </c>
      <c r="J187">
        <f t="shared" ca="1" si="28"/>
        <v>3.3746374567313242</v>
      </c>
      <c r="K187">
        <f t="shared" ca="1" si="28"/>
        <v>3.408205658290286</v>
      </c>
      <c r="L187">
        <f t="shared" ca="1" si="28"/>
        <v>3.3086178659650742</v>
      </c>
      <c r="M187">
        <f t="shared" ca="1" si="28"/>
        <v>3.1932693688148643</v>
      </c>
      <c r="N187">
        <f t="shared" ca="1" si="24"/>
        <v>24.367965218653861</v>
      </c>
      <c r="O187">
        <f t="shared" ca="1" si="23"/>
        <v>23.630099732269247</v>
      </c>
      <c r="P187" s="4">
        <f t="shared" ca="1" si="25"/>
        <v>21.805885895795321</v>
      </c>
      <c r="Q187" s="3">
        <f t="shared" ca="1" si="26"/>
        <v>0</v>
      </c>
    </row>
    <row r="188" spans="1:17" x14ac:dyDescent="0.2">
      <c r="A188">
        <v>168</v>
      </c>
      <c r="C188" s="4">
        <f t="shared" si="21"/>
        <v>3.2921262866077932</v>
      </c>
      <c r="D188">
        <f t="shared" ca="1" si="28"/>
        <v>3.1469993324846883</v>
      </c>
      <c r="E188">
        <f t="shared" ca="1" si="28"/>
        <v>3.0488238755623818</v>
      </c>
      <c r="F188">
        <f t="shared" ca="1" si="28"/>
        <v>2.9431958733472707</v>
      </c>
      <c r="G188">
        <f t="shared" ca="1" si="28"/>
        <v>3.0053440904078661</v>
      </c>
      <c r="H188">
        <f t="shared" ca="1" si="28"/>
        <v>2.9843001346444651</v>
      </c>
      <c r="I188">
        <f t="shared" ca="1" si="28"/>
        <v>2.9478701475295113</v>
      </c>
      <c r="J188">
        <f t="shared" ca="1" si="28"/>
        <v>3.0232595115604273</v>
      </c>
      <c r="K188">
        <f t="shared" ca="1" si="28"/>
        <v>2.9926787028496848</v>
      </c>
      <c r="L188">
        <f t="shared" ca="1" si="28"/>
        <v>2.9942186560981061</v>
      </c>
      <c r="M188">
        <f t="shared" ca="1" si="28"/>
        <v>3.0246231526673752</v>
      </c>
      <c r="N188">
        <f t="shared" ca="1" si="24"/>
        <v>20.586245377586469</v>
      </c>
      <c r="O188">
        <f t="shared" ca="1" si="23"/>
        <v>20.341153200229371</v>
      </c>
      <c r="P188" s="4">
        <f t="shared" ca="1" si="25"/>
        <v>19.628571979695469</v>
      </c>
      <c r="Q188" s="3">
        <f t="shared" ca="1" si="26"/>
        <v>0</v>
      </c>
    </row>
    <row r="189" spans="1:17" x14ac:dyDescent="0.2">
      <c r="A189">
        <v>169</v>
      </c>
      <c r="C189" s="4">
        <f t="shared" si="21"/>
        <v>3.2921262866077932</v>
      </c>
      <c r="D189">
        <f t="shared" ca="1" si="28"/>
        <v>3.2758325552233787</v>
      </c>
      <c r="E189">
        <f t="shared" ca="1" si="28"/>
        <v>3.0968718673462305</v>
      </c>
      <c r="F189">
        <f t="shared" ca="1" si="28"/>
        <v>3.1489243110413643</v>
      </c>
      <c r="G189">
        <f t="shared" ca="1" si="28"/>
        <v>3.1368305598986286</v>
      </c>
      <c r="H189">
        <f t="shared" ca="1" si="28"/>
        <v>3.3442338934859599</v>
      </c>
      <c r="I189">
        <f t="shared" ca="1" si="28"/>
        <v>3.2579117820625063</v>
      </c>
      <c r="J189">
        <f t="shared" ca="1" si="28"/>
        <v>3.105585774030911</v>
      </c>
      <c r="K189">
        <f t="shared" ca="1" si="28"/>
        <v>3.1315124745299787</v>
      </c>
      <c r="L189">
        <f t="shared" ca="1" si="28"/>
        <v>3.1045942845462782</v>
      </c>
      <c r="M189">
        <f t="shared" ca="1" si="28"/>
        <v>3.1561242836023</v>
      </c>
      <c r="N189">
        <f t="shared" ca="1" si="24"/>
        <v>23.479419784492638</v>
      </c>
      <c r="O189">
        <f t="shared" ca="1" si="23"/>
        <v>22.862788239618752</v>
      </c>
      <c r="P189" s="4">
        <f t="shared" ca="1" si="25"/>
        <v>21.306465072334912</v>
      </c>
      <c r="Q189" s="3">
        <f t="shared" ca="1" si="26"/>
        <v>0</v>
      </c>
    </row>
    <row r="190" spans="1:17" x14ac:dyDescent="0.2">
      <c r="A190">
        <v>170</v>
      </c>
      <c r="C190" s="4">
        <f t="shared" si="21"/>
        <v>3.2921262866077932</v>
      </c>
      <c r="D190">
        <f t="shared" ca="1" si="28"/>
        <v>3.3798030016414962</v>
      </c>
      <c r="E190">
        <f t="shared" ca="1" si="28"/>
        <v>3.3016386600339866</v>
      </c>
      <c r="F190">
        <f t="shared" ca="1" si="28"/>
        <v>3.4078157048050683</v>
      </c>
      <c r="G190">
        <f t="shared" ca="1" si="28"/>
        <v>3.4427629865974354</v>
      </c>
      <c r="H190">
        <f t="shared" ca="1" si="28"/>
        <v>3.5369721609044085</v>
      </c>
      <c r="I190">
        <f t="shared" ca="1" si="28"/>
        <v>3.4612780056280914</v>
      </c>
      <c r="J190">
        <f t="shared" ca="1" si="28"/>
        <v>3.4045096234744094</v>
      </c>
      <c r="K190">
        <f t="shared" ca="1" si="28"/>
        <v>3.3412968290571166</v>
      </c>
      <c r="L190">
        <f t="shared" ca="1" si="28"/>
        <v>3.4724198136459221</v>
      </c>
      <c r="M190">
        <f t="shared" ca="1" si="28"/>
        <v>3.2189592932173281</v>
      </c>
      <c r="N190">
        <f t="shared" ca="1" si="24"/>
        <v>25.002086795817672</v>
      </c>
      <c r="O190">
        <f t="shared" ca="1" si="23"/>
        <v>24.175793069953773</v>
      </c>
      <c r="P190" s="4">
        <f t="shared" ca="1" si="25"/>
        <v>22.158121959452437</v>
      </c>
      <c r="Q190" s="3">
        <f t="shared" ca="1" si="26"/>
        <v>0</v>
      </c>
    </row>
    <row r="191" spans="1:17" x14ac:dyDescent="0.2">
      <c r="A191">
        <v>171</v>
      </c>
      <c r="C191" s="4">
        <f t="shared" si="21"/>
        <v>3.2921262866077932</v>
      </c>
      <c r="D191">
        <f t="shared" ca="1" si="28"/>
        <v>3.3044457430525824</v>
      </c>
      <c r="E191">
        <f t="shared" ca="1" si="28"/>
        <v>3.2490077847955923</v>
      </c>
      <c r="F191">
        <f t="shared" ca="1" si="28"/>
        <v>3.2752819503136079</v>
      </c>
      <c r="G191">
        <f t="shared" ca="1" si="28"/>
        <v>3.2148402924037729</v>
      </c>
      <c r="H191">
        <f t="shared" ca="1" si="28"/>
        <v>3.2960290950647835</v>
      </c>
      <c r="I191">
        <f t="shared" ca="1" si="28"/>
        <v>3.2890751275881085</v>
      </c>
      <c r="J191">
        <f t="shared" ca="1" si="28"/>
        <v>3.2749461755514147</v>
      </c>
      <c r="K191">
        <f t="shared" ca="1" si="28"/>
        <v>3.1396800181693942</v>
      </c>
      <c r="L191">
        <f t="shared" ca="1" si="28"/>
        <v>3.1825745003916444</v>
      </c>
      <c r="M191">
        <f t="shared" ca="1" si="28"/>
        <v>3.0399049482484779</v>
      </c>
      <c r="N191">
        <f t="shared" ca="1" si="24"/>
        <v>20.90325624954199</v>
      </c>
      <c r="O191">
        <f t="shared" ca="1" si="23"/>
        <v>20.619288168867413</v>
      </c>
      <c r="P191" s="4">
        <f t="shared" ca="1" si="25"/>
        <v>19.816567544330404</v>
      </c>
      <c r="Q191" s="3">
        <f t="shared" ca="1" si="26"/>
        <v>0</v>
      </c>
    </row>
    <row r="192" spans="1:17" x14ac:dyDescent="0.2">
      <c r="A192">
        <v>172</v>
      </c>
      <c r="C192" s="4">
        <f t="shared" si="21"/>
        <v>3.2921262866077932</v>
      </c>
      <c r="D192">
        <f t="shared" ca="1" si="28"/>
        <v>3.2535874521630594</v>
      </c>
      <c r="E192">
        <f t="shared" ca="1" si="28"/>
        <v>3.2932065586807462</v>
      </c>
      <c r="F192">
        <f t="shared" ca="1" si="28"/>
        <v>3.3209767870992195</v>
      </c>
      <c r="G192">
        <f t="shared" ca="1" si="28"/>
        <v>3.241065984906971</v>
      </c>
      <c r="H192">
        <f t="shared" ca="1" si="28"/>
        <v>3.2073552769044227</v>
      </c>
      <c r="I192">
        <f t="shared" ca="1" si="28"/>
        <v>3.1538811354382372</v>
      </c>
      <c r="J192">
        <f t="shared" ca="1" si="28"/>
        <v>3.1061160251390381</v>
      </c>
      <c r="K192">
        <f t="shared" ca="1" si="28"/>
        <v>3.0743485172912646</v>
      </c>
      <c r="L192">
        <f t="shared" ca="1" si="28"/>
        <v>3.0647918726388128</v>
      </c>
      <c r="M192">
        <f t="shared" ca="1" si="28"/>
        <v>3.0069804876869863</v>
      </c>
      <c r="N192">
        <f t="shared" ca="1" si="24"/>
        <v>20.226234263075575</v>
      </c>
      <c r="O192">
        <f t="shared" ca="1" si="23"/>
        <v>20.024712152898935</v>
      </c>
      <c r="P192" s="4">
        <f t="shared" ca="1" si="25"/>
        <v>19.413750129096535</v>
      </c>
      <c r="Q192" s="3">
        <f t="shared" ca="1" si="26"/>
        <v>0</v>
      </c>
    </row>
    <row r="193" spans="1:17" x14ac:dyDescent="0.2">
      <c r="A193">
        <v>173</v>
      </c>
      <c r="C193" s="4">
        <f t="shared" si="21"/>
        <v>3.2921262866077932</v>
      </c>
      <c r="D193">
        <f t="shared" ca="1" si="28"/>
        <v>3.4520168914201848</v>
      </c>
      <c r="E193">
        <f t="shared" ca="1" si="28"/>
        <v>3.5032994082097768</v>
      </c>
      <c r="F193">
        <f t="shared" ca="1" si="28"/>
        <v>3.5432354156083181</v>
      </c>
      <c r="G193">
        <f t="shared" ca="1" si="28"/>
        <v>3.4944403825110144</v>
      </c>
      <c r="H193">
        <f t="shared" ca="1" si="28"/>
        <v>3.4586430762100604</v>
      </c>
      <c r="I193">
        <f t="shared" ca="1" si="28"/>
        <v>3.3363122005482326</v>
      </c>
      <c r="J193">
        <f t="shared" ca="1" si="28"/>
        <v>3.2617037224317689</v>
      </c>
      <c r="K193">
        <f t="shared" ca="1" si="28"/>
        <v>3.1906423631750269</v>
      </c>
      <c r="L193">
        <f t="shared" ca="1" si="28"/>
        <v>3.2042364076691574</v>
      </c>
      <c r="M193">
        <f t="shared" ca="1" si="28"/>
        <v>3.1842316943172215</v>
      </c>
      <c r="N193">
        <f t="shared" ca="1" si="24"/>
        <v>24.148727671897248</v>
      </c>
      <c r="O193">
        <f t="shared" ca="1" si="23"/>
        <v>23.441068921391842</v>
      </c>
      <c r="P193" s="4">
        <f t="shared" ca="1" si="25"/>
        <v>21.683305818630721</v>
      </c>
      <c r="Q193" s="3">
        <f t="shared" ca="1" si="26"/>
        <v>0</v>
      </c>
    </row>
    <row r="194" spans="1:17" x14ac:dyDescent="0.2">
      <c r="A194">
        <v>174</v>
      </c>
      <c r="C194" s="4">
        <f t="shared" si="21"/>
        <v>3.2921262866077932</v>
      </c>
      <c r="D194">
        <f t="shared" ca="1" si="28"/>
        <v>3.2559960364173337</v>
      </c>
      <c r="E194">
        <f t="shared" ca="1" si="28"/>
        <v>3.2560246560666872</v>
      </c>
      <c r="F194">
        <f t="shared" ca="1" si="28"/>
        <v>3.0912252740157165</v>
      </c>
      <c r="G194">
        <f t="shared" ca="1" si="28"/>
        <v>2.9911575527572896</v>
      </c>
      <c r="H194">
        <f t="shared" ca="1" si="28"/>
        <v>2.9652329773725827</v>
      </c>
      <c r="I194">
        <f t="shared" ca="1" si="28"/>
        <v>2.9534427106008216</v>
      </c>
      <c r="J194">
        <f t="shared" ca="1" si="28"/>
        <v>2.9389885721592113</v>
      </c>
      <c r="K194">
        <f t="shared" ca="1" si="28"/>
        <v>2.8678949455452294</v>
      </c>
      <c r="L194">
        <f t="shared" ca="1" si="28"/>
        <v>2.8639724173415222</v>
      </c>
      <c r="M194">
        <f t="shared" ca="1" si="28"/>
        <v>2.8911063012899505</v>
      </c>
      <c r="N194">
        <f t="shared" ca="1" si="24"/>
        <v>18.013226638263315</v>
      </c>
      <c r="O194">
        <f t="shared" ca="1" si="23"/>
        <v>18.06524969278578</v>
      </c>
      <c r="P194" s="4">
        <f t="shared" ca="1" si="25"/>
        <v>18.06009220992425</v>
      </c>
      <c r="Q194" s="3">
        <f t="shared" ca="1" si="26"/>
        <v>0</v>
      </c>
    </row>
    <row r="195" spans="1:17" x14ac:dyDescent="0.2">
      <c r="A195">
        <v>175</v>
      </c>
      <c r="C195" s="4">
        <f t="shared" si="21"/>
        <v>3.2921262866077932</v>
      </c>
      <c r="D195">
        <f t="shared" ca="1" si="28"/>
        <v>3.2660838136111088</v>
      </c>
      <c r="E195">
        <f t="shared" ca="1" si="28"/>
        <v>3.1665880805170641</v>
      </c>
      <c r="F195">
        <f t="shared" ca="1" si="28"/>
        <v>3.1166678708459226</v>
      </c>
      <c r="G195">
        <f t="shared" ca="1" si="28"/>
        <v>3.0979493717938551</v>
      </c>
      <c r="H195">
        <f t="shared" ca="1" si="28"/>
        <v>3.0948289769468276</v>
      </c>
      <c r="I195">
        <f t="shared" ca="1" si="28"/>
        <v>3.1504350586069565</v>
      </c>
      <c r="J195">
        <f t="shared" ca="1" si="28"/>
        <v>3.2287835471557313</v>
      </c>
      <c r="K195">
        <f t="shared" ca="1" si="28"/>
        <v>3.2865011803697852</v>
      </c>
      <c r="L195">
        <f t="shared" ca="1" si="28"/>
        <v>3.3342096646057726</v>
      </c>
      <c r="M195">
        <f t="shared" ca="1" si="28"/>
        <v>3.3261836055998848</v>
      </c>
      <c r="N195">
        <f t="shared" ca="1" si="24"/>
        <v>27.831921172936418</v>
      </c>
      <c r="O195">
        <f t="shared" ca="1" si="23"/>
        <v>26.592831030601591</v>
      </c>
      <c r="P195" s="4">
        <f t="shared" ca="1" si="25"/>
        <v>23.690773076860989</v>
      </c>
      <c r="Q195" s="3">
        <f t="shared" ca="1" si="26"/>
        <v>0.82001489122293614</v>
      </c>
    </row>
    <row r="196" spans="1:17" x14ac:dyDescent="0.2">
      <c r="A196">
        <v>176</v>
      </c>
      <c r="C196" s="4">
        <f t="shared" si="21"/>
        <v>3.2921262866077932</v>
      </c>
      <c r="D196">
        <f t="shared" ca="1" si="28"/>
        <v>3.3445689001498073</v>
      </c>
      <c r="E196">
        <f t="shared" ca="1" si="28"/>
        <v>3.2614517614136282</v>
      </c>
      <c r="F196">
        <f t="shared" ca="1" si="28"/>
        <v>3.2364883865882965</v>
      </c>
      <c r="G196">
        <f t="shared" ca="1" si="28"/>
        <v>3.2951822711666985</v>
      </c>
      <c r="H196">
        <f t="shared" ca="1" si="28"/>
        <v>3.2610408093496064</v>
      </c>
      <c r="I196">
        <f t="shared" ca="1" si="28"/>
        <v>3.2882476590815184</v>
      </c>
      <c r="J196">
        <f t="shared" ca="1" si="28"/>
        <v>3.2890400822157617</v>
      </c>
      <c r="K196">
        <f t="shared" ca="1" si="28"/>
        <v>3.2905545159149989</v>
      </c>
      <c r="L196">
        <f t="shared" ca="1" si="28"/>
        <v>3.3418047404152853</v>
      </c>
      <c r="M196">
        <f t="shared" ca="1" si="28"/>
        <v>3.3901513981762781</v>
      </c>
      <c r="N196">
        <f t="shared" ca="1" si="24"/>
        <v>29.670443981449992</v>
      </c>
      <c r="O196">
        <f t="shared" ca="1" si="23"/>
        <v>28.14837408907708</v>
      </c>
      <c r="P196" s="4">
        <f t="shared" ca="1" si="25"/>
        <v>24.655149566099158</v>
      </c>
      <c r="Q196" s="3">
        <f t="shared" ca="1" si="26"/>
        <v>1.3823499266626134</v>
      </c>
    </row>
    <row r="197" spans="1:17" x14ac:dyDescent="0.2">
      <c r="A197">
        <v>177</v>
      </c>
      <c r="C197" s="4">
        <f t="shared" si="21"/>
        <v>3.2921262866077932</v>
      </c>
      <c r="D197">
        <f t="shared" ref="D197:M212" ca="1" si="29">C197+$D$6*($H$5-C197)*$H$7+$D$9*($H$7^0.5)*(NORMINV(RAND(),0,1))</f>
        <v>3.4578679850647127</v>
      </c>
      <c r="E197">
        <f t="shared" ca="1" si="29"/>
        <v>3.4461528047739645</v>
      </c>
      <c r="F197">
        <f t="shared" ca="1" si="29"/>
        <v>3.2790718773021061</v>
      </c>
      <c r="G197">
        <f t="shared" ca="1" si="29"/>
        <v>3.1571924288238868</v>
      </c>
      <c r="H197">
        <f t="shared" ca="1" si="29"/>
        <v>3.0830249913664725</v>
      </c>
      <c r="I197">
        <f t="shared" ca="1" si="29"/>
        <v>3.0860383563945617</v>
      </c>
      <c r="J197">
        <f t="shared" ca="1" si="29"/>
        <v>3.1475118217591982</v>
      </c>
      <c r="K197">
        <f t="shared" ca="1" si="29"/>
        <v>3.1296019465231644</v>
      </c>
      <c r="L197">
        <f t="shared" ca="1" si="29"/>
        <v>3.225184495907905</v>
      </c>
      <c r="M197">
        <f t="shared" ca="1" si="29"/>
        <v>3.1714959115606511</v>
      </c>
      <c r="N197">
        <f t="shared" ca="1" si="24"/>
        <v>23.84312489841064</v>
      </c>
      <c r="O197">
        <f t="shared" ca="1" si="23"/>
        <v>23.17725306257022</v>
      </c>
      <c r="P197" s="4">
        <f t="shared" ca="1" si="25"/>
        <v>21.511736246332593</v>
      </c>
      <c r="Q197" s="3">
        <f t="shared" ca="1" si="26"/>
        <v>0</v>
      </c>
    </row>
    <row r="198" spans="1:17" x14ac:dyDescent="0.2">
      <c r="A198">
        <v>178</v>
      </c>
      <c r="C198" s="4">
        <f t="shared" si="21"/>
        <v>3.2921262866077932</v>
      </c>
      <c r="D198">
        <f t="shared" ca="1" si="29"/>
        <v>3.4932571274875763</v>
      </c>
      <c r="E198">
        <f t="shared" ca="1" si="29"/>
        <v>3.5125751775986438</v>
      </c>
      <c r="F198">
        <f t="shared" ca="1" si="29"/>
        <v>3.5422442492170427</v>
      </c>
      <c r="G198">
        <f t="shared" ca="1" si="29"/>
        <v>3.6098813164974493</v>
      </c>
      <c r="H198">
        <f t="shared" ca="1" si="29"/>
        <v>3.4813527155977395</v>
      </c>
      <c r="I198">
        <f t="shared" ca="1" si="29"/>
        <v>3.3012981651748023</v>
      </c>
      <c r="J198">
        <f t="shared" ca="1" si="29"/>
        <v>3.27092125828782</v>
      </c>
      <c r="K198">
        <f t="shared" ca="1" si="29"/>
        <v>3.2438354295959386</v>
      </c>
      <c r="L198">
        <f t="shared" ca="1" si="29"/>
        <v>3.2766727246073133</v>
      </c>
      <c r="M198">
        <f t="shared" ca="1" si="29"/>
        <v>3.2054178068823367</v>
      </c>
      <c r="N198">
        <f t="shared" ca="1" si="24"/>
        <v>24.665803406314289</v>
      </c>
      <c r="O198">
        <f t="shared" ca="1" si="23"/>
        <v>23.886598769287662</v>
      </c>
      <c r="P198" s="4">
        <f t="shared" ca="1" si="25"/>
        <v>21.971750487682193</v>
      </c>
      <c r="Q198" s="3">
        <f t="shared" ca="1" si="26"/>
        <v>0</v>
      </c>
    </row>
    <row r="199" spans="1:17" x14ac:dyDescent="0.2">
      <c r="A199">
        <v>179</v>
      </c>
      <c r="C199" s="4">
        <f t="shared" si="21"/>
        <v>3.2921262866077932</v>
      </c>
      <c r="D199">
        <f t="shared" ca="1" si="29"/>
        <v>3.2719238575393459</v>
      </c>
      <c r="E199">
        <f t="shared" ca="1" si="29"/>
        <v>3.28754872563227</v>
      </c>
      <c r="F199">
        <f t="shared" ca="1" si="29"/>
        <v>3.0972119953865835</v>
      </c>
      <c r="G199">
        <f t="shared" ca="1" si="29"/>
        <v>3.0370329152127211</v>
      </c>
      <c r="H199">
        <f t="shared" ca="1" si="29"/>
        <v>3.0646710656764005</v>
      </c>
      <c r="I199">
        <f t="shared" ca="1" si="29"/>
        <v>3.0128815588485232</v>
      </c>
      <c r="J199">
        <f t="shared" ca="1" si="29"/>
        <v>3.097603172300023</v>
      </c>
      <c r="K199">
        <f t="shared" ca="1" si="29"/>
        <v>3.0744776112481418</v>
      </c>
      <c r="L199">
        <f t="shared" ca="1" si="29"/>
        <v>3.2373005622279072</v>
      </c>
      <c r="M199">
        <f t="shared" ca="1" si="29"/>
        <v>3.187813421787252</v>
      </c>
      <c r="N199">
        <f t="shared" ca="1" si="24"/>
        <v>24.235376917524029</v>
      </c>
      <c r="O199">
        <f t="shared" ca="1" si="23"/>
        <v>23.515802293392316</v>
      </c>
      <c r="P199" s="4">
        <f t="shared" ca="1" si="25"/>
        <v>21.731802973339814</v>
      </c>
      <c r="Q199" s="3">
        <f t="shared" ca="1" si="26"/>
        <v>0</v>
      </c>
    </row>
    <row r="200" spans="1:17" x14ac:dyDescent="0.2">
      <c r="A200">
        <v>180</v>
      </c>
      <c r="C200" s="4">
        <f t="shared" si="21"/>
        <v>3.2921262866077932</v>
      </c>
      <c r="D200">
        <f t="shared" ca="1" si="29"/>
        <v>3.3236416812352494</v>
      </c>
      <c r="E200">
        <f t="shared" ca="1" si="29"/>
        <v>3.1207539575464809</v>
      </c>
      <c r="F200">
        <f t="shared" ca="1" si="29"/>
        <v>2.9950455198347052</v>
      </c>
      <c r="G200">
        <f t="shared" ca="1" si="29"/>
        <v>3.0249137784106677</v>
      </c>
      <c r="H200">
        <f t="shared" ca="1" si="29"/>
        <v>2.9422163487363142</v>
      </c>
      <c r="I200">
        <f t="shared" ca="1" si="29"/>
        <v>2.7781506245072216</v>
      </c>
      <c r="J200">
        <f t="shared" ca="1" si="29"/>
        <v>2.7409328567317455</v>
      </c>
      <c r="K200">
        <f t="shared" ca="1" si="29"/>
        <v>2.6140286348416129</v>
      </c>
      <c r="L200">
        <f t="shared" ca="1" si="29"/>
        <v>2.7026337187394387</v>
      </c>
      <c r="M200">
        <f t="shared" ca="1" si="29"/>
        <v>2.6164587099825556</v>
      </c>
      <c r="N200">
        <f t="shared" ca="1" si="24"/>
        <v>13.687167430720214</v>
      </c>
      <c r="O200">
        <f t="shared" ca="1" si="23"/>
        <v>14.152792524292092</v>
      </c>
      <c r="P200" s="4">
        <f t="shared" ca="1" si="25"/>
        <v>15.216680901331483</v>
      </c>
      <c r="Q200" s="3">
        <f t="shared" ca="1" si="26"/>
        <v>0</v>
      </c>
    </row>
    <row r="201" spans="1:17" x14ac:dyDescent="0.2">
      <c r="A201">
        <v>181</v>
      </c>
      <c r="C201" s="4">
        <f t="shared" si="21"/>
        <v>3.2921262866077932</v>
      </c>
      <c r="D201">
        <f t="shared" ca="1" si="29"/>
        <v>3.3034519551429735</v>
      </c>
      <c r="E201">
        <f t="shared" ca="1" si="29"/>
        <v>3.2658406724832898</v>
      </c>
      <c r="F201">
        <f t="shared" ca="1" si="29"/>
        <v>3.1530862879412855</v>
      </c>
      <c r="G201">
        <f t="shared" ca="1" si="29"/>
        <v>3.2094790125520576</v>
      </c>
      <c r="H201">
        <f t="shared" ca="1" si="29"/>
        <v>3.123356456799085</v>
      </c>
      <c r="I201">
        <f t="shared" ca="1" si="29"/>
        <v>3.1748740017909047</v>
      </c>
      <c r="J201">
        <f t="shared" ca="1" si="29"/>
        <v>3.2263615181573946</v>
      </c>
      <c r="K201">
        <f t="shared" ca="1" si="29"/>
        <v>3.2886514615947724</v>
      </c>
      <c r="L201">
        <f t="shared" ca="1" si="29"/>
        <v>3.2298121502706776</v>
      </c>
      <c r="M201">
        <f t="shared" ca="1" si="29"/>
        <v>3.0389890318935038</v>
      </c>
      <c r="N201">
        <f t="shared" ca="1" si="24"/>
        <v>20.884119380494322</v>
      </c>
      <c r="O201">
        <f t="shared" ca="1" si="23"/>
        <v>20.602511489912629</v>
      </c>
      <c r="P201" s="4">
        <f t="shared" ca="1" si="25"/>
        <v>19.805249452876783</v>
      </c>
      <c r="Q201" s="3">
        <f t="shared" ca="1" si="26"/>
        <v>0</v>
      </c>
    </row>
    <row r="202" spans="1:17" x14ac:dyDescent="0.2">
      <c r="A202">
        <v>182</v>
      </c>
      <c r="C202" s="4">
        <f t="shared" si="21"/>
        <v>3.2921262866077932</v>
      </c>
      <c r="D202">
        <f t="shared" ca="1" si="29"/>
        <v>3.4266678577234484</v>
      </c>
      <c r="E202">
        <f t="shared" ca="1" si="29"/>
        <v>3.5024862056140433</v>
      </c>
      <c r="F202">
        <f t="shared" ca="1" si="29"/>
        <v>3.520425772458994</v>
      </c>
      <c r="G202">
        <f t="shared" ca="1" si="29"/>
        <v>3.4781610285517433</v>
      </c>
      <c r="H202">
        <f t="shared" ca="1" si="29"/>
        <v>3.4465959831424042</v>
      </c>
      <c r="I202">
        <f t="shared" ca="1" si="29"/>
        <v>3.3654868055179095</v>
      </c>
      <c r="J202">
        <f t="shared" ca="1" si="29"/>
        <v>3.3309949921288085</v>
      </c>
      <c r="K202">
        <f t="shared" ca="1" si="29"/>
        <v>3.336773664261075</v>
      </c>
      <c r="L202">
        <f t="shared" ca="1" si="29"/>
        <v>3.2449051661624533</v>
      </c>
      <c r="M202">
        <f t="shared" ca="1" si="29"/>
        <v>3.3032753257830159</v>
      </c>
      <c r="N202">
        <f t="shared" ca="1" si="24"/>
        <v>27.201587233794012</v>
      </c>
      <c r="O202">
        <f t="shared" ca="1" si="23"/>
        <v>26.056914673270498</v>
      </c>
      <c r="P202" s="4">
        <f t="shared" ca="1" si="25"/>
        <v>23.354659877061849</v>
      </c>
      <c r="Q202" s="3">
        <f t="shared" ca="1" si="26"/>
        <v>0.62995624867039091</v>
      </c>
    </row>
    <row r="203" spans="1:17" x14ac:dyDescent="0.2">
      <c r="A203">
        <v>183</v>
      </c>
      <c r="C203" s="4">
        <f t="shared" si="21"/>
        <v>3.2921262866077932</v>
      </c>
      <c r="D203">
        <f t="shared" ca="1" si="29"/>
        <v>3.3109512264537178</v>
      </c>
      <c r="E203">
        <f t="shared" ca="1" si="29"/>
        <v>3.309355193112701</v>
      </c>
      <c r="F203">
        <f t="shared" ca="1" si="29"/>
        <v>3.1872119805421488</v>
      </c>
      <c r="G203">
        <f t="shared" ca="1" si="29"/>
        <v>3.257745778418832</v>
      </c>
      <c r="H203">
        <f t="shared" ca="1" si="29"/>
        <v>3.3115338389724513</v>
      </c>
      <c r="I203">
        <f t="shared" ca="1" si="29"/>
        <v>3.2268523522125041</v>
      </c>
      <c r="J203">
        <f t="shared" ca="1" si="29"/>
        <v>3.2684874715817811</v>
      </c>
      <c r="K203">
        <f t="shared" ca="1" si="29"/>
        <v>3.3003365457300715</v>
      </c>
      <c r="L203">
        <f t="shared" ca="1" si="29"/>
        <v>3.278583860623606</v>
      </c>
      <c r="M203">
        <f t="shared" ca="1" si="29"/>
        <v>3.2216968391469734</v>
      </c>
      <c r="N203">
        <f t="shared" ca="1" si="24"/>
        <v>25.070624927096397</v>
      </c>
      <c r="O203">
        <f t="shared" ca="1" si="23"/>
        <v>24.234680660926212</v>
      </c>
      <c r="P203" s="4">
        <f t="shared" ca="1" si="25"/>
        <v>22.195990468867077</v>
      </c>
      <c r="Q203" s="3">
        <f t="shared" ca="1" si="26"/>
        <v>0</v>
      </c>
    </row>
    <row r="204" spans="1:17" x14ac:dyDescent="0.2">
      <c r="A204">
        <v>184</v>
      </c>
      <c r="C204" s="4">
        <f t="shared" si="21"/>
        <v>3.2921262866077932</v>
      </c>
      <c r="D204">
        <f t="shared" ca="1" si="29"/>
        <v>3.2994058829421338</v>
      </c>
      <c r="E204">
        <f t="shared" ca="1" si="29"/>
        <v>3.2551441836259829</v>
      </c>
      <c r="F204">
        <f t="shared" ca="1" si="29"/>
        <v>3.2543352686212113</v>
      </c>
      <c r="G204">
        <f t="shared" ca="1" si="29"/>
        <v>3.1869422386991437</v>
      </c>
      <c r="H204">
        <f t="shared" ca="1" si="29"/>
        <v>3.0924295286019667</v>
      </c>
      <c r="I204">
        <f t="shared" ca="1" si="29"/>
        <v>3.0406931627607103</v>
      </c>
      <c r="J204">
        <f t="shared" ca="1" si="29"/>
        <v>3.029999579742567</v>
      </c>
      <c r="K204">
        <f t="shared" ca="1" si="29"/>
        <v>2.9916546372165236</v>
      </c>
      <c r="L204">
        <f t="shared" ca="1" si="29"/>
        <v>3.0694134459413243</v>
      </c>
      <c r="M204">
        <f t="shared" ca="1" si="29"/>
        <v>3.1241040203136916</v>
      </c>
      <c r="N204">
        <f t="shared" ca="1" si="24"/>
        <v>22.739511822722314</v>
      </c>
      <c r="O204">
        <f t="shared" ca="1" si="23"/>
        <v>22.221367802334079</v>
      </c>
      <c r="P204" s="4">
        <f t="shared" ca="1" si="25"/>
        <v>20.885137873282503</v>
      </c>
      <c r="Q204" s="3">
        <f t="shared" ca="1" si="26"/>
        <v>0</v>
      </c>
    </row>
    <row r="205" spans="1:17" x14ac:dyDescent="0.2">
      <c r="A205">
        <v>185</v>
      </c>
      <c r="C205" s="4">
        <f t="shared" si="21"/>
        <v>3.2921262866077932</v>
      </c>
      <c r="D205">
        <f t="shared" ca="1" si="29"/>
        <v>3.3048376763777161</v>
      </c>
      <c r="E205">
        <f t="shared" ca="1" si="29"/>
        <v>3.3159606727841537</v>
      </c>
      <c r="F205">
        <f t="shared" ca="1" si="29"/>
        <v>3.1793893797646424</v>
      </c>
      <c r="G205">
        <f t="shared" ca="1" si="29"/>
        <v>3.2274220252082371</v>
      </c>
      <c r="H205">
        <f t="shared" ca="1" si="29"/>
        <v>3.2659558348480533</v>
      </c>
      <c r="I205">
        <f t="shared" ca="1" si="29"/>
        <v>3.2382777040624293</v>
      </c>
      <c r="J205">
        <f t="shared" ca="1" si="29"/>
        <v>3.0434963363279142</v>
      </c>
      <c r="K205">
        <f t="shared" ca="1" si="29"/>
        <v>2.9488150021992672</v>
      </c>
      <c r="L205">
        <f t="shared" ca="1" si="29"/>
        <v>3.028356677613341</v>
      </c>
      <c r="M205">
        <f t="shared" ca="1" si="29"/>
        <v>3.0274138877420222</v>
      </c>
      <c r="N205">
        <f t="shared" ca="1" si="24"/>
        <v>20.643776374163419</v>
      </c>
      <c r="O205">
        <f t="shared" ca="1" si="23"/>
        <v>20.391664215054639</v>
      </c>
      <c r="P205" s="4">
        <f t="shared" ca="1" si="25"/>
        <v>19.662769795587291</v>
      </c>
      <c r="Q205" s="3">
        <f t="shared" ca="1" si="26"/>
        <v>0</v>
      </c>
    </row>
    <row r="206" spans="1:17" x14ac:dyDescent="0.2">
      <c r="A206">
        <v>186</v>
      </c>
      <c r="C206" s="4">
        <f t="shared" si="21"/>
        <v>3.2921262866077932</v>
      </c>
      <c r="D206">
        <f t="shared" ca="1" si="29"/>
        <v>3.2694188860422226</v>
      </c>
      <c r="E206">
        <f t="shared" ca="1" si="29"/>
        <v>3.2928433796555834</v>
      </c>
      <c r="F206">
        <f t="shared" ca="1" si="29"/>
        <v>3.3166685342033366</v>
      </c>
      <c r="G206">
        <f t="shared" ca="1" si="29"/>
        <v>3.2734721935876876</v>
      </c>
      <c r="H206">
        <f t="shared" ca="1" si="29"/>
        <v>3.223585630792638</v>
      </c>
      <c r="I206">
        <f t="shared" ca="1" si="29"/>
        <v>3.1725160193617641</v>
      </c>
      <c r="J206">
        <f t="shared" ca="1" si="29"/>
        <v>3.0735499071004138</v>
      </c>
      <c r="K206">
        <f t="shared" ca="1" si="29"/>
        <v>3.1023175248041923</v>
      </c>
      <c r="L206">
        <f t="shared" ca="1" si="29"/>
        <v>3.2045955794732315</v>
      </c>
      <c r="M206">
        <f t="shared" ca="1" si="29"/>
        <v>3.1781105438978332</v>
      </c>
      <c r="N206">
        <f t="shared" ca="1" si="24"/>
        <v>24.001361163795153</v>
      </c>
      <c r="O206">
        <f t="shared" ca="1" si="23"/>
        <v>23.313899409742113</v>
      </c>
      <c r="P206" s="4">
        <f t="shared" ca="1" si="25"/>
        <v>21.600674872065913</v>
      </c>
      <c r="Q206" s="3">
        <f t="shared" ca="1" si="26"/>
        <v>0</v>
      </c>
    </row>
    <row r="207" spans="1:17" x14ac:dyDescent="0.2">
      <c r="A207">
        <v>187</v>
      </c>
      <c r="C207" s="4">
        <f t="shared" si="21"/>
        <v>3.2921262866077932</v>
      </c>
      <c r="D207">
        <f t="shared" ca="1" si="29"/>
        <v>3.4164448892684063</v>
      </c>
      <c r="E207">
        <f t="shared" ca="1" si="29"/>
        <v>3.3553516136491059</v>
      </c>
      <c r="F207">
        <f t="shared" ca="1" si="29"/>
        <v>3.2656846648557392</v>
      </c>
      <c r="G207">
        <f t="shared" ca="1" si="29"/>
        <v>3.313009208675977</v>
      </c>
      <c r="H207">
        <f t="shared" ca="1" si="29"/>
        <v>3.1803598497434606</v>
      </c>
      <c r="I207">
        <f t="shared" ca="1" si="29"/>
        <v>3.2659193659962198</v>
      </c>
      <c r="J207">
        <f t="shared" ca="1" si="29"/>
        <v>3.2896413093647161</v>
      </c>
      <c r="K207">
        <f t="shared" ca="1" si="29"/>
        <v>3.3172264581038959</v>
      </c>
      <c r="L207">
        <f t="shared" ca="1" si="29"/>
        <v>3.2787714675242476</v>
      </c>
      <c r="M207">
        <f t="shared" ca="1" si="29"/>
        <v>3.2558335705212875</v>
      </c>
      <c r="N207">
        <f t="shared" ca="1" si="24"/>
        <v>25.941229368090404</v>
      </c>
      <c r="O207">
        <f t="shared" ca="1" si="23"/>
        <v>24.981158253589204</v>
      </c>
      <c r="P207" s="4">
        <f t="shared" ca="1" si="25"/>
        <v>22.673675210307675</v>
      </c>
      <c r="Q207" s="3">
        <f t="shared" ca="1" si="26"/>
        <v>0.25443774132438834</v>
      </c>
    </row>
    <row r="208" spans="1:17" x14ac:dyDescent="0.2">
      <c r="A208">
        <v>188</v>
      </c>
      <c r="C208" s="4">
        <f t="shared" si="21"/>
        <v>3.2921262866077932</v>
      </c>
      <c r="D208">
        <f t="shared" ca="1" si="29"/>
        <v>3.4050277643388562</v>
      </c>
      <c r="E208">
        <f t="shared" ca="1" si="29"/>
        <v>3.395262880997576</v>
      </c>
      <c r="F208">
        <f t="shared" ca="1" si="29"/>
        <v>3.367758499833494</v>
      </c>
      <c r="G208">
        <f t="shared" ca="1" si="29"/>
        <v>3.3209107789184142</v>
      </c>
      <c r="H208">
        <f t="shared" ca="1" si="29"/>
        <v>3.3806777253809668</v>
      </c>
      <c r="I208">
        <f t="shared" ca="1" si="29"/>
        <v>3.5323266977930534</v>
      </c>
      <c r="J208">
        <f t="shared" ca="1" si="29"/>
        <v>3.5514398221300865</v>
      </c>
      <c r="K208">
        <f t="shared" ca="1" si="29"/>
        <v>3.4985319295698352</v>
      </c>
      <c r="L208">
        <f t="shared" ca="1" si="29"/>
        <v>3.5153884665057133</v>
      </c>
      <c r="M208">
        <f t="shared" ca="1" si="29"/>
        <v>3.4252659110049928</v>
      </c>
      <c r="N208">
        <f t="shared" ca="1" si="24"/>
        <v>30.730815427146258</v>
      </c>
      <c r="O208">
        <f t="shared" ca="1" si="23"/>
        <v>29.040625327271027</v>
      </c>
      <c r="P208" s="4">
        <f t="shared" ca="1" si="25"/>
        <v>25.201123749285056</v>
      </c>
      <c r="Q208" s="3">
        <f t="shared" ca="1" si="26"/>
        <v>1.7117388504157214</v>
      </c>
    </row>
    <row r="209" spans="1:17" x14ac:dyDescent="0.2">
      <c r="A209">
        <v>189</v>
      </c>
      <c r="C209" s="4">
        <f t="shared" si="21"/>
        <v>3.2921262866077932</v>
      </c>
      <c r="D209">
        <f t="shared" ca="1" si="29"/>
        <v>3.119748240626079</v>
      </c>
      <c r="E209">
        <f t="shared" ca="1" si="29"/>
        <v>3.1141892064810555</v>
      </c>
      <c r="F209">
        <f t="shared" ca="1" si="29"/>
        <v>3.3294710388809605</v>
      </c>
      <c r="G209">
        <f t="shared" ca="1" si="29"/>
        <v>3.2320773345929159</v>
      </c>
      <c r="H209">
        <f t="shared" ca="1" si="29"/>
        <v>3.3204196423963315</v>
      </c>
      <c r="I209">
        <f t="shared" ca="1" si="29"/>
        <v>3.3625818608559457</v>
      </c>
      <c r="J209">
        <f t="shared" ca="1" si="29"/>
        <v>3.3796660589868543</v>
      </c>
      <c r="K209">
        <f t="shared" ca="1" si="29"/>
        <v>3.3765938359810521</v>
      </c>
      <c r="L209">
        <f t="shared" ca="1" si="29"/>
        <v>3.4936958263943358</v>
      </c>
      <c r="M209">
        <f t="shared" ca="1" si="29"/>
        <v>3.4050300502482092</v>
      </c>
      <c r="N209">
        <f t="shared" ca="1" si="24"/>
        <v>30.115200679575921</v>
      </c>
      <c r="O209">
        <f t="shared" ca="1" si="23"/>
        <v>28.523040334467776</v>
      </c>
      <c r="P209" s="4">
        <f t="shared" ca="1" si="25"/>
        <v>24.885029493825254</v>
      </c>
      <c r="Q209" s="3">
        <f t="shared" ca="1" si="26"/>
        <v>1.5200749322902887</v>
      </c>
    </row>
    <row r="210" spans="1:17" x14ac:dyDescent="0.2">
      <c r="A210">
        <v>190</v>
      </c>
      <c r="C210" s="4">
        <f t="shared" si="21"/>
        <v>3.2921262866077932</v>
      </c>
      <c r="D210">
        <f t="shared" ca="1" si="29"/>
        <v>3.1687064658369293</v>
      </c>
      <c r="E210">
        <f t="shared" ca="1" si="29"/>
        <v>3.1921526248976133</v>
      </c>
      <c r="F210">
        <f t="shared" ca="1" si="29"/>
        <v>2.9618921638229398</v>
      </c>
      <c r="G210">
        <f t="shared" ca="1" si="29"/>
        <v>2.8494217922083629</v>
      </c>
      <c r="H210">
        <f t="shared" ca="1" si="29"/>
        <v>2.830005999572542</v>
      </c>
      <c r="I210">
        <f t="shared" ca="1" si="29"/>
        <v>2.7951220178269183</v>
      </c>
      <c r="J210">
        <f t="shared" ca="1" si="29"/>
        <v>2.7377724683097839</v>
      </c>
      <c r="K210">
        <f t="shared" ca="1" si="29"/>
        <v>2.8304068377362528</v>
      </c>
      <c r="L210">
        <f t="shared" ca="1" si="29"/>
        <v>2.9994004665428209</v>
      </c>
      <c r="M210">
        <f t="shared" ca="1" si="29"/>
        <v>2.911738573732928</v>
      </c>
      <c r="N210">
        <f t="shared" ca="1" si="24"/>
        <v>18.388740973896109</v>
      </c>
      <c r="O210">
        <f t="shared" ca="1" si="23"/>
        <v>18.399546277688113</v>
      </c>
      <c r="P210" s="4">
        <f t="shared" ca="1" si="25"/>
        <v>18.294017725281126</v>
      </c>
      <c r="Q210" s="3">
        <f t="shared" ca="1" si="26"/>
        <v>0</v>
      </c>
    </row>
    <row r="211" spans="1:17" x14ac:dyDescent="0.2">
      <c r="A211">
        <v>191</v>
      </c>
      <c r="C211" s="4">
        <f t="shared" si="21"/>
        <v>3.2921262866077932</v>
      </c>
      <c r="D211">
        <f t="shared" ca="1" si="29"/>
        <v>3.3178129989458318</v>
      </c>
      <c r="E211">
        <f t="shared" ca="1" si="29"/>
        <v>3.2818028196317122</v>
      </c>
      <c r="F211">
        <f t="shared" ca="1" si="29"/>
        <v>3.395768874286281</v>
      </c>
      <c r="G211">
        <f t="shared" ca="1" si="29"/>
        <v>3.3985879122177391</v>
      </c>
      <c r="H211">
        <f t="shared" ca="1" si="29"/>
        <v>3.3363377629801105</v>
      </c>
      <c r="I211">
        <f t="shared" ca="1" si="29"/>
        <v>3.2894027166448812</v>
      </c>
      <c r="J211">
        <f t="shared" ca="1" si="29"/>
        <v>3.1947619145920094</v>
      </c>
      <c r="K211">
        <f t="shared" ca="1" si="29"/>
        <v>3.2829633705035794</v>
      </c>
      <c r="L211">
        <f t="shared" ca="1" si="29"/>
        <v>3.3758358475258388</v>
      </c>
      <c r="M211">
        <f t="shared" ca="1" si="29"/>
        <v>3.4335871794869566</v>
      </c>
      <c r="N211">
        <f t="shared" ca="1" si="24"/>
        <v>30.987601705035413</v>
      </c>
      <c r="O211">
        <f t="shared" ca="1" si="23"/>
        <v>29.256179065950153</v>
      </c>
      <c r="P211" s="4">
        <f t="shared" ca="1" si="25"/>
        <v>25.332268230368545</v>
      </c>
      <c r="Q211" s="3">
        <f t="shared" ca="1" si="26"/>
        <v>1.7920314199409528</v>
      </c>
    </row>
    <row r="212" spans="1:17" x14ac:dyDescent="0.2">
      <c r="A212">
        <v>192</v>
      </c>
      <c r="C212" s="4">
        <f t="shared" si="21"/>
        <v>3.2921262866077932</v>
      </c>
      <c r="D212">
        <f t="shared" ca="1" si="29"/>
        <v>3.1495928138126881</v>
      </c>
      <c r="E212">
        <f t="shared" ca="1" si="29"/>
        <v>3.1023284689035671</v>
      </c>
      <c r="F212">
        <f t="shared" ca="1" si="29"/>
        <v>3.0776467301651071</v>
      </c>
      <c r="G212">
        <f t="shared" ca="1" si="29"/>
        <v>3.1757411510965228</v>
      </c>
      <c r="H212">
        <f t="shared" ca="1" si="29"/>
        <v>3.069452922465556</v>
      </c>
      <c r="I212">
        <f t="shared" ca="1" si="29"/>
        <v>3.1186792417016886</v>
      </c>
      <c r="J212">
        <f t="shared" ca="1" si="29"/>
        <v>3.1438271198204335</v>
      </c>
      <c r="K212">
        <f t="shared" ca="1" si="29"/>
        <v>3.2650498624045698</v>
      </c>
      <c r="L212">
        <f t="shared" ca="1" si="29"/>
        <v>3.2080060302452527</v>
      </c>
      <c r="M212">
        <f t="shared" ca="1" si="29"/>
        <v>2.9598122824984641</v>
      </c>
      <c r="N212">
        <f t="shared" ca="1" si="24"/>
        <v>19.294349528448446</v>
      </c>
      <c r="O212">
        <f t="shared" ca="1" si="23"/>
        <v>19.202662104605757</v>
      </c>
      <c r="P212" s="4">
        <f t="shared" ca="1" si="25"/>
        <v>18.850892323069207</v>
      </c>
      <c r="Q212" s="3">
        <f t="shared" ca="1" si="26"/>
        <v>0</v>
      </c>
    </row>
    <row r="213" spans="1:17" x14ac:dyDescent="0.2">
      <c r="A213">
        <v>193</v>
      </c>
      <c r="C213" s="4">
        <f t="shared" ref="C213:C276" si="30">$H$6</f>
        <v>3.2921262866077932</v>
      </c>
      <c r="D213">
        <f t="shared" ref="D213:M228" ca="1" si="31">C213+$D$6*($H$5-C213)*$H$7+$D$9*($H$7^0.5)*(NORMINV(RAND(),0,1))</f>
        <v>3.2547333977901332</v>
      </c>
      <c r="E213">
        <f t="shared" ca="1" si="31"/>
        <v>3.1464837815820919</v>
      </c>
      <c r="F213">
        <f t="shared" ca="1" si="31"/>
        <v>3.116767525766992</v>
      </c>
      <c r="G213">
        <f t="shared" ca="1" si="31"/>
        <v>3.0186317475957791</v>
      </c>
      <c r="H213">
        <f t="shared" ca="1" si="31"/>
        <v>3.0439543466168173</v>
      </c>
      <c r="I213">
        <f t="shared" ca="1" si="31"/>
        <v>3.0682244950928954</v>
      </c>
      <c r="J213">
        <f t="shared" ca="1" si="31"/>
        <v>2.9089291658760814</v>
      </c>
      <c r="K213">
        <f t="shared" ca="1" si="31"/>
        <v>2.976167950525292</v>
      </c>
      <c r="L213">
        <f t="shared" ca="1" si="31"/>
        <v>3.0213398090664052</v>
      </c>
      <c r="M213">
        <f t="shared" ca="1" si="31"/>
        <v>2.9040595258298976</v>
      </c>
      <c r="N213">
        <f t="shared" ca="1" si="24"/>
        <v>18.24807373753983</v>
      </c>
      <c r="O213">
        <f t="shared" ref="O213:O276" ca="1" si="32">EXP(($H$9*LN(N213))+(1-$H$9)*$H$5+(($D$9^2)/(4*$D$6))*(1-$H$9^2))</f>
        <v>18.274409001438478</v>
      </c>
      <c r="P213" s="4">
        <f t="shared" ca="1" si="25"/>
        <v>18.206601954155396</v>
      </c>
      <c r="Q213" s="3">
        <f t="shared" ca="1" si="26"/>
        <v>0</v>
      </c>
    </row>
    <row r="214" spans="1:17" x14ac:dyDescent="0.2">
      <c r="A214">
        <v>194</v>
      </c>
      <c r="C214" s="4">
        <f t="shared" si="30"/>
        <v>3.2921262866077932</v>
      </c>
      <c r="D214">
        <f t="shared" ca="1" si="31"/>
        <v>3.2255912068501034</v>
      </c>
      <c r="E214">
        <f t="shared" ca="1" si="31"/>
        <v>3.0569191720970244</v>
      </c>
      <c r="F214">
        <f t="shared" ca="1" si="31"/>
        <v>3.0924677796204678</v>
      </c>
      <c r="G214">
        <f t="shared" ca="1" si="31"/>
        <v>3.0835093059671101</v>
      </c>
      <c r="H214">
        <f t="shared" ca="1" si="31"/>
        <v>3.1019964623388421</v>
      </c>
      <c r="I214">
        <f t="shared" ca="1" si="31"/>
        <v>3.043496890495859</v>
      </c>
      <c r="J214">
        <f t="shared" ca="1" si="31"/>
        <v>3.168846770254544</v>
      </c>
      <c r="K214">
        <f t="shared" ca="1" si="31"/>
        <v>3.1090989692453559</v>
      </c>
      <c r="L214">
        <f t="shared" ca="1" si="31"/>
        <v>2.9127863367690878</v>
      </c>
      <c r="M214">
        <f t="shared" ca="1" si="31"/>
        <v>2.8662764923752757</v>
      </c>
      <c r="N214">
        <f t="shared" ref="N214:N277" ca="1" si="33">EXP(M214)</f>
        <v>17.571468740782358</v>
      </c>
      <c r="O214">
        <f t="shared" ca="1" si="32"/>
        <v>17.670985075388931</v>
      </c>
      <c r="P214" s="4">
        <f t="shared" ref="P214:P277" ca="1" si="34">EXP(($H$10*LN(N214))+(1-$H$10)*$H$5+(($D$9^2)/(4*$D$6))*(1-$H$10^2))</f>
        <v>17.782538153622649</v>
      </c>
      <c r="Q214" s="3">
        <f t="shared" ref="Q214:Q277" ca="1" si="35">(MAX(0,O214-P214-$D$5))*$H$8</f>
        <v>0</v>
      </c>
    </row>
    <row r="215" spans="1:17" x14ac:dyDescent="0.2">
      <c r="A215">
        <v>195</v>
      </c>
      <c r="C215" s="4">
        <f t="shared" si="30"/>
        <v>3.2921262866077932</v>
      </c>
      <c r="D215">
        <f t="shared" ca="1" si="31"/>
        <v>3.0815200528106921</v>
      </c>
      <c r="E215">
        <f t="shared" ca="1" si="31"/>
        <v>3.0756718300682651</v>
      </c>
      <c r="F215">
        <f t="shared" ca="1" si="31"/>
        <v>3.0805319447687607</v>
      </c>
      <c r="G215">
        <f t="shared" ca="1" si="31"/>
        <v>3.0393626760484929</v>
      </c>
      <c r="H215">
        <f t="shared" ca="1" si="31"/>
        <v>3.1610184195203019</v>
      </c>
      <c r="I215">
        <f t="shared" ca="1" si="31"/>
        <v>3.1554995951798546</v>
      </c>
      <c r="J215">
        <f t="shared" ca="1" si="31"/>
        <v>3.2143267502854029</v>
      </c>
      <c r="K215">
        <f t="shared" ca="1" si="31"/>
        <v>3.2693497367902249</v>
      </c>
      <c r="L215">
        <f t="shared" ca="1" si="31"/>
        <v>3.1460146007589223</v>
      </c>
      <c r="M215">
        <f t="shared" ca="1" si="31"/>
        <v>3.0833215768575348</v>
      </c>
      <c r="N215">
        <f t="shared" ca="1" si="33"/>
        <v>21.83079476390186</v>
      </c>
      <c r="O215">
        <f t="shared" ca="1" si="32"/>
        <v>21.430414322554316</v>
      </c>
      <c r="P215" s="4">
        <f t="shared" ca="1" si="34"/>
        <v>20.360558185594588</v>
      </c>
      <c r="Q215" s="3">
        <f t="shared" ca="1" si="35"/>
        <v>0</v>
      </c>
    </row>
    <row r="216" spans="1:17" x14ac:dyDescent="0.2">
      <c r="A216">
        <v>196</v>
      </c>
      <c r="C216" s="4">
        <f t="shared" si="30"/>
        <v>3.2921262866077932</v>
      </c>
      <c r="D216">
        <f t="shared" ca="1" si="31"/>
        <v>3.2263773133851266</v>
      </c>
      <c r="E216">
        <f t="shared" ca="1" si="31"/>
        <v>3.3360441022035126</v>
      </c>
      <c r="F216">
        <f t="shared" ca="1" si="31"/>
        <v>3.4132225538593768</v>
      </c>
      <c r="G216">
        <f t="shared" ca="1" si="31"/>
        <v>3.201331038635348</v>
      </c>
      <c r="H216">
        <f t="shared" ca="1" si="31"/>
        <v>3.0695794943179129</v>
      </c>
      <c r="I216">
        <f t="shared" ca="1" si="31"/>
        <v>3.0926571040693704</v>
      </c>
      <c r="J216">
        <f t="shared" ca="1" si="31"/>
        <v>2.9252681959909062</v>
      </c>
      <c r="K216">
        <f t="shared" ca="1" si="31"/>
        <v>2.8691002215915744</v>
      </c>
      <c r="L216">
        <f t="shared" ca="1" si="31"/>
        <v>2.9073637918095132</v>
      </c>
      <c r="M216">
        <f t="shared" ca="1" si="31"/>
        <v>2.9264766043128621</v>
      </c>
      <c r="N216">
        <f t="shared" ca="1" si="33"/>
        <v>18.661761753117048</v>
      </c>
      <c r="O216">
        <f t="shared" ca="1" si="32"/>
        <v>18.642121834263435</v>
      </c>
      <c r="P216" s="4">
        <f t="shared" ca="1" si="34"/>
        <v>18.462968152831237</v>
      </c>
      <c r="Q216" s="3">
        <f t="shared" ca="1" si="35"/>
        <v>0</v>
      </c>
    </row>
    <row r="217" spans="1:17" x14ac:dyDescent="0.2">
      <c r="A217">
        <v>197</v>
      </c>
      <c r="C217" s="4">
        <f t="shared" si="30"/>
        <v>3.2921262866077932</v>
      </c>
      <c r="D217">
        <f t="shared" ca="1" si="31"/>
        <v>3.2710330181300606</v>
      </c>
      <c r="E217">
        <f t="shared" ca="1" si="31"/>
        <v>3.2415997703842683</v>
      </c>
      <c r="F217">
        <f t="shared" ca="1" si="31"/>
        <v>3.3175822237135506</v>
      </c>
      <c r="G217">
        <f t="shared" ca="1" si="31"/>
        <v>3.3401402260367563</v>
      </c>
      <c r="H217">
        <f t="shared" ca="1" si="31"/>
        <v>3.349047744833725</v>
      </c>
      <c r="I217">
        <f t="shared" ca="1" si="31"/>
        <v>3.3348895274562134</v>
      </c>
      <c r="J217">
        <f t="shared" ca="1" si="31"/>
        <v>3.3203211377446329</v>
      </c>
      <c r="K217">
        <f t="shared" ca="1" si="31"/>
        <v>3.3332329275643442</v>
      </c>
      <c r="L217">
        <f t="shared" ca="1" si="31"/>
        <v>3.1537818699315072</v>
      </c>
      <c r="M217">
        <f t="shared" ca="1" si="31"/>
        <v>3.2457561829496506</v>
      </c>
      <c r="N217">
        <f t="shared" ca="1" si="33"/>
        <v>25.68112234652963</v>
      </c>
      <c r="O217">
        <f t="shared" ca="1" si="32"/>
        <v>24.758432456582355</v>
      </c>
      <c r="P217" s="4">
        <f t="shared" ca="1" si="34"/>
        <v>22.531599885677867</v>
      </c>
      <c r="Q217" s="3">
        <f t="shared" ca="1" si="35"/>
        <v>0.17772063889946499</v>
      </c>
    </row>
    <row r="218" spans="1:17" x14ac:dyDescent="0.2">
      <c r="A218">
        <v>198</v>
      </c>
      <c r="C218" s="4">
        <f t="shared" si="30"/>
        <v>3.2921262866077932</v>
      </c>
      <c r="D218">
        <f t="shared" ca="1" si="31"/>
        <v>3.2858913170862913</v>
      </c>
      <c r="E218">
        <f t="shared" ca="1" si="31"/>
        <v>3.270509639765439</v>
      </c>
      <c r="F218">
        <f t="shared" ca="1" si="31"/>
        <v>3.2376189993852931</v>
      </c>
      <c r="G218">
        <f t="shared" ca="1" si="31"/>
        <v>3.2778299787855927</v>
      </c>
      <c r="H218">
        <f t="shared" ca="1" si="31"/>
        <v>3.2720512228666094</v>
      </c>
      <c r="I218">
        <f t="shared" ca="1" si="31"/>
        <v>3.2032095945587868</v>
      </c>
      <c r="J218">
        <f t="shared" ca="1" si="31"/>
        <v>3.3288243976252474</v>
      </c>
      <c r="K218">
        <f t="shared" ca="1" si="31"/>
        <v>3.4006336946376772</v>
      </c>
      <c r="L218">
        <f t="shared" ca="1" si="31"/>
        <v>3.4274555760417065</v>
      </c>
      <c r="M218">
        <f t="shared" ca="1" si="31"/>
        <v>3.3427958760753311</v>
      </c>
      <c r="N218">
        <f t="shared" ca="1" si="33"/>
        <v>28.298134282862449</v>
      </c>
      <c r="O218">
        <f t="shared" ca="1" si="32"/>
        <v>26.988340206579441</v>
      </c>
      <c r="P218" s="4">
        <f t="shared" ca="1" si="34"/>
        <v>23.937532215349396</v>
      </c>
      <c r="Q218" s="3">
        <f t="shared" ca="1" si="35"/>
        <v>0.96151030377847801</v>
      </c>
    </row>
    <row r="219" spans="1:17" x14ac:dyDescent="0.2">
      <c r="A219">
        <v>199</v>
      </c>
      <c r="C219" s="4">
        <f t="shared" si="30"/>
        <v>3.2921262866077932</v>
      </c>
      <c r="D219">
        <f t="shared" ca="1" si="31"/>
        <v>3.3734248413554324</v>
      </c>
      <c r="E219">
        <f t="shared" ca="1" si="31"/>
        <v>3.3648072324941172</v>
      </c>
      <c r="F219">
        <f t="shared" ca="1" si="31"/>
        <v>3.4128964507821391</v>
      </c>
      <c r="G219">
        <f t="shared" ca="1" si="31"/>
        <v>3.2900770849614038</v>
      </c>
      <c r="H219">
        <f t="shared" ca="1" si="31"/>
        <v>3.3106149955039683</v>
      </c>
      <c r="I219">
        <f t="shared" ca="1" si="31"/>
        <v>3.1671336705604043</v>
      </c>
      <c r="J219">
        <f t="shared" ca="1" si="31"/>
        <v>3.2286098105656706</v>
      </c>
      <c r="K219">
        <f t="shared" ca="1" si="31"/>
        <v>3.250757990716179</v>
      </c>
      <c r="L219">
        <f t="shared" ca="1" si="31"/>
        <v>3.3204998084810051</v>
      </c>
      <c r="M219">
        <f t="shared" ca="1" si="31"/>
        <v>3.3537367160503742</v>
      </c>
      <c r="N219">
        <f t="shared" ca="1" si="33"/>
        <v>28.609439506647178</v>
      </c>
      <c r="O219">
        <f t="shared" ca="1" si="32"/>
        <v>27.252029893244654</v>
      </c>
      <c r="P219" s="4">
        <f t="shared" ca="1" si="34"/>
        <v>24.101449890526169</v>
      </c>
      <c r="Q219" s="3">
        <f t="shared" ca="1" si="35"/>
        <v>1.0564163768479056</v>
      </c>
    </row>
    <row r="220" spans="1:17" x14ac:dyDescent="0.2">
      <c r="A220">
        <v>200</v>
      </c>
      <c r="C220" s="4">
        <f t="shared" si="30"/>
        <v>3.2921262866077932</v>
      </c>
      <c r="D220">
        <f t="shared" ca="1" si="31"/>
        <v>3.2985494907062227</v>
      </c>
      <c r="E220">
        <f t="shared" ca="1" si="31"/>
        <v>3.2503947184264788</v>
      </c>
      <c r="F220">
        <f t="shared" ca="1" si="31"/>
        <v>3.1866213064933508</v>
      </c>
      <c r="G220">
        <f t="shared" ca="1" si="31"/>
        <v>3.0551341655522655</v>
      </c>
      <c r="H220">
        <f t="shared" ca="1" si="31"/>
        <v>3.0777275672140796</v>
      </c>
      <c r="I220">
        <f t="shared" ca="1" si="31"/>
        <v>3.1924014687719824</v>
      </c>
      <c r="J220">
        <f t="shared" ca="1" si="31"/>
        <v>3.2384378751798901</v>
      </c>
      <c r="K220">
        <f t="shared" ca="1" si="31"/>
        <v>3.2175915295464499</v>
      </c>
      <c r="L220">
        <f t="shared" ca="1" si="31"/>
        <v>3.1000138647491235</v>
      </c>
      <c r="M220">
        <f t="shared" ca="1" si="31"/>
        <v>3.0812092755634013</v>
      </c>
      <c r="N220">
        <f t="shared" ca="1" si="33"/>
        <v>21.784730216099707</v>
      </c>
      <c r="O220">
        <f t="shared" ca="1" si="32"/>
        <v>21.390223016422645</v>
      </c>
      <c r="P220" s="4">
        <f t="shared" ca="1" si="34"/>
        <v>20.333749687894127</v>
      </c>
      <c r="Q220" s="3">
        <f t="shared" ca="1" si="35"/>
        <v>0</v>
      </c>
    </row>
    <row r="221" spans="1:17" x14ac:dyDescent="0.2">
      <c r="A221">
        <v>201</v>
      </c>
      <c r="C221" s="4">
        <f t="shared" si="30"/>
        <v>3.2921262866077932</v>
      </c>
      <c r="D221">
        <f t="shared" ca="1" si="31"/>
        <v>3.3232655162524272</v>
      </c>
      <c r="E221">
        <f t="shared" ca="1" si="31"/>
        <v>3.1447458241729294</v>
      </c>
      <c r="F221">
        <f t="shared" ca="1" si="31"/>
        <v>3.2550637257937396</v>
      </c>
      <c r="G221">
        <f t="shared" ca="1" si="31"/>
        <v>3.240211819871444</v>
      </c>
      <c r="H221">
        <f t="shared" ca="1" si="31"/>
        <v>3.233762012866332</v>
      </c>
      <c r="I221">
        <f t="shared" ca="1" si="31"/>
        <v>3.1150753045742912</v>
      </c>
      <c r="J221">
        <f t="shared" ca="1" si="31"/>
        <v>3.179492343528175</v>
      </c>
      <c r="K221">
        <f t="shared" ca="1" si="31"/>
        <v>3.2051651021861125</v>
      </c>
      <c r="L221">
        <f t="shared" ca="1" si="31"/>
        <v>3.2848200824564278</v>
      </c>
      <c r="M221">
        <f t="shared" ca="1" si="31"/>
        <v>3.1851222584357943</v>
      </c>
      <c r="N221">
        <f t="shared" ca="1" si="33"/>
        <v>24.170243241346089</v>
      </c>
      <c r="O221">
        <f t="shared" ca="1" si="32"/>
        <v>23.459628483553821</v>
      </c>
      <c r="P221" s="4">
        <f t="shared" ca="1" si="34"/>
        <v>21.695354078381754</v>
      </c>
      <c r="Q221" s="3">
        <f t="shared" ca="1" si="35"/>
        <v>0</v>
      </c>
    </row>
    <row r="222" spans="1:17" x14ac:dyDescent="0.2">
      <c r="A222">
        <v>202</v>
      </c>
      <c r="C222" s="4">
        <f t="shared" si="30"/>
        <v>3.2921262866077932</v>
      </c>
      <c r="D222">
        <f t="shared" ca="1" si="31"/>
        <v>3.3024652434355488</v>
      </c>
      <c r="E222">
        <f t="shared" ca="1" si="31"/>
        <v>3.4286999246382166</v>
      </c>
      <c r="F222">
        <f t="shared" ca="1" si="31"/>
        <v>3.5027988947881616</v>
      </c>
      <c r="G222">
        <f t="shared" ca="1" si="31"/>
        <v>3.5363551377880085</v>
      </c>
      <c r="H222">
        <f t="shared" ca="1" si="31"/>
        <v>3.3366882180828217</v>
      </c>
      <c r="I222">
        <f t="shared" ca="1" si="31"/>
        <v>3.2789878435666187</v>
      </c>
      <c r="J222">
        <f t="shared" ca="1" si="31"/>
        <v>3.2680966099981474</v>
      </c>
      <c r="K222">
        <f t="shared" ca="1" si="31"/>
        <v>3.2902080015893169</v>
      </c>
      <c r="L222">
        <f t="shared" ca="1" si="31"/>
        <v>3.2686110057703113</v>
      </c>
      <c r="M222">
        <f t="shared" ca="1" si="31"/>
        <v>3.3559305145126492</v>
      </c>
      <c r="N222">
        <f t="shared" ca="1" si="33"/>
        <v>28.672271746479314</v>
      </c>
      <c r="O222">
        <f t="shared" ca="1" si="32"/>
        <v>27.305212823089285</v>
      </c>
      <c r="P222" s="4">
        <f t="shared" ca="1" si="34"/>
        <v>24.134452636586133</v>
      </c>
      <c r="Q222" s="3">
        <f t="shared" ca="1" si="35"/>
        <v>1.0756123614557134</v>
      </c>
    </row>
    <row r="223" spans="1:17" x14ac:dyDescent="0.2">
      <c r="A223">
        <v>203</v>
      </c>
      <c r="C223" s="4">
        <f t="shared" si="30"/>
        <v>3.2921262866077932</v>
      </c>
      <c r="D223">
        <f t="shared" ca="1" si="31"/>
        <v>3.4208936460677668</v>
      </c>
      <c r="E223">
        <f t="shared" ca="1" si="31"/>
        <v>3.5014099481039875</v>
      </c>
      <c r="F223">
        <f t="shared" ca="1" si="31"/>
        <v>3.40186722030082</v>
      </c>
      <c r="G223">
        <f t="shared" ca="1" si="31"/>
        <v>3.3681113871020107</v>
      </c>
      <c r="H223">
        <f t="shared" ca="1" si="31"/>
        <v>3.3704317425820154</v>
      </c>
      <c r="I223">
        <f t="shared" ca="1" si="31"/>
        <v>3.2936969840317527</v>
      </c>
      <c r="J223">
        <f t="shared" ca="1" si="31"/>
        <v>3.2977490214936163</v>
      </c>
      <c r="K223">
        <f t="shared" ca="1" si="31"/>
        <v>3.2544084716197879</v>
      </c>
      <c r="L223">
        <f t="shared" ca="1" si="31"/>
        <v>3.2921575986835676</v>
      </c>
      <c r="M223">
        <f t="shared" ca="1" si="31"/>
        <v>3.3329128295040156</v>
      </c>
      <c r="N223">
        <f t="shared" ca="1" si="33"/>
        <v>28.01983996689324</v>
      </c>
      <c r="O223">
        <f t="shared" ca="1" si="32"/>
        <v>26.752338873849595</v>
      </c>
      <c r="P223" s="4">
        <f t="shared" ca="1" si="34"/>
        <v>23.790421168062391</v>
      </c>
      <c r="Q223" s="3">
        <f t="shared" ca="1" si="35"/>
        <v>0.87695524871298092</v>
      </c>
    </row>
    <row r="224" spans="1:17" x14ac:dyDescent="0.2">
      <c r="A224">
        <v>204</v>
      </c>
      <c r="C224" s="4">
        <f t="shared" si="30"/>
        <v>3.2921262866077932</v>
      </c>
      <c r="D224">
        <f t="shared" ca="1" si="31"/>
        <v>3.2406842774054634</v>
      </c>
      <c r="E224">
        <f t="shared" ca="1" si="31"/>
        <v>3.196646350198642</v>
      </c>
      <c r="F224">
        <f t="shared" ca="1" si="31"/>
        <v>3.2257300887199012</v>
      </c>
      <c r="G224">
        <f t="shared" ca="1" si="31"/>
        <v>3.1243359043905721</v>
      </c>
      <c r="H224">
        <f t="shared" ca="1" si="31"/>
        <v>3.1225227895803576</v>
      </c>
      <c r="I224">
        <f t="shared" ca="1" si="31"/>
        <v>2.9501628638857191</v>
      </c>
      <c r="J224">
        <f t="shared" ca="1" si="31"/>
        <v>2.8833073382792822</v>
      </c>
      <c r="K224">
        <f t="shared" ca="1" si="31"/>
        <v>2.8483975424433328</v>
      </c>
      <c r="L224">
        <f t="shared" ca="1" si="31"/>
        <v>2.8265578769899289</v>
      </c>
      <c r="M224">
        <f t="shared" ca="1" si="31"/>
        <v>2.8961897435809423</v>
      </c>
      <c r="N224">
        <f t="shared" ca="1" si="33"/>
        <v>18.105028974601414</v>
      </c>
      <c r="O224">
        <f t="shared" ca="1" si="32"/>
        <v>18.147046523847951</v>
      </c>
      <c r="P224" s="4">
        <f t="shared" ca="1" si="34"/>
        <v>18.117448305693895</v>
      </c>
      <c r="Q224" s="3">
        <f t="shared" ca="1" si="35"/>
        <v>0</v>
      </c>
    </row>
    <row r="225" spans="1:17" x14ac:dyDescent="0.2">
      <c r="A225">
        <v>205</v>
      </c>
      <c r="C225" s="4">
        <f t="shared" si="30"/>
        <v>3.2921262866077932</v>
      </c>
      <c r="D225">
        <f t="shared" ca="1" si="31"/>
        <v>3.2481129399163953</v>
      </c>
      <c r="E225">
        <f t="shared" ca="1" si="31"/>
        <v>3.3743823362283569</v>
      </c>
      <c r="F225">
        <f t="shared" ca="1" si="31"/>
        <v>3.5529572283628159</v>
      </c>
      <c r="G225">
        <f t="shared" ca="1" si="31"/>
        <v>3.4161241607772079</v>
      </c>
      <c r="H225">
        <f t="shared" ca="1" si="31"/>
        <v>3.2968471843891827</v>
      </c>
      <c r="I225">
        <f t="shared" ca="1" si="31"/>
        <v>3.1806595828624711</v>
      </c>
      <c r="J225">
        <f t="shared" ca="1" si="31"/>
        <v>3.1608293947426747</v>
      </c>
      <c r="K225">
        <f t="shared" ca="1" si="31"/>
        <v>3.1958027857924272</v>
      </c>
      <c r="L225">
        <f t="shared" ca="1" si="31"/>
        <v>3.2465896505688101</v>
      </c>
      <c r="M225">
        <f t="shared" ca="1" si="31"/>
        <v>3.2748623538056094</v>
      </c>
      <c r="N225">
        <f t="shared" ca="1" si="33"/>
        <v>26.43958592169944</v>
      </c>
      <c r="O225">
        <f t="shared" ca="1" si="32"/>
        <v>25.407201957059982</v>
      </c>
      <c r="P225" s="4">
        <f t="shared" ca="1" si="34"/>
        <v>22.944398659434412</v>
      </c>
      <c r="Q225" s="3">
        <f t="shared" ca="1" si="35"/>
        <v>0.40218293747737466</v>
      </c>
    </row>
    <row r="226" spans="1:17" x14ac:dyDescent="0.2">
      <c r="A226">
        <v>206</v>
      </c>
      <c r="C226" s="4">
        <f t="shared" si="30"/>
        <v>3.2921262866077932</v>
      </c>
      <c r="D226">
        <f t="shared" ca="1" si="31"/>
        <v>3.2973933500283725</v>
      </c>
      <c r="E226">
        <f t="shared" ca="1" si="31"/>
        <v>3.1868276939941129</v>
      </c>
      <c r="F226">
        <f t="shared" ca="1" si="31"/>
        <v>3.2074897705401351</v>
      </c>
      <c r="G226">
        <f t="shared" ca="1" si="31"/>
        <v>3.2647638273870494</v>
      </c>
      <c r="H226">
        <f t="shared" ca="1" si="31"/>
        <v>3.2215560987135694</v>
      </c>
      <c r="I226">
        <f t="shared" ca="1" si="31"/>
        <v>3.1704845912789352</v>
      </c>
      <c r="J226">
        <f t="shared" ca="1" si="31"/>
        <v>3.0903050043359177</v>
      </c>
      <c r="K226">
        <f t="shared" ca="1" si="31"/>
        <v>3.0245771308307803</v>
      </c>
      <c r="L226">
        <f t="shared" ca="1" si="31"/>
        <v>3.130000460657087</v>
      </c>
      <c r="M226">
        <f t="shared" ca="1" si="31"/>
        <v>3.076740695171988</v>
      </c>
      <c r="N226">
        <f t="shared" ca="1" si="33"/>
        <v>21.687600575253445</v>
      </c>
      <c r="O226">
        <f t="shared" ca="1" si="32"/>
        <v>21.305446398406271</v>
      </c>
      <c r="P226" s="4">
        <f t="shared" ca="1" si="34"/>
        <v>20.277152488604454</v>
      </c>
      <c r="Q226" s="3">
        <f t="shared" ca="1" si="35"/>
        <v>0</v>
      </c>
    </row>
    <row r="227" spans="1:17" x14ac:dyDescent="0.2">
      <c r="A227">
        <v>207</v>
      </c>
      <c r="C227" s="4">
        <f t="shared" si="30"/>
        <v>3.2921262866077932</v>
      </c>
      <c r="D227">
        <f t="shared" ca="1" si="31"/>
        <v>3.3842892916269629</v>
      </c>
      <c r="E227">
        <f t="shared" ca="1" si="31"/>
        <v>3.4251850299338833</v>
      </c>
      <c r="F227">
        <f t="shared" ca="1" si="31"/>
        <v>3.3384998034759112</v>
      </c>
      <c r="G227">
        <f t="shared" ca="1" si="31"/>
        <v>3.3304472396505358</v>
      </c>
      <c r="H227">
        <f t="shared" ca="1" si="31"/>
        <v>3.2722320997408008</v>
      </c>
      <c r="I227">
        <f t="shared" ca="1" si="31"/>
        <v>3.3080929945533546</v>
      </c>
      <c r="J227">
        <f t="shared" ca="1" si="31"/>
        <v>3.2224623508576817</v>
      </c>
      <c r="K227">
        <f t="shared" ca="1" si="31"/>
        <v>3.279939463298474</v>
      </c>
      <c r="L227">
        <f t="shared" ca="1" si="31"/>
        <v>3.2698091644147693</v>
      </c>
      <c r="M227">
        <f t="shared" ca="1" si="31"/>
        <v>3.2569599025966309</v>
      </c>
      <c r="N227">
        <f t="shared" ca="1" si="33"/>
        <v>25.970464267813487</v>
      </c>
      <c r="O227">
        <f t="shared" ca="1" si="32"/>
        <v>25.006176084278554</v>
      </c>
      <c r="P227" s="4">
        <f t="shared" ca="1" si="34"/>
        <v>22.689610279160338</v>
      </c>
      <c r="Q227" s="3">
        <f t="shared" ca="1" si="35"/>
        <v>0.26307753163917746</v>
      </c>
    </row>
    <row r="228" spans="1:17" x14ac:dyDescent="0.2">
      <c r="A228">
        <v>208</v>
      </c>
      <c r="C228" s="4">
        <f t="shared" si="30"/>
        <v>3.2921262866077932</v>
      </c>
      <c r="D228">
        <f t="shared" ca="1" si="31"/>
        <v>3.302604958376234</v>
      </c>
      <c r="E228">
        <f t="shared" ca="1" si="31"/>
        <v>3.3315601289475194</v>
      </c>
      <c r="F228">
        <f t="shared" ca="1" si="31"/>
        <v>3.3594875728907505</v>
      </c>
      <c r="G228">
        <f t="shared" ca="1" si="31"/>
        <v>3.3248185091754729</v>
      </c>
      <c r="H228">
        <f t="shared" ca="1" si="31"/>
        <v>3.4500185300723114</v>
      </c>
      <c r="I228">
        <f t="shared" ca="1" si="31"/>
        <v>3.4333886518526722</v>
      </c>
      <c r="J228">
        <f t="shared" ca="1" si="31"/>
        <v>3.3278037740969406</v>
      </c>
      <c r="K228">
        <f t="shared" ca="1" si="31"/>
        <v>3.4049616398953981</v>
      </c>
      <c r="L228">
        <f t="shared" ca="1" si="31"/>
        <v>3.3904204364729185</v>
      </c>
      <c r="M228">
        <f t="shared" ca="1" si="31"/>
        <v>3.3050907761030284</v>
      </c>
      <c r="N228">
        <f t="shared" ca="1" si="33"/>
        <v>27.251015217491219</v>
      </c>
      <c r="O228">
        <f t="shared" ca="1" si="32"/>
        <v>26.098988401731901</v>
      </c>
      <c r="P228" s="4">
        <f t="shared" ca="1" si="34"/>
        <v>23.381121522113109</v>
      </c>
      <c r="Q228" s="3">
        <f t="shared" ca="1" si="35"/>
        <v>0.64480692178787902</v>
      </c>
    </row>
    <row r="229" spans="1:17" x14ac:dyDescent="0.2">
      <c r="A229">
        <v>209</v>
      </c>
      <c r="C229" s="4">
        <f t="shared" si="30"/>
        <v>3.2921262866077932</v>
      </c>
      <c r="D229">
        <f t="shared" ref="D229:M244" ca="1" si="36">C229+$D$6*($H$5-C229)*$H$7+$D$9*($H$7^0.5)*(NORMINV(RAND(),0,1))</f>
        <v>3.2778873948673808</v>
      </c>
      <c r="E229">
        <f t="shared" ca="1" si="36"/>
        <v>3.1994305066563085</v>
      </c>
      <c r="F229">
        <f t="shared" ca="1" si="36"/>
        <v>3.2326083042972664</v>
      </c>
      <c r="G229">
        <f t="shared" ca="1" si="36"/>
        <v>3.2568469055161571</v>
      </c>
      <c r="H229">
        <f t="shared" ca="1" si="36"/>
        <v>3.365425127725056</v>
      </c>
      <c r="I229">
        <f t="shared" ca="1" si="36"/>
        <v>3.3046265638348102</v>
      </c>
      <c r="J229">
        <f t="shared" ca="1" si="36"/>
        <v>3.2384086460267554</v>
      </c>
      <c r="K229">
        <f t="shared" ca="1" si="36"/>
        <v>3.4431477801074353</v>
      </c>
      <c r="L229">
        <f t="shared" ca="1" si="36"/>
        <v>3.3680429220422905</v>
      </c>
      <c r="M229">
        <f t="shared" ca="1" si="36"/>
        <v>3.2558550609031776</v>
      </c>
      <c r="N229">
        <f t="shared" ca="1" si="33"/>
        <v>25.941786861006566</v>
      </c>
      <c r="O229">
        <f t="shared" ca="1" si="32"/>
        <v>24.981635358736497</v>
      </c>
      <c r="P229" s="4">
        <f t="shared" ca="1" si="34"/>
        <v>22.67397914618601</v>
      </c>
      <c r="Q229" s="3">
        <f t="shared" ca="1" si="35"/>
        <v>0.25460246502844064</v>
      </c>
    </row>
    <row r="230" spans="1:17" x14ac:dyDescent="0.2">
      <c r="A230">
        <v>210</v>
      </c>
      <c r="C230" s="4">
        <f t="shared" si="30"/>
        <v>3.2921262866077932</v>
      </c>
      <c r="D230">
        <f t="shared" ca="1" si="36"/>
        <v>3.3072545289488495</v>
      </c>
      <c r="E230">
        <f t="shared" ca="1" si="36"/>
        <v>3.329772189741822</v>
      </c>
      <c r="F230">
        <f t="shared" ca="1" si="36"/>
        <v>3.3878617872125316</v>
      </c>
      <c r="G230">
        <f t="shared" ca="1" si="36"/>
        <v>3.2789049215579888</v>
      </c>
      <c r="H230">
        <f t="shared" ca="1" si="36"/>
        <v>3.3375876225050556</v>
      </c>
      <c r="I230">
        <f t="shared" ca="1" si="36"/>
        <v>3.3590046181685147</v>
      </c>
      <c r="J230">
        <f t="shared" ca="1" si="36"/>
        <v>3.3776094921517554</v>
      </c>
      <c r="K230">
        <f t="shared" ca="1" si="36"/>
        <v>3.3673276157775009</v>
      </c>
      <c r="L230">
        <f t="shared" ca="1" si="36"/>
        <v>3.4863000852977057</v>
      </c>
      <c r="M230">
        <f t="shared" ca="1" si="36"/>
        <v>3.4711383536899434</v>
      </c>
      <c r="N230">
        <f t="shared" ca="1" si="33"/>
        <v>32.173346254185915</v>
      </c>
      <c r="O230">
        <f t="shared" ca="1" si="32"/>
        <v>30.248977485426781</v>
      </c>
      <c r="P230" s="4">
        <f t="shared" ca="1" si="34"/>
        <v>25.932621252763166</v>
      </c>
      <c r="Q230" s="3">
        <f t="shared" ca="1" si="35"/>
        <v>2.1653370291552241</v>
      </c>
    </row>
    <row r="231" spans="1:17" x14ac:dyDescent="0.2">
      <c r="A231">
        <v>211</v>
      </c>
      <c r="C231" s="4">
        <f t="shared" si="30"/>
        <v>3.2921262866077932</v>
      </c>
      <c r="D231">
        <f t="shared" ca="1" si="36"/>
        <v>3.2481032259063283</v>
      </c>
      <c r="E231">
        <f t="shared" ca="1" si="36"/>
        <v>3.1722400401308017</v>
      </c>
      <c r="F231">
        <f t="shared" ca="1" si="36"/>
        <v>3.0556755220173235</v>
      </c>
      <c r="G231">
        <f t="shared" ca="1" si="36"/>
        <v>2.9958976962545356</v>
      </c>
      <c r="H231">
        <f t="shared" ca="1" si="36"/>
        <v>2.9072169821288627</v>
      </c>
      <c r="I231">
        <f t="shared" ca="1" si="36"/>
        <v>2.989188102231807</v>
      </c>
      <c r="J231">
        <f t="shared" ca="1" si="36"/>
        <v>2.9818980253860139</v>
      </c>
      <c r="K231">
        <f t="shared" ca="1" si="36"/>
        <v>2.9730940076560346</v>
      </c>
      <c r="L231">
        <f t="shared" ca="1" si="36"/>
        <v>2.9984033112784974</v>
      </c>
      <c r="M231">
        <f t="shared" ca="1" si="36"/>
        <v>2.9904093159813421</v>
      </c>
      <c r="N231">
        <f t="shared" ca="1" si="33"/>
        <v>19.893823685255096</v>
      </c>
      <c r="O231">
        <f t="shared" ca="1" si="32"/>
        <v>19.731974352571115</v>
      </c>
      <c r="P231" s="4">
        <f t="shared" ca="1" si="34"/>
        <v>19.214116783041625</v>
      </c>
      <c r="Q231" s="3">
        <f t="shared" ca="1" si="35"/>
        <v>0</v>
      </c>
    </row>
    <row r="232" spans="1:17" x14ac:dyDescent="0.2">
      <c r="A232">
        <v>212</v>
      </c>
      <c r="C232" s="4">
        <f t="shared" si="30"/>
        <v>3.2921262866077932</v>
      </c>
      <c r="D232">
        <f t="shared" ca="1" si="36"/>
        <v>3.266337768996737</v>
      </c>
      <c r="E232">
        <f t="shared" ca="1" si="36"/>
        <v>3.2637750809150154</v>
      </c>
      <c r="F232">
        <f t="shared" ca="1" si="36"/>
        <v>3.2389871464540452</v>
      </c>
      <c r="G232">
        <f t="shared" ca="1" si="36"/>
        <v>3.124058109774944</v>
      </c>
      <c r="H232">
        <f t="shared" ca="1" si="36"/>
        <v>3.1783359154520845</v>
      </c>
      <c r="I232">
        <f t="shared" ca="1" si="36"/>
        <v>3.308755230311839</v>
      </c>
      <c r="J232">
        <f t="shared" ca="1" si="36"/>
        <v>3.4110595251097982</v>
      </c>
      <c r="K232">
        <f t="shared" ca="1" si="36"/>
        <v>3.5083209861970781</v>
      </c>
      <c r="L232">
        <f t="shared" ca="1" si="36"/>
        <v>3.5527967859234129</v>
      </c>
      <c r="M232">
        <f t="shared" ca="1" si="36"/>
        <v>3.6666630451452913</v>
      </c>
      <c r="N232">
        <f t="shared" ca="1" si="33"/>
        <v>39.121142319843528</v>
      </c>
      <c r="O232">
        <f t="shared" ca="1" si="32"/>
        <v>35.989398294158718</v>
      </c>
      <c r="P232" s="4">
        <f t="shared" ca="1" si="34"/>
        <v>29.296290302675775</v>
      </c>
      <c r="Q232" s="3">
        <f t="shared" ca="1" si="35"/>
        <v>4.4261732368779931</v>
      </c>
    </row>
    <row r="233" spans="1:17" x14ac:dyDescent="0.2">
      <c r="A233">
        <v>213</v>
      </c>
      <c r="C233" s="4">
        <f t="shared" si="30"/>
        <v>3.2921262866077932</v>
      </c>
      <c r="D233">
        <f t="shared" ca="1" si="36"/>
        <v>3.3353483449354164</v>
      </c>
      <c r="E233">
        <f t="shared" ca="1" si="36"/>
        <v>3.3718366011376424</v>
      </c>
      <c r="F233">
        <f t="shared" ca="1" si="36"/>
        <v>3.3854299652604336</v>
      </c>
      <c r="G233">
        <f t="shared" ca="1" si="36"/>
        <v>3.3595470243877132</v>
      </c>
      <c r="H233">
        <f t="shared" ca="1" si="36"/>
        <v>3.3529070735343374</v>
      </c>
      <c r="I233">
        <f t="shared" ca="1" si="36"/>
        <v>3.1880188844576844</v>
      </c>
      <c r="J233">
        <f t="shared" ca="1" si="36"/>
        <v>3.1803843607290698</v>
      </c>
      <c r="K233">
        <f t="shared" ca="1" si="36"/>
        <v>3.0568237734913968</v>
      </c>
      <c r="L233">
        <f t="shared" ca="1" si="36"/>
        <v>3.2209930242837124</v>
      </c>
      <c r="M233">
        <f t="shared" ca="1" si="36"/>
        <v>3.2851482801728213</v>
      </c>
      <c r="N233">
        <f t="shared" ca="1" si="33"/>
        <v>26.712945021336733</v>
      </c>
      <c r="O233">
        <f t="shared" ca="1" si="32"/>
        <v>25.64051551169597</v>
      </c>
      <c r="P233" s="4">
        <f t="shared" ca="1" si="34"/>
        <v>23.09208047799461</v>
      </c>
      <c r="Q233" s="3">
        <f t="shared" ca="1" si="35"/>
        <v>0.48363836450374531</v>
      </c>
    </row>
    <row r="234" spans="1:17" x14ac:dyDescent="0.2">
      <c r="A234">
        <v>214</v>
      </c>
      <c r="C234" s="4">
        <f t="shared" si="30"/>
        <v>3.2921262866077932</v>
      </c>
      <c r="D234">
        <f t="shared" ca="1" si="36"/>
        <v>3.3104704772068407</v>
      </c>
      <c r="E234">
        <f t="shared" ca="1" si="36"/>
        <v>3.2253108896448306</v>
      </c>
      <c r="F234">
        <f t="shared" ca="1" si="36"/>
        <v>3.3122891255096008</v>
      </c>
      <c r="G234">
        <f t="shared" ca="1" si="36"/>
        <v>3.2395177060945475</v>
      </c>
      <c r="H234">
        <f t="shared" ca="1" si="36"/>
        <v>3.2882704113476087</v>
      </c>
      <c r="I234">
        <f t="shared" ca="1" si="36"/>
        <v>3.3242584693203803</v>
      </c>
      <c r="J234">
        <f t="shared" ca="1" si="36"/>
        <v>3.3476186010396933</v>
      </c>
      <c r="K234">
        <f t="shared" ca="1" si="36"/>
        <v>3.2039201527146655</v>
      </c>
      <c r="L234">
        <f t="shared" ca="1" si="36"/>
        <v>3.4123874982745557</v>
      </c>
      <c r="M234">
        <f t="shared" ca="1" si="36"/>
        <v>3.3381009011841214</v>
      </c>
      <c r="N234">
        <f t="shared" ca="1" si="33"/>
        <v>28.165586650316214</v>
      </c>
      <c r="O234">
        <f t="shared" ca="1" si="32"/>
        <v>26.875968496539983</v>
      </c>
      <c r="P234" s="4">
        <f t="shared" ca="1" si="34"/>
        <v>23.867533528595796</v>
      </c>
      <c r="Q234" s="3">
        <f t="shared" ca="1" si="35"/>
        <v>0.92120383722391586</v>
      </c>
    </row>
    <row r="235" spans="1:17" x14ac:dyDescent="0.2">
      <c r="A235">
        <v>215</v>
      </c>
      <c r="C235" s="4">
        <f t="shared" si="30"/>
        <v>3.2921262866077932</v>
      </c>
      <c r="D235">
        <f t="shared" ca="1" si="36"/>
        <v>3.2838745586093365</v>
      </c>
      <c r="E235">
        <f t="shared" ca="1" si="36"/>
        <v>3.2775414824937705</v>
      </c>
      <c r="F235">
        <f t="shared" ca="1" si="36"/>
        <v>3.2685625268399909</v>
      </c>
      <c r="G235">
        <f t="shared" ca="1" si="36"/>
        <v>3.2661651857507445</v>
      </c>
      <c r="H235">
        <f t="shared" ca="1" si="36"/>
        <v>3.1354089850723939</v>
      </c>
      <c r="I235">
        <f t="shared" ca="1" si="36"/>
        <v>3.0440461070922509</v>
      </c>
      <c r="J235">
        <f t="shared" ca="1" si="36"/>
        <v>3.0003290684650015</v>
      </c>
      <c r="K235">
        <f t="shared" ca="1" si="36"/>
        <v>2.9583392767186316</v>
      </c>
      <c r="L235">
        <f t="shared" ca="1" si="36"/>
        <v>2.899522067529904</v>
      </c>
      <c r="M235">
        <f t="shared" ca="1" si="36"/>
        <v>2.8829206814375117</v>
      </c>
      <c r="N235">
        <f t="shared" ca="1" si="33"/>
        <v>17.866379051897404</v>
      </c>
      <c r="O235">
        <f t="shared" ca="1" si="32"/>
        <v>17.934310365479202</v>
      </c>
      <c r="P235" s="4">
        <f t="shared" ca="1" si="34"/>
        <v>17.968115832805584</v>
      </c>
      <c r="Q235" s="3">
        <f t="shared" ca="1" si="35"/>
        <v>0</v>
      </c>
    </row>
    <row r="236" spans="1:17" x14ac:dyDescent="0.2">
      <c r="A236">
        <v>216</v>
      </c>
      <c r="C236" s="4">
        <f t="shared" si="30"/>
        <v>3.2921262866077932</v>
      </c>
      <c r="D236">
        <f t="shared" ca="1" si="36"/>
        <v>3.2436359084322262</v>
      </c>
      <c r="E236">
        <f t="shared" ca="1" si="36"/>
        <v>3.2602001635401141</v>
      </c>
      <c r="F236">
        <f t="shared" ca="1" si="36"/>
        <v>3.1801135533383493</v>
      </c>
      <c r="G236">
        <f t="shared" ca="1" si="36"/>
        <v>3.1094561785942183</v>
      </c>
      <c r="H236">
        <f t="shared" ca="1" si="36"/>
        <v>3.2110181842397512</v>
      </c>
      <c r="I236">
        <f t="shared" ca="1" si="36"/>
        <v>3.2937562122594048</v>
      </c>
      <c r="J236">
        <f t="shared" ca="1" si="36"/>
        <v>3.2267008290194164</v>
      </c>
      <c r="K236">
        <f t="shared" ca="1" si="36"/>
        <v>3.2365975258919879</v>
      </c>
      <c r="L236">
        <f t="shared" ca="1" si="36"/>
        <v>3.2535393069623892</v>
      </c>
      <c r="M236">
        <f t="shared" ca="1" si="36"/>
        <v>3.321995832991127</v>
      </c>
      <c r="N236">
        <f t="shared" ca="1" si="33"/>
        <v>27.715611125795707</v>
      </c>
      <c r="O236">
        <f t="shared" ca="1" si="32"/>
        <v>26.494045572018642</v>
      </c>
      <c r="P236" s="4">
        <f t="shared" ca="1" si="34"/>
        <v>23.628970265069064</v>
      </c>
      <c r="Q236" s="3">
        <f t="shared" ca="1" si="35"/>
        <v>0.78483590939939685</v>
      </c>
    </row>
    <row r="237" spans="1:17" x14ac:dyDescent="0.2">
      <c r="A237">
        <v>217</v>
      </c>
      <c r="C237" s="4">
        <f t="shared" si="30"/>
        <v>3.2921262866077932</v>
      </c>
      <c r="D237">
        <f t="shared" ca="1" si="36"/>
        <v>3.2504072838385514</v>
      </c>
      <c r="E237">
        <f t="shared" ca="1" si="36"/>
        <v>3.2662631073316555</v>
      </c>
      <c r="F237">
        <f t="shared" ca="1" si="36"/>
        <v>3.1825112610871584</v>
      </c>
      <c r="G237">
        <f t="shared" ca="1" si="36"/>
        <v>3.1543868092746061</v>
      </c>
      <c r="H237">
        <f t="shared" ca="1" si="36"/>
        <v>3.0691465698251652</v>
      </c>
      <c r="I237">
        <f t="shared" ca="1" si="36"/>
        <v>3.1196243567743469</v>
      </c>
      <c r="J237">
        <f t="shared" ca="1" si="36"/>
        <v>3.084823704641205</v>
      </c>
      <c r="K237">
        <f t="shared" ca="1" si="36"/>
        <v>2.9946720800843396</v>
      </c>
      <c r="L237">
        <f t="shared" ca="1" si="36"/>
        <v>2.9992889321420173</v>
      </c>
      <c r="M237">
        <f t="shared" ca="1" si="36"/>
        <v>2.8717041408501744</v>
      </c>
      <c r="N237">
        <f t="shared" ca="1" si="33"/>
        <v>17.667099787378032</v>
      </c>
      <c r="O237">
        <f t="shared" ca="1" si="32"/>
        <v>17.756427499423467</v>
      </c>
      <c r="P237" s="4">
        <f t="shared" ca="1" si="34"/>
        <v>17.842843224032812</v>
      </c>
      <c r="Q237" s="3">
        <f t="shared" ca="1" si="35"/>
        <v>0</v>
      </c>
    </row>
    <row r="238" spans="1:17" x14ac:dyDescent="0.2">
      <c r="A238">
        <v>218</v>
      </c>
      <c r="C238" s="4">
        <f t="shared" si="30"/>
        <v>3.2921262866077932</v>
      </c>
      <c r="D238">
        <f t="shared" ca="1" si="36"/>
        <v>3.3340755172062728</v>
      </c>
      <c r="E238">
        <f t="shared" ca="1" si="36"/>
        <v>3.4006843898201158</v>
      </c>
      <c r="F238">
        <f t="shared" ca="1" si="36"/>
        <v>3.3390157562707112</v>
      </c>
      <c r="G238">
        <f t="shared" ca="1" si="36"/>
        <v>3.2264916783498059</v>
      </c>
      <c r="H238">
        <f t="shared" ca="1" si="36"/>
        <v>3.2848351295792781</v>
      </c>
      <c r="I238">
        <f t="shared" ca="1" si="36"/>
        <v>3.4227257224531717</v>
      </c>
      <c r="J238">
        <f t="shared" ca="1" si="36"/>
        <v>3.3896549761821952</v>
      </c>
      <c r="K238">
        <f t="shared" ca="1" si="36"/>
        <v>3.4815306301905253</v>
      </c>
      <c r="L238">
        <f t="shared" ca="1" si="36"/>
        <v>3.5344097440338098</v>
      </c>
      <c r="M238">
        <f t="shared" ca="1" si="36"/>
        <v>3.3648343548596267</v>
      </c>
      <c r="N238">
        <f t="shared" ca="1" si="33"/>
        <v>28.928705002749822</v>
      </c>
      <c r="O238">
        <f t="shared" ca="1" si="32"/>
        <v>27.522130806601425</v>
      </c>
      <c r="P238" s="4">
        <f t="shared" ca="1" si="34"/>
        <v>24.268863500698263</v>
      </c>
      <c r="Q238" s="3">
        <f t="shared" ca="1" si="35"/>
        <v>1.1540955611597961</v>
      </c>
    </row>
    <row r="239" spans="1:17" x14ac:dyDescent="0.2">
      <c r="A239">
        <v>219</v>
      </c>
      <c r="C239" s="4">
        <f t="shared" si="30"/>
        <v>3.2921262866077932</v>
      </c>
      <c r="D239">
        <f t="shared" ca="1" si="36"/>
        <v>3.3484474936890964</v>
      </c>
      <c r="E239">
        <f t="shared" ca="1" si="36"/>
        <v>3.3783755361464691</v>
      </c>
      <c r="F239">
        <f t="shared" ca="1" si="36"/>
        <v>3.340906073202734</v>
      </c>
      <c r="G239">
        <f t="shared" ca="1" si="36"/>
        <v>3.293720600139407</v>
      </c>
      <c r="H239">
        <f t="shared" ca="1" si="36"/>
        <v>3.1510694721234445</v>
      </c>
      <c r="I239">
        <f t="shared" ca="1" si="36"/>
        <v>3.1533021430122732</v>
      </c>
      <c r="J239">
        <f t="shared" ca="1" si="36"/>
        <v>3.1789038956903606</v>
      </c>
      <c r="K239">
        <f t="shared" ca="1" si="36"/>
        <v>3.1803331506226247</v>
      </c>
      <c r="L239">
        <f t="shared" ca="1" si="36"/>
        <v>3.2601941822128921</v>
      </c>
      <c r="M239">
        <f t="shared" ca="1" si="36"/>
        <v>3.3094420062409022</v>
      </c>
      <c r="N239">
        <f t="shared" ca="1" si="33"/>
        <v>27.369849005280674</v>
      </c>
      <c r="O239">
        <f t="shared" ca="1" si="32"/>
        <v>26.200106511172866</v>
      </c>
      <c r="P239" s="4">
        <f t="shared" ca="1" si="34"/>
        <v>23.444666303376628</v>
      </c>
      <c r="Q239" s="3">
        <f t="shared" ca="1" si="35"/>
        <v>0.6805477771266859</v>
      </c>
    </row>
    <row r="240" spans="1:17" x14ac:dyDescent="0.2">
      <c r="A240">
        <v>220</v>
      </c>
      <c r="C240" s="4">
        <f t="shared" si="30"/>
        <v>3.2921262866077932</v>
      </c>
      <c r="D240">
        <f t="shared" ca="1" si="36"/>
        <v>3.2561716644008358</v>
      </c>
      <c r="E240">
        <f t="shared" ca="1" si="36"/>
        <v>3.2712351778410516</v>
      </c>
      <c r="F240">
        <f t="shared" ca="1" si="36"/>
        <v>3.4768428921151671</v>
      </c>
      <c r="G240">
        <f t="shared" ca="1" si="36"/>
        <v>3.5375337042923483</v>
      </c>
      <c r="H240">
        <f t="shared" ca="1" si="36"/>
        <v>3.5237154265479851</v>
      </c>
      <c r="I240">
        <f t="shared" ca="1" si="36"/>
        <v>3.5545692718400028</v>
      </c>
      <c r="J240">
        <f t="shared" ca="1" si="36"/>
        <v>3.5009375756917804</v>
      </c>
      <c r="K240">
        <f t="shared" ca="1" si="36"/>
        <v>3.3478364397313123</v>
      </c>
      <c r="L240">
        <f t="shared" ca="1" si="36"/>
        <v>3.2852646777164543</v>
      </c>
      <c r="M240">
        <f t="shared" ca="1" si="36"/>
        <v>3.2691404843296539</v>
      </c>
      <c r="N240">
        <f t="shared" ca="1" si="33"/>
        <v>26.288734050985706</v>
      </c>
      <c r="O240">
        <f t="shared" ca="1" si="32"/>
        <v>25.278334187705386</v>
      </c>
      <c r="P240" s="4">
        <f t="shared" ca="1" si="34"/>
        <v>22.86265522975097</v>
      </c>
      <c r="Q240" s="3">
        <f t="shared" ca="1" si="35"/>
        <v>0.35735687897200702</v>
      </c>
    </row>
    <row r="241" spans="1:17" x14ac:dyDescent="0.2">
      <c r="A241">
        <v>221</v>
      </c>
      <c r="C241" s="4">
        <f t="shared" si="30"/>
        <v>3.2921262866077932</v>
      </c>
      <c r="D241">
        <f t="shared" ca="1" si="36"/>
        <v>3.3140640265875154</v>
      </c>
      <c r="E241">
        <f t="shared" ca="1" si="36"/>
        <v>3.3203118776950449</v>
      </c>
      <c r="F241">
        <f t="shared" ca="1" si="36"/>
        <v>3.3006037442346288</v>
      </c>
      <c r="G241">
        <f t="shared" ca="1" si="36"/>
        <v>3.1917400131408122</v>
      </c>
      <c r="H241">
        <f t="shared" ca="1" si="36"/>
        <v>3.0477164811442861</v>
      </c>
      <c r="I241">
        <f t="shared" ca="1" si="36"/>
        <v>3.0542912771281641</v>
      </c>
      <c r="J241">
        <f t="shared" ca="1" si="36"/>
        <v>3.0414122898958045</v>
      </c>
      <c r="K241">
        <f t="shared" ca="1" si="36"/>
        <v>3.1090006072500116</v>
      </c>
      <c r="L241">
        <f t="shared" ca="1" si="36"/>
        <v>3.2079420486034533</v>
      </c>
      <c r="M241">
        <f t="shared" ca="1" si="36"/>
        <v>3.2616931486207617</v>
      </c>
      <c r="N241">
        <f t="shared" ca="1" si="33"/>
        <v>26.093680240269602</v>
      </c>
      <c r="O241">
        <f t="shared" ca="1" si="32"/>
        <v>25.111584029372924</v>
      </c>
      <c r="P241" s="4">
        <f t="shared" ca="1" si="34"/>
        <v>22.756697589170507</v>
      </c>
      <c r="Q241" s="3">
        <f t="shared" ca="1" si="35"/>
        <v>0.29952924729682379</v>
      </c>
    </row>
    <row r="242" spans="1:17" x14ac:dyDescent="0.2">
      <c r="A242">
        <v>222</v>
      </c>
      <c r="C242" s="4">
        <f t="shared" si="30"/>
        <v>3.2921262866077932</v>
      </c>
      <c r="D242">
        <f t="shared" ca="1" si="36"/>
        <v>3.3019715060415358</v>
      </c>
      <c r="E242">
        <f t="shared" ca="1" si="36"/>
        <v>3.3180789766356757</v>
      </c>
      <c r="F242">
        <f t="shared" ca="1" si="36"/>
        <v>3.3438243452066398</v>
      </c>
      <c r="G242">
        <f t="shared" ca="1" si="36"/>
        <v>3.2502664047407412</v>
      </c>
      <c r="H242">
        <f t="shared" ca="1" si="36"/>
        <v>3.2027628987460535</v>
      </c>
      <c r="I242">
        <f t="shared" ca="1" si="36"/>
        <v>3.1337650232195657</v>
      </c>
      <c r="J242">
        <f t="shared" ca="1" si="36"/>
        <v>3.0968279586132423</v>
      </c>
      <c r="K242">
        <f t="shared" ca="1" si="36"/>
        <v>3.1349362952675079</v>
      </c>
      <c r="L242">
        <f t="shared" ca="1" si="36"/>
        <v>3.0196877960120321</v>
      </c>
      <c r="M242">
        <f t="shared" ca="1" si="36"/>
        <v>2.9909565663876667</v>
      </c>
      <c r="N242">
        <f t="shared" ca="1" si="33"/>
        <v>19.904713567824757</v>
      </c>
      <c r="O242">
        <f t="shared" ca="1" si="32"/>
        <v>19.741573120629443</v>
      </c>
      <c r="P242" s="4">
        <f t="shared" ca="1" si="34"/>
        <v>19.220676629109569</v>
      </c>
      <c r="Q242" s="3">
        <f t="shared" ca="1" si="35"/>
        <v>0</v>
      </c>
    </row>
    <row r="243" spans="1:17" x14ac:dyDescent="0.2">
      <c r="A243">
        <v>223</v>
      </c>
      <c r="C243" s="4">
        <f t="shared" si="30"/>
        <v>3.2921262866077932</v>
      </c>
      <c r="D243">
        <f t="shared" ca="1" si="36"/>
        <v>3.319836667913922</v>
      </c>
      <c r="E243">
        <f t="shared" ca="1" si="36"/>
        <v>3.2622250159216142</v>
      </c>
      <c r="F243">
        <f t="shared" ca="1" si="36"/>
        <v>3.408008790492588</v>
      </c>
      <c r="G243">
        <f t="shared" ca="1" si="36"/>
        <v>3.4892959418156502</v>
      </c>
      <c r="H243">
        <f t="shared" ca="1" si="36"/>
        <v>3.3165825336939445</v>
      </c>
      <c r="I243">
        <f t="shared" ca="1" si="36"/>
        <v>3.2672517970969914</v>
      </c>
      <c r="J243">
        <f t="shared" ca="1" si="36"/>
        <v>3.1871601970036703</v>
      </c>
      <c r="K243">
        <f t="shared" ca="1" si="36"/>
        <v>3.2331030679270318</v>
      </c>
      <c r="L243">
        <f t="shared" ca="1" si="36"/>
        <v>3.1877240715005382</v>
      </c>
      <c r="M243">
        <f t="shared" ca="1" si="36"/>
        <v>3.2344350741533532</v>
      </c>
      <c r="N243">
        <f t="shared" ca="1" si="33"/>
        <v>25.392023116107787</v>
      </c>
      <c r="O243">
        <f t="shared" ca="1" si="32"/>
        <v>24.510586140760509</v>
      </c>
      <c r="P243" s="4">
        <f t="shared" ca="1" si="34"/>
        <v>22.373051619012532</v>
      </c>
      <c r="Q243" s="3">
        <f t="shared" ca="1" si="35"/>
        <v>9.2777706991280379E-2</v>
      </c>
    </row>
    <row r="244" spans="1:17" x14ac:dyDescent="0.2">
      <c r="A244">
        <v>224</v>
      </c>
      <c r="C244" s="4">
        <f t="shared" si="30"/>
        <v>3.2921262866077932</v>
      </c>
      <c r="D244">
        <f t="shared" ca="1" si="36"/>
        <v>3.323860437097462</v>
      </c>
      <c r="E244">
        <f t="shared" ca="1" si="36"/>
        <v>3.3965564638943837</v>
      </c>
      <c r="F244">
        <f t="shared" ca="1" si="36"/>
        <v>3.3399569929248782</v>
      </c>
      <c r="G244">
        <f t="shared" ca="1" si="36"/>
        <v>3.3212224462448434</v>
      </c>
      <c r="H244">
        <f t="shared" ca="1" si="36"/>
        <v>3.2887756721548986</v>
      </c>
      <c r="I244">
        <f t="shared" ca="1" si="36"/>
        <v>3.3432138807154348</v>
      </c>
      <c r="J244">
        <f t="shared" ca="1" si="36"/>
        <v>3.2429775976372062</v>
      </c>
      <c r="K244">
        <f t="shared" ca="1" si="36"/>
        <v>3.1929307044859008</v>
      </c>
      <c r="L244">
        <f t="shared" ca="1" si="36"/>
        <v>3.2451251328956237</v>
      </c>
      <c r="M244">
        <f t="shared" ca="1" si="36"/>
        <v>3.2205152679203457</v>
      </c>
      <c r="N244">
        <f t="shared" ca="1" si="33"/>
        <v>25.041019691840383</v>
      </c>
      <c r="O244">
        <f t="shared" ca="1" si="32"/>
        <v>24.209246204415294</v>
      </c>
      <c r="P244" s="4">
        <f t="shared" ca="1" si="34"/>
        <v>22.179637846370426</v>
      </c>
      <c r="Q244" s="3">
        <f t="shared" ca="1" si="35"/>
        <v>0</v>
      </c>
    </row>
    <row r="245" spans="1:17" x14ac:dyDescent="0.2">
      <c r="A245">
        <v>225</v>
      </c>
      <c r="C245" s="4">
        <f t="shared" si="30"/>
        <v>3.2921262866077932</v>
      </c>
      <c r="D245">
        <f t="shared" ref="D245:M260" ca="1" si="37">C245+$D$6*($H$5-C245)*$H$7+$D$9*($H$7^0.5)*(NORMINV(RAND(),0,1))</f>
        <v>3.2200474700025294</v>
      </c>
      <c r="E245">
        <f t="shared" ca="1" si="37"/>
        <v>3.1479544142705724</v>
      </c>
      <c r="F245">
        <f t="shared" ca="1" si="37"/>
        <v>3.1740349648997226</v>
      </c>
      <c r="G245">
        <f t="shared" ca="1" si="37"/>
        <v>3.1200369744697665</v>
      </c>
      <c r="H245">
        <f t="shared" ca="1" si="37"/>
        <v>3.181465167443299</v>
      </c>
      <c r="I245">
        <f t="shared" ca="1" si="37"/>
        <v>3.1078093987415154</v>
      </c>
      <c r="J245">
        <f t="shared" ca="1" si="37"/>
        <v>3.1570118551582005</v>
      </c>
      <c r="K245">
        <f t="shared" ca="1" si="37"/>
        <v>3.025508728857778</v>
      </c>
      <c r="L245">
        <f t="shared" ca="1" si="37"/>
        <v>2.9345396905932839</v>
      </c>
      <c r="M245">
        <f t="shared" ca="1" si="37"/>
        <v>2.9006900940042089</v>
      </c>
      <c r="N245">
        <f t="shared" ca="1" si="33"/>
        <v>18.186691566723987</v>
      </c>
      <c r="O245">
        <f t="shared" ca="1" si="32"/>
        <v>18.219769943625071</v>
      </c>
      <c r="P245" s="4">
        <f t="shared" ca="1" si="34"/>
        <v>18.168377413225905</v>
      </c>
      <c r="Q245" s="3">
        <f t="shared" ca="1" si="35"/>
        <v>0</v>
      </c>
    </row>
    <row r="246" spans="1:17" x14ac:dyDescent="0.2">
      <c r="A246">
        <v>226</v>
      </c>
      <c r="C246" s="4">
        <f t="shared" si="30"/>
        <v>3.2921262866077932</v>
      </c>
      <c r="D246">
        <f t="shared" ca="1" si="37"/>
        <v>3.3072337408038579</v>
      </c>
      <c r="E246">
        <f t="shared" ca="1" si="37"/>
        <v>3.2276011912909661</v>
      </c>
      <c r="F246">
        <f t="shared" ca="1" si="37"/>
        <v>3.12569590320618</v>
      </c>
      <c r="G246">
        <f t="shared" ca="1" si="37"/>
        <v>2.9821175624455574</v>
      </c>
      <c r="H246">
        <f t="shared" ca="1" si="37"/>
        <v>2.9869212593486507</v>
      </c>
      <c r="I246">
        <f t="shared" ca="1" si="37"/>
        <v>2.9114012175355093</v>
      </c>
      <c r="J246">
        <f t="shared" ca="1" si="37"/>
        <v>2.7334091955958413</v>
      </c>
      <c r="K246">
        <f t="shared" ca="1" si="37"/>
        <v>2.767419644701465</v>
      </c>
      <c r="L246">
        <f t="shared" ca="1" si="37"/>
        <v>2.8966945115730316</v>
      </c>
      <c r="M246">
        <f t="shared" ca="1" si="37"/>
        <v>2.9100830177702632</v>
      </c>
      <c r="N246">
        <f t="shared" ca="1" si="33"/>
        <v>18.358322570762951</v>
      </c>
      <c r="O246">
        <f t="shared" ca="1" si="32"/>
        <v>18.372495186769708</v>
      </c>
      <c r="P246" s="4">
        <f t="shared" ca="1" si="34"/>
        <v>18.275135996889858</v>
      </c>
      <c r="Q246" s="3">
        <f t="shared" ca="1" si="35"/>
        <v>0</v>
      </c>
    </row>
    <row r="247" spans="1:17" x14ac:dyDescent="0.2">
      <c r="A247">
        <v>227</v>
      </c>
      <c r="C247" s="4">
        <f t="shared" si="30"/>
        <v>3.2921262866077932</v>
      </c>
      <c r="D247">
        <f t="shared" ca="1" si="37"/>
        <v>3.2015400551049802</v>
      </c>
      <c r="E247">
        <f t="shared" ca="1" si="37"/>
        <v>3.2378936820994548</v>
      </c>
      <c r="F247">
        <f t="shared" ca="1" si="37"/>
        <v>3.4099339516368739</v>
      </c>
      <c r="G247">
        <f t="shared" ca="1" si="37"/>
        <v>3.4378585129016463</v>
      </c>
      <c r="H247">
        <f t="shared" ca="1" si="37"/>
        <v>3.4718206360019757</v>
      </c>
      <c r="I247">
        <f t="shared" ca="1" si="37"/>
        <v>3.4156536137756341</v>
      </c>
      <c r="J247">
        <f t="shared" ca="1" si="37"/>
        <v>3.3698041517474193</v>
      </c>
      <c r="K247">
        <f t="shared" ca="1" si="37"/>
        <v>3.4623607544263448</v>
      </c>
      <c r="L247">
        <f t="shared" ca="1" si="37"/>
        <v>3.5267235646229507</v>
      </c>
      <c r="M247">
        <f t="shared" ca="1" si="37"/>
        <v>3.4072515007448643</v>
      </c>
      <c r="N247">
        <f t="shared" ca="1" si="33"/>
        <v>30.182174469019255</v>
      </c>
      <c r="O247">
        <f t="shared" ca="1" si="32"/>
        <v>28.579405977815693</v>
      </c>
      <c r="P247" s="4">
        <f t="shared" ca="1" si="34"/>
        <v>24.919535025710665</v>
      </c>
      <c r="Q247" s="3">
        <f t="shared" ca="1" si="35"/>
        <v>1.540868913536289</v>
      </c>
    </row>
    <row r="248" spans="1:17" x14ac:dyDescent="0.2">
      <c r="A248">
        <v>228</v>
      </c>
      <c r="C248" s="4">
        <f t="shared" si="30"/>
        <v>3.2921262866077932</v>
      </c>
      <c r="D248">
        <f t="shared" ca="1" si="37"/>
        <v>3.2389644456167273</v>
      </c>
      <c r="E248">
        <f t="shared" ca="1" si="37"/>
        <v>3.0553561296315657</v>
      </c>
      <c r="F248">
        <f t="shared" ca="1" si="37"/>
        <v>2.8765989608158851</v>
      </c>
      <c r="G248">
        <f t="shared" ca="1" si="37"/>
        <v>3.0684367012715743</v>
      </c>
      <c r="H248">
        <f t="shared" ca="1" si="37"/>
        <v>3.1127422905417039</v>
      </c>
      <c r="I248">
        <f t="shared" ca="1" si="37"/>
        <v>3.0680497831199496</v>
      </c>
      <c r="J248">
        <f t="shared" ca="1" si="37"/>
        <v>3.012485962804794</v>
      </c>
      <c r="K248">
        <f t="shared" ca="1" si="37"/>
        <v>3.0852070482188791</v>
      </c>
      <c r="L248">
        <f t="shared" ca="1" si="37"/>
        <v>3.126386087523783</v>
      </c>
      <c r="M248">
        <f t="shared" ca="1" si="37"/>
        <v>3.1006387452507682</v>
      </c>
      <c r="N248">
        <f t="shared" ca="1" si="33"/>
        <v>22.212134646695809</v>
      </c>
      <c r="O248">
        <f t="shared" ca="1" si="32"/>
        <v>21.762772841685933</v>
      </c>
      <c r="P248" s="4">
        <f t="shared" ca="1" si="34"/>
        <v>20.581677777050956</v>
      </c>
      <c r="Q248" s="3">
        <f t="shared" ca="1" si="35"/>
        <v>0</v>
      </c>
    </row>
    <row r="249" spans="1:17" x14ac:dyDescent="0.2">
      <c r="A249">
        <v>229</v>
      </c>
      <c r="C249" s="4">
        <f t="shared" si="30"/>
        <v>3.2921262866077932</v>
      </c>
      <c r="D249">
        <f t="shared" ca="1" si="37"/>
        <v>3.3026342351779294</v>
      </c>
      <c r="E249">
        <f t="shared" ca="1" si="37"/>
        <v>3.2109567183479655</v>
      </c>
      <c r="F249">
        <f t="shared" ca="1" si="37"/>
        <v>3.1926853410501144</v>
      </c>
      <c r="G249">
        <f t="shared" ca="1" si="37"/>
        <v>3.20339575173585</v>
      </c>
      <c r="H249">
        <f t="shared" ca="1" si="37"/>
        <v>3.1321175619211372</v>
      </c>
      <c r="I249">
        <f t="shared" ca="1" si="37"/>
        <v>3.1684552105733803</v>
      </c>
      <c r="J249">
        <f t="shared" ca="1" si="37"/>
        <v>3.1466068881498748</v>
      </c>
      <c r="K249">
        <f t="shared" ca="1" si="37"/>
        <v>2.9488460244179673</v>
      </c>
      <c r="L249">
        <f t="shared" ca="1" si="37"/>
        <v>2.899185021114262</v>
      </c>
      <c r="M249">
        <f t="shared" ca="1" si="37"/>
        <v>2.8387098509896793</v>
      </c>
      <c r="N249">
        <f t="shared" ca="1" si="33"/>
        <v>17.093697887516353</v>
      </c>
      <c r="O249">
        <f t="shared" ca="1" si="32"/>
        <v>17.243334583697173</v>
      </c>
      <c r="P249" s="4">
        <f t="shared" ca="1" si="34"/>
        <v>17.479384951912287</v>
      </c>
      <c r="Q249" s="3">
        <f t="shared" ca="1" si="35"/>
        <v>0</v>
      </c>
    </row>
    <row r="250" spans="1:17" x14ac:dyDescent="0.2">
      <c r="A250">
        <v>230</v>
      </c>
      <c r="C250" s="4">
        <f t="shared" si="30"/>
        <v>3.2921262866077932</v>
      </c>
      <c r="D250">
        <f t="shared" ca="1" si="37"/>
        <v>3.3433182736524851</v>
      </c>
      <c r="E250">
        <f t="shared" ca="1" si="37"/>
        <v>3.4019424072159206</v>
      </c>
      <c r="F250">
        <f t="shared" ca="1" si="37"/>
        <v>3.3700874270919638</v>
      </c>
      <c r="G250">
        <f t="shared" ca="1" si="37"/>
        <v>3.3229809007877917</v>
      </c>
      <c r="H250">
        <f t="shared" ca="1" si="37"/>
        <v>3.1189233451025786</v>
      </c>
      <c r="I250">
        <f t="shared" ca="1" si="37"/>
        <v>3.0209234304740717</v>
      </c>
      <c r="J250">
        <f t="shared" ca="1" si="37"/>
        <v>3.0733069787417713</v>
      </c>
      <c r="K250">
        <f t="shared" ca="1" si="37"/>
        <v>3.0589720195461161</v>
      </c>
      <c r="L250">
        <f t="shared" ca="1" si="37"/>
        <v>3.0434690164868892</v>
      </c>
      <c r="M250">
        <f t="shared" ca="1" si="37"/>
        <v>3.0575176281461682</v>
      </c>
      <c r="N250">
        <f t="shared" ca="1" si="33"/>
        <v>21.274679892093417</v>
      </c>
      <c r="O250">
        <f t="shared" ca="1" si="32"/>
        <v>20.944566889139033</v>
      </c>
      <c r="P250" s="4">
        <f t="shared" ca="1" si="34"/>
        <v>20.035472017296822</v>
      </c>
      <c r="Q250" s="3">
        <f t="shared" ca="1" si="35"/>
        <v>0</v>
      </c>
    </row>
    <row r="251" spans="1:17" x14ac:dyDescent="0.2">
      <c r="A251">
        <v>231</v>
      </c>
      <c r="C251" s="4">
        <f t="shared" si="30"/>
        <v>3.2921262866077932</v>
      </c>
      <c r="D251">
        <f t="shared" ca="1" si="37"/>
        <v>3.1373791097130344</v>
      </c>
      <c r="E251">
        <f t="shared" ca="1" si="37"/>
        <v>3.1836920795288903</v>
      </c>
      <c r="F251">
        <f t="shared" ca="1" si="37"/>
        <v>3.3090642371893719</v>
      </c>
      <c r="G251">
        <f t="shared" ca="1" si="37"/>
        <v>3.4380760489642301</v>
      </c>
      <c r="H251">
        <f t="shared" ca="1" si="37"/>
        <v>3.4153942677658073</v>
      </c>
      <c r="I251">
        <f t="shared" ca="1" si="37"/>
        <v>3.2454854598340583</v>
      </c>
      <c r="J251">
        <f t="shared" ca="1" si="37"/>
        <v>3.3513475562545687</v>
      </c>
      <c r="K251">
        <f t="shared" ca="1" si="37"/>
        <v>3.4114229077307727</v>
      </c>
      <c r="L251">
        <f t="shared" ca="1" si="37"/>
        <v>3.3805238364452661</v>
      </c>
      <c r="M251">
        <f t="shared" ca="1" si="37"/>
        <v>3.2491391117142747</v>
      </c>
      <c r="N251">
        <f t="shared" ca="1" si="33"/>
        <v>25.768146869911352</v>
      </c>
      <c r="O251">
        <f t="shared" ca="1" si="32"/>
        <v>24.832978095693335</v>
      </c>
      <c r="P251" s="4">
        <f t="shared" ca="1" si="34"/>
        <v>22.579194320474141</v>
      </c>
      <c r="Q251" s="3">
        <f t="shared" ca="1" si="35"/>
        <v>0.20335741746934391</v>
      </c>
    </row>
    <row r="252" spans="1:17" x14ac:dyDescent="0.2">
      <c r="A252">
        <v>232</v>
      </c>
      <c r="C252" s="4">
        <f t="shared" si="30"/>
        <v>3.2921262866077932</v>
      </c>
      <c r="D252">
        <f t="shared" ca="1" si="37"/>
        <v>3.3551337445661695</v>
      </c>
      <c r="E252">
        <f t="shared" ca="1" si="37"/>
        <v>3.4654104237025853</v>
      </c>
      <c r="F252">
        <f t="shared" ca="1" si="37"/>
        <v>3.3618009933571145</v>
      </c>
      <c r="G252">
        <f t="shared" ca="1" si="37"/>
        <v>3.283753264560163</v>
      </c>
      <c r="H252">
        <f t="shared" ca="1" si="37"/>
        <v>3.322581057997184</v>
      </c>
      <c r="I252">
        <f t="shared" ca="1" si="37"/>
        <v>3.3105831305798459</v>
      </c>
      <c r="J252">
        <f t="shared" ca="1" si="37"/>
        <v>3.1954591779776651</v>
      </c>
      <c r="K252">
        <f t="shared" ca="1" si="37"/>
        <v>3.2643357759702987</v>
      </c>
      <c r="L252">
        <f t="shared" ca="1" si="37"/>
        <v>3.2338139920285105</v>
      </c>
      <c r="M252">
        <f t="shared" ca="1" si="37"/>
        <v>3.2132819873537306</v>
      </c>
      <c r="N252">
        <f t="shared" ca="1" si="33"/>
        <v>24.860544471563465</v>
      </c>
      <c r="O252">
        <f t="shared" ca="1" si="32"/>
        <v>24.054123733563316</v>
      </c>
      <c r="P252" s="4">
        <f t="shared" ca="1" si="34"/>
        <v>22.07979351499382</v>
      </c>
      <c r="Q252" s="3">
        <f t="shared" ca="1" si="35"/>
        <v>0</v>
      </c>
    </row>
    <row r="253" spans="1:17" x14ac:dyDescent="0.2">
      <c r="A253">
        <v>233</v>
      </c>
      <c r="C253" s="4">
        <f t="shared" si="30"/>
        <v>3.2921262866077932</v>
      </c>
      <c r="D253">
        <f t="shared" ca="1" si="37"/>
        <v>3.2230121727584176</v>
      </c>
      <c r="E253">
        <f t="shared" ca="1" si="37"/>
        <v>3.2306260681757699</v>
      </c>
      <c r="F253">
        <f t="shared" ca="1" si="37"/>
        <v>3.1237733214327212</v>
      </c>
      <c r="G253">
        <f t="shared" ca="1" si="37"/>
        <v>2.9785110727384914</v>
      </c>
      <c r="H253">
        <f t="shared" ca="1" si="37"/>
        <v>3.1423986913678577</v>
      </c>
      <c r="I253">
        <f t="shared" ca="1" si="37"/>
        <v>3.2809898985345689</v>
      </c>
      <c r="J253">
        <f t="shared" ca="1" si="37"/>
        <v>3.2298066270763504</v>
      </c>
      <c r="K253">
        <f t="shared" ca="1" si="37"/>
        <v>3.168075264526057</v>
      </c>
      <c r="L253">
        <f t="shared" ca="1" si="37"/>
        <v>3.125663117046058</v>
      </c>
      <c r="M253">
        <f t="shared" ca="1" si="37"/>
        <v>3.0191441724788084</v>
      </c>
      <c r="N253">
        <f t="shared" ca="1" si="33"/>
        <v>20.473762175012983</v>
      </c>
      <c r="O253">
        <f t="shared" ca="1" si="32"/>
        <v>20.242349852737167</v>
      </c>
      <c r="P253" s="4">
        <f t="shared" ca="1" si="34"/>
        <v>19.561605180273958</v>
      </c>
      <c r="Q253" s="3">
        <f t="shared" ca="1" si="35"/>
        <v>0</v>
      </c>
    </row>
    <row r="254" spans="1:17" x14ac:dyDescent="0.2">
      <c r="A254">
        <v>234</v>
      </c>
      <c r="C254" s="4">
        <f t="shared" si="30"/>
        <v>3.2921262866077932</v>
      </c>
      <c r="D254">
        <f t="shared" ca="1" si="37"/>
        <v>3.2962046393573758</v>
      </c>
      <c r="E254">
        <f t="shared" ca="1" si="37"/>
        <v>3.3288111181962745</v>
      </c>
      <c r="F254">
        <f t="shared" ca="1" si="37"/>
        <v>3.2948595929290665</v>
      </c>
      <c r="G254">
        <f t="shared" ca="1" si="37"/>
        <v>3.2436812446278291</v>
      </c>
      <c r="H254">
        <f t="shared" ca="1" si="37"/>
        <v>3.4484135647872725</v>
      </c>
      <c r="I254">
        <f t="shared" ca="1" si="37"/>
        <v>3.3735125999808409</v>
      </c>
      <c r="J254">
        <f t="shared" ca="1" si="37"/>
        <v>3.4476027845361559</v>
      </c>
      <c r="K254">
        <f t="shared" ca="1" si="37"/>
        <v>3.449439024745097</v>
      </c>
      <c r="L254">
        <f t="shared" ca="1" si="37"/>
        <v>3.4439188291723237</v>
      </c>
      <c r="M254">
        <f t="shared" ca="1" si="37"/>
        <v>3.3911322729067797</v>
      </c>
      <c r="N254">
        <f t="shared" ca="1" si="33"/>
        <v>29.699561248055161</v>
      </c>
      <c r="O254">
        <f t="shared" ca="1" si="32"/>
        <v>28.172921710247639</v>
      </c>
      <c r="P254" s="4">
        <f t="shared" ca="1" si="34"/>
        <v>24.670238795285076</v>
      </c>
      <c r="Q254" s="3">
        <f t="shared" ca="1" si="35"/>
        <v>1.3913470274268653</v>
      </c>
    </row>
    <row r="255" spans="1:17" x14ac:dyDescent="0.2">
      <c r="A255">
        <v>235</v>
      </c>
      <c r="C255" s="4">
        <f t="shared" si="30"/>
        <v>3.2921262866077932</v>
      </c>
      <c r="D255">
        <f t="shared" ca="1" si="37"/>
        <v>3.1618368301663278</v>
      </c>
      <c r="E255">
        <f t="shared" ca="1" si="37"/>
        <v>3.1049261915815798</v>
      </c>
      <c r="F255">
        <f t="shared" ca="1" si="37"/>
        <v>3.1682754776113233</v>
      </c>
      <c r="G255">
        <f t="shared" ca="1" si="37"/>
        <v>3.0588056998236786</v>
      </c>
      <c r="H255">
        <f t="shared" ca="1" si="37"/>
        <v>3.0883999605039123</v>
      </c>
      <c r="I255">
        <f t="shared" ca="1" si="37"/>
        <v>3.0885856150296229</v>
      </c>
      <c r="J255">
        <f t="shared" ca="1" si="37"/>
        <v>2.9943827468731232</v>
      </c>
      <c r="K255">
        <f t="shared" ca="1" si="37"/>
        <v>2.9586268654969108</v>
      </c>
      <c r="L255">
        <f t="shared" ca="1" si="37"/>
        <v>2.9362084904228873</v>
      </c>
      <c r="M255">
        <f t="shared" ca="1" si="37"/>
        <v>2.825725004972659</v>
      </c>
      <c r="N255">
        <f t="shared" ca="1" si="33"/>
        <v>16.873173687446673</v>
      </c>
      <c r="O255">
        <f t="shared" ca="1" si="32"/>
        <v>17.045497395206688</v>
      </c>
      <c r="P255" s="4">
        <f t="shared" ca="1" si="34"/>
        <v>17.338385185749861</v>
      </c>
      <c r="Q255" s="3">
        <f t="shared" ca="1" si="35"/>
        <v>0</v>
      </c>
    </row>
    <row r="256" spans="1:17" x14ac:dyDescent="0.2">
      <c r="A256">
        <v>236</v>
      </c>
      <c r="C256" s="4">
        <f t="shared" si="30"/>
        <v>3.2921262866077932</v>
      </c>
      <c r="D256">
        <f t="shared" ca="1" si="37"/>
        <v>3.3926509988590823</v>
      </c>
      <c r="E256">
        <f t="shared" ca="1" si="37"/>
        <v>3.4710396299613637</v>
      </c>
      <c r="F256">
        <f t="shared" ca="1" si="37"/>
        <v>3.480493563076493</v>
      </c>
      <c r="G256">
        <f t="shared" ca="1" si="37"/>
        <v>3.4773424618814732</v>
      </c>
      <c r="H256">
        <f t="shared" ca="1" si="37"/>
        <v>3.2892125622379798</v>
      </c>
      <c r="I256">
        <f t="shared" ca="1" si="37"/>
        <v>3.3128987521459079</v>
      </c>
      <c r="J256">
        <f t="shared" ca="1" si="37"/>
        <v>3.3044819898031426</v>
      </c>
      <c r="K256">
        <f t="shared" ca="1" si="37"/>
        <v>3.4275517349823481</v>
      </c>
      <c r="L256">
        <f t="shared" ca="1" si="37"/>
        <v>3.4247800599406331</v>
      </c>
      <c r="M256">
        <f t="shared" ca="1" si="37"/>
        <v>3.3068419896612959</v>
      </c>
      <c r="N256">
        <f t="shared" ca="1" si="33"/>
        <v>27.298779375230239</v>
      </c>
      <c r="O256">
        <f t="shared" ca="1" si="32"/>
        <v>26.139637791080233</v>
      </c>
      <c r="P256" s="4">
        <f t="shared" ca="1" si="34"/>
        <v>23.406675273882964</v>
      </c>
      <c r="Q256" s="3">
        <f t="shared" ca="1" si="35"/>
        <v>0.65916633643412403</v>
      </c>
    </row>
    <row r="257" spans="1:17" x14ac:dyDescent="0.2">
      <c r="A257">
        <v>237</v>
      </c>
      <c r="C257" s="4">
        <f t="shared" si="30"/>
        <v>3.2921262866077932</v>
      </c>
      <c r="D257">
        <f t="shared" ca="1" si="37"/>
        <v>3.2385730168836142</v>
      </c>
      <c r="E257">
        <f t="shared" ca="1" si="37"/>
        <v>3.2933653586416045</v>
      </c>
      <c r="F257">
        <f t="shared" ca="1" si="37"/>
        <v>3.3023234985793271</v>
      </c>
      <c r="G257">
        <f t="shared" ca="1" si="37"/>
        <v>3.4132068036941923</v>
      </c>
      <c r="H257">
        <f t="shared" ca="1" si="37"/>
        <v>3.3786997763654019</v>
      </c>
      <c r="I257">
        <f t="shared" ca="1" si="37"/>
        <v>3.4043892533671687</v>
      </c>
      <c r="J257">
        <f t="shared" ca="1" si="37"/>
        <v>3.3530098712281551</v>
      </c>
      <c r="K257">
        <f t="shared" ca="1" si="37"/>
        <v>3.3128120936978678</v>
      </c>
      <c r="L257">
        <f t="shared" ca="1" si="37"/>
        <v>3.270743111755114</v>
      </c>
      <c r="M257">
        <f t="shared" ca="1" si="37"/>
        <v>3.1356324531394701</v>
      </c>
      <c r="N257">
        <f t="shared" ca="1" si="33"/>
        <v>23.003179675607051</v>
      </c>
      <c r="O257">
        <f t="shared" ca="1" si="32"/>
        <v>22.450202009028647</v>
      </c>
      <c r="P257" s="4">
        <f t="shared" ca="1" si="34"/>
        <v>21.035862093053296</v>
      </c>
      <c r="Q257" s="3">
        <f t="shared" ca="1" si="35"/>
        <v>0</v>
      </c>
    </row>
    <row r="258" spans="1:17" x14ac:dyDescent="0.2">
      <c r="A258">
        <v>238</v>
      </c>
      <c r="C258" s="4">
        <f t="shared" si="30"/>
        <v>3.2921262866077932</v>
      </c>
      <c r="D258">
        <f t="shared" ca="1" si="37"/>
        <v>3.3829485017070353</v>
      </c>
      <c r="E258">
        <f t="shared" ca="1" si="37"/>
        <v>3.3310717351302634</v>
      </c>
      <c r="F258">
        <f t="shared" ca="1" si="37"/>
        <v>3.3202522973878112</v>
      </c>
      <c r="G258">
        <f t="shared" ca="1" si="37"/>
        <v>3.1998721532041681</v>
      </c>
      <c r="H258">
        <f t="shared" ca="1" si="37"/>
        <v>3.216665609759382</v>
      </c>
      <c r="I258">
        <f t="shared" ca="1" si="37"/>
        <v>2.9859538717541847</v>
      </c>
      <c r="J258">
        <f t="shared" ca="1" si="37"/>
        <v>2.8961029726801271</v>
      </c>
      <c r="K258">
        <f t="shared" ca="1" si="37"/>
        <v>2.830618843392454</v>
      </c>
      <c r="L258">
        <f t="shared" ca="1" si="37"/>
        <v>2.9264973037650934</v>
      </c>
      <c r="M258">
        <f t="shared" ca="1" si="37"/>
        <v>2.9184683898417423</v>
      </c>
      <c r="N258">
        <f t="shared" ca="1" si="33"/>
        <v>18.51291117177896</v>
      </c>
      <c r="O258">
        <f t="shared" ca="1" si="32"/>
        <v>18.50991929500125</v>
      </c>
      <c r="P258" s="4">
        <f t="shared" ca="1" si="34"/>
        <v>18.370972778944129</v>
      </c>
      <c r="Q258" s="3">
        <f t="shared" ca="1" si="35"/>
        <v>0</v>
      </c>
    </row>
    <row r="259" spans="1:17" x14ac:dyDescent="0.2">
      <c r="A259">
        <v>239</v>
      </c>
      <c r="C259" s="4">
        <f t="shared" si="30"/>
        <v>3.2921262866077932</v>
      </c>
      <c r="D259">
        <f t="shared" ca="1" si="37"/>
        <v>3.1828554220614542</v>
      </c>
      <c r="E259">
        <f t="shared" ca="1" si="37"/>
        <v>3.177285617731747</v>
      </c>
      <c r="F259">
        <f t="shared" ca="1" si="37"/>
        <v>3.203073354964264</v>
      </c>
      <c r="G259">
        <f t="shared" ca="1" si="37"/>
        <v>3.3018983590926876</v>
      </c>
      <c r="H259">
        <f t="shared" ca="1" si="37"/>
        <v>3.2735257141993248</v>
      </c>
      <c r="I259">
        <f t="shared" ca="1" si="37"/>
        <v>3.4329807160773571</v>
      </c>
      <c r="J259">
        <f t="shared" ca="1" si="37"/>
        <v>3.2523865930488083</v>
      </c>
      <c r="K259">
        <f t="shared" ca="1" si="37"/>
        <v>3.2447891920485601</v>
      </c>
      <c r="L259">
        <f t="shared" ca="1" si="37"/>
        <v>3.3190344027192604</v>
      </c>
      <c r="M259">
        <f t="shared" ca="1" si="37"/>
        <v>3.2436717445506877</v>
      </c>
      <c r="N259">
        <f t="shared" ca="1" si="33"/>
        <v>25.62764738097972</v>
      </c>
      <c r="O259">
        <f t="shared" ca="1" si="32"/>
        <v>24.712611592769928</v>
      </c>
      <c r="P259" s="4">
        <f t="shared" ca="1" si="34"/>
        <v>22.502323881461113</v>
      </c>
      <c r="Q259" s="3">
        <f t="shared" ca="1" si="35"/>
        <v>0.16198268162782828</v>
      </c>
    </row>
    <row r="260" spans="1:17" x14ac:dyDescent="0.2">
      <c r="A260">
        <v>240</v>
      </c>
      <c r="C260" s="4">
        <f t="shared" si="30"/>
        <v>3.2921262866077932</v>
      </c>
      <c r="D260">
        <f t="shared" ca="1" si="37"/>
        <v>3.2463752219322228</v>
      </c>
      <c r="E260">
        <f t="shared" ca="1" si="37"/>
        <v>3.1932328998296775</v>
      </c>
      <c r="F260">
        <f t="shared" ca="1" si="37"/>
        <v>3.0547837815703924</v>
      </c>
      <c r="G260">
        <f t="shared" ca="1" si="37"/>
        <v>3.0438505873342176</v>
      </c>
      <c r="H260">
        <f t="shared" ca="1" si="37"/>
        <v>3.0328574710369955</v>
      </c>
      <c r="I260">
        <f t="shared" ca="1" si="37"/>
        <v>2.9854644769552001</v>
      </c>
      <c r="J260">
        <f t="shared" ca="1" si="37"/>
        <v>3.0237457931729086</v>
      </c>
      <c r="K260">
        <f t="shared" ca="1" si="37"/>
        <v>2.8844086069045547</v>
      </c>
      <c r="L260">
        <f t="shared" ca="1" si="37"/>
        <v>2.8895984821673348</v>
      </c>
      <c r="M260">
        <f t="shared" ca="1" si="37"/>
        <v>2.7766106212903101</v>
      </c>
      <c r="N260">
        <f t="shared" ca="1" si="33"/>
        <v>16.064479963843937</v>
      </c>
      <c r="O260">
        <f t="shared" ca="1" si="32"/>
        <v>16.317502872348928</v>
      </c>
      <c r="P260" s="4">
        <f t="shared" ca="1" si="34"/>
        <v>16.815272841130277</v>
      </c>
      <c r="Q260" s="3">
        <f t="shared" ca="1" si="35"/>
        <v>0</v>
      </c>
    </row>
    <row r="261" spans="1:17" x14ac:dyDescent="0.2">
      <c r="A261">
        <v>241</v>
      </c>
      <c r="C261" s="4">
        <f t="shared" si="30"/>
        <v>3.2921262866077932</v>
      </c>
      <c r="D261">
        <f t="shared" ref="D261:M276" ca="1" si="38">C261+$D$6*($H$5-C261)*$H$7+$D$9*($H$7^0.5)*(NORMINV(RAND(),0,1))</f>
        <v>3.291487801801384</v>
      </c>
      <c r="E261">
        <f t="shared" ca="1" si="38"/>
        <v>3.2895258348429368</v>
      </c>
      <c r="F261">
        <f t="shared" ca="1" si="38"/>
        <v>3.4151773051519378</v>
      </c>
      <c r="G261">
        <f t="shared" ca="1" si="38"/>
        <v>3.4536525852636211</v>
      </c>
      <c r="H261">
        <f t="shared" ca="1" si="38"/>
        <v>3.4068463839882468</v>
      </c>
      <c r="I261">
        <f t="shared" ca="1" si="38"/>
        <v>3.4571104802132413</v>
      </c>
      <c r="J261">
        <f t="shared" ca="1" si="38"/>
        <v>3.380866214730275</v>
      </c>
      <c r="K261">
        <f t="shared" ca="1" si="38"/>
        <v>3.4688945738103718</v>
      </c>
      <c r="L261">
        <f t="shared" ca="1" si="38"/>
        <v>3.3409246212193819</v>
      </c>
      <c r="M261">
        <f t="shared" ca="1" si="38"/>
        <v>3.222689247758975</v>
      </c>
      <c r="N261">
        <f t="shared" ca="1" si="33"/>
        <v>25.095517580981344</v>
      </c>
      <c r="O261">
        <f t="shared" ca="1" si="32"/>
        <v>24.256063856295029</v>
      </c>
      <c r="P261" s="4">
        <f t="shared" ca="1" si="34"/>
        <v>22.209734447889794</v>
      </c>
      <c r="Q261" s="3">
        <f t="shared" ca="1" si="35"/>
        <v>6.0207195147416641E-3</v>
      </c>
    </row>
    <row r="262" spans="1:17" x14ac:dyDescent="0.2">
      <c r="A262">
        <v>242</v>
      </c>
      <c r="C262" s="4">
        <f t="shared" si="30"/>
        <v>3.2921262866077932</v>
      </c>
      <c r="D262">
        <f t="shared" ca="1" si="38"/>
        <v>3.3121242866967049</v>
      </c>
      <c r="E262">
        <f t="shared" ca="1" si="38"/>
        <v>3.2775179297192123</v>
      </c>
      <c r="F262">
        <f t="shared" ca="1" si="38"/>
        <v>3.3102046917466983</v>
      </c>
      <c r="G262">
        <f t="shared" ca="1" si="38"/>
        <v>3.2485090478914067</v>
      </c>
      <c r="H262">
        <f t="shared" ca="1" si="38"/>
        <v>3.2797299108779772</v>
      </c>
      <c r="I262">
        <f t="shared" ca="1" si="38"/>
        <v>3.2041483969789648</v>
      </c>
      <c r="J262">
        <f t="shared" ca="1" si="38"/>
        <v>3.1082025543901799</v>
      </c>
      <c r="K262">
        <f t="shared" ca="1" si="38"/>
        <v>2.9653924402957319</v>
      </c>
      <c r="L262">
        <f t="shared" ca="1" si="38"/>
        <v>3.0533214682347491</v>
      </c>
      <c r="M262">
        <f t="shared" ca="1" si="38"/>
        <v>3.1065821197452483</v>
      </c>
      <c r="N262">
        <f t="shared" ca="1" si="33"/>
        <v>22.344542766983594</v>
      </c>
      <c r="O262">
        <f t="shared" ca="1" si="32"/>
        <v>21.878024722385724</v>
      </c>
      <c r="P262" s="4">
        <f t="shared" ca="1" si="34"/>
        <v>20.658119793116054</v>
      </c>
      <c r="Q262" s="3">
        <f t="shared" ca="1" si="35"/>
        <v>0</v>
      </c>
    </row>
    <row r="263" spans="1:17" x14ac:dyDescent="0.2">
      <c r="A263">
        <v>243</v>
      </c>
      <c r="C263" s="4">
        <f t="shared" si="30"/>
        <v>3.2921262866077932</v>
      </c>
      <c r="D263">
        <f t="shared" ca="1" si="38"/>
        <v>3.3855786311738632</v>
      </c>
      <c r="E263">
        <f t="shared" ca="1" si="38"/>
        <v>3.3955640602713184</v>
      </c>
      <c r="F263">
        <f t="shared" ca="1" si="38"/>
        <v>3.3371698231889182</v>
      </c>
      <c r="G263">
        <f t="shared" ca="1" si="38"/>
        <v>3.2303113931340901</v>
      </c>
      <c r="H263">
        <f t="shared" ca="1" si="38"/>
        <v>3.1804640320092084</v>
      </c>
      <c r="I263">
        <f t="shared" ca="1" si="38"/>
        <v>3.24763068783182</v>
      </c>
      <c r="J263">
        <f t="shared" ca="1" si="38"/>
        <v>3.3573627510979005</v>
      </c>
      <c r="K263">
        <f t="shared" ca="1" si="38"/>
        <v>3.2811296688402551</v>
      </c>
      <c r="L263">
        <f t="shared" ca="1" si="38"/>
        <v>3.3581031265424186</v>
      </c>
      <c r="M263">
        <f t="shared" ca="1" si="38"/>
        <v>3.3082601069122357</v>
      </c>
      <c r="N263">
        <f t="shared" ca="1" si="33"/>
        <v>27.337519707866445</v>
      </c>
      <c r="O263">
        <f t="shared" ca="1" si="32"/>
        <v>26.172601695838029</v>
      </c>
      <c r="P263" s="4">
        <f t="shared" ca="1" si="34"/>
        <v>23.427388939816002</v>
      </c>
      <c r="Q263" s="3">
        <f t="shared" ca="1" si="35"/>
        <v>0.67081912406139577</v>
      </c>
    </row>
    <row r="264" spans="1:17" x14ac:dyDescent="0.2">
      <c r="A264">
        <v>244</v>
      </c>
      <c r="C264" s="4">
        <f t="shared" si="30"/>
        <v>3.2921262866077932</v>
      </c>
      <c r="D264">
        <f t="shared" ca="1" si="38"/>
        <v>3.3839964671206944</v>
      </c>
      <c r="E264">
        <f t="shared" ca="1" si="38"/>
        <v>3.301620637622364</v>
      </c>
      <c r="F264">
        <f t="shared" ca="1" si="38"/>
        <v>3.3323194534106291</v>
      </c>
      <c r="G264">
        <f t="shared" ca="1" si="38"/>
        <v>3.2754837960248855</v>
      </c>
      <c r="H264">
        <f t="shared" ca="1" si="38"/>
        <v>3.205909030658217</v>
      </c>
      <c r="I264">
        <f t="shared" ca="1" si="38"/>
        <v>3.130329972512806</v>
      </c>
      <c r="J264">
        <f t="shared" ca="1" si="38"/>
        <v>2.9874948234023702</v>
      </c>
      <c r="K264">
        <f t="shared" ca="1" si="38"/>
        <v>3.0181077164036325</v>
      </c>
      <c r="L264">
        <f t="shared" ca="1" si="38"/>
        <v>3.0567838165919299</v>
      </c>
      <c r="M264">
        <f t="shared" ca="1" si="38"/>
        <v>3.1353055659733671</v>
      </c>
      <c r="N264">
        <f t="shared" ca="1" si="33"/>
        <v>22.995661460262532</v>
      </c>
      <c r="O264">
        <f t="shared" ca="1" si="32"/>
        <v>22.443681097711423</v>
      </c>
      <c r="P264" s="4">
        <f t="shared" ca="1" si="34"/>
        <v>21.031573380740273</v>
      </c>
      <c r="Q264" s="3">
        <f t="shared" ca="1" si="35"/>
        <v>0</v>
      </c>
    </row>
    <row r="265" spans="1:17" x14ac:dyDescent="0.2">
      <c r="A265">
        <v>245</v>
      </c>
      <c r="C265" s="4">
        <f t="shared" si="30"/>
        <v>3.2921262866077932</v>
      </c>
      <c r="D265">
        <f t="shared" ca="1" si="38"/>
        <v>3.180748599503497</v>
      </c>
      <c r="E265">
        <f t="shared" ca="1" si="38"/>
        <v>3.2042881070639977</v>
      </c>
      <c r="F265">
        <f t="shared" ca="1" si="38"/>
        <v>3.0897188812797607</v>
      </c>
      <c r="G265">
        <f t="shared" ca="1" si="38"/>
        <v>3.1485492724327235</v>
      </c>
      <c r="H265">
        <f t="shared" ca="1" si="38"/>
        <v>3.2655553230024505</v>
      </c>
      <c r="I265">
        <f t="shared" ca="1" si="38"/>
        <v>3.2779285503932023</v>
      </c>
      <c r="J265">
        <f t="shared" ca="1" si="38"/>
        <v>3.0460810308133954</v>
      </c>
      <c r="K265">
        <f t="shared" ca="1" si="38"/>
        <v>3.1980152379209374</v>
      </c>
      <c r="L265">
        <f t="shared" ca="1" si="38"/>
        <v>3.004593564466481</v>
      </c>
      <c r="M265">
        <f t="shared" ca="1" si="38"/>
        <v>2.9976274744285898</v>
      </c>
      <c r="N265">
        <f t="shared" ca="1" si="33"/>
        <v>20.037939958056803</v>
      </c>
      <c r="O265">
        <f t="shared" ca="1" si="32"/>
        <v>19.858956858737024</v>
      </c>
      <c r="P265" s="4">
        <f t="shared" ca="1" si="34"/>
        <v>19.300820533100556</v>
      </c>
      <c r="Q265" s="3">
        <f t="shared" ca="1" si="35"/>
        <v>0</v>
      </c>
    </row>
    <row r="266" spans="1:17" x14ac:dyDescent="0.2">
      <c r="A266">
        <v>246</v>
      </c>
      <c r="C266" s="4">
        <f t="shared" si="30"/>
        <v>3.2921262866077932</v>
      </c>
      <c r="D266">
        <f t="shared" ca="1" si="38"/>
        <v>3.2116918533681718</v>
      </c>
      <c r="E266">
        <f t="shared" ca="1" si="38"/>
        <v>3.2856122337110945</v>
      </c>
      <c r="F266">
        <f t="shared" ca="1" si="38"/>
        <v>3.4604776893426781</v>
      </c>
      <c r="G266">
        <f t="shared" ca="1" si="38"/>
        <v>3.4701576877836233</v>
      </c>
      <c r="H266">
        <f t="shared" ca="1" si="38"/>
        <v>3.3307910813334085</v>
      </c>
      <c r="I266">
        <f t="shared" ca="1" si="38"/>
        <v>3.4434953374396433</v>
      </c>
      <c r="J266">
        <f t="shared" ca="1" si="38"/>
        <v>3.4291704500863673</v>
      </c>
      <c r="K266">
        <f t="shared" ca="1" si="38"/>
        <v>3.4764991621278791</v>
      </c>
      <c r="L266">
        <f t="shared" ca="1" si="38"/>
        <v>3.5094143820331163</v>
      </c>
      <c r="M266">
        <f t="shared" ca="1" si="38"/>
        <v>3.4576328641309075</v>
      </c>
      <c r="N266">
        <f t="shared" ca="1" si="33"/>
        <v>31.741750478564292</v>
      </c>
      <c r="O266">
        <f t="shared" ca="1" si="32"/>
        <v>29.888090993100022</v>
      </c>
      <c r="P266" s="4">
        <f t="shared" ca="1" si="34"/>
        <v>25.715079928427887</v>
      </c>
      <c r="Q266" s="3">
        <f t="shared" ca="1" si="35"/>
        <v>2.0289828875017304</v>
      </c>
    </row>
    <row r="267" spans="1:17" x14ac:dyDescent="0.2">
      <c r="A267">
        <v>247</v>
      </c>
      <c r="C267" s="4">
        <f t="shared" si="30"/>
        <v>3.2921262866077932</v>
      </c>
      <c r="D267">
        <f t="shared" ca="1" si="38"/>
        <v>3.3514379985111278</v>
      </c>
      <c r="E267">
        <f t="shared" ca="1" si="38"/>
        <v>3.3721886913336725</v>
      </c>
      <c r="F267">
        <f t="shared" ca="1" si="38"/>
        <v>3.4585667907368527</v>
      </c>
      <c r="G267">
        <f t="shared" ca="1" si="38"/>
        <v>3.4294668971380555</v>
      </c>
      <c r="H267">
        <f t="shared" ca="1" si="38"/>
        <v>3.3769252211872738</v>
      </c>
      <c r="I267">
        <f t="shared" ca="1" si="38"/>
        <v>3.4014846096095255</v>
      </c>
      <c r="J267">
        <f t="shared" ca="1" si="38"/>
        <v>3.4365537798332926</v>
      </c>
      <c r="K267">
        <f t="shared" ca="1" si="38"/>
        <v>3.4339170034201407</v>
      </c>
      <c r="L267">
        <f t="shared" ca="1" si="38"/>
        <v>3.3925619830475631</v>
      </c>
      <c r="M267">
        <f t="shared" ca="1" si="38"/>
        <v>3.338288169731745</v>
      </c>
      <c r="N267">
        <f t="shared" ca="1" si="33"/>
        <v>28.170861672728662</v>
      </c>
      <c r="O267">
        <f t="shared" ca="1" si="32"/>
        <v>26.88044169694933</v>
      </c>
      <c r="P267" s="4">
        <f t="shared" ca="1" si="34"/>
        <v>23.870321644047266</v>
      </c>
      <c r="Q267" s="3">
        <f t="shared" ca="1" si="35"/>
        <v>0.92280673961863235</v>
      </c>
    </row>
    <row r="268" spans="1:17" x14ac:dyDescent="0.2">
      <c r="A268">
        <v>248</v>
      </c>
      <c r="C268" s="4">
        <f t="shared" si="30"/>
        <v>3.2921262866077932</v>
      </c>
      <c r="D268">
        <f t="shared" ca="1" si="38"/>
        <v>3.2821633618447299</v>
      </c>
      <c r="E268">
        <f t="shared" ca="1" si="38"/>
        <v>3.248285997156219</v>
      </c>
      <c r="F268">
        <f t="shared" ca="1" si="38"/>
        <v>3.0940019497758495</v>
      </c>
      <c r="G268">
        <f t="shared" ca="1" si="38"/>
        <v>3.0649883328047904</v>
      </c>
      <c r="H268">
        <f t="shared" ca="1" si="38"/>
        <v>3.0966903551124241</v>
      </c>
      <c r="I268">
        <f t="shared" ca="1" si="38"/>
        <v>3.0812920869251577</v>
      </c>
      <c r="J268">
        <f t="shared" ca="1" si="38"/>
        <v>3.1422265929689681</v>
      </c>
      <c r="K268">
        <f t="shared" ca="1" si="38"/>
        <v>3.1691872695767138</v>
      </c>
      <c r="L268">
        <f t="shared" ca="1" si="38"/>
        <v>3.2642849405071468</v>
      </c>
      <c r="M268">
        <f t="shared" ca="1" si="38"/>
        <v>3.3675894909915076</v>
      </c>
      <c r="N268">
        <f t="shared" ca="1" si="33"/>
        <v>29.008517419701779</v>
      </c>
      <c r="O268">
        <f t="shared" ca="1" si="32"/>
        <v>27.589600720653802</v>
      </c>
      <c r="P268" s="4">
        <f t="shared" ca="1" si="34"/>
        <v>24.310606027283729</v>
      </c>
      <c r="Q268" s="3">
        <f t="shared" ca="1" si="35"/>
        <v>1.1785682091338534</v>
      </c>
    </row>
    <row r="269" spans="1:17" x14ac:dyDescent="0.2">
      <c r="A269">
        <v>249</v>
      </c>
      <c r="C269" s="4">
        <f t="shared" si="30"/>
        <v>3.2921262866077932</v>
      </c>
      <c r="D269">
        <f t="shared" ca="1" si="38"/>
        <v>3.2852675698323583</v>
      </c>
      <c r="E269">
        <f t="shared" ca="1" si="38"/>
        <v>3.3327719618522975</v>
      </c>
      <c r="F269">
        <f t="shared" ca="1" si="38"/>
        <v>3.3570240689599564</v>
      </c>
      <c r="G269">
        <f t="shared" ca="1" si="38"/>
        <v>3.4146751923911691</v>
      </c>
      <c r="H269">
        <f t="shared" ca="1" si="38"/>
        <v>3.2800498860475709</v>
      </c>
      <c r="I269">
        <f t="shared" ca="1" si="38"/>
        <v>3.1802999815119315</v>
      </c>
      <c r="J269">
        <f t="shared" ca="1" si="38"/>
        <v>3.1535420794330746</v>
      </c>
      <c r="K269">
        <f t="shared" ca="1" si="38"/>
        <v>3.1815164803941927</v>
      </c>
      <c r="L269">
        <f t="shared" ca="1" si="38"/>
        <v>3.0720351022610344</v>
      </c>
      <c r="M269">
        <f t="shared" ca="1" si="38"/>
        <v>3.0963400293750172</v>
      </c>
      <c r="N269">
        <f t="shared" ca="1" si="33"/>
        <v>22.116855925652036</v>
      </c>
      <c r="O269">
        <f t="shared" ca="1" si="32"/>
        <v>21.679792173355189</v>
      </c>
      <c r="P269" s="4">
        <f t="shared" ca="1" si="34"/>
        <v>20.526565239817387</v>
      </c>
      <c r="Q269" s="3">
        <f t="shared" ca="1" si="35"/>
        <v>0</v>
      </c>
    </row>
    <row r="270" spans="1:17" x14ac:dyDescent="0.2">
      <c r="A270">
        <v>250</v>
      </c>
      <c r="C270" s="4">
        <f t="shared" si="30"/>
        <v>3.2921262866077932</v>
      </c>
      <c r="D270">
        <f t="shared" ca="1" si="38"/>
        <v>3.3153411722247248</v>
      </c>
      <c r="E270">
        <f t="shared" ca="1" si="38"/>
        <v>3.6189859324439935</v>
      </c>
      <c r="F270">
        <f t="shared" ca="1" si="38"/>
        <v>3.6205254831997462</v>
      </c>
      <c r="G270">
        <f t="shared" ca="1" si="38"/>
        <v>3.5789947931854025</v>
      </c>
      <c r="H270">
        <f t="shared" ca="1" si="38"/>
        <v>3.4612276789569774</v>
      </c>
      <c r="I270">
        <f t="shared" ca="1" si="38"/>
        <v>3.3985989148940456</v>
      </c>
      <c r="J270">
        <f t="shared" ca="1" si="38"/>
        <v>3.3125113565116764</v>
      </c>
      <c r="K270">
        <f t="shared" ca="1" si="38"/>
        <v>3.2813204417633903</v>
      </c>
      <c r="L270">
        <f t="shared" ca="1" si="38"/>
        <v>3.1809624643530907</v>
      </c>
      <c r="M270">
        <f t="shared" ca="1" si="38"/>
        <v>3.2709691833524515</v>
      </c>
      <c r="N270">
        <f t="shared" ca="1" si="33"/>
        <v>26.336852216667118</v>
      </c>
      <c r="O270">
        <f t="shared" ca="1" si="32"/>
        <v>25.319448864566933</v>
      </c>
      <c r="P270" s="4">
        <f t="shared" ca="1" si="34"/>
        <v>22.888748566476579</v>
      </c>
      <c r="Q270" s="3">
        <f t="shared" ca="1" si="35"/>
        <v>0.37164561970474486</v>
      </c>
    </row>
    <row r="271" spans="1:17" x14ac:dyDescent="0.2">
      <c r="A271">
        <v>251</v>
      </c>
      <c r="C271" s="4">
        <f t="shared" si="30"/>
        <v>3.2921262866077932</v>
      </c>
      <c r="D271">
        <f t="shared" ca="1" si="38"/>
        <v>3.3793611140253814</v>
      </c>
      <c r="E271">
        <f t="shared" ca="1" si="38"/>
        <v>3.2818476967857975</v>
      </c>
      <c r="F271">
        <f t="shared" ca="1" si="38"/>
        <v>3.346018567982425</v>
      </c>
      <c r="G271">
        <f t="shared" ca="1" si="38"/>
        <v>3.3692660362001887</v>
      </c>
      <c r="H271">
        <f t="shared" ca="1" si="38"/>
        <v>3.3996425832054031</v>
      </c>
      <c r="I271">
        <f t="shared" ca="1" si="38"/>
        <v>3.3565557418502667</v>
      </c>
      <c r="J271">
        <f t="shared" ca="1" si="38"/>
        <v>3.2594158307456116</v>
      </c>
      <c r="K271">
        <f t="shared" ca="1" si="38"/>
        <v>3.1338038902887138</v>
      </c>
      <c r="L271">
        <f t="shared" ca="1" si="38"/>
        <v>3.0627127047500355</v>
      </c>
      <c r="M271">
        <f t="shared" ca="1" si="38"/>
        <v>3.1624337875748689</v>
      </c>
      <c r="N271">
        <f t="shared" ca="1" si="33"/>
        <v>23.628031617353962</v>
      </c>
      <c r="O271">
        <f t="shared" ca="1" si="32"/>
        <v>22.99134526852151</v>
      </c>
      <c r="P271" s="4">
        <f t="shared" ca="1" si="34"/>
        <v>21.390483491275607</v>
      </c>
      <c r="Q271" s="3">
        <f t="shared" ca="1" si="35"/>
        <v>0</v>
      </c>
    </row>
    <row r="272" spans="1:17" x14ac:dyDescent="0.2">
      <c r="A272">
        <v>252</v>
      </c>
      <c r="C272" s="4">
        <f t="shared" si="30"/>
        <v>3.2921262866077932</v>
      </c>
      <c r="D272">
        <f t="shared" ca="1" si="38"/>
        <v>3.3672874687618388</v>
      </c>
      <c r="E272">
        <f t="shared" ca="1" si="38"/>
        <v>3.3276672635169815</v>
      </c>
      <c r="F272">
        <f t="shared" ca="1" si="38"/>
        <v>3.3655073308550332</v>
      </c>
      <c r="G272">
        <f t="shared" ca="1" si="38"/>
        <v>3.3588057850941926</v>
      </c>
      <c r="H272">
        <f t="shared" ca="1" si="38"/>
        <v>3.4279897369952113</v>
      </c>
      <c r="I272">
        <f t="shared" ca="1" si="38"/>
        <v>3.4648252494880709</v>
      </c>
      <c r="J272">
        <f t="shared" ca="1" si="38"/>
        <v>3.4377262616400284</v>
      </c>
      <c r="K272">
        <f t="shared" ca="1" si="38"/>
        <v>3.5054345468357173</v>
      </c>
      <c r="L272">
        <f t="shared" ca="1" si="38"/>
        <v>3.5620421057681959</v>
      </c>
      <c r="M272">
        <f t="shared" ca="1" si="38"/>
        <v>3.6045102108529377</v>
      </c>
      <c r="N272">
        <f t="shared" ca="1" si="33"/>
        <v>36.763672998801773</v>
      </c>
      <c r="O272">
        <f t="shared" ca="1" si="32"/>
        <v>34.055427735810291</v>
      </c>
      <c r="P272" s="4">
        <f t="shared" ca="1" si="34"/>
        <v>28.182264127914493</v>
      </c>
      <c r="Q272" s="3">
        <f t="shared" ca="1" si="35"/>
        <v>3.6462180127558002</v>
      </c>
    </row>
    <row r="273" spans="1:17" x14ac:dyDescent="0.2">
      <c r="A273">
        <v>253</v>
      </c>
      <c r="C273" s="4">
        <f t="shared" si="30"/>
        <v>3.2921262866077932</v>
      </c>
      <c r="D273">
        <f t="shared" ca="1" si="38"/>
        <v>3.3722793399086144</v>
      </c>
      <c r="E273">
        <f t="shared" ca="1" si="38"/>
        <v>3.3118127207741357</v>
      </c>
      <c r="F273">
        <f t="shared" ca="1" si="38"/>
        <v>3.271085386038886</v>
      </c>
      <c r="G273">
        <f t="shared" ca="1" si="38"/>
        <v>3.2404271957898874</v>
      </c>
      <c r="H273">
        <f t="shared" ca="1" si="38"/>
        <v>2.9847298711928061</v>
      </c>
      <c r="I273">
        <f t="shared" ca="1" si="38"/>
        <v>3.007645191548689</v>
      </c>
      <c r="J273">
        <f t="shared" ca="1" si="38"/>
        <v>3.0381831593498356</v>
      </c>
      <c r="K273">
        <f t="shared" ca="1" si="38"/>
        <v>2.9702867708300307</v>
      </c>
      <c r="L273">
        <f t="shared" ca="1" si="38"/>
        <v>2.9696843793796939</v>
      </c>
      <c r="M273">
        <f t="shared" ca="1" si="38"/>
        <v>3.0885778125805099</v>
      </c>
      <c r="N273">
        <f t="shared" ca="1" si="33"/>
        <v>21.945844667022936</v>
      </c>
      <c r="O273">
        <f t="shared" ca="1" si="32"/>
        <v>21.530754157964804</v>
      </c>
      <c r="P273" s="4">
        <f t="shared" ca="1" si="34"/>
        <v>20.42742176940515</v>
      </c>
      <c r="Q273" s="3">
        <f t="shared" ca="1" si="35"/>
        <v>0</v>
      </c>
    </row>
    <row r="274" spans="1:17" x14ac:dyDescent="0.2">
      <c r="A274">
        <v>254</v>
      </c>
      <c r="C274" s="4">
        <f t="shared" si="30"/>
        <v>3.2921262866077932</v>
      </c>
      <c r="D274">
        <f t="shared" ca="1" si="38"/>
        <v>3.3221210794295564</v>
      </c>
      <c r="E274">
        <f t="shared" ca="1" si="38"/>
        <v>3.1603008919154267</v>
      </c>
      <c r="F274">
        <f t="shared" ca="1" si="38"/>
        <v>3.125744013884475</v>
      </c>
      <c r="G274">
        <f t="shared" ca="1" si="38"/>
        <v>3.1632451121188723</v>
      </c>
      <c r="H274">
        <f t="shared" ca="1" si="38"/>
        <v>3.0781492385458615</v>
      </c>
      <c r="I274">
        <f t="shared" ca="1" si="38"/>
        <v>2.8745401473881351</v>
      </c>
      <c r="J274">
        <f t="shared" ca="1" si="38"/>
        <v>3.0007749848986847</v>
      </c>
      <c r="K274">
        <f t="shared" ca="1" si="38"/>
        <v>3.0384428332675686</v>
      </c>
      <c r="L274">
        <f t="shared" ca="1" si="38"/>
        <v>3.0974474068926439</v>
      </c>
      <c r="M274">
        <f t="shared" ca="1" si="38"/>
        <v>2.9808874031038921</v>
      </c>
      <c r="N274">
        <f t="shared" ca="1" si="33"/>
        <v>19.705295428578303</v>
      </c>
      <c r="O274">
        <f t="shared" ca="1" si="32"/>
        <v>19.565705165283664</v>
      </c>
      <c r="P274" s="4">
        <f t="shared" ca="1" si="34"/>
        <v>19.100336092815713</v>
      </c>
      <c r="Q274" s="3">
        <f t="shared" ca="1" si="35"/>
        <v>0</v>
      </c>
    </row>
    <row r="275" spans="1:17" x14ac:dyDescent="0.2">
      <c r="A275">
        <v>255</v>
      </c>
      <c r="C275" s="4">
        <f t="shared" si="30"/>
        <v>3.2921262866077932</v>
      </c>
      <c r="D275">
        <f t="shared" ca="1" si="38"/>
        <v>3.3723319847373712</v>
      </c>
      <c r="E275">
        <f t="shared" ca="1" si="38"/>
        <v>3.3127371745077769</v>
      </c>
      <c r="F275">
        <f t="shared" ca="1" si="38"/>
        <v>3.2761341604272918</v>
      </c>
      <c r="G275">
        <f t="shared" ca="1" si="38"/>
        <v>3.3198271350429946</v>
      </c>
      <c r="H275">
        <f t="shared" ca="1" si="38"/>
        <v>3.3079247864765549</v>
      </c>
      <c r="I275">
        <f t="shared" ca="1" si="38"/>
        <v>3.1752701923724018</v>
      </c>
      <c r="J275">
        <f t="shared" ca="1" si="38"/>
        <v>3.2127399651794946</v>
      </c>
      <c r="K275">
        <f t="shared" ca="1" si="38"/>
        <v>3.2658850427419441</v>
      </c>
      <c r="L275">
        <f t="shared" ca="1" si="38"/>
        <v>3.1337095338613126</v>
      </c>
      <c r="M275">
        <f t="shared" ca="1" si="38"/>
        <v>3.0858144664201994</v>
      </c>
      <c r="N275">
        <f t="shared" ca="1" si="33"/>
        <v>21.885284414435191</v>
      </c>
      <c r="O275">
        <f t="shared" ca="1" si="32"/>
        <v>21.477944344992569</v>
      </c>
      <c r="P275" s="4">
        <f t="shared" ca="1" si="34"/>
        <v>20.392242434794792</v>
      </c>
      <c r="Q275" s="3">
        <f t="shared" ca="1" si="35"/>
        <v>0</v>
      </c>
    </row>
    <row r="276" spans="1:17" x14ac:dyDescent="0.2">
      <c r="A276">
        <v>256</v>
      </c>
      <c r="C276" s="4">
        <f t="shared" si="30"/>
        <v>3.2921262866077932</v>
      </c>
      <c r="D276">
        <f t="shared" ca="1" si="38"/>
        <v>3.4204870905187956</v>
      </c>
      <c r="E276">
        <f t="shared" ca="1" si="38"/>
        <v>3.4230936116719053</v>
      </c>
      <c r="F276">
        <f t="shared" ca="1" si="38"/>
        <v>3.39330005114165</v>
      </c>
      <c r="G276">
        <f t="shared" ca="1" si="38"/>
        <v>3.3486747698100463</v>
      </c>
      <c r="H276">
        <f t="shared" ca="1" si="38"/>
        <v>3.3075467348054546</v>
      </c>
      <c r="I276">
        <f t="shared" ca="1" si="38"/>
        <v>3.3088486679276823</v>
      </c>
      <c r="J276">
        <f t="shared" ca="1" si="38"/>
        <v>3.2328011965332371</v>
      </c>
      <c r="K276">
        <f t="shared" ca="1" si="38"/>
        <v>3.0587867968482145</v>
      </c>
      <c r="L276">
        <f t="shared" ca="1" si="38"/>
        <v>3.011893029850373</v>
      </c>
      <c r="M276">
        <f t="shared" ca="1" si="38"/>
        <v>3.0013630797614539</v>
      </c>
      <c r="N276">
        <f t="shared" ca="1" si="33"/>
        <v>20.112933779874123</v>
      </c>
      <c r="O276">
        <f t="shared" ca="1" si="32"/>
        <v>19.924994531353683</v>
      </c>
      <c r="P276" s="4">
        <f t="shared" ca="1" si="34"/>
        <v>19.345845752334231</v>
      </c>
      <c r="Q276" s="3">
        <f t="shared" ca="1" si="35"/>
        <v>0</v>
      </c>
    </row>
    <row r="277" spans="1:17" x14ac:dyDescent="0.2">
      <c r="A277">
        <v>257</v>
      </c>
      <c r="C277" s="4">
        <f t="shared" ref="C277:C340" si="39">$H$6</f>
        <v>3.2921262866077932</v>
      </c>
      <c r="D277">
        <f t="shared" ref="D277:M292" ca="1" si="40">C277+$D$6*($H$5-C277)*$H$7+$D$9*($H$7^0.5)*(NORMINV(RAND(),0,1))</f>
        <v>3.3558021231576673</v>
      </c>
      <c r="E277">
        <f t="shared" ca="1" si="40"/>
        <v>3.352278397260017</v>
      </c>
      <c r="F277">
        <f t="shared" ca="1" si="40"/>
        <v>3.1755056507639599</v>
      </c>
      <c r="G277">
        <f t="shared" ca="1" si="40"/>
        <v>3.1262653957800643</v>
      </c>
      <c r="H277">
        <f t="shared" ca="1" si="40"/>
        <v>3.0949773245929042</v>
      </c>
      <c r="I277">
        <f t="shared" ca="1" si="40"/>
        <v>2.9202879952532661</v>
      </c>
      <c r="J277">
        <f t="shared" ca="1" si="40"/>
        <v>2.8142070192418798</v>
      </c>
      <c r="K277">
        <f t="shared" ca="1" si="40"/>
        <v>2.781571737148719</v>
      </c>
      <c r="L277">
        <f t="shared" ca="1" si="40"/>
        <v>2.7443926701572452</v>
      </c>
      <c r="M277">
        <f t="shared" ca="1" si="40"/>
        <v>2.8960456108955097</v>
      </c>
      <c r="N277">
        <f t="shared" ca="1" si="33"/>
        <v>18.102419636205465</v>
      </c>
      <c r="O277">
        <f t="shared" ref="O277:O340" ca="1" si="41">EXP(($H$9*LN(N277))+(1-$H$9)*$H$5+(($D$9^2)/(4*$D$6))*(1-$H$9^2))</f>
        <v>18.144722214825833</v>
      </c>
      <c r="P277" s="4">
        <f t="shared" ca="1" si="34"/>
        <v>18.115819561083555</v>
      </c>
      <c r="Q277" s="3">
        <f t="shared" ca="1" si="35"/>
        <v>0</v>
      </c>
    </row>
    <row r="278" spans="1:17" x14ac:dyDescent="0.2">
      <c r="A278">
        <v>258</v>
      </c>
      <c r="C278" s="4">
        <f t="shared" si="39"/>
        <v>3.2921262866077932</v>
      </c>
      <c r="D278">
        <f t="shared" ca="1" si="40"/>
        <v>3.2620466646550748</v>
      </c>
      <c r="E278">
        <f t="shared" ca="1" si="40"/>
        <v>3.1779671775790144</v>
      </c>
      <c r="F278">
        <f t="shared" ca="1" si="40"/>
        <v>3.0516494819027424</v>
      </c>
      <c r="G278">
        <f t="shared" ca="1" si="40"/>
        <v>2.9610690014051939</v>
      </c>
      <c r="H278">
        <f t="shared" ca="1" si="40"/>
        <v>3.0073934277039784</v>
      </c>
      <c r="I278">
        <f t="shared" ca="1" si="40"/>
        <v>3.2144433310140559</v>
      </c>
      <c r="J278">
        <f t="shared" ca="1" si="40"/>
        <v>3.1944490407959893</v>
      </c>
      <c r="K278">
        <f t="shared" ca="1" si="40"/>
        <v>3.1640281376388906</v>
      </c>
      <c r="L278">
        <f t="shared" ca="1" si="40"/>
        <v>3.1940108865593149</v>
      </c>
      <c r="M278">
        <f t="shared" ca="1" si="40"/>
        <v>3.0524445741088591</v>
      </c>
      <c r="N278">
        <f t="shared" ref="N278:N341" ca="1" si="42">EXP(M278)</f>
        <v>21.167025590300934</v>
      </c>
      <c r="O278">
        <f t="shared" ca="1" si="41"/>
        <v>20.850352875852021</v>
      </c>
      <c r="P278" s="4">
        <f t="shared" ref="P278:P341" ca="1" si="43">EXP(($H$10*LN(N278))+(1-$H$10)*$H$5+(($D$9^2)/(4*$D$6))*(1-$H$10^2))</f>
        <v>19.972173268450888</v>
      </c>
      <c r="Q278" s="3">
        <f t="shared" ref="Q278:Q341" ca="1" si="44">(MAX(0,O278-P278-$D$5))*$H$8</f>
        <v>0</v>
      </c>
    </row>
    <row r="279" spans="1:17" x14ac:dyDescent="0.2">
      <c r="A279">
        <v>259</v>
      </c>
      <c r="C279" s="4">
        <f t="shared" si="39"/>
        <v>3.2921262866077932</v>
      </c>
      <c r="D279">
        <f t="shared" ca="1" si="40"/>
        <v>3.4115899768993283</v>
      </c>
      <c r="E279">
        <f t="shared" ca="1" si="40"/>
        <v>3.3904461526531819</v>
      </c>
      <c r="F279">
        <f t="shared" ca="1" si="40"/>
        <v>3.2931704501399675</v>
      </c>
      <c r="G279">
        <f t="shared" ca="1" si="40"/>
        <v>3.3564812595718756</v>
      </c>
      <c r="H279">
        <f t="shared" ca="1" si="40"/>
        <v>3.2278255452823101</v>
      </c>
      <c r="I279">
        <f t="shared" ca="1" si="40"/>
        <v>3.1500336107228644</v>
      </c>
      <c r="J279">
        <f t="shared" ca="1" si="40"/>
        <v>3.159144907997006</v>
      </c>
      <c r="K279">
        <f t="shared" ca="1" si="40"/>
        <v>3.1926831154092752</v>
      </c>
      <c r="L279">
        <f t="shared" ca="1" si="40"/>
        <v>3.0772920723036039</v>
      </c>
      <c r="M279">
        <f t="shared" ca="1" si="40"/>
        <v>2.9505605470135858</v>
      </c>
      <c r="N279">
        <f t="shared" ca="1" si="42"/>
        <v>19.11666651576574</v>
      </c>
      <c r="O279">
        <f t="shared" ca="1" si="41"/>
        <v>19.045425469448208</v>
      </c>
      <c r="P279" s="4">
        <f t="shared" ca="1" si="43"/>
        <v>18.742420831155719</v>
      </c>
      <c r="Q279" s="3">
        <f t="shared" ca="1" si="44"/>
        <v>0</v>
      </c>
    </row>
    <row r="280" spans="1:17" x14ac:dyDescent="0.2">
      <c r="A280">
        <v>260</v>
      </c>
      <c r="C280" s="4">
        <f t="shared" si="39"/>
        <v>3.2921262866077932</v>
      </c>
      <c r="D280">
        <f t="shared" ca="1" si="40"/>
        <v>3.3715597392804471</v>
      </c>
      <c r="E280">
        <f t="shared" ca="1" si="40"/>
        <v>3.3517270183061303</v>
      </c>
      <c r="F280">
        <f t="shared" ca="1" si="40"/>
        <v>3.303706867738982</v>
      </c>
      <c r="G280">
        <f t="shared" ca="1" si="40"/>
        <v>3.4486107684894276</v>
      </c>
      <c r="H280">
        <f t="shared" ca="1" si="40"/>
        <v>3.3405453684395012</v>
      </c>
      <c r="I280">
        <f t="shared" ca="1" si="40"/>
        <v>3.300876786969706</v>
      </c>
      <c r="J280">
        <f t="shared" ca="1" si="40"/>
        <v>3.3823504575950372</v>
      </c>
      <c r="K280">
        <f t="shared" ca="1" si="40"/>
        <v>3.2638082633410068</v>
      </c>
      <c r="L280">
        <f t="shared" ca="1" si="40"/>
        <v>3.2331454518645679</v>
      </c>
      <c r="M280">
        <f t="shared" ca="1" si="40"/>
        <v>3.1697337703992705</v>
      </c>
      <c r="N280">
        <f t="shared" ca="1" si="42"/>
        <v>23.801146943015038</v>
      </c>
      <c r="O280">
        <f t="shared" ca="1" si="41"/>
        <v>23.140985706201739</v>
      </c>
      <c r="P280" s="4">
        <f t="shared" ca="1" si="43"/>
        <v>21.488104788671386</v>
      </c>
      <c r="Q280" s="3">
        <f t="shared" ca="1" si="44"/>
        <v>0</v>
      </c>
    </row>
    <row r="281" spans="1:17" x14ac:dyDescent="0.2">
      <c r="A281">
        <v>261</v>
      </c>
      <c r="C281" s="4">
        <f t="shared" si="39"/>
        <v>3.2921262866077932</v>
      </c>
      <c r="D281">
        <f t="shared" ca="1" si="40"/>
        <v>3.2456396734020352</v>
      </c>
      <c r="E281">
        <f t="shared" ca="1" si="40"/>
        <v>3.1672970629497676</v>
      </c>
      <c r="F281">
        <f t="shared" ca="1" si="40"/>
        <v>3.1797274899539101</v>
      </c>
      <c r="G281">
        <f t="shared" ca="1" si="40"/>
        <v>3.0116262224383981</v>
      </c>
      <c r="H281">
        <f t="shared" ca="1" si="40"/>
        <v>3.0371620938624608</v>
      </c>
      <c r="I281">
        <f t="shared" ca="1" si="40"/>
        <v>3.0777187450741654</v>
      </c>
      <c r="J281">
        <f t="shared" ca="1" si="40"/>
        <v>2.9780593178652306</v>
      </c>
      <c r="K281">
        <f t="shared" ca="1" si="40"/>
        <v>2.9501418698942961</v>
      </c>
      <c r="L281">
        <f t="shared" ca="1" si="40"/>
        <v>2.9842289637630692</v>
      </c>
      <c r="M281">
        <f t="shared" ca="1" si="40"/>
        <v>2.9304478534110534</v>
      </c>
      <c r="N281">
        <f t="shared" ca="1" si="42"/>
        <v>18.736019608277704</v>
      </c>
      <c r="O281">
        <f t="shared" ca="1" si="41"/>
        <v>18.708030468307282</v>
      </c>
      <c r="P281" s="4">
        <f t="shared" ca="1" si="43"/>
        <v>18.508759103134402</v>
      </c>
      <c r="Q281" s="3">
        <f t="shared" ca="1" si="44"/>
        <v>0</v>
      </c>
    </row>
    <row r="282" spans="1:17" x14ac:dyDescent="0.2">
      <c r="A282">
        <v>262</v>
      </c>
      <c r="C282" s="4">
        <f t="shared" si="39"/>
        <v>3.2921262866077932</v>
      </c>
      <c r="D282">
        <f t="shared" ca="1" si="40"/>
        <v>3.2074489265710877</v>
      </c>
      <c r="E282">
        <f t="shared" ca="1" si="40"/>
        <v>3.2567658084543822</v>
      </c>
      <c r="F282">
        <f t="shared" ca="1" si="40"/>
        <v>3.2202138905410393</v>
      </c>
      <c r="G282">
        <f t="shared" ca="1" si="40"/>
        <v>3.186954738032048</v>
      </c>
      <c r="H282">
        <f t="shared" ca="1" si="40"/>
        <v>3.0925306519725582</v>
      </c>
      <c r="I282">
        <f t="shared" ca="1" si="40"/>
        <v>3.1121006473682042</v>
      </c>
      <c r="J282">
        <f t="shared" ca="1" si="40"/>
        <v>2.9352238342196024</v>
      </c>
      <c r="K282">
        <f t="shared" ca="1" si="40"/>
        <v>3.0620672220275833</v>
      </c>
      <c r="L282">
        <f t="shared" ca="1" si="40"/>
        <v>3.1011660585144134</v>
      </c>
      <c r="M282">
        <f t="shared" ca="1" si="40"/>
        <v>3.0534656228547297</v>
      </c>
      <c r="N282">
        <f t="shared" ca="1" si="42"/>
        <v>21.188649192731173</v>
      </c>
      <c r="O282">
        <f t="shared" ca="1" si="41"/>
        <v>20.86928111400513</v>
      </c>
      <c r="P282" s="4">
        <f t="shared" ca="1" si="43"/>
        <v>19.984897252340524</v>
      </c>
      <c r="Q282" s="3">
        <f t="shared" ca="1" si="44"/>
        <v>0</v>
      </c>
    </row>
    <row r="283" spans="1:17" x14ac:dyDescent="0.2">
      <c r="A283">
        <v>263</v>
      </c>
      <c r="C283" s="4">
        <f t="shared" si="39"/>
        <v>3.2921262866077932</v>
      </c>
      <c r="D283">
        <f t="shared" ca="1" si="40"/>
        <v>3.1330858976506568</v>
      </c>
      <c r="E283">
        <f t="shared" ca="1" si="40"/>
        <v>3.2832892661035751</v>
      </c>
      <c r="F283">
        <f t="shared" ca="1" si="40"/>
        <v>3.3694021596951731</v>
      </c>
      <c r="G283">
        <f t="shared" ca="1" si="40"/>
        <v>3.4770261327632923</v>
      </c>
      <c r="H283">
        <f t="shared" ca="1" si="40"/>
        <v>3.5861702422990378</v>
      </c>
      <c r="I283">
        <f t="shared" ca="1" si="40"/>
        <v>3.5373358249044475</v>
      </c>
      <c r="J283">
        <f t="shared" ca="1" si="40"/>
        <v>3.5055124663730046</v>
      </c>
      <c r="K283">
        <f t="shared" ca="1" si="40"/>
        <v>3.3742145957241862</v>
      </c>
      <c r="L283">
        <f t="shared" ca="1" si="40"/>
        <v>3.2702865633465286</v>
      </c>
      <c r="M283">
        <f t="shared" ca="1" si="40"/>
        <v>3.2892588068433453</v>
      </c>
      <c r="N283">
        <f t="shared" ca="1" si="42"/>
        <v>26.822975280526158</v>
      </c>
      <c r="O283">
        <f t="shared" ca="1" si="41"/>
        <v>25.734351829268583</v>
      </c>
      <c r="P283" s="4">
        <f t="shared" ca="1" si="43"/>
        <v>23.151363510654537</v>
      </c>
      <c r="Q283" s="3">
        <f t="shared" ca="1" si="44"/>
        <v>0.51650646582584891</v>
      </c>
    </row>
    <row r="284" spans="1:17" x14ac:dyDescent="0.2">
      <c r="A284">
        <v>264</v>
      </c>
      <c r="C284" s="4">
        <f t="shared" si="39"/>
        <v>3.2921262866077932</v>
      </c>
      <c r="D284">
        <f t="shared" ca="1" si="40"/>
        <v>3.2237324564869954</v>
      </c>
      <c r="E284">
        <f t="shared" ca="1" si="40"/>
        <v>3.3021427058983512</v>
      </c>
      <c r="F284">
        <f t="shared" ca="1" si="40"/>
        <v>3.3173778413224126</v>
      </c>
      <c r="G284">
        <f t="shared" ca="1" si="40"/>
        <v>3.242030533597513</v>
      </c>
      <c r="H284">
        <f t="shared" ca="1" si="40"/>
        <v>3.1703979743827739</v>
      </c>
      <c r="I284">
        <f t="shared" ca="1" si="40"/>
        <v>3.0488323486219917</v>
      </c>
      <c r="J284">
        <f t="shared" ca="1" si="40"/>
        <v>2.9955728335058032</v>
      </c>
      <c r="K284">
        <f t="shared" ca="1" si="40"/>
        <v>3.1176773951858419</v>
      </c>
      <c r="L284">
        <f t="shared" ca="1" si="40"/>
        <v>3.2335989245550514</v>
      </c>
      <c r="M284">
        <f t="shared" ca="1" si="40"/>
        <v>3.2642408019407743</v>
      </c>
      <c r="N284">
        <f t="shared" ca="1" si="42"/>
        <v>26.160242644327774</v>
      </c>
      <c r="O284">
        <f t="shared" ca="1" si="41"/>
        <v>25.168503312679533</v>
      </c>
      <c r="P284" s="4">
        <f t="shared" ca="1" si="43"/>
        <v>22.792889181272216</v>
      </c>
      <c r="Q284" s="3">
        <f t="shared" ca="1" si="44"/>
        <v>0.31924603707288968</v>
      </c>
    </row>
    <row r="285" spans="1:17" x14ac:dyDescent="0.2">
      <c r="A285">
        <v>265</v>
      </c>
      <c r="C285" s="4">
        <f t="shared" si="39"/>
        <v>3.2921262866077932</v>
      </c>
      <c r="D285">
        <f t="shared" ca="1" si="40"/>
        <v>3.3331288206798684</v>
      </c>
      <c r="E285">
        <f t="shared" ca="1" si="40"/>
        <v>3.3436326532392893</v>
      </c>
      <c r="F285">
        <f t="shared" ca="1" si="40"/>
        <v>3.2829196170146981</v>
      </c>
      <c r="G285">
        <f t="shared" ca="1" si="40"/>
        <v>3.3439676558371181</v>
      </c>
      <c r="H285">
        <f t="shared" ca="1" si="40"/>
        <v>3.169167732390803</v>
      </c>
      <c r="I285">
        <f t="shared" ca="1" si="40"/>
        <v>3.1899214907114466</v>
      </c>
      <c r="J285">
        <f t="shared" ca="1" si="40"/>
        <v>3.1026424438140019</v>
      </c>
      <c r="K285">
        <f t="shared" ca="1" si="40"/>
        <v>2.9497159859858573</v>
      </c>
      <c r="L285">
        <f t="shared" ca="1" si="40"/>
        <v>2.8988671231718115</v>
      </c>
      <c r="M285">
        <f t="shared" ca="1" si="40"/>
        <v>3.0354760834851211</v>
      </c>
      <c r="N285">
        <f t="shared" ca="1" si="42"/>
        <v>20.810883259230007</v>
      </c>
      <c r="O285">
        <f t="shared" ca="1" si="41"/>
        <v>20.538291912583894</v>
      </c>
      <c r="P285" s="4">
        <f t="shared" ca="1" si="43"/>
        <v>19.761899426711455</v>
      </c>
      <c r="Q285" s="3">
        <f t="shared" ca="1" si="44"/>
        <v>0</v>
      </c>
    </row>
    <row r="286" spans="1:17" x14ac:dyDescent="0.2">
      <c r="A286">
        <v>266</v>
      </c>
      <c r="C286" s="4">
        <f t="shared" si="39"/>
        <v>3.2921262866077932</v>
      </c>
      <c r="D286">
        <f t="shared" ca="1" si="40"/>
        <v>3.1596416850350222</v>
      </c>
      <c r="E286">
        <f t="shared" ca="1" si="40"/>
        <v>3.2223151384078612</v>
      </c>
      <c r="F286">
        <f t="shared" ca="1" si="40"/>
        <v>3.0935909772652384</v>
      </c>
      <c r="G286">
        <f t="shared" ca="1" si="40"/>
        <v>3.0873647394655341</v>
      </c>
      <c r="H286">
        <f t="shared" ca="1" si="40"/>
        <v>3.0036740744272858</v>
      </c>
      <c r="I286">
        <f t="shared" ca="1" si="40"/>
        <v>2.8894680326740918</v>
      </c>
      <c r="J286">
        <f t="shared" ca="1" si="40"/>
        <v>2.9847853147793537</v>
      </c>
      <c r="K286">
        <f t="shared" ca="1" si="40"/>
        <v>3.0611412112168281</v>
      </c>
      <c r="L286">
        <f t="shared" ca="1" si="40"/>
        <v>3.0433318770855151</v>
      </c>
      <c r="M286">
        <f t="shared" ca="1" si="40"/>
        <v>3.0161332946612167</v>
      </c>
      <c r="N286">
        <f t="shared" ca="1" si="42"/>
        <v>20.412210886840526</v>
      </c>
      <c r="O286">
        <f t="shared" ca="1" si="41"/>
        <v>20.188258678866514</v>
      </c>
      <c r="P286" s="4">
        <f t="shared" ca="1" si="43"/>
        <v>19.524902069275484</v>
      </c>
      <c r="Q286" s="3">
        <f t="shared" ca="1" si="44"/>
        <v>0</v>
      </c>
    </row>
    <row r="287" spans="1:17" x14ac:dyDescent="0.2">
      <c r="A287">
        <v>267</v>
      </c>
      <c r="C287" s="4">
        <f t="shared" si="39"/>
        <v>3.2921262866077932</v>
      </c>
      <c r="D287">
        <f t="shared" ca="1" si="40"/>
        <v>3.296804182791607</v>
      </c>
      <c r="E287">
        <f t="shared" ca="1" si="40"/>
        <v>3.2239111696025904</v>
      </c>
      <c r="F287">
        <f t="shared" ca="1" si="40"/>
        <v>3.1541874354532591</v>
      </c>
      <c r="G287">
        <f t="shared" ca="1" si="40"/>
        <v>3.1824948532769897</v>
      </c>
      <c r="H287">
        <f t="shared" ca="1" si="40"/>
        <v>3.1263471061063606</v>
      </c>
      <c r="I287">
        <f t="shared" ca="1" si="40"/>
        <v>3.0750369737773351</v>
      </c>
      <c r="J287">
        <f t="shared" ca="1" si="40"/>
        <v>3.1358570959430665</v>
      </c>
      <c r="K287">
        <f t="shared" ca="1" si="40"/>
        <v>3.1182995612146325</v>
      </c>
      <c r="L287">
        <f t="shared" ca="1" si="40"/>
        <v>3.1168273501165173</v>
      </c>
      <c r="M287">
        <f t="shared" ca="1" si="40"/>
        <v>3.0307016239903741</v>
      </c>
      <c r="N287">
        <f t="shared" ca="1" si="42"/>
        <v>20.711759359877977</v>
      </c>
      <c r="O287">
        <f t="shared" ca="1" si="41"/>
        <v>20.451331669065031</v>
      </c>
      <c r="P287" s="4">
        <f t="shared" ca="1" si="43"/>
        <v>19.703134340194186</v>
      </c>
      <c r="Q287" s="3">
        <f t="shared" ca="1" si="44"/>
        <v>0</v>
      </c>
    </row>
    <row r="288" spans="1:17" x14ac:dyDescent="0.2">
      <c r="A288">
        <v>268</v>
      </c>
      <c r="C288" s="4">
        <f t="shared" si="39"/>
        <v>3.2921262866077932</v>
      </c>
      <c r="D288">
        <f t="shared" ca="1" si="40"/>
        <v>3.2264810582952541</v>
      </c>
      <c r="E288">
        <f t="shared" ca="1" si="40"/>
        <v>3.2744133197266256</v>
      </c>
      <c r="F288">
        <f t="shared" ca="1" si="40"/>
        <v>3.4708719872946383</v>
      </c>
      <c r="G288">
        <f t="shared" ca="1" si="40"/>
        <v>3.5885328530402822</v>
      </c>
      <c r="H288">
        <f t="shared" ca="1" si="40"/>
        <v>3.4148034762380393</v>
      </c>
      <c r="I288">
        <f t="shared" ca="1" si="40"/>
        <v>3.4220679373645364</v>
      </c>
      <c r="J288">
        <f t="shared" ca="1" si="40"/>
        <v>3.3954900004162103</v>
      </c>
      <c r="K288">
        <f t="shared" ca="1" si="40"/>
        <v>3.3845675308590137</v>
      </c>
      <c r="L288">
        <f t="shared" ca="1" si="40"/>
        <v>3.2652385934295483</v>
      </c>
      <c r="M288">
        <f t="shared" ca="1" si="40"/>
        <v>3.2587309469630079</v>
      </c>
      <c r="N288">
        <f t="shared" ca="1" si="42"/>
        <v>26.01649986575746</v>
      </c>
      <c r="O288">
        <f t="shared" ca="1" si="41"/>
        <v>25.045564797590384</v>
      </c>
      <c r="P288" s="4">
        <f t="shared" ca="1" si="43"/>
        <v>22.714689231226927</v>
      </c>
      <c r="Q288" s="3">
        <f t="shared" ca="1" si="44"/>
        <v>0.27668939759322986</v>
      </c>
    </row>
    <row r="289" spans="1:17" x14ac:dyDescent="0.2">
      <c r="A289">
        <v>269</v>
      </c>
      <c r="C289" s="4">
        <f t="shared" si="39"/>
        <v>3.2921262866077932</v>
      </c>
      <c r="D289">
        <f t="shared" ca="1" si="40"/>
        <v>3.3227563084980423</v>
      </c>
      <c r="E289">
        <f t="shared" ca="1" si="40"/>
        <v>3.2027959410246818</v>
      </c>
      <c r="F289">
        <f t="shared" ca="1" si="40"/>
        <v>3.2903839001876047</v>
      </c>
      <c r="G289">
        <f t="shared" ca="1" si="40"/>
        <v>3.201043361667316</v>
      </c>
      <c r="H289">
        <f t="shared" ca="1" si="40"/>
        <v>3.2623334377161854</v>
      </c>
      <c r="I289">
        <f t="shared" ca="1" si="40"/>
        <v>3.3549121258192689</v>
      </c>
      <c r="J289">
        <f t="shared" ca="1" si="40"/>
        <v>3.3956361054687836</v>
      </c>
      <c r="K289">
        <f t="shared" ca="1" si="40"/>
        <v>3.4025324138836077</v>
      </c>
      <c r="L289">
        <f t="shared" ca="1" si="40"/>
        <v>3.3635366795014923</v>
      </c>
      <c r="M289">
        <f t="shared" ca="1" si="40"/>
        <v>3.4704757362778316</v>
      </c>
      <c r="N289">
        <f t="shared" ca="1" si="42"/>
        <v>32.152034696236434</v>
      </c>
      <c r="O289">
        <f t="shared" ca="1" si="41"/>
        <v>30.231170150401567</v>
      </c>
      <c r="P289" s="4">
        <f t="shared" ca="1" si="43"/>
        <v>25.921905257333634</v>
      </c>
      <c r="Q289" s="3">
        <f t="shared" ca="1" si="44"/>
        <v>2.1585915382726841</v>
      </c>
    </row>
    <row r="290" spans="1:17" x14ac:dyDescent="0.2">
      <c r="A290">
        <v>270</v>
      </c>
      <c r="C290" s="4">
        <f t="shared" si="39"/>
        <v>3.2921262866077932</v>
      </c>
      <c r="D290">
        <f t="shared" ca="1" si="40"/>
        <v>3.0558162099107427</v>
      </c>
      <c r="E290">
        <f t="shared" ca="1" si="40"/>
        <v>3.0057790358360927</v>
      </c>
      <c r="F290">
        <f t="shared" ca="1" si="40"/>
        <v>3.1037318361327455</v>
      </c>
      <c r="G290">
        <f t="shared" ca="1" si="40"/>
        <v>3.0757933117395235</v>
      </c>
      <c r="H290">
        <f t="shared" ca="1" si="40"/>
        <v>2.993779369016607</v>
      </c>
      <c r="I290">
        <f t="shared" ca="1" si="40"/>
        <v>3.0017697408317319</v>
      </c>
      <c r="J290">
        <f t="shared" ca="1" si="40"/>
        <v>3.0191540734414963</v>
      </c>
      <c r="K290">
        <f t="shared" ca="1" si="40"/>
        <v>3.0445071458533843</v>
      </c>
      <c r="L290">
        <f t="shared" ca="1" si="40"/>
        <v>2.9368308510558818</v>
      </c>
      <c r="M290">
        <f t="shared" ca="1" si="40"/>
        <v>2.9423822465823171</v>
      </c>
      <c r="N290">
        <f t="shared" ca="1" si="42"/>
        <v>18.960962239779679</v>
      </c>
      <c r="O290">
        <f t="shared" ca="1" si="41"/>
        <v>18.907504686043449</v>
      </c>
      <c r="P290" s="4">
        <f t="shared" ca="1" si="43"/>
        <v>18.647054626327204</v>
      </c>
      <c r="Q290" s="3">
        <f t="shared" ca="1" si="44"/>
        <v>0</v>
      </c>
    </row>
    <row r="291" spans="1:17" x14ac:dyDescent="0.2">
      <c r="A291">
        <v>271</v>
      </c>
      <c r="C291" s="4">
        <f t="shared" si="39"/>
        <v>3.2921262866077932</v>
      </c>
      <c r="D291">
        <f t="shared" ca="1" si="40"/>
        <v>3.4138310015911491</v>
      </c>
      <c r="E291">
        <f t="shared" ca="1" si="40"/>
        <v>3.4700140429043329</v>
      </c>
      <c r="F291">
        <f t="shared" ca="1" si="40"/>
        <v>3.3872405981720672</v>
      </c>
      <c r="G291">
        <f t="shared" ca="1" si="40"/>
        <v>3.3796905053404158</v>
      </c>
      <c r="H291">
        <f t="shared" ca="1" si="40"/>
        <v>3.3864165614923447</v>
      </c>
      <c r="I291">
        <f t="shared" ca="1" si="40"/>
        <v>3.3211289605592023</v>
      </c>
      <c r="J291">
        <f t="shared" ca="1" si="40"/>
        <v>3.3434851396471514</v>
      </c>
      <c r="K291">
        <f t="shared" ca="1" si="40"/>
        <v>3.2704372347824924</v>
      </c>
      <c r="L291">
        <f t="shared" ca="1" si="40"/>
        <v>3.285033584875479</v>
      </c>
      <c r="M291">
        <f t="shared" ca="1" si="40"/>
        <v>3.2836101758189349</v>
      </c>
      <c r="N291">
        <f t="shared" ca="1" si="42"/>
        <v>26.671889306375267</v>
      </c>
      <c r="O291">
        <f t="shared" ca="1" si="41"/>
        <v>25.605491247606626</v>
      </c>
      <c r="P291" s="4">
        <f t="shared" ca="1" si="43"/>
        <v>23.069936606398915</v>
      </c>
      <c r="Q291" s="3">
        <f t="shared" ca="1" si="44"/>
        <v>0.47138615616466811</v>
      </c>
    </row>
    <row r="292" spans="1:17" x14ac:dyDescent="0.2">
      <c r="A292">
        <v>272</v>
      </c>
      <c r="C292" s="4">
        <f t="shared" si="39"/>
        <v>3.2921262866077932</v>
      </c>
      <c r="D292">
        <f t="shared" ca="1" si="40"/>
        <v>3.371894907040109</v>
      </c>
      <c r="E292">
        <f t="shared" ca="1" si="40"/>
        <v>3.3646943083235219</v>
      </c>
      <c r="F292">
        <f t="shared" ca="1" si="40"/>
        <v>3.3372526370009585</v>
      </c>
      <c r="G292">
        <f t="shared" ca="1" si="40"/>
        <v>3.4412010744941108</v>
      </c>
      <c r="H292">
        <f t="shared" ca="1" si="40"/>
        <v>3.3706691784822409</v>
      </c>
      <c r="I292">
        <f t="shared" ca="1" si="40"/>
        <v>3.3468047101747294</v>
      </c>
      <c r="J292">
        <f t="shared" ca="1" si="40"/>
        <v>3.3750144341196839</v>
      </c>
      <c r="K292">
        <f t="shared" ca="1" si="40"/>
        <v>3.350667078059566</v>
      </c>
      <c r="L292">
        <f t="shared" ca="1" si="40"/>
        <v>3.3693780952170731</v>
      </c>
      <c r="M292">
        <f t="shared" ca="1" si="40"/>
        <v>3.4003966568008912</v>
      </c>
      <c r="N292">
        <f t="shared" ca="1" si="42"/>
        <v>29.975987869000175</v>
      </c>
      <c r="O292">
        <f t="shared" ca="1" si="41"/>
        <v>28.405833101929147</v>
      </c>
      <c r="P292" s="4">
        <f t="shared" ca="1" si="43"/>
        <v>24.813213211516484</v>
      </c>
      <c r="Q292" s="3">
        <f t="shared" ca="1" si="44"/>
        <v>1.4768977248255997</v>
      </c>
    </row>
    <row r="293" spans="1:17" x14ac:dyDescent="0.2">
      <c r="A293">
        <v>273</v>
      </c>
      <c r="C293" s="4">
        <f t="shared" si="39"/>
        <v>3.2921262866077932</v>
      </c>
      <c r="D293">
        <f t="shared" ref="D293:M308" ca="1" si="45">C293+$D$6*($H$5-C293)*$H$7+$D$9*($H$7^0.5)*(NORMINV(RAND(),0,1))</f>
        <v>3.2267647476657966</v>
      </c>
      <c r="E293">
        <f t="shared" ca="1" si="45"/>
        <v>3.2507062207754727</v>
      </c>
      <c r="F293">
        <f t="shared" ca="1" si="45"/>
        <v>3.233713207110561</v>
      </c>
      <c r="G293">
        <f t="shared" ca="1" si="45"/>
        <v>3.2642305992690255</v>
      </c>
      <c r="H293">
        <f t="shared" ca="1" si="45"/>
        <v>3.3630700328594956</v>
      </c>
      <c r="I293">
        <f t="shared" ca="1" si="45"/>
        <v>3.4360958157348342</v>
      </c>
      <c r="J293">
        <f t="shared" ca="1" si="45"/>
        <v>3.3633521834985518</v>
      </c>
      <c r="K293">
        <f t="shared" ca="1" si="45"/>
        <v>3.2373376179449069</v>
      </c>
      <c r="L293">
        <f t="shared" ca="1" si="45"/>
        <v>3.2670538609109787</v>
      </c>
      <c r="M293">
        <f t="shared" ca="1" si="45"/>
        <v>3.3235963087176232</v>
      </c>
      <c r="N293">
        <f t="shared" ca="1" si="42"/>
        <v>27.760004804673997</v>
      </c>
      <c r="O293">
        <f t="shared" ca="1" si="41"/>
        <v>26.531755831001064</v>
      </c>
      <c r="P293" s="4">
        <f t="shared" ca="1" si="43"/>
        <v>23.652570900096794</v>
      </c>
      <c r="Q293" s="3">
        <f t="shared" ca="1" si="44"/>
        <v>0.79825739887373981</v>
      </c>
    </row>
    <row r="294" spans="1:17" x14ac:dyDescent="0.2">
      <c r="A294">
        <v>274</v>
      </c>
      <c r="C294" s="4">
        <f t="shared" si="39"/>
        <v>3.2921262866077932</v>
      </c>
      <c r="D294">
        <f t="shared" ca="1" si="45"/>
        <v>3.2629630627614392</v>
      </c>
      <c r="E294">
        <f t="shared" ca="1" si="45"/>
        <v>3.1989710795032722</v>
      </c>
      <c r="F294">
        <f t="shared" ca="1" si="45"/>
        <v>3.3555676824172873</v>
      </c>
      <c r="G294">
        <f t="shared" ca="1" si="45"/>
        <v>3.3968562672125815</v>
      </c>
      <c r="H294">
        <f t="shared" ca="1" si="45"/>
        <v>3.3841018732607155</v>
      </c>
      <c r="I294">
        <f t="shared" ca="1" si="45"/>
        <v>3.4780791726094828</v>
      </c>
      <c r="J294">
        <f t="shared" ca="1" si="45"/>
        <v>3.5779442467648921</v>
      </c>
      <c r="K294">
        <f t="shared" ca="1" si="45"/>
        <v>3.6473995188741961</v>
      </c>
      <c r="L294">
        <f t="shared" ca="1" si="45"/>
        <v>3.6257529720436796</v>
      </c>
      <c r="M294">
        <f t="shared" ca="1" si="45"/>
        <v>3.6390822439088311</v>
      </c>
      <c r="N294">
        <f t="shared" ca="1" si="42"/>
        <v>38.056893747238632</v>
      </c>
      <c r="O294">
        <f t="shared" ca="1" si="41"/>
        <v>35.117987165497929</v>
      </c>
      <c r="P294" s="4">
        <f t="shared" ca="1" si="43"/>
        <v>28.796598586071092</v>
      </c>
      <c r="Q294" s="3">
        <f t="shared" ca="1" si="44"/>
        <v>4.0725827944721207</v>
      </c>
    </row>
    <row r="295" spans="1:17" x14ac:dyDescent="0.2">
      <c r="A295">
        <v>275</v>
      </c>
      <c r="C295" s="4">
        <f t="shared" si="39"/>
        <v>3.2921262866077932</v>
      </c>
      <c r="D295">
        <f t="shared" ca="1" si="45"/>
        <v>3.3047655796264963</v>
      </c>
      <c r="E295">
        <f t="shared" ca="1" si="45"/>
        <v>3.3632621448800299</v>
      </c>
      <c r="F295">
        <f t="shared" ca="1" si="45"/>
        <v>3.2619252774206333</v>
      </c>
      <c r="G295">
        <f t="shared" ca="1" si="45"/>
        <v>3.1914925247803603</v>
      </c>
      <c r="H295">
        <f t="shared" ca="1" si="45"/>
        <v>3.1974563575342914</v>
      </c>
      <c r="I295">
        <f t="shared" ca="1" si="45"/>
        <v>3.3858781688025248</v>
      </c>
      <c r="J295">
        <f t="shared" ca="1" si="45"/>
        <v>3.4079612849786325</v>
      </c>
      <c r="K295">
        <f t="shared" ca="1" si="45"/>
        <v>3.2874646805097472</v>
      </c>
      <c r="L295">
        <f t="shared" ca="1" si="45"/>
        <v>3.2623236719889395</v>
      </c>
      <c r="M295">
        <f t="shared" ca="1" si="45"/>
        <v>3.3178828996724636</v>
      </c>
      <c r="N295">
        <f t="shared" ca="1" si="42"/>
        <v>27.601852765986887</v>
      </c>
      <c r="O295">
        <f t="shared" ca="1" si="41"/>
        <v>26.397382690968197</v>
      </c>
      <c r="P295" s="4">
        <f t="shared" ca="1" si="43"/>
        <v>23.568428858591989</v>
      </c>
      <c r="Q295" s="3">
        <f t="shared" ca="1" si="44"/>
        <v>0.75047609992885245</v>
      </c>
    </row>
    <row r="296" spans="1:17" x14ac:dyDescent="0.2">
      <c r="A296">
        <v>276</v>
      </c>
      <c r="C296" s="4">
        <f t="shared" si="39"/>
        <v>3.2921262866077932</v>
      </c>
      <c r="D296">
        <f t="shared" ca="1" si="45"/>
        <v>3.2892143855990312</v>
      </c>
      <c r="E296">
        <f t="shared" ca="1" si="45"/>
        <v>3.1848062850660326</v>
      </c>
      <c r="F296">
        <f t="shared" ca="1" si="45"/>
        <v>3.2937764092866106</v>
      </c>
      <c r="G296">
        <f t="shared" ca="1" si="45"/>
        <v>3.265269068293688</v>
      </c>
      <c r="H296">
        <f t="shared" ca="1" si="45"/>
        <v>3.2639444349748814</v>
      </c>
      <c r="I296">
        <f t="shared" ca="1" si="45"/>
        <v>3.2785860940917284</v>
      </c>
      <c r="J296">
        <f t="shared" ca="1" si="45"/>
        <v>3.2010578831809133</v>
      </c>
      <c r="K296">
        <f t="shared" ca="1" si="45"/>
        <v>3.1532866342910268</v>
      </c>
      <c r="L296">
        <f t="shared" ca="1" si="45"/>
        <v>3.1020761333129854</v>
      </c>
      <c r="M296">
        <f t="shared" ca="1" si="45"/>
        <v>3.0018791970335048</v>
      </c>
      <c r="N296">
        <f t="shared" ca="1" si="42"/>
        <v>20.123317091662319</v>
      </c>
      <c r="O296">
        <f t="shared" ca="1" si="41"/>
        <v>19.934135652363896</v>
      </c>
      <c r="P296" s="4">
        <f t="shared" ca="1" si="43"/>
        <v>19.352074762311513</v>
      </c>
      <c r="Q296" s="3">
        <f t="shared" ca="1" si="44"/>
        <v>0</v>
      </c>
    </row>
    <row r="297" spans="1:17" x14ac:dyDescent="0.2">
      <c r="A297">
        <v>277</v>
      </c>
      <c r="C297" s="4">
        <f t="shared" si="39"/>
        <v>3.2921262866077932</v>
      </c>
      <c r="D297">
        <f t="shared" ca="1" si="45"/>
        <v>3.3608184391524594</v>
      </c>
      <c r="E297">
        <f t="shared" ca="1" si="45"/>
        <v>3.4050894542236194</v>
      </c>
      <c r="F297">
        <f t="shared" ca="1" si="45"/>
        <v>3.3673452216928994</v>
      </c>
      <c r="G297">
        <f t="shared" ca="1" si="45"/>
        <v>3.3877717707607844</v>
      </c>
      <c r="H297">
        <f t="shared" ca="1" si="45"/>
        <v>3.2154993880485954</v>
      </c>
      <c r="I297">
        <f t="shared" ca="1" si="45"/>
        <v>3.2605253006586752</v>
      </c>
      <c r="J297">
        <f t="shared" ca="1" si="45"/>
        <v>3.2003080336383833</v>
      </c>
      <c r="K297">
        <f t="shared" ca="1" si="45"/>
        <v>3.1833380088885086</v>
      </c>
      <c r="L297">
        <f t="shared" ca="1" si="45"/>
        <v>3.1578390300065058</v>
      </c>
      <c r="M297">
        <f t="shared" ca="1" si="45"/>
        <v>3.1956426551789585</v>
      </c>
      <c r="N297">
        <f t="shared" ca="1" si="42"/>
        <v>24.425866058687927</v>
      </c>
      <c r="O297">
        <f t="shared" ca="1" si="41"/>
        <v>23.679991285194919</v>
      </c>
      <c r="P297" s="4">
        <f t="shared" ca="1" si="43"/>
        <v>21.838190050122083</v>
      </c>
      <c r="Q297" s="3">
        <f t="shared" ca="1" si="44"/>
        <v>0</v>
      </c>
    </row>
    <row r="298" spans="1:17" x14ac:dyDescent="0.2">
      <c r="A298">
        <v>278</v>
      </c>
      <c r="C298" s="4">
        <f t="shared" si="39"/>
        <v>3.2921262866077932</v>
      </c>
      <c r="D298">
        <f t="shared" ca="1" si="45"/>
        <v>3.2984088949757844</v>
      </c>
      <c r="E298">
        <f t="shared" ca="1" si="45"/>
        <v>3.3194691745107012</v>
      </c>
      <c r="F298">
        <f t="shared" ca="1" si="45"/>
        <v>3.2119991986988423</v>
      </c>
      <c r="G298">
        <f t="shared" ca="1" si="45"/>
        <v>3.2010668818399939</v>
      </c>
      <c r="H298">
        <f t="shared" ca="1" si="45"/>
        <v>3.2101221241070208</v>
      </c>
      <c r="I298">
        <f t="shared" ca="1" si="45"/>
        <v>3.1869127836437188</v>
      </c>
      <c r="J298">
        <f t="shared" ca="1" si="45"/>
        <v>3.2699394976672536</v>
      </c>
      <c r="K298">
        <f t="shared" ca="1" si="45"/>
        <v>3.252070219682877</v>
      </c>
      <c r="L298">
        <f t="shared" ca="1" si="45"/>
        <v>3.3169389882796843</v>
      </c>
      <c r="M298">
        <f t="shared" ca="1" si="45"/>
        <v>3.311591587690891</v>
      </c>
      <c r="N298">
        <f t="shared" ca="1" si="42"/>
        <v>27.428746004260873</v>
      </c>
      <c r="O298">
        <f t="shared" ca="1" si="41"/>
        <v>26.250205054840858</v>
      </c>
      <c r="P298" s="4">
        <f t="shared" ca="1" si="43"/>
        <v>23.476122205972317</v>
      </c>
      <c r="Q298" s="3">
        <f t="shared" ca="1" si="44"/>
        <v>0.69828120586506748</v>
      </c>
    </row>
    <row r="299" spans="1:17" x14ac:dyDescent="0.2">
      <c r="A299">
        <v>279</v>
      </c>
      <c r="C299" s="4">
        <f t="shared" si="39"/>
        <v>3.2921262866077932</v>
      </c>
      <c r="D299">
        <f t="shared" ca="1" si="45"/>
        <v>3.2700004970797472</v>
      </c>
      <c r="E299">
        <f t="shared" ca="1" si="45"/>
        <v>3.372664105235784</v>
      </c>
      <c r="F299">
        <f t="shared" ca="1" si="45"/>
        <v>3.365803473255359</v>
      </c>
      <c r="G299">
        <f t="shared" ca="1" si="45"/>
        <v>3.2672251261897922</v>
      </c>
      <c r="H299">
        <f t="shared" ca="1" si="45"/>
        <v>3.3195581735088306</v>
      </c>
      <c r="I299">
        <f t="shared" ca="1" si="45"/>
        <v>3.35377285187143</v>
      </c>
      <c r="J299">
        <f t="shared" ca="1" si="45"/>
        <v>3.2952586141246707</v>
      </c>
      <c r="K299">
        <f t="shared" ca="1" si="45"/>
        <v>3.1850159731163865</v>
      </c>
      <c r="L299">
        <f t="shared" ca="1" si="45"/>
        <v>3.2371483315958955</v>
      </c>
      <c r="M299">
        <f t="shared" ca="1" si="45"/>
        <v>3.3188027232209159</v>
      </c>
      <c r="N299">
        <f t="shared" ca="1" si="42"/>
        <v>27.627253280346682</v>
      </c>
      <c r="O299">
        <f t="shared" ca="1" si="41"/>
        <v>26.41896988331391</v>
      </c>
      <c r="P299" s="4">
        <f t="shared" ca="1" si="43"/>
        <v>23.581954963552199</v>
      </c>
      <c r="Q299" s="3">
        <f t="shared" ca="1" si="44"/>
        <v>0.75814404344341435</v>
      </c>
    </row>
    <row r="300" spans="1:17" x14ac:dyDescent="0.2">
      <c r="A300">
        <v>280</v>
      </c>
      <c r="C300" s="4">
        <f t="shared" si="39"/>
        <v>3.2921262866077932</v>
      </c>
      <c r="D300">
        <f t="shared" ca="1" si="45"/>
        <v>3.2654294726181772</v>
      </c>
      <c r="E300">
        <f t="shared" ca="1" si="45"/>
        <v>3.2570629194542002</v>
      </c>
      <c r="F300">
        <f t="shared" ca="1" si="45"/>
        <v>3.2445965796485594</v>
      </c>
      <c r="G300">
        <f t="shared" ca="1" si="45"/>
        <v>3.2505392024993065</v>
      </c>
      <c r="H300">
        <f t="shared" ca="1" si="45"/>
        <v>3.2064452318743326</v>
      </c>
      <c r="I300">
        <f t="shared" ca="1" si="45"/>
        <v>3.3521849037577511</v>
      </c>
      <c r="J300">
        <f t="shared" ca="1" si="45"/>
        <v>3.400812167934911</v>
      </c>
      <c r="K300">
        <f t="shared" ca="1" si="45"/>
        <v>3.353559130794773</v>
      </c>
      <c r="L300">
        <f t="shared" ca="1" si="45"/>
        <v>3.3308036506847296</v>
      </c>
      <c r="M300">
        <f t="shared" ca="1" si="45"/>
        <v>3.3131095978792198</v>
      </c>
      <c r="N300">
        <f t="shared" ca="1" si="42"/>
        <v>27.470414738928675</v>
      </c>
      <c r="O300">
        <f t="shared" ca="1" si="41"/>
        <v>26.285641782681161</v>
      </c>
      <c r="P300" s="4">
        <f t="shared" ca="1" si="43"/>
        <v>23.498361432455223</v>
      </c>
      <c r="Q300" s="3">
        <f t="shared" ca="1" si="44"/>
        <v>0.71083505748611098</v>
      </c>
    </row>
    <row r="301" spans="1:17" x14ac:dyDescent="0.2">
      <c r="A301">
        <v>281</v>
      </c>
      <c r="C301" s="4">
        <f t="shared" si="39"/>
        <v>3.2921262866077932</v>
      </c>
      <c r="D301">
        <f t="shared" ca="1" si="45"/>
        <v>3.2411249072690738</v>
      </c>
      <c r="E301">
        <f t="shared" ca="1" si="45"/>
        <v>3.1723551233571579</v>
      </c>
      <c r="F301">
        <f t="shared" ca="1" si="45"/>
        <v>3.0529154492669934</v>
      </c>
      <c r="G301">
        <f t="shared" ca="1" si="45"/>
        <v>2.8841853521516381</v>
      </c>
      <c r="H301">
        <f t="shared" ca="1" si="45"/>
        <v>2.8822432688469224</v>
      </c>
      <c r="I301">
        <f t="shared" ca="1" si="45"/>
        <v>2.9705294471656685</v>
      </c>
      <c r="J301">
        <f t="shared" ca="1" si="45"/>
        <v>3.021286850773115</v>
      </c>
      <c r="K301">
        <f t="shared" ca="1" si="45"/>
        <v>2.9899314096340923</v>
      </c>
      <c r="L301">
        <f t="shared" ca="1" si="45"/>
        <v>2.8388746341912015</v>
      </c>
      <c r="M301">
        <f t="shared" ca="1" si="45"/>
        <v>2.9053935890248179</v>
      </c>
      <c r="N301">
        <f t="shared" ca="1" si="42"/>
        <v>18.272434066587586</v>
      </c>
      <c r="O301">
        <f t="shared" ca="1" si="41"/>
        <v>18.296087563129809</v>
      </c>
      <c r="P301" s="4">
        <f t="shared" ca="1" si="43"/>
        <v>18.221758457205222</v>
      </c>
      <c r="Q301" s="3">
        <f t="shared" ca="1" si="44"/>
        <v>0</v>
      </c>
    </row>
    <row r="302" spans="1:17" x14ac:dyDescent="0.2">
      <c r="A302">
        <v>282</v>
      </c>
      <c r="C302" s="4">
        <f t="shared" si="39"/>
        <v>3.2921262866077932</v>
      </c>
      <c r="D302">
        <f t="shared" ca="1" si="45"/>
        <v>3.3458685186973014</v>
      </c>
      <c r="E302">
        <f t="shared" ca="1" si="45"/>
        <v>3.3733293799405777</v>
      </c>
      <c r="F302">
        <f t="shared" ca="1" si="45"/>
        <v>3.4235592421970718</v>
      </c>
      <c r="G302">
        <f t="shared" ca="1" si="45"/>
        <v>3.3059436161968074</v>
      </c>
      <c r="H302">
        <f t="shared" ca="1" si="45"/>
        <v>3.3080965537371414</v>
      </c>
      <c r="I302">
        <f t="shared" ca="1" si="45"/>
        <v>3.2207215433158973</v>
      </c>
      <c r="J302">
        <f t="shared" ca="1" si="45"/>
        <v>3.2720420269056096</v>
      </c>
      <c r="K302">
        <f t="shared" ca="1" si="45"/>
        <v>3.228878206180223</v>
      </c>
      <c r="L302">
        <f t="shared" ca="1" si="45"/>
        <v>3.2664360512017367</v>
      </c>
      <c r="M302">
        <f t="shared" ca="1" si="45"/>
        <v>3.2459807329241497</v>
      </c>
      <c r="N302">
        <f t="shared" ca="1" si="42"/>
        <v>25.686889689401763</v>
      </c>
      <c r="O302">
        <f t="shared" ca="1" si="41"/>
        <v>24.763373660073842</v>
      </c>
      <c r="P302" s="4">
        <f t="shared" ca="1" si="43"/>
        <v>22.534755968997402</v>
      </c>
      <c r="Q302" s="3">
        <f t="shared" ca="1" si="44"/>
        <v>0.1794186977332958</v>
      </c>
    </row>
    <row r="303" spans="1:17" x14ac:dyDescent="0.2">
      <c r="A303">
        <v>283</v>
      </c>
      <c r="C303" s="4">
        <f t="shared" si="39"/>
        <v>3.2921262866077932</v>
      </c>
      <c r="D303">
        <f t="shared" ca="1" si="45"/>
        <v>3.1550713881610246</v>
      </c>
      <c r="E303">
        <f t="shared" ca="1" si="45"/>
        <v>3.1345449967074184</v>
      </c>
      <c r="F303">
        <f t="shared" ca="1" si="45"/>
        <v>2.982998215281671</v>
      </c>
      <c r="G303">
        <f t="shared" ca="1" si="45"/>
        <v>2.9621499113407901</v>
      </c>
      <c r="H303">
        <f t="shared" ca="1" si="45"/>
        <v>2.8223523527484469</v>
      </c>
      <c r="I303">
        <f t="shared" ca="1" si="45"/>
        <v>2.8145293828487477</v>
      </c>
      <c r="J303">
        <f t="shared" ca="1" si="45"/>
        <v>2.7221801559077501</v>
      </c>
      <c r="K303">
        <f t="shared" ca="1" si="45"/>
        <v>2.6230216082903874</v>
      </c>
      <c r="L303">
        <f t="shared" ca="1" si="45"/>
        <v>2.691628324453287</v>
      </c>
      <c r="M303">
        <f t="shared" ca="1" si="45"/>
        <v>2.823277761875683</v>
      </c>
      <c r="N303">
        <f t="shared" ca="1" si="42"/>
        <v>16.831931415132427</v>
      </c>
      <c r="O303">
        <f t="shared" ca="1" si="41"/>
        <v>17.008466188549402</v>
      </c>
      <c r="P303" s="4">
        <f t="shared" ca="1" si="43"/>
        <v>17.31193873866015</v>
      </c>
      <c r="Q303" s="3">
        <f t="shared" ca="1" si="44"/>
        <v>0</v>
      </c>
    </row>
    <row r="304" spans="1:17" x14ac:dyDescent="0.2">
      <c r="A304">
        <v>284</v>
      </c>
      <c r="C304" s="4">
        <f t="shared" si="39"/>
        <v>3.2921262866077932</v>
      </c>
      <c r="D304">
        <f t="shared" ca="1" si="45"/>
        <v>3.3331003671950015</v>
      </c>
      <c r="E304">
        <f t="shared" ca="1" si="45"/>
        <v>3.3661361650215467</v>
      </c>
      <c r="F304">
        <f t="shared" ca="1" si="45"/>
        <v>3.3146995842042046</v>
      </c>
      <c r="G304">
        <f t="shared" ca="1" si="45"/>
        <v>3.1166894717545359</v>
      </c>
      <c r="H304">
        <f t="shared" ca="1" si="45"/>
        <v>3.1570204469717282</v>
      </c>
      <c r="I304">
        <f t="shared" ca="1" si="45"/>
        <v>3.2199418676145561</v>
      </c>
      <c r="J304">
        <f t="shared" ca="1" si="45"/>
        <v>3.2595723039710363</v>
      </c>
      <c r="K304">
        <f t="shared" ca="1" si="45"/>
        <v>3.3456090422618727</v>
      </c>
      <c r="L304">
        <f t="shared" ca="1" si="45"/>
        <v>3.235805025255988</v>
      </c>
      <c r="M304">
        <f t="shared" ca="1" si="45"/>
        <v>3.156817069884359</v>
      </c>
      <c r="N304">
        <f t="shared" ca="1" si="42"/>
        <v>23.495691640238451</v>
      </c>
      <c r="O304">
        <f t="shared" ca="1" si="41"/>
        <v>22.876868653602081</v>
      </c>
      <c r="P304" s="4">
        <f t="shared" ca="1" si="43"/>
        <v>21.315674179468534</v>
      </c>
      <c r="Q304" s="3">
        <f t="shared" ca="1" si="44"/>
        <v>0</v>
      </c>
    </row>
    <row r="305" spans="1:17" x14ac:dyDescent="0.2">
      <c r="A305">
        <v>285</v>
      </c>
      <c r="C305" s="4">
        <f t="shared" si="39"/>
        <v>3.2921262866077932</v>
      </c>
      <c r="D305">
        <f t="shared" ca="1" si="45"/>
        <v>3.4683739605456823</v>
      </c>
      <c r="E305">
        <f t="shared" ca="1" si="45"/>
        <v>3.4222869344501796</v>
      </c>
      <c r="F305">
        <f t="shared" ca="1" si="45"/>
        <v>3.3933350469750949</v>
      </c>
      <c r="G305">
        <f t="shared" ca="1" si="45"/>
        <v>3.3838209225131171</v>
      </c>
      <c r="H305">
        <f t="shared" ca="1" si="45"/>
        <v>3.3916116960323612</v>
      </c>
      <c r="I305">
        <f t="shared" ca="1" si="45"/>
        <v>3.2776872925251657</v>
      </c>
      <c r="J305">
        <f t="shared" ca="1" si="45"/>
        <v>3.1014567201562286</v>
      </c>
      <c r="K305">
        <f t="shared" ca="1" si="45"/>
        <v>3.1643522523704295</v>
      </c>
      <c r="L305">
        <f t="shared" ca="1" si="45"/>
        <v>3.0810271986436515</v>
      </c>
      <c r="M305">
        <f t="shared" ca="1" si="45"/>
        <v>3.1508035717811116</v>
      </c>
      <c r="N305">
        <f t="shared" ca="1" si="42"/>
        <v>23.354824320311273</v>
      </c>
      <c r="O305">
        <f t="shared" ca="1" si="41"/>
        <v>22.754936834591149</v>
      </c>
      <c r="P305" s="4">
        <f t="shared" ca="1" si="43"/>
        <v>21.23587011619599</v>
      </c>
      <c r="Q305" s="3">
        <f t="shared" ca="1" si="44"/>
        <v>0</v>
      </c>
    </row>
    <row r="306" spans="1:17" x14ac:dyDescent="0.2">
      <c r="A306">
        <v>286</v>
      </c>
      <c r="C306" s="4">
        <f t="shared" si="39"/>
        <v>3.2921262866077932</v>
      </c>
      <c r="D306">
        <f t="shared" ca="1" si="45"/>
        <v>3.1869552480053418</v>
      </c>
      <c r="E306">
        <f t="shared" ca="1" si="45"/>
        <v>3.2039516135969204</v>
      </c>
      <c r="F306">
        <f t="shared" ca="1" si="45"/>
        <v>3.1791563918036543</v>
      </c>
      <c r="G306">
        <f t="shared" ca="1" si="45"/>
        <v>3.0080059249219335</v>
      </c>
      <c r="H306">
        <f t="shared" ca="1" si="45"/>
        <v>3.1488243338004884</v>
      </c>
      <c r="I306">
        <f t="shared" ca="1" si="45"/>
        <v>2.957118513204962</v>
      </c>
      <c r="J306">
        <f t="shared" ca="1" si="45"/>
        <v>3.0465734322709594</v>
      </c>
      <c r="K306">
        <f t="shared" ca="1" si="45"/>
        <v>3.1243779429521852</v>
      </c>
      <c r="L306">
        <f t="shared" ca="1" si="45"/>
        <v>3.1931317697194768</v>
      </c>
      <c r="M306">
        <f t="shared" ca="1" si="45"/>
        <v>3.2663225883869051</v>
      </c>
      <c r="N306">
        <f t="shared" ca="1" si="42"/>
        <v>26.214759409334583</v>
      </c>
      <c r="O306">
        <f t="shared" ca="1" si="41"/>
        <v>25.215110041126326</v>
      </c>
      <c r="P306" s="4">
        <f t="shared" ca="1" si="43"/>
        <v>22.822505464934448</v>
      </c>
      <c r="Q306" s="3">
        <f t="shared" ca="1" si="44"/>
        <v>0.33540784808731883</v>
      </c>
    </row>
    <row r="307" spans="1:17" x14ac:dyDescent="0.2">
      <c r="A307">
        <v>287</v>
      </c>
      <c r="C307" s="4">
        <f t="shared" si="39"/>
        <v>3.2921262866077932</v>
      </c>
      <c r="D307">
        <f t="shared" ca="1" si="45"/>
        <v>3.258878334575551</v>
      </c>
      <c r="E307">
        <f t="shared" ca="1" si="45"/>
        <v>3.1339517669158297</v>
      </c>
      <c r="F307">
        <f t="shared" ca="1" si="45"/>
        <v>3.1019942206218141</v>
      </c>
      <c r="G307">
        <f t="shared" ca="1" si="45"/>
        <v>3.1942457274786018</v>
      </c>
      <c r="H307">
        <f t="shared" ca="1" si="45"/>
        <v>3.0665029061324351</v>
      </c>
      <c r="I307">
        <f t="shared" ca="1" si="45"/>
        <v>2.9860512033830959</v>
      </c>
      <c r="J307">
        <f t="shared" ca="1" si="45"/>
        <v>3.0156422449633653</v>
      </c>
      <c r="K307">
        <f t="shared" ca="1" si="45"/>
        <v>2.9801604364243763</v>
      </c>
      <c r="L307">
        <f t="shared" ca="1" si="45"/>
        <v>2.9429748164381748</v>
      </c>
      <c r="M307">
        <f t="shared" ca="1" si="45"/>
        <v>2.8017575007783804</v>
      </c>
      <c r="N307">
        <f t="shared" ca="1" si="42"/>
        <v>16.473573662668866</v>
      </c>
      <c r="O307">
        <f t="shared" ca="1" si="41"/>
        <v>16.686270575907262</v>
      </c>
      <c r="P307" s="4">
        <f t="shared" ca="1" si="43"/>
        <v>17.081107454862522</v>
      </c>
      <c r="Q307" s="3">
        <f t="shared" ca="1" si="44"/>
        <v>0</v>
      </c>
    </row>
    <row r="308" spans="1:17" x14ac:dyDescent="0.2">
      <c r="A308">
        <v>288</v>
      </c>
      <c r="C308" s="4">
        <f t="shared" si="39"/>
        <v>3.2921262866077932</v>
      </c>
      <c r="D308">
        <f t="shared" ca="1" si="45"/>
        <v>3.2431919890353043</v>
      </c>
      <c r="E308">
        <f t="shared" ca="1" si="45"/>
        <v>3.347685259902994</v>
      </c>
      <c r="F308">
        <f t="shared" ca="1" si="45"/>
        <v>3.3781806786781545</v>
      </c>
      <c r="G308">
        <f t="shared" ca="1" si="45"/>
        <v>3.4130704124279712</v>
      </c>
      <c r="H308">
        <f t="shared" ca="1" si="45"/>
        <v>3.4030379706488203</v>
      </c>
      <c r="I308">
        <f t="shared" ca="1" si="45"/>
        <v>3.3433956032485228</v>
      </c>
      <c r="J308">
        <f t="shared" ca="1" si="45"/>
        <v>3.3799624255170913</v>
      </c>
      <c r="K308">
        <f t="shared" ca="1" si="45"/>
        <v>3.3356120405173217</v>
      </c>
      <c r="L308">
        <f t="shared" ca="1" si="45"/>
        <v>3.4043784542207729</v>
      </c>
      <c r="M308">
        <f t="shared" ca="1" si="45"/>
        <v>3.368211592874832</v>
      </c>
      <c r="N308">
        <f t="shared" ca="1" si="42"/>
        <v>29.026569287489309</v>
      </c>
      <c r="O308">
        <f t="shared" ca="1" si="41"/>
        <v>27.604858110391014</v>
      </c>
      <c r="P308" s="4">
        <f t="shared" ca="1" si="43"/>
        <v>24.320041302446537</v>
      </c>
      <c r="Q308" s="3">
        <f t="shared" ca="1" si="44"/>
        <v>1.1841063758298405</v>
      </c>
    </row>
    <row r="309" spans="1:17" x14ac:dyDescent="0.2">
      <c r="A309">
        <v>289</v>
      </c>
      <c r="C309" s="4">
        <f t="shared" si="39"/>
        <v>3.2921262866077932</v>
      </c>
      <c r="D309">
        <f t="shared" ref="D309:M324" ca="1" si="46">C309+$D$6*($H$5-C309)*$H$7+$D$9*($H$7^0.5)*(NORMINV(RAND(),0,1))</f>
        <v>3.1885235873098376</v>
      </c>
      <c r="E309">
        <f t="shared" ca="1" si="46"/>
        <v>3.0424974327752059</v>
      </c>
      <c r="F309">
        <f t="shared" ca="1" si="46"/>
        <v>2.9295375759080549</v>
      </c>
      <c r="G309">
        <f t="shared" ca="1" si="46"/>
        <v>2.902022302722453</v>
      </c>
      <c r="H309">
        <f t="shared" ca="1" si="46"/>
        <v>2.943131942545322</v>
      </c>
      <c r="I309">
        <f t="shared" ca="1" si="46"/>
        <v>2.8457710666102467</v>
      </c>
      <c r="J309">
        <f t="shared" ca="1" si="46"/>
        <v>2.8795324136430205</v>
      </c>
      <c r="K309">
        <f t="shared" ca="1" si="46"/>
        <v>2.9228715540614081</v>
      </c>
      <c r="L309">
        <f t="shared" ca="1" si="46"/>
        <v>2.8480357071712836</v>
      </c>
      <c r="M309">
        <f t="shared" ca="1" si="46"/>
        <v>2.8011677643901596</v>
      </c>
      <c r="N309">
        <f t="shared" ca="1" si="42"/>
        <v>16.463861460936823</v>
      </c>
      <c r="O309">
        <f t="shared" ca="1" si="41"/>
        <v>16.677527652831454</v>
      </c>
      <c r="P309" s="4">
        <f t="shared" ca="1" si="43"/>
        <v>17.074825322540647</v>
      </c>
      <c r="Q309" s="3">
        <f t="shared" ca="1" si="44"/>
        <v>0</v>
      </c>
    </row>
    <row r="310" spans="1:17" x14ac:dyDescent="0.2">
      <c r="A310">
        <v>290</v>
      </c>
      <c r="C310" s="4">
        <f t="shared" si="39"/>
        <v>3.2921262866077932</v>
      </c>
      <c r="D310">
        <f t="shared" ca="1" si="46"/>
        <v>3.3646481005258675</v>
      </c>
      <c r="E310">
        <f t="shared" ca="1" si="46"/>
        <v>3.3063203732782651</v>
      </c>
      <c r="F310">
        <f t="shared" ca="1" si="46"/>
        <v>3.2779489397123438</v>
      </c>
      <c r="G310">
        <f t="shared" ca="1" si="46"/>
        <v>3.3014085410959138</v>
      </c>
      <c r="H310">
        <f t="shared" ca="1" si="46"/>
        <v>3.4139236774475084</v>
      </c>
      <c r="I310">
        <f t="shared" ca="1" si="46"/>
        <v>3.3051191675544245</v>
      </c>
      <c r="J310">
        <f t="shared" ca="1" si="46"/>
        <v>3.3136972556864062</v>
      </c>
      <c r="K310">
        <f t="shared" ca="1" si="46"/>
        <v>3.2630298706307337</v>
      </c>
      <c r="L310">
        <f t="shared" ca="1" si="46"/>
        <v>3.2458192185124743</v>
      </c>
      <c r="M310">
        <f t="shared" ca="1" si="46"/>
        <v>3.1534760594526943</v>
      </c>
      <c r="N310">
        <f t="shared" ca="1" si="42"/>
        <v>23.417323277026654</v>
      </c>
      <c r="O310">
        <f t="shared" ca="1" si="41"/>
        <v>22.809044703479028</v>
      </c>
      <c r="P310" s="4">
        <f t="shared" ca="1" si="43"/>
        <v>21.271299272016432</v>
      </c>
      <c r="Q310" s="3">
        <f t="shared" ca="1" si="44"/>
        <v>0</v>
      </c>
    </row>
    <row r="311" spans="1:17" x14ac:dyDescent="0.2">
      <c r="A311">
        <v>291</v>
      </c>
      <c r="C311" s="4">
        <f t="shared" si="39"/>
        <v>3.2921262866077932</v>
      </c>
      <c r="D311">
        <f t="shared" ca="1" si="46"/>
        <v>3.3370518481461002</v>
      </c>
      <c r="E311">
        <f t="shared" ca="1" si="46"/>
        <v>3.3027870288208554</v>
      </c>
      <c r="F311">
        <f t="shared" ca="1" si="46"/>
        <v>3.2512953644946805</v>
      </c>
      <c r="G311">
        <f t="shared" ca="1" si="46"/>
        <v>3.3473822265918591</v>
      </c>
      <c r="H311">
        <f t="shared" ca="1" si="46"/>
        <v>3.3523700889963606</v>
      </c>
      <c r="I311">
        <f t="shared" ca="1" si="46"/>
        <v>3.4317053755523865</v>
      </c>
      <c r="J311">
        <f t="shared" ca="1" si="46"/>
        <v>3.5610488736362815</v>
      </c>
      <c r="K311">
        <f t="shared" ca="1" si="46"/>
        <v>3.6635090093379059</v>
      </c>
      <c r="L311">
        <f t="shared" ca="1" si="46"/>
        <v>3.5941357507614171</v>
      </c>
      <c r="M311">
        <f t="shared" ca="1" si="46"/>
        <v>3.5254238176362231</v>
      </c>
      <c r="N311">
        <f t="shared" ca="1" si="42"/>
        <v>33.968166874165263</v>
      </c>
      <c r="O311">
        <f t="shared" ca="1" si="41"/>
        <v>31.74406120858087</v>
      </c>
      <c r="P311" s="4">
        <f t="shared" ca="1" si="43"/>
        <v>26.825754982536175</v>
      </c>
      <c r="Q311" s="3">
        <f t="shared" ca="1" si="44"/>
        <v>2.7379295749373176</v>
      </c>
    </row>
    <row r="312" spans="1:17" x14ac:dyDescent="0.2">
      <c r="A312">
        <v>292</v>
      </c>
      <c r="C312" s="4">
        <f t="shared" si="39"/>
        <v>3.2921262866077932</v>
      </c>
      <c r="D312">
        <f t="shared" ca="1" si="46"/>
        <v>3.4858877817869449</v>
      </c>
      <c r="E312">
        <f t="shared" ca="1" si="46"/>
        <v>3.511745714382454</v>
      </c>
      <c r="F312">
        <f t="shared" ca="1" si="46"/>
        <v>3.5149668945738748</v>
      </c>
      <c r="G312">
        <f t="shared" ca="1" si="46"/>
        <v>3.5429848108340583</v>
      </c>
      <c r="H312">
        <f t="shared" ca="1" si="46"/>
        <v>3.5467032940726972</v>
      </c>
      <c r="I312">
        <f t="shared" ca="1" si="46"/>
        <v>3.4549768301200645</v>
      </c>
      <c r="J312">
        <f t="shared" ca="1" si="46"/>
        <v>3.4284400498787426</v>
      </c>
      <c r="K312">
        <f t="shared" ca="1" si="46"/>
        <v>3.492533919643201</v>
      </c>
      <c r="L312">
        <f t="shared" ca="1" si="46"/>
        <v>3.4447062803644983</v>
      </c>
      <c r="M312">
        <f t="shared" ca="1" si="46"/>
        <v>3.5384760445511674</v>
      </c>
      <c r="N312">
        <f t="shared" ca="1" si="42"/>
        <v>34.414433144907839</v>
      </c>
      <c r="O312">
        <f t="shared" ca="1" si="41"/>
        <v>32.114419080927199</v>
      </c>
      <c r="P312" s="4">
        <f t="shared" ca="1" si="43"/>
        <v>27.045044892645329</v>
      </c>
      <c r="Q312" s="3">
        <f t="shared" ca="1" si="44"/>
        <v>2.8816298657166808</v>
      </c>
    </row>
    <row r="313" spans="1:17" x14ac:dyDescent="0.2">
      <c r="A313">
        <v>293</v>
      </c>
      <c r="C313" s="4">
        <f t="shared" si="39"/>
        <v>3.2921262866077932</v>
      </c>
      <c r="D313">
        <f t="shared" ca="1" si="46"/>
        <v>3.2980837306718289</v>
      </c>
      <c r="E313">
        <f t="shared" ca="1" si="46"/>
        <v>3.0607355178983955</v>
      </c>
      <c r="F313">
        <f t="shared" ca="1" si="46"/>
        <v>3.132079074019456</v>
      </c>
      <c r="G313">
        <f t="shared" ca="1" si="46"/>
        <v>3.2344126783274034</v>
      </c>
      <c r="H313">
        <f t="shared" ca="1" si="46"/>
        <v>3.1342289236481053</v>
      </c>
      <c r="I313">
        <f t="shared" ca="1" si="46"/>
        <v>3.1163787222522648</v>
      </c>
      <c r="J313">
        <f t="shared" ca="1" si="46"/>
        <v>3.2349720554329986</v>
      </c>
      <c r="K313">
        <f t="shared" ca="1" si="46"/>
        <v>3.1826956324057845</v>
      </c>
      <c r="L313">
        <f t="shared" ca="1" si="46"/>
        <v>3.2380459961444146</v>
      </c>
      <c r="M313">
        <f t="shared" ca="1" si="46"/>
        <v>3.2212748792600321</v>
      </c>
      <c r="N313">
        <f t="shared" ca="1" si="42"/>
        <v>25.060048360636937</v>
      </c>
      <c r="O313">
        <f t="shared" ca="1" si="41"/>
        <v>24.225594502739284</v>
      </c>
      <c r="P313" s="4">
        <f t="shared" ca="1" si="43"/>
        <v>22.190149275951455</v>
      </c>
      <c r="Q313" s="3">
        <f t="shared" ca="1" si="44"/>
        <v>0</v>
      </c>
    </row>
    <row r="314" spans="1:17" x14ac:dyDescent="0.2">
      <c r="A314">
        <v>294</v>
      </c>
      <c r="C314" s="4">
        <f t="shared" si="39"/>
        <v>3.2921262866077932</v>
      </c>
      <c r="D314">
        <f t="shared" ca="1" si="46"/>
        <v>3.3382471819212234</v>
      </c>
      <c r="E314">
        <f t="shared" ca="1" si="46"/>
        <v>3.3533245943855268</v>
      </c>
      <c r="F314">
        <f t="shared" ca="1" si="46"/>
        <v>3.3409292968269062</v>
      </c>
      <c r="G314">
        <f t="shared" ca="1" si="46"/>
        <v>3.3159992011737431</v>
      </c>
      <c r="H314">
        <f t="shared" ca="1" si="46"/>
        <v>3.2044849203268373</v>
      </c>
      <c r="I314">
        <f t="shared" ca="1" si="46"/>
        <v>3.0949286806043874</v>
      </c>
      <c r="J314">
        <f t="shared" ca="1" si="46"/>
        <v>3.1470378968090591</v>
      </c>
      <c r="K314">
        <f t="shared" ca="1" si="46"/>
        <v>3.3019816418786285</v>
      </c>
      <c r="L314">
        <f t="shared" ca="1" si="46"/>
        <v>3.3110377371787796</v>
      </c>
      <c r="M314">
        <f t="shared" ca="1" si="46"/>
        <v>3.3956620044168444</v>
      </c>
      <c r="N314">
        <f t="shared" ca="1" si="42"/>
        <v>29.834397441800736</v>
      </c>
      <c r="O314">
        <f t="shared" ca="1" si="41"/>
        <v>28.286561921335597</v>
      </c>
      <c r="P314" s="4">
        <f t="shared" ca="1" si="43"/>
        <v>24.740041539829296</v>
      </c>
      <c r="Q314" s="3">
        <f t="shared" ca="1" si="44"/>
        <v>1.4330465154988352</v>
      </c>
    </row>
    <row r="315" spans="1:17" x14ac:dyDescent="0.2">
      <c r="A315">
        <v>295</v>
      </c>
      <c r="C315" s="4">
        <f t="shared" si="39"/>
        <v>3.2921262866077932</v>
      </c>
      <c r="D315">
        <f t="shared" ca="1" si="46"/>
        <v>3.1346915206448731</v>
      </c>
      <c r="E315">
        <f t="shared" ca="1" si="46"/>
        <v>3.2151517113942889</v>
      </c>
      <c r="F315">
        <f t="shared" ca="1" si="46"/>
        <v>3.293148940058733</v>
      </c>
      <c r="G315">
        <f t="shared" ca="1" si="46"/>
        <v>3.3679448101955707</v>
      </c>
      <c r="H315">
        <f t="shared" ca="1" si="46"/>
        <v>3.2884965141301516</v>
      </c>
      <c r="I315">
        <f t="shared" ca="1" si="46"/>
        <v>3.3679292469864293</v>
      </c>
      <c r="J315">
        <f t="shared" ca="1" si="46"/>
        <v>3.3860080548105604</v>
      </c>
      <c r="K315">
        <f t="shared" ca="1" si="46"/>
        <v>3.4286592019618194</v>
      </c>
      <c r="L315">
        <f t="shared" ca="1" si="46"/>
        <v>3.4251760265822133</v>
      </c>
      <c r="M315">
        <f t="shared" ca="1" si="46"/>
        <v>3.5003409404808759</v>
      </c>
      <c r="N315">
        <f t="shared" ca="1" si="42"/>
        <v>33.126744281703168</v>
      </c>
      <c r="O315">
        <f t="shared" ca="1" si="41"/>
        <v>31.04428102355034</v>
      </c>
      <c r="P315" s="4">
        <f t="shared" ca="1" si="43"/>
        <v>26.409317939068156</v>
      </c>
      <c r="Q315" s="3">
        <f t="shared" ca="1" si="44"/>
        <v>2.4684052414525857</v>
      </c>
    </row>
    <row r="316" spans="1:17" x14ac:dyDescent="0.2">
      <c r="A316">
        <v>296</v>
      </c>
      <c r="C316" s="4">
        <f t="shared" si="39"/>
        <v>3.2921262866077932</v>
      </c>
      <c r="D316">
        <f t="shared" ca="1" si="46"/>
        <v>3.4398352015561127</v>
      </c>
      <c r="E316">
        <f t="shared" ca="1" si="46"/>
        <v>3.4476476488176497</v>
      </c>
      <c r="F316">
        <f t="shared" ca="1" si="46"/>
        <v>3.4012467305142957</v>
      </c>
      <c r="G316">
        <f t="shared" ca="1" si="46"/>
        <v>3.3169480636095376</v>
      </c>
      <c r="H316">
        <f t="shared" ca="1" si="46"/>
        <v>3.4123640130116506</v>
      </c>
      <c r="I316">
        <f t="shared" ca="1" si="46"/>
        <v>3.491977698873145</v>
      </c>
      <c r="J316">
        <f t="shared" ca="1" si="46"/>
        <v>3.4466716719330459</v>
      </c>
      <c r="K316">
        <f t="shared" ca="1" si="46"/>
        <v>3.5014587354899245</v>
      </c>
      <c r="L316">
        <f t="shared" ca="1" si="46"/>
        <v>3.6136944155923332</v>
      </c>
      <c r="M316">
        <f t="shared" ca="1" si="46"/>
        <v>3.560339889429494</v>
      </c>
      <c r="N316">
        <f t="shared" ca="1" si="42"/>
        <v>35.175150775464672</v>
      </c>
      <c r="O316">
        <f t="shared" ca="1" si="41"/>
        <v>32.744513930271353</v>
      </c>
      <c r="P316" s="4">
        <f t="shared" ca="1" si="43"/>
        <v>27.416402215477852</v>
      </c>
      <c r="Q316" s="3">
        <f t="shared" ca="1" si="44"/>
        <v>3.1277486141570776</v>
      </c>
    </row>
    <row r="317" spans="1:17" x14ac:dyDescent="0.2">
      <c r="A317">
        <v>297</v>
      </c>
      <c r="C317" s="4">
        <f t="shared" si="39"/>
        <v>3.2921262866077932</v>
      </c>
      <c r="D317">
        <f t="shared" ca="1" si="46"/>
        <v>3.2839405333993392</v>
      </c>
      <c r="E317">
        <f t="shared" ca="1" si="46"/>
        <v>3.2156723013587811</v>
      </c>
      <c r="F317">
        <f t="shared" ca="1" si="46"/>
        <v>3.1577301416572578</v>
      </c>
      <c r="G317">
        <f t="shared" ca="1" si="46"/>
        <v>3.2148151063810215</v>
      </c>
      <c r="H317">
        <f t="shared" ca="1" si="46"/>
        <v>3.2846751604861066</v>
      </c>
      <c r="I317">
        <f t="shared" ca="1" si="46"/>
        <v>3.2342830772555944</v>
      </c>
      <c r="J317">
        <f t="shared" ca="1" si="46"/>
        <v>3.2002529716359422</v>
      </c>
      <c r="K317">
        <f t="shared" ca="1" si="46"/>
        <v>3.2367050664448613</v>
      </c>
      <c r="L317">
        <f t="shared" ca="1" si="46"/>
        <v>3.2470471855998082</v>
      </c>
      <c r="M317">
        <f t="shared" ca="1" si="46"/>
        <v>3.3325804061370481</v>
      </c>
      <c r="N317">
        <f t="shared" ca="1" si="42"/>
        <v>28.010527065348359</v>
      </c>
      <c r="O317">
        <f t="shared" ca="1" si="41"/>
        <v>26.744436775996149</v>
      </c>
      <c r="P317" s="4">
        <f t="shared" ca="1" si="43"/>
        <v>23.785488729842797</v>
      </c>
      <c r="Q317" s="3">
        <f t="shared" ca="1" si="44"/>
        <v>0.87413042108850914</v>
      </c>
    </row>
    <row r="318" spans="1:17" x14ac:dyDescent="0.2">
      <c r="A318">
        <v>298</v>
      </c>
      <c r="C318" s="4">
        <f t="shared" si="39"/>
        <v>3.2921262866077932</v>
      </c>
      <c r="D318">
        <f t="shared" ca="1" si="46"/>
        <v>3.2990759886840788</v>
      </c>
      <c r="E318">
        <f t="shared" ca="1" si="46"/>
        <v>3.2546493306994027</v>
      </c>
      <c r="F318">
        <f t="shared" ca="1" si="46"/>
        <v>3.2726847457181329</v>
      </c>
      <c r="G318">
        <f t="shared" ca="1" si="46"/>
        <v>3.3399950899133044</v>
      </c>
      <c r="H318">
        <f t="shared" ca="1" si="46"/>
        <v>3.2610518349308419</v>
      </c>
      <c r="I318">
        <f t="shared" ca="1" si="46"/>
        <v>3.2184216280980666</v>
      </c>
      <c r="J318">
        <f t="shared" ca="1" si="46"/>
        <v>3.2278252676582939</v>
      </c>
      <c r="K318">
        <f t="shared" ca="1" si="46"/>
        <v>3.3786733746803561</v>
      </c>
      <c r="L318">
        <f t="shared" ca="1" si="46"/>
        <v>3.4761331528681212</v>
      </c>
      <c r="M318">
        <f t="shared" ca="1" si="46"/>
        <v>3.4967757193606874</v>
      </c>
      <c r="N318">
        <f t="shared" ca="1" si="42"/>
        <v>33.008850397107729</v>
      </c>
      <c r="O318">
        <f t="shared" ca="1" si="41"/>
        <v>30.946076046002876</v>
      </c>
      <c r="P318" s="4">
        <f t="shared" ca="1" si="43"/>
        <v>26.350653644396708</v>
      </c>
      <c r="Q318" s="3">
        <f t="shared" ca="1" si="44"/>
        <v>2.4307929804360677</v>
      </c>
    </row>
    <row r="319" spans="1:17" x14ac:dyDescent="0.2">
      <c r="A319">
        <v>299</v>
      </c>
      <c r="C319" s="4">
        <f t="shared" si="39"/>
        <v>3.2921262866077932</v>
      </c>
      <c r="D319">
        <f t="shared" ca="1" si="46"/>
        <v>3.2658870979095989</v>
      </c>
      <c r="E319">
        <f t="shared" ca="1" si="46"/>
        <v>3.1908093044675963</v>
      </c>
      <c r="F319">
        <f t="shared" ca="1" si="46"/>
        <v>3.2038623741291912</v>
      </c>
      <c r="G319">
        <f t="shared" ca="1" si="46"/>
        <v>3.1975028865423463</v>
      </c>
      <c r="H319">
        <f t="shared" ca="1" si="46"/>
        <v>3.0835547105775265</v>
      </c>
      <c r="I319">
        <f t="shared" ca="1" si="46"/>
        <v>3.146227692835049</v>
      </c>
      <c r="J319">
        <f t="shared" ca="1" si="46"/>
        <v>3.108050470844915</v>
      </c>
      <c r="K319">
        <f t="shared" ca="1" si="46"/>
        <v>3.0038338391957122</v>
      </c>
      <c r="L319">
        <f t="shared" ca="1" si="46"/>
        <v>2.9965775213627435</v>
      </c>
      <c r="M319">
        <f t="shared" ca="1" si="46"/>
        <v>2.9384724967982923</v>
      </c>
      <c r="N319">
        <f t="shared" ca="1" si="42"/>
        <v>18.886974353068936</v>
      </c>
      <c r="O319">
        <f t="shared" ca="1" si="41"/>
        <v>18.841923063790905</v>
      </c>
      <c r="P319" s="4">
        <f t="shared" ca="1" si="43"/>
        <v>18.60163508352824</v>
      </c>
      <c r="Q319" s="3">
        <f t="shared" ca="1" si="44"/>
        <v>0</v>
      </c>
    </row>
    <row r="320" spans="1:17" x14ac:dyDescent="0.2">
      <c r="A320">
        <v>300</v>
      </c>
      <c r="C320" s="4">
        <f t="shared" si="39"/>
        <v>3.2921262866077932</v>
      </c>
      <c r="D320">
        <f t="shared" ca="1" si="46"/>
        <v>3.3441256240836008</v>
      </c>
      <c r="E320">
        <f t="shared" ca="1" si="46"/>
        <v>3.5252003480681369</v>
      </c>
      <c r="F320">
        <f t="shared" ca="1" si="46"/>
        <v>3.5914220065013791</v>
      </c>
      <c r="G320">
        <f t="shared" ca="1" si="46"/>
        <v>3.5654777322107591</v>
      </c>
      <c r="H320">
        <f t="shared" ca="1" si="46"/>
        <v>3.548303306237047</v>
      </c>
      <c r="I320">
        <f t="shared" ca="1" si="46"/>
        <v>3.4878733010901888</v>
      </c>
      <c r="J320">
        <f t="shared" ca="1" si="46"/>
        <v>3.6540324206450872</v>
      </c>
      <c r="K320">
        <f t="shared" ca="1" si="46"/>
        <v>3.6768770495884331</v>
      </c>
      <c r="L320">
        <f t="shared" ca="1" si="46"/>
        <v>3.7029850879120714</v>
      </c>
      <c r="M320">
        <f t="shared" ca="1" si="46"/>
        <v>3.596172013066238</v>
      </c>
      <c r="N320">
        <f t="shared" ca="1" si="42"/>
        <v>36.458404684423904</v>
      </c>
      <c r="O320">
        <f t="shared" ca="1" si="41"/>
        <v>33.804005497218135</v>
      </c>
      <c r="P320" s="4">
        <f t="shared" ca="1" si="43"/>
        <v>28.036069239204949</v>
      </c>
      <c r="Q320" s="3">
        <f t="shared" ca="1" si="44"/>
        <v>3.5461226612852288</v>
      </c>
    </row>
    <row r="321" spans="1:17" x14ac:dyDescent="0.2">
      <c r="A321">
        <v>301</v>
      </c>
      <c r="C321" s="4">
        <f t="shared" si="39"/>
        <v>3.2921262866077932</v>
      </c>
      <c r="D321">
        <f t="shared" ca="1" si="46"/>
        <v>3.1847003861930174</v>
      </c>
      <c r="E321">
        <f t="shared" ca="1" si="46"/>
        <v>3.1492794335996375</v>
      </c>
      <c r="F321">
        <f t="shared" ca="1" si="46"/>
        <v>3.2363530945489241</v>
      </c>
      <c r="G321">
        <f t="shared" ca="1" si="46"/>
        <v>3.2875982752959438</v>
      </c>
      <c r="H321">
        <f t="shared" ca="1" si="46"/>
        <v>3.2609806892019999</v>
      </c>
      <c r="I321">
        <f t="shared" ca="1" si="46"/>
        <v>3.3554740932412126</v>
      </c>
      <c r="J321">
        <f t="shared" ca="1" si="46"/>
        <v>3.2875677633661078</v>
      </c>
      <c r="K321">
        <f t="shared" ca="1" si="46"/>
        <v>3.2411747409920859</v>
      </c>
      <c r="L321">
        <f t="shared" ca="1" si="46"/>
        <v>3.1975605826835922</v>
      </c>
      <c r="M321">
        <f t="shared" ca="1" si="46"/>
        <v>3.0841459808253693</v>
      </c>
      <c r="N321">
        <f t="shared" ca="1" si="42"/>
        <v>21.848799578326691</v>
      </c>
      <c r="O321">
        <f t="shared" ca="1" si="41"/>
        <v>21.446120951839916</v>
      </c>
      <c r="P321" s="4">
        <f t="shared" ca="1" si="43"/>
        <v>20.371030783405423</v>
      </c>
      <c r="Q321" s="3">
        <f t="shared" ca="1" si="44"/>
        <v>0</v>
      </c>
    </row>
    <row r="322" spans="1:17" x14ac:dyDescent="0.2">
      <c r="A322">
        <v>302</v>
      </c>
      <c r="C322" s="4">
        <f t="shared" si="39"/>
        <v>3.2921262866077932</v>
      </c>
      <c r="D322">
        <f t="shared" ca="1" si="46"/>
        <v>3.4756057418799053</v>
      </c>
      <c r="E322">
        <f t="shared" ca="1" si="46"/>
        <v>3.5017709096310621</v>
      </c>
      <c r="F322">
        <f t="shared" ca="1" si="46"/>
        <v>3.5471320609578911</v>
      </c>
      <c r="G322">
        <f t="shared" ca="1" si="46"/>
        <v>3.4512146703810793</v>
      </c>
      <c r="H322">
        <f t="shared" ca="1" si="46"/>
        <v>3.365633787104112</v>
      </c>
      <c r="I322">
        <f t="shared" ca="1" si="46"/>
        <v>3.3522080600481949</v>
      </c>
      <c r="J322">
        <f t="shared" ca="1" si="46"/>
        <v>3.3723748318674569</v>
      </c>
      <c r="K322">
        <f t="shared" ca="1" si="46"/>
        <v>3.4811630355624148</v>
      </c>
      <c r="L322">
        <f t="shared" ca="1" si="46"/>
        <v>3.502491884650643</v>
      </c>
      <c r="M322">
        <f t="shared" ca="1" si="46"/>
        <v>3.5962687513024552</v>
      </c>
      <c r="N322">
        <f t="shared" ca="1" si="42"/>
        <v>36.461931776787964</v>
      </c>
      <c r="O322">
        <f t="shared" ca="1" si="41"/>
        <v>33.806911782537284</v>
      </c>
      <c r="P322" s="4">
        <f t="shared" ca="1" si="43"/>
        <v>28.037761009503978</v>
      </c>
      <c r="Q322" s="3">
        <f t="shared" ca="1" si="44"/>
        <v>3.5472779437088651</v>
      </c>
    </row>
    <row r="323" spans="1:17" x14ac:dyDescent="0.2">
      <c r="A323">
        <v>303</v>
      </c>
      <c r="C323" s="4">
        <f t="shared" si="39"/>
        <v>3.2921262866077932</v>
      </c>
      <c r="D323">
        <f t="shared" ca="1" si="46"/>
        <v>3.0863721921481808</v>
      </c>
      <c r="E323">
        <f t="shared" ca="1" si="46"/>
        <v>2.9684991035030466</v>
      </c>
      <c r="F323">
        <f t="shared" ca="1" si="46"/>
        <v>2.9481972587340972</v>
      </c>
      <c r="G323">
        <f t="shared" ca="1" si="46"/>
        <v>2.9655058023800689</v>
      </c>
      <c r="H323">
        <f t="shared" ca="1" si="46"/>
        <v>2.9331551571101491</v>
      </c>
      <c r="I323">
        <f t="shared" ca="1" si="46"/>
        <v>3.1089682501223113</v>
      </c>
      <c r="J323">
        <f t="shared" ca="1" si="46"/>
        <v>3.0452279858065401</v>
      </c>
      <c r="K323">
        <f t="shared" ca="1" si="46"/>
        <v>3.0723915973015616</v>
      </c>
      <c r="L323">
        <f t="shared" ca="1" si="46"/>
        <v>3.1038479288486949</v>
      </c>
      <c r="M323">
        <f t="shared" ca="1" si="46"/>
        <v>3.0340903754308943</v>
      </c>
      <c r="N323">
        <f t="shared" ca="1" si="42"/>
        <v>20.782065421848106</v>
      </c>
      <c r="O323">
        <f t="shared" ca="1" si="41"/>
        <v>20.513015121961022</v>
      </c>
      <c r="P323" s="4">
        <f t="shared" ca="1" si="43"/>
        <v>19.744825801064451</v>
      </c>
      <c r="Q323" s="3">
        <f t="shared" ca="1" si="44"/>
        <v>0</v>
      </c>
    </row>
    <row r="324" spans="1:17" x14ac:dyDescent="0.2">
      <c r="A324">
        <v>304</v>
      </c>
      <c r="C324" s="4">
        <f t="shared" si="39"/>
        <v>3.2921262866077932</v>
      </c>
      <c r="D324">
        <f t="shared" ca="1" si="46"/>
        <v>3.1787687198813006</v>
      </c>
      <c r="E324">
        <f t="shared" ca="1" si="46"/>
        <v>3.1534228000800382</v>
      </c>
      <c r="F324">
        <f t="shared" ca="1" si="46"/>
        <v>3.2507284518954633</v>
      </c>
      <c r="G324">
        <f t="shared" ca="1" si="46"/>
        <v>3.2339130028903345</v>
      </c>
      <c r="H324">
        <f t="shared" ca="1" si="46"/>
        <v>3.2296167022392099</v>
      </c>
      <c r="I324">
        <f t="shared" ca="1" si="46"/>
        <v>3.1275234798710199</v>
      </c>
      <c r="J324">
        <f t="shared" ca="1" si="46"/>
        <v>3.2043793863205683</v>
      </c>
      <c r="K324">
        <f t="shared" ca="1" si="46"/>
        <v>3.2910030454011188</v>
      </c>
      <c r="L324">
        <f t="shared" ca="1" si="46"/>
        <v>3.1732893956208916</v>
      </c>
      <c r="M324">
        <f t="shared" ca="1" si="46"/>
        <v>3.2447390257767235</v>
      </c>
      <c r="N324">
        <f t="shared" ca="1" si="42"/>
        <v>25.655013889179376</v>
      </c>
      <c r="O324">
        <f t="shared" ca="1" si="41"/>
        <v>24.736062343080189</v>
      </c>
      <c r="P324" s="4">
        <f t="shared" ca="1" si="43"/>
        <v>22.517309125269605</v>
      </c>
      <c r="Q324" s="3">
        <f t="shared" ca="1" si="44"/>
        <v>0.17003532050561193</v>
      </c>
    </row>
    <row r="325" spans="1:17" x14ac:dyDescent="0.2">
      <c r="A325">
        <v>305</v>
      </c>
      <c r="C325" s="4">
        <f t="shared" si="39"/>
        <v>3.2921262866077932</v>
      </c>
      <c r="D325">
        <f t="shared" ref="D325:M340" ca="1" si="47">C325+$D$6*($H$5-C325)*$H$7+$D$9*($H$7^0.5)*(NORMINV(RAND(),0,1))</f>
        <v>3.3810791450215296</v>
      </c>
      <c r="E325">
        <f t="shared" ca="1" si="47"/>
        <v>3.4408027011782325</v>
      </c>
      <c r="F325">
        <f t="shared" ca="1" si="47"/>
        <v>3.4768160277124731</v>
      </c>
      <c r="G325">
        <f t="shared" ca="1" si="47"/>
        <v>3.472357752076948</v>
      </c>
      <c r="H325">
        <f t="shared" ca="1" si="47"/>
        <v>3.4291657979718515</v>
      </c>
      <c r="I325">
        <f t="shared" ca="1" si="47"/>
        <v>3.4286805075900779</v>
      </c>
      <c r="J325">
        <f t="shared" ca="1" si="47"/>
        <v>3.3745939609995048</v>
      </c>
      <c r="K325">
        <f t="shared" ca="1" si="47"/>
        <v>3.4966802790765263</v>
      </c>
      <c r="L325">
        <f t="shared" ca="1" si="47"/>
        <v>3.5236793628720759</v>
      </c>
      <c r="M325">
        <f t="shared" ca="1" si="47"/>
        <v>3.4927285614873824</v>
      </c>
      <c r="N325">
        <f t="shared" ca="1" si="42"/>
        <v>32.875528338023742</v>
      </c>
      <c r="O325">
        <f t="shared" ca="1" si="41"/>
        <v>30.834972426496602</v>
      </c>
      <c r="P325" s="4">
        <f t="shared" ca="1" si="43"/>
        <v>26.284217184071071</v>
      </c>
      <c r="Q325" s="3">
        <f t="shared" ca="1" si="44"/>
        <v>2.3883042643145882</v>
      </c>
    </row>
    <row r="326" spans="1:17" x14ac:dyDescent="0.2">
      <c r="A326">
        <v>306</v>
      </c>
      <c r="C326" s="4">
        <f t="shared" si="39"/>
        <v>3.2921262866077932</v>
      </c>
      <c r="D326">
        <f t="shared" ca="1" si="47"/>
        <v>3.2332699767167039</v>
      </c>
      <c r="E326">
        <f t="shared" ca="1" si="47"/>
        <v>3.1700665662770318</v>
      </c>
      <c r="F326">
        <f t="shared" ca="1" si="47"/>
        <v>3.1997821468391376</v>
      </c>
      <c r="G326">
        <f t="shared" ca="1" si="47"/>
        <v>3.1624563249837685</v>
      </c>
      <c r="H326">
        <f t="shared" ca="1" si="47"/>
        <v>3.1952266978531099</v>
      </c>
      <c r="I326">
        <f t="shared" ca="1" si="47"/>
        <v>3.2099663138164876</v>
      </c>
      <c r="J326">
        <f t="shared" ca="1" si="47"/>
        <v>3.2280671132498493</v>
      </c>
      <c r="K326">
        <f t="shared" ca="1" si="47"/>
        <v>3.387824677044136</v>
      </c>
      <c r="L326">
        <f t="shared" ca="1" si="47"/>
        <v>3.4558951603943799</v>
      </c>
      <c r="M326">
        <f t="shared" ca="1" si="47"/>
        <v>3.3346532040571435</v>
      </c>
      <c r="N326">
        <f t="shared" ca="1" si="42"/>
        <v>28.068647442679339</v>
      </c>
      <c r="O326">
        <f t="shared" ca="1" si="41"/>
        <v>26.793747767747359</v>
      </c>
      <c r="P326" s="4">
        <f t="shared" ca="1" si="43"/>
        <v>23.81626123345761</v>
      </c>
      <c r="Q326" s="3">
        <f t="shared" ca="1" si="44"/>
        <v>0.89176477648960695</v>
      </c>
    </row>
    <row r="327" spans="1:17" x14ac:dyDescent="0.2">
      <c r="A327">
        <v>307</v>
      </c>
      <c r="C327" s="4">
        <f t="shared" si="39"/>
        <v>3.2921262866077932</v>
      </c>
      <c r="D327">
        <f t="shared" ca="1" si="47"/>
        <v>3.3671241759038493</v>
      </c>
      <c r="E327">
        <f t="shared" ca="1" si="47"/>
        <v>3.4718240934244915</v>
      </c>
      <c r="F327">
        <f t="shared" ca="1" si="47"/>
        <v>3.4724282576562082</v>
      </c>
      <c r="G327">
        <f t="shared" ca="1" si="47"/>
        <v>3.5090058947187104</v>
      </c>
      <c r="H327">
        <f t="shared" ca="1" si="47"/>
        <v>3.4437162237866854</v>
      </c>
      <c r="I327">
        <f t="shared" ca="1" si="47"/>
        <v>3.4908659330890623</v>
      </c>
      <c r="J327">
        <f t="shared" ca="1" si="47"/>
        <v>3.5195045963287677</v>
      </c>
      <c r="K327">
        <f t="shared" ca="1" si="47"/>
        <v>3.5625007434611313</v>
      </c>
      <c r="L327">
        <f t="shared" ca="1" si="47"/>
        <v>3.3226351816809254</v>
      </c>
      <c r="M327">
        <f t="shared" ca="1" si="47"/>
        <v>3.350407839805297</v>
      </c>
      <c r="N327">
        <f t="shared" ca="1" si="42"/>
        <v>28.514360563906244</v>
      </c>
      <c r="O327">
        <f t="shared" ca="1" si="41"/>
        <v>27.171527736332902</v>
      </c>
      <c r="P327" s="4">
        <f t="shared" ca="1" si="43"/>
        <v>24.051457602016132</v>
      </c>
      <c r="Q327" s="3">
        <f t="shared" ca="1" si="44"/>
        <v>1.0273944922865494</v>
      </c>
    </row>
    <row r="328" spans="1:17" x14ac:dyDescent="0.2">
      <c r="A328">
        <v>308</v>
      </c>
      <c r="C328" s="4">
        <f t="shared" si="39"/>
        <v>3.2921262866077932</v>
      </c>
      <c r="D328">
        <f t="shared" ca="1" si="47"/>
        <v>3.3057145698613546</v>
      </c>
      <c r="E328">
        <f t="shared" ca="1" si="47"/>
        <v>3.3504383607859478</v>
      </c>
      <c r="F328">
        <f t="shared" ca="1" si="47"/>
        <v>3.3884363028013471</v>
      </c>
      <c r="G328">
        <f t="shared" ca="1" si="47"/>
        <v>3.4035680893576887</v>
      </c>
      <c r="H328">
        <f t="shared" ca="1" si="47"/>
        <v>3.3801992183118474</v>
      </c>
      <c r="I328">
        <f t="shared" ca="1" si="47"/>
        <v>3.4017050034244805</v>
      </c>
      <c r="J328">
        <f t="shared" ca="1" si="47"/>
        <v>3.5355891397207202</v>
      </c>
      <c r="K328">
        <f t="shared" ca="1" si="47"/>
        <v>3.5403311081523059</v>
      </c>
      <c r="L328">
        <f t="shared" ca="1" si="47"/>
        <v>3.5861426790860165</v>
      </c>
      <c r="M328">
        <f t="shared" ca="1" si="47"/>
        <v>3.5238321730690658</v>
      </c>
      <c r="N328">
        <f t="shared" ca="1" si="42"/>
        <v>33.914144629414579</v>
      </c>
      <c r="O328">
        <f t="shared" ca="1" si="41"/>
        <v>31.699191348610526</v>
      </c>
      <c r="P328" s="4">
        <f t="shared" ca="1" si="43"/>
        <v>26.799135752783446</v>
      </c>
      <c r="Q328" s="3">
        <f t="shared" ca="1" si="44"/>
        <v>2.7205690384586401</v>
      </c>
    </row>
    <row r="329" spans="1:17" x14ac:dyDescent="0.2">
      <c r="A329">
        <v>309</v>
      </c>
      <c r="C329" s="4">
        <f t="shared" si="39"/>
        <v>3.2921262866077932</v>
      </c>
      <c r="D329">
        <f t="shared" ca="1" si="47"/>
        <v>3.3074531606682362</v>
      </c>
      <c r="E329">
        <f t="shared" ca="1" si="47"/>
        <v>3.4567483174723859</v>
      </c>
      <c r="F329">
        <f t="shared" ca="1" si="47"/>
        <v>3.4874269694858246</v>
      </c>
      <c r="G329">
        <f t="shared" ca="1" si="47"/>
        <v>3.4851764273731165</v>
      </c>
      <c r="H329">
        <f t="shared" ca="1" si="47"/>
        <v>3.518769496502868</v>
      </c>
      <c r="I329">
        <f t="shared" ca="1" si="47"/>
        <v>3.5831889330659443</v>
      </c>
      <c r="J329">
        <f t="shared" ca="1" si="47"/>
        <v>3.5555899424004638</v>
      </c>
      <c r="K329">
        <f t="shared" ca="1" si="47"/>
        <v>3.4650847002755785</v>
      </c>
      <c r="L329">
        <f t="shared" ca="1" si="47"/>
        <v>3.4572072842421435</v>
      </c>
      <c r="M329">
        <f t="shared" ca="1" si="47"/>
        <v>3.5638542430615519</v>
      </c>
      <c r="N329">
        <f t="shared" ca="1" si="42"/>
        <v>35.298986167576366</v>
      </c>
      <c r="O329">
        <f t="shared" ca="1" si="41"/>
        <v>32.8469412075587</v>
      </c>
      <c r="P329" s="4">
        <f t="shared" ca="1" si="43"/>
        <v>27.476567367859577</v>
      </c>
      <c r="Q329" s="3">
        <f t="shared" ca="1" si="44"/>
        <v>3.1679495909092301</v>
      </c>
    </row>
    <row r="330" spans="1:17" x14ac:dyDescent="0.2">
      <c r="A330">
        <v>310</v>
      </c>
      <c r="C330" s="4">
        <f t="shared" si="39"/>
        <v>3.2921262866077932</v>
      </c>
      <c r="D330">
        <f t="shared" ca="1" si="47"/>
        <v>3.1089415921627777</v>
      </c>
      <c r="E330">
        <f t="shared" ca="1" si="47"/>
        <v>3.0440863470718251</v>
      </c>
      <c r="F330">
        <f t="shared" ca="1" si="47"/>
        <v>3.1031534489302661</v>
      </c>
      <c r="G330">
        <f t="shared" ca="1" si="47"/>
        <v>3.1366271769673508</v>
      </c>
      <c r="H330">
        <f t="shared" ca="1" si="47"/>
        <v>3.085905276162805</v>
      </c>
      <c r="I330">
        <f t="shared" ca="1" si="47"/>
        <v>2.9313602932291611</v>
      </c>
      <c r="J330">
        <f t="shared" ca="1" si="47"/>
        <v>2.9812521561502803</v>
      </c>
      <c r="K330">
        <f t="shared" ca="1" si="47"/>
        <v>2.9155449735035224</v>
      </c>
      <c r="L330">
        <f t="shared" ca="1" si="47"/>
        <v>2.8097269714075415</v>
      </c>
      <c r="M330">
        <f t="shared" ca="1" si="47"/>
        <v>2.9459651321049782</v>
      </c>
      <c r="N330">
        <f t="shared" ca="1" si="42"/>
        <v>19.029019043949358</v>
      </c>
      <c r="O330">
        <f t="shared" ca="1" si="41"/>
        <v>18.967803948643947</v>
      </c>
      <c r="P330" s="4">
        <f t="shared" ca="1" si="43"/>
        <v>18.688774363037179</v>
      </c>
      <c r="Q330" s="3">
        <f t="shared" ca="1" si="44"/>
        <v>0</v>
      </c>
    </row>
    <row r="331" spans="1:17" x14ac:dyDescent="0.2">
      <c r="A331">
        <v>311</v>
      </c>
      <c r="C331" s="4">
        <f t="shared" si="39"/>
        <v>3.2921262866077932</v>
      </c>
      <c r="D331">
        <f t="shared" ca="1" si="47"/>
        <v>3.2870316077780486</v>
      </c>
      <c r="E331">
        <f t="shared" ca="1" si="47"/>
        <v>3.265154596668649</v>
      </c>
      <c r="F331">
        <f t="shared" ca="1" si="47"/>
        <v>3.2447185214081466</v>
      </c>
      <c r="G331">
        <f t="shared" ca="1" si="47"/>
        <v>3.3223844504447051</v>
      </c>
      <c r="H331">
        <f t="shared" ca="1" si="47"/>
        <v>3.3730657693464923</v>
      </c>
      <c r="I331">
        <f t="shared" ca="1" si="47"/>
        <v>3.2810401837601435</v>
      </c>
      <c r="J331">
        <f t="shared" ca="1" si="47"/>
        <v>3.3349420247013879</v>
      </c>
      <c r="K331">
        <f t="shared" ca="1" si="47"/>
        <v>3.3420174255887298</v>
      </c>
      <c r="L331">
        <f t="shared" ca="1" si="47"/>
        <v>3.2129836545764476</v>
      </c>
      <c r="M331">
        <f t="shared" ca="1" si="47"/>
        <v>3.0497885303692764</v>
      </c>
      <c r="N331">
        <f t="shared" ca="1" si="42"/>
        <v>21.110879640552515</v>
      </c>
      <c r="O331">
        <f t="shared" ca="1" si="41"/>
        <v>20.801195416770657</v>
      </c>
      <c r="P331" s="4">
        <f t="shared" ca="1" si="43"/>
        <v>19.939112430979975</v>
      </c>
      <c r="Q331" s="3">
        <f t="shared" ca="1" si="44"/>
        <v>0</v>
      </c>
    </row>
    <row r="332" spans="1:17" x14ac:dyDescent="0.2">
      <c r="A332">
        <v>312</v>
      </c>
      <c r="C332" s="4">
        <f t="shared" si="39"/>
        <v>3.2921262866077932</v>
      </c>
      <c r="D332">
        <f t="shared" ca="1" si="47"/>
        <v>3.3099388034936337</v>
      </c>
      <c r="E332">
        <f t="shared" ca="1" si="47"/>
        <v>3.2232871483235477</v>
      </c>
      <c r="F332">
        <f t="shared" ca="1" si="47"/>
        <v>3.3129510737605523</v>
      </c>
      <c r="G332">
        <f t="shared" ca="1" si="47"/>
        <v>3.3502122100275975</v>
      </c>
      <c r="H332">
        <f t="shared" ca="1" si="47"/>
        <v>3.4234812817264619</v>
      </c>
      <c r="I332">
        <f t="shared" ca="1" si="47"/>
        <v>3.4844238161387024</v>
      </c>
      <c r="J332">
        <f t="shared" ca="1" si="47"/>
        <v>3.34571881230625</v>
      </c>
      <c r="K332">
        <f t="shared" ca="1" si="47"/>
        <v>3.3404557797449952</v>
      </c>
      <c r="L332">
        <f t="shared" ca="1" si="47"/>
        <v>3.3580845430206128</v>
      </c>
      <c r="M332">
        <f t="shared" ca="1" si="47"/>
        <v>3.3494409843284481</v>
      </c>
      <c r="N332">
        <f t="shared" ca="1" si="42"/>
        <v>28.486804621679649</v>
      </c>
      <c r="O332">
        <f t="shared" ca="1" si="41"/>
        <v>27.148190882717781</v>
      </c>
      <c r="P332" s="4">
        <f t="shared" ca="1" si="43"/>
        <v>24.036957033924367</v>
      </c>
      <c r="Q332" s="3">
        <f t="shared" ca="1" si="44"/>
        <v>1.0189891574934447</v>
      </c>
    </row>
    <row r="333" spans="1:17" x14ac:dyDescent="0.2">
      <c r="A333">
        <v>313</v>
      </c>
      <c r="C333" s="4">
        <f t="shared" si="39"/>
        <v>3.2921262866077932</v>
      </c>
      <c r="D333">
        <f t="shared" ca="1" si="47"/>
        <v>3.3830420330041502</v>
      </c>
      <c r="E333">
        <f t="shared" ca="1" si="47"/>
        <v>3.4284845958886803</v>
      </c>
      <c r="F333">
        <f t="shared" ca="1" si="47"/>
        <v>3.5491402716010132</v>
      </c>
      <c r="G333">
        <f t="shared" ca="1" si="47"/>
        <v>3.6467320004747634</v>
      </c>
      <c r="H333">
        <f t="shared" ca="1" si="47"/>
        <v>3.6390972449265178</v>
      </c>
      <c r="I333">
        <f t="shared" ca="1" si="47"/>
        <v>3.6021422261760918</v>
      </c>
      <c r="J333">
        <f t="shared" ca="1" si="47"/>
        <v>3.63082831583732</v>
      </c>
      <c r="K333">
        <f t="shared" ca="1" si="47"/>
        <v>3.567163100532539</v>
      </c>
      <c r="L333">
        <f t="shared" ca="1" si="47"/>
        <v>3.4735825852910693</v>
      </c>
      <c r="M333">
        <f t="shared" ca="1" si="47"/>
        <v>3.342740717769876</v>
      </c>
      <c r="N333">
        <f t="shared" ca="1" si="42"/>
        <v>28.296573448774744</v>
      </c>
      <c r="O333">
        <f t="shared" ca="1" si="41"/>
        <v>26.987017298409739</v>
      </c>
      <c r="P333" s="4">
        <f t="shared" ca="1" si="43"/>
        <v>23.93670865424961</v>
      </c>
      <c r="Q333" s="3">
        <f t="shared" ca="1" si="44"/>
        <v>0.96103531015253618</v>
      </c>
    </row>
    <row r="334" spans="1:17" x14ac:dyDescent="0.2">
      <c r="A334">
        <v>314</v>
      </c>
      <c r="C334" s="4">
        <f t="shared" si="39"/>
        <v>3.2921262866077932</v>
      </c>
      <c r="D334">
        <f t="shared" ca="1" si="47"/>
        <v>3.4058167538915955</v>
      </c>
      <c r="E334">
        <f t="shared" ca="1" si="47"/>
        <v>3.391711442420585</v>
      </c>
      <c r="F334">
        <f t="shared" ca="1" si="47"/>
        <v>3.2905530702124302</v>
      </c>
      <c r="G334">
        <f t="shared" ca="1" si="47"/>
        <v>3.1484748925319437</v>
      </c>
      <c r="H334">
        <f t="shared" ca="1" si="47"/>
        <v>3.1459553226692241</v>
      </c>
      <c r="I334">
        <f t="shared" ca="1" si="47"/>
        <v>3.2338164440946802</v>
      </c>
      <c r="J334">
        <f t="shared" ca="1" si="47"/>
        <v>3.1333602907444171</v>
      </c>
      <c r="K334">
        <f t="shared" ca="1" si="47"/>
        <v>3.2448992336928923</v>
      </c>
      <c r="L334">
        <f t="shared" ca="1" si="47"/>
        <v>3.2547083398944858</v>
      </c>
      <c r="M334">
        <f t="shared" ca="1" si="47"/>
        <v>3.2056999192991609</v>
      </c>
      <c r="N334">
        <f t="shared" ca="1" si="42"/>
        <v>24.672762917362238</v>
      </c>
      <c r="O334">
        <f t="shared" ca="1" si="41"/>
        <v>23.892588181583978</v>
      </c>
      <c r="P334" s="4">
        <f t="shared" ca="1" si="43"/>
        <v>21.975617166294505</v>
      </c>
      <c r="Q334" s="3">
        <f t="shared" ca="1" si="44"/>
        <v>0</v>
      </c>
    </row>
    <row r="335" spans="1:17" x14ac:dyDescent="0.2">
      <c r="A335">
        <v>315</v>
      </c>
      <c r="C335" s="4">
        <f t="shared" si="39"/>
        <v>3.2921262866077932</v>
      </c>
      <c r="D335">
        <f t="shared" ca="1" si="47"/>
        <v>3.256229117363092</v>
      </c>
      <c r="E335">
        <f t="shared" ca="1" si="47"/>
        <v>3.2675503964602597</v>
      </c>
      <c r="F335">
        <f t="shared" ca="1" si="47"/>
        <v>3.2372014964633564</v>
      </c>
      <c r="G335">
        <f t="shared" ca="1" si="47"/>
        <v>3.1642948369524002</v>
      </c>
      <c r="H335">
        <f t="shared" ca="1" si="47"/>
        <v>3.1540921421260899</v>
      </c>
      <c r="I335">
        <f t="shared" ca="1" si="47"/>
        <v>3.2419066696260179</v>
      </c>
      <c r="J335">
        <f t="shared" ca="1" si="47"/>
        <v>3.2873421758111783</v>
      </c>
      <c r="K335">
        <f t="shared" ca="1" si="47"/>
        <v>3.2409644585834467</v>
      </c>
      <c r="L335">
        <f t="shared" ca="1" si="47"/>
        <v>3.2758140440627823</v>
      </c>
      <c r="M335">
        <f t="shared" ca="1" si="47"/>
        <v>3.2627833379942333</v>
      </c>
      <c r="N335">
        <f t="shared" ca="1" si="42"/>
        <v>26.122142805156191</v>
      </c>
      <c r="O335">
        <f t="shared" ca="1" si="41"/>
        <v>25.135925101527672</v>
      </c>
      <c r="P335" s="4">
        <f t="shared" ca="1" si="43"/>
        <v>22.772177621302465</v>
      </c>
      <c r="Q335" s="3">
        <f t="shared" ca="1" si="44"/>
        <v>0.30795812929818012</v>
      </c>
    </row>
    <row r="336" spans="1:17" x14ac:dyDescent="0.2">
      <c r="A336">
        <v>316</v>
      </c>
      <c r="C336" s="4">
        <f t="shared" si="39"/>
        <v>3.2921262866077932</v>
      </c>
      <c r="D336">
        <f t="shared" ca="1" si="47"/>
        <v>3.1690261022072925</v>
      </c>
      <c r="E336">
        <f t="shared" ca="1" si="47"/>
        <v>3.1601717016506696</v>
      </c>
      <c r="F336">
        <f t="shared" ca="1" si="47"/>
        <v>3.277623036340767</v>
      </c>
      <c r="G336">
        <f t="shared" ca="1" si="47"/>
        <v>3.2782222145163753</v>
      </c>
      <c r="H336">
        <f t="shared" ca="1" si="47"/>
        <v>3.2122118462680462</v>
      </c>
      <c r="I336">
        <f t="shared" ca="1" si="47"/>
        <v>3.1847762142904057</v>
      </c>
      <c r="J336">
        <f t="shared" ca="1" si="47"/>
        <v>3.1920719000303919</v>
      </c>
      <c r="K336">
        <f t="shared" ca="1" si="47"/>
        <v>3.2568210164900919</v>
      </c>
      <c r="L336">
        <f t="shared" ca="1" si="47"/>
        <v>3.3189323747504593</v>
      </c>
      <c r="M336">
        <f t="shared" ca="1" si="47"/>
        <v>3.2620764095894632</v>
      </c>
      <c r="N336">
        <f t="shared" ca="1" si="42"/>
        <v>26.103682846117241</v>
      </c>
      <c r="O336">
        <f t="shared" ca="1" si="41"/>
        <v>25.120138554687252</v>
      </c>
      <c r="P336" s="4">
        <f t="shared" ca="1" si="43"/>
        <v>22.762138464166309</v>
      </c>
      <c r="Q336" s="3">
        <f t="shared" ca="1" si="44"/>
        <v>0.30249104309741098</v>
      </c>
    </row>
    <row r="337" spans="1:17" x14ac:dyDescent="0.2">
      <c r="A337">
        <v>317</v>
      </c>
      <c r="C337" s="4">
        <f t="shared" si="39"/>
        <v>3.2921262866077932</v>
      </c>
      <c r="D337">
        <f t="shared" ca="1" si="47"/>
        <v>3.2182531762546702</v>
      </c>
      <c r="E337">
        <f t="shared" ca="1" si="47"/>
        <v>3.1374247062806289</v>
      </c>
      <c r="F337">
        <f t="shared" ca="1" si="47"/>
        <v>3.075881564346703</v>
      </c>
      <c r="G337">
        <f t="shared" ca="1" si="47"/>
        <v>3.198857577606717</v>
      </c>
      <c r="H337">
        <f t="shared" ca="1" si="47"/>
        <v>3.2010028769045999</v>
      </c>
      <c r="I337">
        <f t="shared" ca="1" si="47"/>
        <v>3.0993363535221388</v>
      </c>
      <c r="J337">
        <f t="shared" ca="1" si="47"/>
        <v>3.0904749275912424</v>
      </c>
      <c r="K337">
        <f t="shared" ca="1" si="47"/>
        <v>3.2328519427451381</v>
      </c>
      <c r="L337">
        <f t="shared" ca="1" si="47"/>
        <v>3.2264741291481958</v>
      </c>
      <c r="M337">
        <f t="shared" ca="1" si="47"/>
        <v>3.2446348958529625</v>
      </c>
      <c r="N337">
        <f t="shared" ca="1" si="42"/>
        <v>25.652342573623365</v>
      </c>
      <c r="O337">
        <f t="shared" ca="1" si="41"/>
        <v>24.73377337743873</v>
      </c>
      <c r="P337" s="4">
        <f t="shared" ca="1" si="43"/>
        <v>22.515846641884007</v>
      </c>
      <c r="Q337" s="3">
        <f t="shared" ca="1" si="44"/>
        <v>0.16924914626501003</v>
      </c>
    </row>
    <row r="338" spans="1:17" x14ac:dyDescent="0.2">
      <c r="A338">
        <v>318</v>
      </c>
      <c r="C338" s="4">
        <f t="shared" si="39"/>
        <v>3.2921262866077932</v>
      </c>
      <c r="D338">
        <f t="shared" ca="1" si="47"/>
        <v>3.1854842921616102</v>
      </c>
      <c r="E338">
        <f t="shared" ca="1" si="47"/>
        <v>3.2013923316028436</v>
      </c>
      <c r="F338">
        <f t="shared" ca="1" si="47"/>
        <v>3.2049547701299819</v>
      </c>
      <c r="G338">
        <f t="shared" ca="1" si="47"/>
        <v>3.1439516078780962</v>
      </c>
      <c r="H338">
        <f t="shared" ca="1" si="47"/>
        <v>3.0975811460596021</v>
      </c>
      <c r="I338">
        <f t="shared" ca="1" si="47"/>
        <v>3.0934263235670847</v>
      </c>
      <c r="J338">
        <f t="shared" ca="1" si="47"/>
        <v>3.1718787012484841</v>
      </c>
      <c r="K338">
        <f t="shared" ca="1" si="47"/>
        <v>3.2001346979762109</v>
      </c>
      <c r="L338">
        <f t="shared" ca="1" si="47"/>
        <v>3.3175506798558514</v>
      </c>
      <c r="M338">
        <f t="shared" ca="1" si="47"/>
        <v>3.3194173496864119</v>
      </c>
      <c r="N338">
        <f t="shared" ca="1" si="42"/>
        <v>27.644238940765241</v>
      </c>
      <c r="O338">
        <f t="shared" ca="1" si="41"/>
        <v>26.433404292166504</v>
      </c>
      <c r="P338" s="4">
        <f t="shared" ca="1" si="43"/>
        <v>23.590997438590236</v>
      </c>
      <c r="Q338" s="3">
        <f t="shared" ca="1" si="44"/>
        <v>0.76327300954278199</v>
      </c>
    </row>
    <row r="339" spans="1:17" x14ac:dyDescent="0.2">
      <c r="A339">
        <v>319</v>
      </c>
      <c r="C339" s="4">
        <f t="shared" si="39"/>
        <v>3.2921262866077932</v>
      </c>
      <c r="D339">
        <f t="shared" ca="1" si="47"/>
        <v>3.2716877158107636</v>
      </c>
      <c r="E339">
        <f t="shared" ca="1" si="47"/>
        <v>3.2716346738237991</v>
      </c>
      <c r="F339">
        <f t="shared" ca="1" si="47"/>
        <v>3.2855616628850632</v>
      </c>
      <c r="G339">
        <f t="shared" ca="1" si="47"/>
        <v>3.3845747496376637</v>
      </c>
      <c r="H339">
        <f t="shared" ca="1" si="47"/>
        <v>3.3106333523603988</v>
      </c>
      <c r="I339">
        <f t="shared" ca="1" si="47"/>
        <v>3.3452179778762687</v>
      </c>
      <c r="J339">
        <f t="shared" ca="1" si="47"/>
        <v>3.2766938803711239</v>
      </c>
      <c r="K339">
        <f t="shared" ca="1" si="47"/>
        <v>3.3566102981273329</v>
      </c>
      <c r="L339">
        <f t="shared" ca="1" si="47"/>
        <v>3.4141487025053925</v>
      </c>
      <c r="M339">
        <f t="shared" ca="1" si="47"/>
        <v>3.4867553292361384</v>
      </c>
      <c r="N339">
        <f t="shared" ca="1" si="42"/>
        <v>32.679740497135235</v>
      </c>
      <c r="O339">
        <f t="shared" ca="1" si="41"/>
        <v>30.671722112610258</v>
      </c>
      <c r="P339" s="4">
        <f t="shared" ca="1" si="43"/>
        <v>26.186469010441414</v>
      </c>
      <c r="Q339" s="3">
        <f t="shared" ca="1" si="44"/>
        <v>2.3259967011346552</v>
      </c>
    </row>
    <row r="340" spans="1:17" x14ac:dyDescent="0.2">
      <c r="A340">
        <v>320</v>
      </c>
      <c r="C340" s="4">
        <f t="shared" si="39"/>
        <v>3.2921262866077932</v>
      </c>
      <c r="D340">
        <f t="shared" ca="1" si="47"/>
        <v>3.1166328945405031</v>
      </c>
      <c r="E340">
        <f t="shared" ca="1" si="47"/>
        <v>3.2145929239322371</v>
      </c>
      <c r="F340">
        <f t="shared" ca="1" si="47"/>
        <v>3.0207679986953266</v>
      </c>
      <c r="G340">
        <f t="shared" ca="1" si="47"/>
        <v>2.9181624425165738</v>
      </c>
      <c r="H340">
        <f t="shared" ca="1" si="47"/>
        <v>2.8938911294049938</v>
      </c>
      <c r="I340">
        <f t="shared" ca="1" si="47"/>
        <v>2.8177888024528199</v>
      </c>
      <c r="J340">
        <f t="shared" ca="1" si="47"/>
        <v>2.8208965761779492</v>
      </c>
      <c r="K340">
        <f t="shared" ca="1" si="47"/>
        <v>2.6498264842301289</v>
      </c>
      <c r="L340">
        <f t="shared" ca="1" si="47"/>
        <v>2.6761698642381653</v>
      </c>
      <c r="M340">
        <f t="shared" ca="1" si="47"/>
        <v>2.6447355893359576</v>
      </c>
      <c r="N340">
        <f t="shared" ca="1" si="42"/>
        <v>14.079721762322535</v>
      </c>
      <c r="O340">
        <f t="shared" ca="1" si="41"/>
        <v>14.512952219385516</v>
      </c>
      <c r="P340" s="4">
        <f t="shared" ca="1" si="43"/>
        <v>15.487450590517918</v>
      </c>
      <c r="Q340" s="3">
        <f t="shared" ca="1" si="44"/>
        <v>0</v>
      </c>
    </row>
    <row r="341" spans="1:17" x14ac:dyDescent="0.2">
      <c r="A341">
        <v>321</v>
      </c>
      <c r="C341" s="4">
        <f t="shared" ref="C341:C404" si="48">$H$6</f>
        <v>3.2921262866077932</v>
      </c>
      <c r="D341">
        <f t="shared" ref="D341:M356" ca="1" si="49">C341+$D$6*($H$5-C341)*$H$7+$D$9*($H$7^0.5)*(NORMINV(RAND(),0,1))</f>
        <v>3.327110584581217</v>
      </c>
      <c r="E341">
        <f t="shared" ca="1" si="49"/>
        <v>3.3670750763457864</v>
      </c>
      <c r="F341">
        <f t="shared" ca="1" si="49"/>
        <v>3.3812613864007104</v>
      </c>
      <c r="G341">
        <f t="shared" ca="1" si="49"/>
        <v>3.4195570589103328</v>
      </c>
      <c r="H341">
        <f t="shared" ca="1" si="49"/>
        <v>3.3170082759808328</v>
      </c>
      <c r="I341">
        <f t="shared" ca="1" si="49"/>
        <v>3.4686134120052725</v>
      </c>
      <c r="J341">
        <f t="shared" ca="1" si="49"/>
        <v>3.3458279243173226</v>
      </c>
      <c r="K341">
        <f t="shared" ca="1" si="49"/>
        <v>3.2493580290927966</v>
      </c>
      <c r="L341">
        <f t="shared" ca="1" si="49"/>
        <v>3.2431615177459889</v>
      </c>
      <c r="M341">
        <f t="shared" ca="1" si="49"/>
        <v>3.2371800836500131</v>
      </c>
      <c r="N341">
        <f t="shared" ca="1" si="42"/>
        <v>25.461820213721602</v>
      </c>
      <c r="O341">
        <f t="shared" ref="O341:O404" ca="1" si="50">EXP(($H$9*LN(N341))+(1-$H$9)*$H$5+(($D$9^2)/(4*$D$6))*(1-$H$9^2))</f>
        <v>24.57045219478448</v>
      </c>
      <c r="P341" s="4">
        <f t="shared" ca="1" si="43"/>
        <v>22.411391780257855</v>
      </c>
      <c r="Q341" s="3">
        <f t="shared" ca="1" si="44"/>
        <v>0.11325376959097772</v>
      </c>
    </row>
    <row r="342" spans="1:17" x14ac:dyDescent="0.2">
      <c r="A342">
        <v>322</v>
      </c>
      <c r="C342" s="4">
        <f t="shared" si="48"/>
        <v>3.2921262866077932</v>
      </c>
      <c r="D342">
        <f t="shared" ca="1" si="49"/>
        <v>3.2685449274075342</v>
      </c>
      <c r="E342">
        <f t="shared" ca="1" si="49"/>
        <v>3.1824916668471208</v>
      </c>
      <c r="F342">
        <f t="shared" ca="1" si="49"/>
        <v>3.1526737552782573</v>
      </c>
      <c r="G342">
        <f t="shared" ca="1" si="49"/>
        <v>3.3264231881153163</v>
      </c>
      <c r="H342">
        <f t="shared" ca="1" si="49"/>
        <v>3.198776659861374</v>
      </c>
      <c r="I342">
        <f t="shared" ca="1" si="49"/>
        <v>3.1249868369923015</v>
      </c>
      <c r="J342">
        <f t="shared" ca="1" si="49"/>
        <v>3.1136810501880139</v>
      </c>
      <c r="K342">
        <f t="shared" ca="1" si="49"/>
        <v>3.2824043503443026</v>
      </c>
      <c r="L342">
        <f t="shared" ca="1" si="49"/>
        <v>3.3568727121813065</v>
      </c>
      <c r="M342">
        <f t="shared" ca="1" si="49"/>
        <v>3.2030502207882647</v>
      </c>
      <c r="N342">
        <f t="shared" ref="N342:N405" ca="1" si="51">EXP(M342)</f>
        <v>24.607474070279736</v>
      </c>
      <c r="O342">
        <f t="shared" ca="1" si="50"/>
        <v>23.836392663759568</v>
      </c>
      <c r="P342" s="4">
        <f t="shared" ref="P342:P405" ca="1" si="52">EXP(($H$10*LN(N342))+(1-$H$10)*$H$5+(($D$9^2)/(4*$D$6))*(1-$H$10^2))</f>
        <v>21.939326770536365</v>
      </c>
      <c r="Q342" s="3">
        <f t="shared" ref="Q342:Q405" ca="1" si="53">(MAX(0,O342-P342-$D$5))*$H$8</f>
        <v>0</v>
      </c>
    </row>
    <row r="343" spans="1:17" x14ac:dyDescent="0.2">
      <c r="A343">
        <v>323</v>
      </c>
      <c r="C343" s="4">
        <f t="shared" si="48"/>
        <v>3.2921262866077932</v>
      </c>
      <c r="D343">
        <f t="shared" ca="1" si="49"/>
        <v>3.3164510642993861</v>
      </c>
      <c r="E343">
        <f t="shared" ca="1" si="49"/>
        <v>3.3584748521901635</v>
      </c>
      <c r="F343">
        <f t="shared" ca="1" si="49"/>
        <v>3.27641894534122</v>
      </c>
      <c r="G343">
        <f t="shared" ca="1" si="49"/>
        <v>3.2723415383412133</v>
      </c>
      <c r="H343">
        <f t="shared" ca="1" si="49"/>
        <v>3.2263842901004272</v>
      </c>
      <c r="I343">
        <f t="shared" ca="1" si="49"/>
        <v>3.3614282586392528</v>
      </c>
      <c r="J343">
        <f t="shared" ca="1" si="49"/>
        <v>3.4254300398436484</v>
      </c>
      <c r="K343">
        <f t="shared" ca="1" si="49"/>
        <v>3.3943265107902634</v>
      </c>
      <c r="L343">
        <f t="shared" ca="1" si="49"/>
        <v>3.3043761387801962</v>
      </c>
      <c r="M343">
        <f t="shared" ca="1" si="49"/>
        <v>3.2211688966575331</v>
      </c>
      <c r="N343">
        <f t="shared" ca="1" si="51"/>
        <v>25.057392572229094</v>
      </c>
      <c r="O343">
        <f t="shared" ca="1" si="50"/>
        <v>24.223312890581479</v>
      </c>
      <c r="P343" s="4">
        <f t="shared" ca="1" si="52"/>
        <v>22.188682399781722</v>
      </c>
      <c r="Q343" s="3">
        <f t="shared" ca="1" si="53"/>
        <v>0</v>
      </c>
    </row>
    <row r="344" spans="1:17" x14ac:dyDescent="0.2">
      <c r="A344">
        <v>324</v>
      </c>
      <c r="C344" s="4">
        <f t="shared" si="48"/>
        <v>3.2921262866077932</v>
      </c>
      <c r="D344">
        <f t="shared" ca="1" si="49"/>
        <v>3.2644936896371459</v>
      </c>
      <c r="E344">
        <f t="shared" ca="1" si="49"/>
        <v>3.287276763713376</v>
      </c>
      <c r="F344">
        <f t="shared" ca="1" si="49"/>
        <v>3.384569779506684</v>
      </c>
      <c r="G344">
        <f t="shared" ca="1" si="49"/>
        <v>3.4065892881744095</v>
      </c>
      <c r="H344">
        <f t="shared" ca="1" si="49"/>
        <v>3.3721360625000711</v>
      </c>
      <c r="I344">
        <f t="shared" ca="1" si="49"/>
        <v>3.2367451668466347</v>
      </c>
      <c r="J344">
        <f t="shared" ca="1" si="49"/>
        <v>3.2812999827531009</v>
      </c>
      <c r="K344">
        <f t="shared" ca="1" si="49"/>
        <v>3.255476296397958</v>
      </c>
      <c r="L344">
        <f t="shared" ca="1" si="49"/>
        <v>3.233719138349811</v>
      </c>
      <c r="M344">
        <f t="shared" ca="1" si="49"/>
        <v>3.1612039296656267</v>
      </c>
      <c r="N344">
        <f t="shared" ca="1" si="51"/>
        <v>23.598990357761465</v>
      </c>
      <c r="O344">
        <f t="shared" ca="1" si="50"/>
        <v>22.966230148425112</v>
      </c>
      <c r="P344" s="4">
        <f t="shared" ca="1" si="52"/>
        <v>21.374080540751642</v>
      </c>
      <c r="Q344" s="3">
        <f t="shared" ca="1" si="53"/>
        <v>0</v>
      </c>
    </row>
    <row r="345" spans="1:17" x14ac:dyDescent="0.2">
      <c r="A345">
        <v>325</v>
      </c>
      <c r="C345" s="4">
        <f t="shared" si="48"/>
        <v>3.2921262866077932</v>
      </c>
      <c r="D345">
        <f t="shared" ca="1" si="49"/>
        <v>3.3537473682841918</v>
      </c>
      <c r="E345">
        <f t="shared" ca="1" si="49"/>
        <v>3.3711386807746244</v>
      </c>
      <c r="F345">
        <f t="shared" ca="1" si="49"/>
        <v>3.2873562384442452</v>
      </c>
      <c r="G345">
        <f t="shared" ca="1" si="49"/>
        <v>3.2643851864333451</v>
      </c>
      <c r="H345">
        <f t="shared" ca="1" si="49"/>
        <v>3.2398326785979497</v>
      </c>
      <c r="I345">
        <f t="shared" ca="1" si="49"/>
        <v>3.3340597678574095</v>
      </c>
      <c r="J345">
        <f t="shared" ca="1" si="49"/>
        <v>3.3019540380239087</v>
      </c>
      <c r="K345">
        <f t="shared" ca="1" si="49"/>
        <v>3.3777287806925096</v>
      </c>
      <c r="L345">
        <f t="shared" ca="1" si="49"/>
        <v>3.2894314235563029</v>
      </c>
      <c r="M345">
        <f t="shared" ca="1" si="49"/>
        <v>3.2498502151213193</v>
      </c>
      <c r="N345">
        <f t="shared" ca="1" si="51"/>
        <v>25.7864772035527</v>
      </c>
      <c r="O345">
        <f t="shared" ca="1" si="50"/>
        <v>24.84867637495071</v>
      </c>
      <c r="P345" s="4">
        <f t="shared" ca="1" si="52"/>
        <v>22.589211616894492</v>
      </c>
      <c r="Q345" s="3">
        <f t="shared" ca="1" si="53"/>
        <v>0.2087613355040048</v>
      </c>
    </row>
    <row r="346" spans="1:17" x14ac:dyDescent="0.2">
      <c r="A346">
        <v>326</v>
      </c>
      <c r="C346" s="4">
        <f t="shared" si="48"/>
        <v>3.2921262866077932</v>
      </c>
      <c r="D346">
        <f t="shared" ca="1" si="49"/>
        <v>3.2433148893474169</v>
      </c>
      <c r="E346">
        <f t="shared" ca="1" si="49"/>
        <v>3.1711391429472942</v>
      </c>
      <c r="F346">
        <f t="shared" ca="1" si="49"/>
        <v>3.1650694437735334</v>
      </c>
      <c r="G346">
        <f t="shared" ca="1" si="49"/>
        <v>3.1780063090766402</v>
      </c>
      <c r="H346">
        <f t="shared" ca="1" si="49"/>
        <v>3.2724395526693506</v>
      </c>
      <c r="I346">
        <f t="shared" ca="1" si="49"/>
        <v>3.2945692092521099</v>
      </c>
      <c r="J346">
        <f t="shared" ca="1" si="49"/>
        <v>3.2414338337583932</v>
      </c>
      <c r="K346">
        <f t="shared" ca="1" si="49"/>
        <v>3.2040311551894414</v>
      </c>
      <c r="L346">
        <f t="shared" ca="1" si="49"/>
        <v>3.1917087562986346</v>
      </c>
      <c r="M346">
        <f t="shared" ca="1" si="49"/>
        <v>3.1592428485635042</v>
      </c>
      <c r="N346">
        <f t="shared" ca="1" si="51"/>
        <v>23.552756173052078</v>
      </c>
      <c r="O346">
        <f t="shared" ca="1" si="50"/>
        <v>22.926239345112151</v>
      </c>
      <c r="P346" s="4">
        <f t="shared" ca="1" si="52"/>
        <v>21.347951082437856</v>
      </c>
      <c r="Q346" s="3">
        <f t="shared" ca="1" si="53"/>
        <v>0</v>
      </c>
    </row>
    <row r="347" spans="1:17" x14ac:dyDescent="0.2">
      <c r="A347">
        <v>327</v>
      </c>
      <c r="C347" s="4">
        <f t="shared" si="48"/>
        <v>3.2921262866077932</v>
      </c>
      <c r="D347">
        <f t="shared" ca="1" si="49"/>
        <v>3.2105613359050587</v>
      </c>
      <c r="E347">
        <f t="shared" ca="1" si="49"/>
        <v>3.1754009519786743</v>
      </c>
      <c r="F347">
        <f t="shared" ca="1" si="49"/>
        <v>3.1271028928904352</v>
      </c>
      <c r="G347">
        <f t="shared" ca="1" si="49"/>
        <v>3.0283276841876776</v>
      </c>
      <c r="H347">
        <f t="shared" ca="1" si="49"/>
        <v>2.9561651916433007</v>
      </c>
      <c r="I347">
        <f t="shared" ca="1" si="49"/>
        <v>2.9646523652034333</v>
      </c>
      <c r="J347">
        <f t="shared" ca="1" si="49"/>
        <v>2.9486167622116359</v>
      </c>
      <c r="K347">
        <f t="shared" ca="1" si="49"/>
        <v>3.037580099114237</v>
      </c>
      <c r="L347">
        <f t="shared" ca="1" si="49"/>
        <v>3.0268254633246898</v>
      </c>
      <c r="M347">
        <f t="shared" ca="1" si="49"/>
        <v>3.0463475961433049</v>
      </c>
      <c r="N347">
        <f t="shared" ca="1" si="51"/>
        <v>21.038363325741347</v>
      </c>
      <c r="O347">
        <f t="shared" ca="1" si="50"/>
        <v>20.737683669438709</v>
      </c>
      <c r="P347" s="4">
        <f t="shared" ca="1" si="52"/>
        <v>19.896363110163463</v>
      </c>
      <c r="Q347" s="3">
        <f t="shared" ca="1" si="53"/>
        <v>0</v>
      </c>
    </row>
    <row r="348" spans="1:17" x14ac:dyDescent="0.2">
      <c r="A348">
        <v>328</v>
      </c>
      <c r="C348" s="4">
        <f t="shared" si="48"/>
        <v>3.2921262866077932</v>
      </c>
      <c r="D348">
        <f t="shared" ca="1" si="49"/>
        <v>3.2450650441445132</v>
      </c>
      <c r="E348">
        <f t="shared" ca="1" si="49"/>
        <v>3.1609000450528884</v>
      </c>
      <c r="F348">
        <f t="shared" ca="1" si="49"/>
        <v>3.10913417098085</v>
      </c>
      <c r="G348">
        <f t="shared" ca="1" si="49"/>
        <v>3.1617153131424791</v>
      </c>
      <c r="H348">
        <f t="shared" ca="1" si="49"/>
        <v>3.1662570580953746</v>
      </c>
      <c r="I348">
        <f t="shared" ca="1" si="49"/>
        <v>3.1175709022995468</v>
      </c>
      <c r="J348">
        <f t="shared" ca="1" si="49"/>
        <v>3.1821456664845682</v>
      </c>
      <c r="K348">
        <f t="shared" ca="1" si="49"/>
        <v>2.9551589902374125</v>
      </c>
      <c r="L348">
        <f t="shared" ca="1" si="49"/>
        <v>3.0214347837562054</v>
      </c>
      <c r="M348">
        <f t="shared" ca="1" si="49"/>
        <v>2.9307691161365419</v>
      </c>
      <c r="N348">
        <f t="shared" ca="1" si="51"/>
        <v>18.742039759975256</v>
      </c>
      <c r="O348">
        <f t="shared" ca="1" si="50"/>
        <v>18.713372465521502</v>
      </c>
      <c r="P348" s="4">
        <f t="shared" ca="1" si="52"/>
        <v>18.512468421942113</v>
      </c>
      <c r="Q348" s="3">
        <f t="shared" ca="1" si="53"/>
        <v>0</v>
      </c>
    </row>
    <row r="349" spans="1:17" x14ac:dyDescent="0.2">
      <c r="A349">
        <v>329</v>
      </c>
      <c r="C349" s="4">
        <f t="shared" si="48"/>
        <v>3.2921262866077932</v>
      </c>
      <c r="D349">
        <f t="shared" ca="1" si="49"/>
        <v>3.3307197656029479</v>
      </c>
      <c r="E349">
        <f t="shared" ca="1" si="49"/>
        <v>3.2451791428587877</v>
      </c>
      <c r="F349">
        <f t="shared" ca="1" si="49"/>
        <v>3.1166058131671246</v>
      </c>
      <c r="G349">
        <f t="shared" ca="1" si="49"/>
        <v>3.2553303292592517</v>
      </c>
      <c r="H349">
        <f t="shared" ca="1" si="49"/>
        <v>3.2828839656228062</v>
      </c>
      <c r="I349">
        <f t="shared" ca="1" si="49"/>
        <v>3.225289729753666</v>
      </c>
      <c r="J349">
        <f t="shared" ca="1" si="49"/>
        <v>3.1305152337091413</v>
      </c>
      <c r="K349">
        <f t="shared" ca="1" si="49"/>
        <v>3.25233575210649</v>
      </c>
      <c r="L349">
        <f t="shared" ca="1" si="49"/>
        <v>3.2990638047800949</v>
      </c>
      <c r="M349">
        <f t="shared" ca="1" si="49"/>
        <v>3.2098262520257883</v>
      </c>
      <c r="N349">
        <f t="shared" ca="1" si="51"/>
        <v>24.774781282551665</v>
      </c>
      <c r="O349">
        <f t="shared" ca="1" si="50"/>
        <v>23.980364472923217</v>
      </c>
      <c r="P349" s="4">
        <f t="shared" ca="1" si="52"/>
        <v>22.032251180604295</v>
      </c>
      <c r="Q349" s="3">
        <f t="shared" ca="1" si="53"/>
        <v>0</v>
      </c>
    </row>
    <row r="350" spans="1:17" x14ac:dyDescent="0.2">
      <c r="A350">
        <v>330</v>
      </c>
      <c r="C350" s="4">
        <f t="shared" si="48"/>
        <v>3.2921262866077932</v>
      </c>
      <c r="D350">
        <f t="shared" ca="1" si="49"/>
        <v>3.2865357506799868</v>
      </c>
      <c r="E350">
        <f t="shared" ca="1" si="49"/>
        <v>3.2302075402232542</v>
      </c>
      <c r="F350">
        <f t="shared" ca="1" si="49"/>
        <v>3.2889753078504738</v>
      </c>
      <c r="G350">
        <f t="shared" ca="1" si="49"/>
        <v>3.3308618315729888</v>
      </c>
      <c r="H350">
        <f t="shared" ca="1" si="49"/>
        <v>3.3033480846733583</v>
      </c>
      <c r="I350">
        <f t="shared" ca="1" si="49"/>
        <v>3.2560796463443542</v>
      </c>
      <c r="J350">
        <f t="shared" ca="1" si="49"/>
        <v>3.3216067967911465</v>
      </c>
      <c r="K350">
        <f t="shared" ca="1" si="49"/>
        <v>3.4245250848316497</v>
      </c>
      <c r="L350">
        <f t="shared" ca="1" si="49"/>
        <v>3.3743351158154185</v>
      </c>
      <c r="M350">
        <f t="shared" ca="1" si="49"/>
        <v>3.2971954105439587</v>
      </c>
      <c r="N350">
        <f t="shared" ca="1" si="51"/>
        <v>27.036705630041176</v>
      </c>
      <c r="O350">
        <f t="shared" ca="1" si="50"/>
        <v>25.916503714210503</v>
      </c>
      <c r="P350" s="4">
        <f t="shared" ca="1" si="52"/>
        <v>23.266258132826504</v>
      </c>
      <c r="Q350" s="3">
        <f t="shared" ca="1" si="53"/>
        <v>0.58048355318400469</v>
      </c>
    </row>
    <row r="351" spans="1:17" x14ac:dyDescent="0.2">
      <c r="A351">
        <v>331</v>
      </c>
      <c r="C351" s="4">
        <f t="shared" si="48"/>
        <v>3.2921262866077932</v>
      </c>
      <c r="D351">
        <f t="shared" ca="1" si="49"/>
        <v>3.3492461060281573</v>
      </c>
      <c r="E351">
        <f t="shared" ca="1" si="49"/>
        <v>3.3822645988822275</v>
      </c>
      <c r="F351">
        <f t="shared" ca="1" si="49"/>
        <v>3.2816782036120435</v>
      </c>
      <c r="G351">
        <f t="shared" ca="1" si="49"/>
        <v>3.3817803142331497</v>
      </c>
      <c r="H351">
        <f t="shared" ca="1" si="49"/>
        <v>3.2182936714936643</v>
      </c>
      <c r="I351">
        <f t="shared" ca="1" si="49"/>
        <v>3.1486952501901522</v>
      </c>
      <c r="J351">
        <f t="shared" ca="1" si="49"/>
        <v>3.0050850762319157</v>
      </c>
      <c r="K351">
        <f t="shared" ca="1" si="49"/>
        <v>2.9894271842160625</v>
      </c>
      <c r="L351">
        <f t="shared" ca="1" si="49"/>
        <v>2.9695526143775122</v>
      </c>
      <c r="M351">
        <f t="shared" ca="1" si="49"/>
        <v>2.9311355747397414</v>
      </c>
      <c r="N351">
        <f t="shared" ca="1" si="51"/>
        <v>18.748909200292683</v>
      </c>
      <c r="O351">
        <f t="shared" ca="1" si="50"/>
        <v>18.719467847899079</v>
      </c>
      <c r="P351" s="4">
        <f t="shared" ca="1" si="52"/>
        <v>18.516700482695541</v>
      </c>
      <c r="Q351" s="3">
        <f t="shared" ca="1" si="53"/>
        <v>0</v>
      </c>
    </row>
    <row r="352" spans="1:17" x14ac:dyDescent="0.2">
      <c r="A352">
        <v>332</v>
      </c>
      <c r="C352" s="4">
        <f t="shared" si="48"/>
        <v>3.2921262866077932</v>
      </c>
      <c r="D352">
        <f t="shared" ca="1" si="49"/>
        <v>3.2753650945524444</v>
      </c>
      <c r="E352">
        <f t="shared" ca="1" si="49"/>
        <v>3.3402004698536327</v>
      </c>
      <c r="F352">
        <f t="shared" ca="1" si="49"/>
        <v>3.3484372317850979</v>
      </c>
      <c r="G352">
        <f t="shared" ca="1" si="49"/>
        <v>3.4339568461179324</v>
      </c>
      <c r="H352">
        <f t="shared" ca="1" si="49"/>
        <v>3.3211055251151631</v>
      </c>
      <c r="I352">
        <f t="shared" ca="1" si="49"/>
        <v>3.3315891119426468</v>
      </c>
      <c r="J352">
        <f t="shared" ca="1" si="49"/>
        <v>3.2849129729954898</v>
      </c>
      <c r="K352">
        <f t="shared" ca="1" si="49"/>
        <v>3.4811362326092259</v>
      </c>
      <c r="L352">
        <f t="shared" ca="1" si="49"/>
        <v>3.5187443776942242</v>
      </c>
      <c r="M352">
        <f t="shared" ca="1" si="49"/>
        <v>3.4350764045777602</v>
      </c>
      <c r="N352">
        <f t="shared" ca="1" si="51"/>
        <v>31.033783598080163</v>
      </c>
      <c r="O352">
        <f t="shared" ca="1" si="50"/>
        <v>29.294924329605649</v>
      </c>
      <c r="P352" s="4">
        <f t="shared" ca="1" si="52"/>
        <v>25.355810544638356</v>
      </c>
      <c r="Q352" s="3">
        <f t="shared" ca="1" si="53"/>
        <v>1.8064929127358116</v>
      </c>
    </row>
    <row r="353" spans="1:17" x14ac:dyDescent="0.2">
      <c r="A353">
        <v>333</v>
      </c>
      <c r="C353" s="4">
        <f t="shared" si="48"/>
        <v>3.2921262866077932</v>
      </c>
      <c r="D353">
        <f t="shared" ca="1" si="49"/>
        <v>3.0902463508453857</v>
      </c>
      <c r="E353">
        <f t="shared" ca="1" si="49"/>
        <v>2.8600897916805135</v>
      </c>
      <c r="F353">
        <f t="shared" ca="1" si="49"/>
        <v>2.7982183114522332</v>
      </c>
      <c r="G353">
        <f t="shared" ca="1" si="49"/>
        <v>2.827605733159972</v>
      </c>
      <c r="H353">
        <f t="shared" ca="1" si="49"/>
        <v>2.7261529473630013</v>
      </c>
      <c r="I353">
        <f t="shared" ca="1" si="49"/>
        <v>2.7138992771384891</v>
      </c>
      <c r="J353">
        <f t="shared" ca="1" si="49"/>
        <v>2.7496672153331718</v>
      </c>
      <c r="K353">
        <f t="shared" ca="1" si="49"/>
        <v>2.6359356319632719</v>
      </c>
      <c r="L353">
        <f t="shared" ca="1" si="49"/>
        <v>2.746422863357429</v>
      </c>
      <c r="M353">
        <f t="shared" ca="1" si="49"/>
        <v>2.6255246276567883</v>
      </c>
      <c r="N353">
        <f t="shared" ca="1" si="51"/>
        <v>13.811818347552871</v>
      </c>
      <c r="O353">
        <f t="shared" ca="1" si="50"/>
        <v>14.267279968022956</v>
      </c>
      <c r="P353" s="4">
        <f t="shared" ca="1" si="52"/>
        <v>15.302973437474037</v>
      </c>
      <c r="Q353" s="3">
        <f t="shared" ca="1" si="53"/>
        <v>0</v>
      </c>
    </row>
    <row r="354" spans="1:17" x14ac:dyDescent="0.2">
      <c r="A354">
        <v>334</v>
      </c>
      <c r="C354" s="4">
        <f t="shared" si="48"/>
        <v>3.2921262866077932</v>
      </c>
      <c r="D354">
        <f t="shared" ca="1" si="49"/>
        <v>3.3430903558748972</v>
      </c>
      <c r="E354">
        <f t="shared" ca="1" si="49"/>
        <v>3.4048898549736442</v>
      </c>
      <c r="F354">
        <f t="shared" ca="1" si="49"/>
        <v>3.4072110782686247</v>
      </c>
      <c r="G354">
        <f t="shared" ca="1" si="49"/>
        <v>3.4500588389486193</v>
      </c>
      <c r="H354">
        <f t="shared" ca="1" si="49"/>
        <v>3.362379104954238</v>
      </c>
      <c r="I354">
        <f t="shared" ca="1" si="49"/>
        <v>3.442337910937312</v>
      </c>
      <c r="J354">
        <f t="shared" ca="1" si="49"/>
        <v>3.5223049243896281</v>
      </c>
      <c r="K354">
        <f t="shared" ca="1" si="49"/>
        <v>3.3356431492822134</v>
      </c>
      <c r="L354">
        <f t="shared" ca="1" si="49"/>
        <v>3.2566478406139483</v>
      </c>
      <c r="M354">
        <f t="shared" ca="1" si="49"/>
        <v>3.1491415917935943</v>
      </c>
      <c r="N354">
        <f t="shared" ca="1" si="51"/>
        <v>23.316041306902136</v>
      </c>
      <c r="O354">
        <f t="shared" ca="1" si="50"/>
        <v>22.721352713318431</v>
      </c>
      <c r="P354" s="4">
        <f t="shared" ca="1" si="52"/>
        <v>21.213867021631252</v>
      </c>
      <c r="Q354" s="3">
        <f t="shared" ca="1" si="53"/>
        <v>0</v>
      </c>
    </row>
    <row r="355" spans="1:17" x14ac:dyDescent="0.2">
      <c r="A355">
        <v>335</v>
      </c>
      <c r="C355" s="4">
        <f t="shared" si="48"/>
        <v>3.2921262866077932</v>
      </c>
      <c r="D355">
        <f t="shared" ca="1" si="49"/>
        <v>3.426785147522617</v>
      </c>
      <c r="E355">
        <f t="shared" ca="1" si="49"/>
        <v>3.5002015084809046</v>
      </c>
      <c r="F355">
        <f t="shared" ca="1" si="49"/>
        <v>3.3436082475968796</v>
      </c>
      <c r="G355">
        <f t="shared" ca="1" si="49"/>
        <v>3.2644451965661903</v>
      </c>
      <c r="H355">
        <f t="shared" ca="1" si="49"/>
        <v>3.3137379872233845</v>
      </c>
      <c r="I355">
        <f t="shared" ca="1" si="49"/>
        <v>3.1633910846891995</v>
      </c>
      <c r="J355">
        <f t="shared" ca="1" si="49"/>
        <v>3.0745581259597761</v>
      </c>
      <c r="K355">
        <f t="shared" ca="1" si="49"/>
        <v>3.0346248125853146</v>
      </c>
      <c r="L355">
        <f t="shared" ca="1" si="49"/>
        <v>3.1536710069151073</v>
      </c>
      <c r="M355">
        <f t="shared" ca="1" si="49"/>
        <v>3.1441321824501234</v>
      </c>
      <c r="N355">
        <f t="shared" ca="1" si="51"/>
        <v>23.199533772331055</v>
      </c>
      <c r="O355">
        <f t="shared" ca="1" si="50"/>
        <v>22.620425656340579</v>
      </c>
      <c r="P355" s="4">
        <f t="shared" ca="1" si="52"/>
        <v>21.147684846176464</v>
      </c>
      <c r="Q355" s="3">
        <f t="shared" ca="1" si="53"/>
        <v>0</v>
      </c>
    </row>
    <row r="356" spans="1:17" x14ac:dyDescent="0.2">
      <c r="A356">
        <v>336</v>
      </c>
      <c r="C356" s="4">
        <f t="shared" si="48"/>
        <v>3.2921262866077932</v>
      </c>
      <c r="D356">
        <f t="shared" ca="1" si="49"/>
        <v>3.0629494951943506</v>
      </c>
      <c r="E356">
        <f t="shared" ca="1" si="49"/>
        <v>3.0314823304402183</v>
      </c>
      <c r="F356">
        <f t="shared" ca="1" si="49"/>
        <v>3.0117110429574581</v>
      </c>
      <c r="G356">
        <f t="shared" ca="1" si="49"/>
        <v>3.0248773011402723</v>
      </c>
      <c r="H356">
        <f t="shared" ca="1" si="49"/>
        <v>3.0148770874047015</v>
      </c>
      <c r="I356">
        <f t="shared" ca="1" si="49"/>
        <v>3.0072505130192262</v>
      </c>
      <c r="J356">
        <f t="shared" ca="1" si="49"/>
        <v>3.0026101343143301</v>
      </c>
      <c r="K356">
        <f t="shared" ca="1" si="49"/>
        <v>3.0037201854455358</v>
      </c>
      <c r="L356">
        <f t="shared" ca="1" si="49"/>
        <v>3.0366188455077459</v>
      </c>
      <c r="M356">
        <f t="shared" ca="1" si="49"/>
        <v>3.109967448358534</v>
      </c>
      <c r="N356">
        <f t="shared" ca="1" si="51"/>
        <v>22.420314570826363</v>
      </c>
      <c r="O356">
        <f t="shared" ca="1" si="50"/>
        <v>21.943944487199353</v>
      </c>
      <c r="P356" s="4">
        <f t="shared" ca="1" si="52"/>
        <v>20.701787786829041</v>
      </c>
      <c r="Q356" s="3">
        <f t="shared" ca="1" si="53"/>
        <v>0</v>
      </c>
    </row>
    <row r="357" spans="1:17" x14ac:dyDescent="0.2">
      <c r="A357">
        <v>337</v>
      </c>
      <c r="C357" s="4">
        <f t="shared" si="48"/>
        <v>3.2921262866077932</v>
      </c>
      <c r="D357">
        <f t="shared" ref="D357:M372" ca="1" si="54">C357+$D$6*($H$5-C357)*$H$7+$D$9*($H$7^0.5)*(NORMINV(RAND(),0,1))</f>
        <v>3.2417125350888778</v>
      </c>
      <c r="E357">
        <f t="shared" ca="1" si="54"/>
        <v>3.1800619042641993</v>
      </c>
      <c r="F357">
        <f t="shared" ca="1" si="54"/>
        <v>3.1521597822434937</v>
      </c>
      <c r="G357">
        <f t="shared" ca="1" si="54"/>
        <v>3.133363364418126</v>
      </c>
      <c r="H357">
        <f t="shared" ca="1" si="54"/>
        <v>2.9757527175461744</v>
      </c>
      <c r="I357">
        <f t="shared" ca="1" si="54"/>
        <v>2.9453507897471449</v>
      </c>
      <c r="J357">
        <f t="shared" ca="1" si="54"/>
        <v>3.017924272905415</v>
      </c>
      <c r="K357">
        <f t="shared" ca="1" si="54"/>
        <v>3.1284379755029121</v>
      </c>
      <c r="L357">
        <f t="shared" ca="1" si="54"/>
        <v>3.2623234959915672</v>
      </c>
      <c r="M357">
        <f t="shared" ca="1" si="54"/>
        <v>3.3529657179287446</v>
      </c>
      <c r="N357">
        <f t="shared" ca="1" si="51"/>
        <v>28.587390183612246</v>
      </c>
      <c r="O357">
        <f t="shared" ca="1" si="50"/>
        <v>27.233363661615815</v>
      </c>
      <c r="P357" s="4">
        <f t="shared" ca="1" si="52"/>
        <v>24.089861981703034</v>
      </c>
      <c r="Q357" s="3">
        <f t="shared" ca="1" si="53"/>
        <v>1.0496832679190056</v>
      </c>
    </row>
    <row r="358" spans="1:17" x14ac:dyDescent="0.2">
      <c r="A358">
        <v>338</v>
      </c>
      <c r="C358" s="4">
        <f t="shared" si="48"/>
        <v>3.2921262866077932</v>
      </c>
      <c r="D358">
        <f t="shared" ca="1" si="54"/>
        <v>3.3321048851337647</v>
      </c>
      <c r="E358">
        <f t="shared" ca="1" si="54"/>
        <v>3.3388429144835277</v>
      </c>
      <c r="F358">
        <f t="shared" ca="1" si="54"/>
        <v>3.4393350188382197</v>
      </c>
      <c r="G358">
        <f t="shared" ca="1" si="54"/>
        <v>3.3697337603888555</v>
      </c>
      <c r="H358">
        <f t="shared" ca="1" si="54"/>
        <v>3.489077764623933</v>
      </c>
      <c r="I358">
        <f t="shared" ca="1" si="54"/>
        <v>3.4206406382353531</v>
      </c>
      <c r="J358">
        <f t="shared" ca="1" si="54"/>
        <v>3.2492931712755149</v>
      </c>
      <c r="K358">
        <f t="shared" ca="1" si="54"/>
        <v>3.3048469537285197</v>
      </c>
      <c r="L358">
        <f t="shared" ca="1" si="54"/>
        <v>3.2461006053351849</v>
      </c>
      <c r="M358">
        <f t="shared" ca="1" si="54"/>
        <v>3.2313136500398314</v>
      </c>
      <c r="N358">
        <f t="shared" ca="1" si="51"/>
        <v>25.312887415158144</v>
      </c>
      <c r="O358">
        <f t="shared" ca="1" si="50"/>
        <v>24.442688059360105</v>
      </c>
      <c r="P358" s="4">
        <f t="shared" ca="1" si="52"/>
        <v>22.329533682595557</v>
      </c>
      <c r="Q358" s="3">
        <f t="shared" ca="1" si="53"/>
        <v>6.9586595709449556E-2</v>
      </c>
    </row>
    <row r="359" spans="1:17" x14ac:dyDescent="0.2">
      <c r="A359">
        <v>339</v>
      </c>
      <c r="C359" s="4">
        <f t="shared" si="48"/>
        <v>3.2921262866077932</v>
      </c>
      <c r="D359">
        <f t="shared" ca="1" si="54"/>
        <v>3.1537852763353951</v>
      </c>
      <c r="E359">
        <f t="shared" ca="1" si="54"/>
        <v>3.2401510457232181</v>
      </c>
      <c r="F359">
        <f t="shared" ca="1" si="54"/>
        <v>3.1795117660883423</v>
      </c>
      <c r="G359">
        <f t="shared" ca="1" si="54"/>
        <v>3.090555013942236</v>
      </c>
      <c r="H359">
        <f t="shared" ca="1" si="54"/>
        <v>3.0542416319306889</v>
      </c>
      <c r="I359">
        <f t="shared" ca="1" si="54"/>
        <v>3.1017567514539297</v>
      </c>
      <c r="J359">
        <f t="shared" ca="1" si="54"/>
        <v>3.0636455013320045</v>
      </c>
      <c r="K359">
        <f t="shared" ca="1" si="54"/>
        <v>2.9808537752315489</v>
      </c>
      <c r="L359">
        <f t="shared" ca="1" si="54"/>
        <v>3.038942414649644</v>
      </c>
      <c r="M359">
        <f t="shared" ca="1" si="54"/>
        <v>2.9348420756998022</v>
      </c>
      <c r="N359">
        <f t="shared" ca="1" si="51"/>
        <v>18.818530997165933</v>
      </c>
      <c r="O359">
        <f t="shared" ca="1" si="50"/>
        <v>18.781230556789779</v>
      </c>
      <c r="P359" s="4">
        <f t="shared" ca="1" si="52"/>
        <v>18.559559563442527</v>
      </c>
      <c r="Q359" s="3">
        <f t="shared" ca="1" si="53"/>
        <v>0</v>
      </c>
    </row>
    <row r="360" spans="1:17" x14ac:dyDescent="0.2">
      <c r="A360">
        <v>340</v>
      </c>
      <c r="C360" s="4">
        <f t="shared" si="48"/>
        <v>3.2921262866077932</v>
      </c>
      <c r="D360">
        <f t="shared" ca="1" si="54"/>
        <v>3.2128544266020911</v>
      </c>
      <c r="E360">
        <f t="shared" ca="1" si="54"/>
        <v>3.0755300210397731</v>
      </c>
      <c r="F360">
        <f t="shared" ca="1" si="54"/>
        <v>3.0573373917194426</v>
      </c>
      <c r="G360">
        <f t="shared" ca="1" si="54"/>
        <v>3.1104590598065931</v>
      </c>
      <c r="H360">
        <f t="shared" ca="1" si="54"/>
        <v>3.1293336018427431</v>
      </c>
      <c r="I360">
        <f t="shared" ca="1" si="54"/>
        <v>3.1187304555742639</v>
      </c>
      <c r="J360">
        <f t="shared" ca="1" si="54"/>
        <v>3.0167563050002921</v>
      </c>
      <c r="K360">
        <f t="shared" ca="1" si="54"/>
        <v>3.0577462548486376</v>
      </c>
      <c r="L360">
        <f t="shared" ca="1" si="54"/>
        <v>3.0793975022118598</v>
      </c>
      <c r="M360">
        <f t="shared" ca="1" si="54"/>
        <v>3.0138247497269477</v>
      </c>
      <c r="N360">
        <f t="shared" ca="1" si="51"/>
        <v>20.36514273118031</v>
      </c>
      <c r="O360">
        <f t="shared" ca="1" si="50"/>
        <v>20.146883010503192</v>
      </c>
      <c r="P360" s="4">
        <f t="shared" ca="1" si="52"/>
        <v>19.496807165139398</v>
      </c>
      <c r="Q360" s="3">
        <f t="shared" ca="1" si="53"/>
        <v>0</v>
      </c>
    </row>
    <row r="361" spans="1:17" x14ac:dyDescent="0.2">
      <c r="A361">
        <v>341</v>
      </c>
      <c r="C361" s="4">
        <f t="shared" si="48"/>
        <v>3.2921262866077932</v>
      </c>
      <c r="D361">
        <f t="shared" ca="1" si="54"/>
        <v>3.286685441787514</v>
      </c>
      <c r="E361">
        <f t="shared" ca="1" si="54"/>
        <v>3.3318478149878286</v>
      </c>
      <c r="F361">
        <f t="shared" ca="1" si="54"/>
        <v>3.3047891703480534</v>
      </c>
      <c r="G361">
        <f t="shared" ca="1" si="54"/>
        <v>3.240202156623984</v>
      </c>
      <c r="H361">
        <f t="shared" ca="1" si="54"/>
        <v>3.2225181705788355</v>
      </c>
      <c r="I361">
        <f t="shared" ca="1" si="54"/>
        <v>3.2906239788586413</v>
      </c>
      <c r="J361">
        <f t="shared" ca="1" si="54"/>
        <v>3.3284523160997126</v>
      </c>
      <c r="K361">
        <f t="shared" ca="1" si="54"/>
        <v>3.4388479221606936</v>
      </c>
      <c r="L361">
        <f t="shared" ca="1" si="54"/>
        <v>3.4184722591017307</v>
      </c>
      <c r="M361">
        <f t="shared" ca="1" si="54"/>
        <v>3.4266809390304416</v>
      </c>
      <c r="N361">
        <f t="shared" ca="1" si="51"/>
        <v>30.774331172959521</v>
      </c>
      <c r="O361">
        <f t="shared" ca="1" si="50"/>
        <v>29.077167751406051</v>
      </c>
      <c r="P361" s="4">
        <f t="shared" ca="1" si="52"/>
        <v>25.22337680357008</v>
      </c>
      <c r="Q361" s="3">
        <f t="shared" ca="1" si="53"/>
        <v>1.7253313194746158</v>
      </c>
    </row>
    <row r="362" spans="1:17" x14ac:dyDescent="0.2">
      <c r="A362">
        <v>342</v>
      </c>
      <c r="C362" s="4">
        <f t="shared" si="48"/>
        <v>3.2921262866077932</v>
      </c>
      <c r="D362">
        <f t="shared" ca="1" si="54"/>
        <v>3.2648007357893132</v>
      </c>
      <c r="E362">
        <f t="shared" ca="1" si="54"/>
        <v>3.188836446346103</v>
      </c>
      <c r="F362">
        <f t="shared" ca="1" si="54"/>
        <v>3.0142767066844254</v>
      </c>
      <c r="G362">
        <f t="shared" ca="1" si="54"/>
        <v>3.1035499311194106</v>
      </c>
      <c r="H362">
        <f t="shared" ca="1" si="54"/>
        <v>3.1538385030721536</v>
      </c>
      <c r="I362">
        <f t="shared" ca="1" si="54"/>
        <v>3.1718518903453918</v>
      </c>
      <c r="J362">
        <f t="shared" ca="1" si="54"/>
        <v>3.2473043980297671</v>
      </c>
      <c r="K362">
        <f t="shared" ca="1" si="54"/>
        <v>3.2417796562583181</v>
      </c>
      <c r="L362">
        <f t="shared" ca="1" si="54"/>
        <v>3.2756527359890706</v>
      </c>
      <c r="M362">
        <f t="shared" ca="1" si="54"/>
        <v>3.2253982347508519</v>
      </c>
      <c r="N362">
        <f t="shared" ca="1" si="51"/>
        <v>25.163593177984325</v>
      </c>
      <c r="O362">
        <f t="shared" ca="1" si="50"/>
        <v>24.314529855660719</v>
      </c>
      <c r="P362" s="4">
        <f t="shared" ca="1" si="52"/>
        <v>22.247294852690807</v>
      </c>
      <c r="Q362" s="3">
        <f t="shared" ca="1" si="53"/>
        <v>2.5906736201345044E-2</v>
      </c>
    </row>
    <row r="363" spans="1:17" x14ac:dyDescent="0.2">
      <c r="A363">
        <v>343</v>
      </c>
      <c r="C363" s="4">
        <f t="shared" si="48"/>
        <v>3.2921262866077932</v>
      </c>
      <c r="D363">
        <f t="shared" ca="1" si="54"/>
        <v>3.2585963526312853</v>
      </c>
      <c r="E363">
        <f t="shared" ca="1" si="54"/>
        <v>3.1083582929632954</v>
      </c>
      <c r="F363">
        <f t="shared" ca="1" si="54"/>
        <v>3.1774543226581851</v>
      </c>
      <c r="G363">
        <f t="shared" ca="1" si="54"/>
        <v>2.9696460186971678</v>
      </c>
      <c r="H363">
        <f t="shared" ca="1" si="54"/>
        <v>2.9670415920502466</v>
      </c>
      <c r="I363">
        <f t="shared" ca="1" si="54"/>
        <v>2.9375265939928865</v>
      </c>
      <c r="J363">
        <f t="shared" ca="1" si="54"/>
        <v>2.8801088916897446</v>
      </c>
      <c r="K363">
        <f t="shared" ca="1" si="54"/>
        <v>2.8181339899186746</v>
      </c>
      <c r="L363">
        <f t="shared" ca="1" si="54"/>
        <v>2.828165005361694</v>
      </c>
      <c r="M363">
        <f t="shared" ca="1" si="54"/>
        <v>2.6973969877578741</v>
      </c>
      <c r="N363">
        <f t="shared" ca="1" si="51"/>
        <v>14.841049967418781</v>
      </c>
      <c r="O363">
        <f t="shared" ca="1" si="50"/>
        <v>15.208302321868048</v>
      </c>
      <c r="P363" s="4">
        <f t="shared" ca="1" si="52"/>
        <v>16.004625735579115</v>
      </c>
      <c r="Q363" s="3">
        <f t="shared" ca="1" si="53"/>
        <v>0</v>
      </c>
    </row>
    <row r="364" spans="1:17" x14ac:dyDescent="0.2">
      <c r="A364">
        <v>344</v>
      </c>
      <c r="C364" s="4">
        <f t="shared" si="48"/>
        <v>3.2921262866077932</v>
      </c>
      <c r="D364">
        <f t="shared" ca="1" si="54"/>
        <v>3.3100717410180596</v>
      </c>
      <c r="E364">
        <f t="shared" ca="1" si="54"/>
        <v>3.3737794159618875</v>
      </c>
      <c r="F364">
        <f t="shared" ca="1" si="54"/>
        <v>3.2965643891849812</v>
      </c>
      <c r="G364">
        <f t="shared" ca="1" si="54"/>
        <v>3.3111427200880916</v>
      </c>
      <c r="H364">
        <f t="shared" ca="1" si="54"/>
        <v>3.3098216153196245</v>
      </c>
      <c r="I364">
        <f t="shared" ca="1" si="54"/>
        <v>3.2353273825164885</v>
      </c>
      <c r="J364">
        <f t="shared" ca="1" si="54"/>
        <v>3.2479759334042857</v>
      </c>
      <c r="K364">
        <f t="shared" ca="1" si="54"/>
        <v>3.180309849401818</v>
      </c>
      <c r="L364">
        <f t="shared" ca="1" si="54"/>
        <v>3.1560138555238253</v>
      </c>
      <c r="M364">
        <f t="shared" ca="1" si="54"/>
        <v>3.2343645642537235</v>
      </c>
      <c r="N364">
        <f t="shared" ca="1" si="51"/>
        <v>25.390232790225067</v>
      </c>
      <c r="O364">
        <f t="shared" ca="1" si="50"/>
        <v>24.509050309730622</v>
      </c>
      <c r="P364" s="4">
        <f t="shared" ca="1" si="52"/>
        <v>22.372067655995732</v>
      </c>
      <c r="Q364" s="3">
        <f t="shared" ca="1" si="53"/>
        <v>9.225275389879134E-2</v>
      </c>
    </row>
    <row r="365" spans="1:17" x14ac:dyDescent="0.2">
      <c r="A365">
        <v>345</v>
      </c>
      <c r="C365" s="4">
        <f t="shared" si="48"/>
        <v>3.2921262866077932</v>
      </c>
      <c r="D365">
        <f t="shared" ca="1" si="54"/>
        <v>3.2674335865347133</v>
      </c>
      <c r="E365">
        <f t="shared" ca="1" si="54"/>
        <v>3.2024280445336459</v>
      </c>
      <c r="F365">
        <f t="shared" ca="1" si="54"/>
        <v>3.2474547843266879</v>
      </c>
      <c r="G365">
        <f t="shared" ca="1" si="54"/>
        <v>3.2653557096663444</v>
      </c>
      <c r="H365">
        <f t="shared" ca="1" si="54"/>
        <v>3.2343086751381125</v>
      </c>
      <c r="I365">
        <f t="shared" ca="1" si="54"/>
        <v>3.058464503890308</v>
      </c>
      <c r="J365">
        <f t="shared" ca="1" si="54"/>
        <v>3.1686192709566932</v>
      </c>
      <c r="K365">
        <f t="shared" ca="1" si="54"/>
        <v>2.9413795712081101</v>
      </c>
      <c r="L365">
        <f t="shared" ca="1" si="54"/>
        <v>2.8749205403728402</v>
      </c>
      <c r="M365">
        <f t="shared" ca="1" si="54"/>
        <v>2.8652561321833705</v>
      </c>
      <c r="N365">
        <f t="shared" ca="1" si="51"/>
        <v>17.553548657590486</v>
      </c>
      <c r="O365">
        <f t="shared" ca="1" si="50"/>
        <v>17.654968464460193</v>
      </c>
      <c r="P365" s="4">
        <f t="shared" ca="1" si="52"/>
        <v>17.771224000194682</v>
      </c>
      <c r="Q365" s="3">
        <f t="shared" ca="1" si="53"/>
        <v>0</v>
      </c>
    </row>
    <row r="366" spans="1:17" x14ac:dyDescent="0.2">
      <c r="A366">
        <v>346</v>
      </c>
      <c r="C366" s="4">
        <f t="shared" si="48"/>
        <v>3.2921262866077932</v>
      </c>
      <c r="D366">
        <f t="shared" ca="1" si="54"/>
        <v>3.0936001731557576</v>
      </c>
      <c r="E366">
        <f t="shared" ca="1" si="54"/>
        <v>3.0966762199269162</v>
      </c>
      <c r="F366">
        <f t="shared" ca="1" si="54"/>
        <v>3.0596582279439435</v>
      </c>
      <c r="G366">
        <f t="shared" ca="1" si="54"/>
        <v>3.1858549247615788</v>
      </c>
      <c r="H366">
        <f t="shared" ca="1" si="54"/>
        <v>3.2215287493416769</v>
      </c>
      <c r="I366">
        <f t="shared" ca="1" si="54"/>
        <v>3.0915787927049561</v>
      </c>
      <c r="J366">
        <f t="shared" ca="1" si="54"/>
        <v>2.9769051241489008</v>
      </c>
      <c r="K366">
        <f t="shared" ca="1" si="54"/>
        <v>3.0053495509686203</v>
      </c>
      <c r="L366">
        <f t="shared" ca="1" si="54"/>
        <v>3.2056003276924194</v>
      </c>
      <c r="M366">
        <f t="shared" ca="1" si="54"/>
        <v>3.3048178256493905</v>
      </c>
      <c r="N366">
        <f t="shared" ca="1" si="51"/>
        <v>27.24357805556005</v>
      </c>
      <c r="O366">
        <f t="shared" ca="1" si="50"/>
        <v>26.092658338130597</v>
      </c>
      <c r="P366" s="4">
        <f t="shared" ca="1" si="52"/>
        <v>23.377141136072485</v>
      </c>
      <c r="Q366" s="3">
        <f t="shared" ca="1" si="53"/>
        <v>0.64257183935407103</v>
      </c>
    </row>
    <row r="367" spans="1:17" x14ac:dyDescent="0.2">
      <c r="A367">
        <v>347</v>
      </c>
      <c r="C367" s="4">
        <f t="shared" si="48"/>
        <v>3.2921262866077932</v>
      </c>
      <c r="D367">
        <f t="shared" ca="1" si="54"/>
        <v>3.2854283444358394</v>
      </c>
      <c r="E367">
        <f t="shared" ca="1" si="54"/>
        <v>3.2827444941139063</v>
      </c>
      <c r="F367">
        <f t="shared" ca="1" si="54"/>
        <v>3.1464567488426134</v>
      </c>
      <c r="G367">
        <f t="shared" ca="1" si="54"/>
        <v>3.1693660662746388</v>
      </c>
      <c r="H367">
        <f t="shared" ca="1" si="54"/>
        <v>3.1330594051703469</v>
      </c>
      <c r="I367">
        <f t="shared" ca="1" si="54"/>
        <v>3.2294826380700625</v>
      </c>
      <c r="J367">
        <f t="shared" ca="1" si="54"/>
        <v>3.1818695258447436</v>
      </c>
      <c r="K367">
        <f t="shared" ca="1" si="54"/>
        <v>3.2896269067597737</v>
      </c>
      <c r="L367">
        <f t="shared" ca="1" si="54"/>
        <v>3.3755753145186773</v>
      </c>
      <c r="M367">
        <f t="shared" ca="1" si="54"/>
        <v>3.2874940347579211</v>
      </c>
      <c r="N367">
        <f t="shared" ca="1" si="51"/>
        <v>26.775680586955197</v>
      </c>
      <c r="O367">
        <f t="shared" ca="1" si="50"/>
        <v>25.694023094843558</v>
      </c>
      <c r="P367" s="4">
        <f t="shared" ca="1" si="52"/>
        <v>23.125892909559902</v>
      </c>
      <c r="Q367" s="3">
        <f t="shared" ca="1" si="53"/>
        <v>0.50237297220882837</v>
      </c>
    </row>
    <row r="368" spans="1:17" x14ac:dyDescent="0.2">
      <c r="A368">
        <v>348</v>
      </c>
      <c r="C368" s="4">
        <f t="shared" si="48"/>
        <v>3.2921262866077932</v>
      </c>
      <c r="D368">
        <f t="shared" ca="1" si="54"/>
        <v>3.2546769997812315</v>
      </c>
      <c r="E368">
        <f t="shared" ca="1" si="54"/>
        <v>3.1902645697131415</v>
      </c>
      <c r="F368">
        <f t="shared" ca="1" si="54"/>
        <v>3.2692268736032393</v>
      </c>
      <c r="G368">
        <f t="shared" ca="1" si="54"/>
        <v>3.1353755009878919</v>
      </c>
      <c r="H368">
        <f t="shared" ca="1" si="54"/>
        <v>3.1082762813428495</v>
      </c>
      <c r="I368">
        <f t="shared" ca="1" si="54"/>
        <v>3.0173456030730277</v>
      </c>
      <c r="J368">
        <f t="shared" ca="1" si="54"/>
        <v>3.1645176171485345</v>
      </c>
      <c r="K368">
        <f t="shared" ca="1" si="54"/>
        <v>2.9816621922982511</v>
      </c>
      <c r="L368">
        <f t="shared" ca="1" si="54"/>
        <v>2.8976400627989713</v>
      </c>
      <c r="M368">
        <f t="shared" ca="1" si="54"/>
        <v>2.9180042402620487</v>
      </c>
      <c r="N368">
        <f t="shared" ca="1" si="51"/>
        <v>18.504320405694138</v>
      </c>
      <c r="O368">
        <f t="shared" ca="1" si="50"/>
        <v>18.502285751755462</v>
      </c>
      <c r="P368" s="4">
        <f t="shared" ca="1" si="52"/>
        <v>18.365654877873354</v>
      </c>
      <c r="Q368" s="3">
        <f t="shared" ca="1" si="53"/>
        <v>0</v>
      </c>
    </row>
    <row r="369" spans="1:17" x14ac:dyDescent="0.2">
      <c r="A369">
        <v>349</v>
      </c>
      <c r="C369" s="4">
        <f t="shared" si="48"/>
        <v>3.2921262866077932</v>
      </c>
      <c r="D369">
        <f t="shared" ca="1" si="54"/>
        <v>3.1464199439745593</v>
      </c>
      <c r="E369">
        <f t="shared" ca="1" si="54"/>
        <v>3.0804901721901108</v>
      </c>
      <c r="F369">
        <f t="shared" ca="1" si="54"/>
        <v>3.202248627344312</v>
      </c>
      <c r="G369">
        <f t="shared" ca="1" si="54"/>
        <v>3.2379553414225422</v>
      </c>
      <c r="H369">
        <f t="shared" ca="1" si="54"/>
        <v>3.2050512964020914</v>
      </c>
      <c r="I369">
        <f t="shared" ca="1" si="54"/>
        <v>3.2671167754310835</v>
      </c>
      <c r="J369">
        <f t="shared" ca="1" si="54"/>
        <v>3.3866582602508788</v>
      </c>
      <c r="K369">
        <f t="shared" ca="1" si="54"/>
        <v>3.2729081218452643</v>
      </c>
      <c r="L369">
        <f t="shared" ca="1" si="54"/>
        <v>3.259252317228829</v>
      </c>
      <c r="M369">
        <f t="shared" ca="1" si="54"/>
        <v>3.1475527785647683</v>
      </c>
      <c r="N369">
        <f t="shared" ca="1" si="51"/>
        <v>23.279025885112368</v>
      </c>
      <c r="O369">
        <f t="shared" ca="1" si="50"/>
        <v>22.689293437194301</v>
      </c>
      <c r="P369" s="4">
        <f t="shared" ca="1" si="52"/>
        <v>21.19285390298295</v>
      </c>
      <c r="Q369" s="3">
        <f t="shared" ca="1" si="53"/>
        <v>0</v>
      </c>
    </row>
    <row r="370" spans="1:17" x14ac:dyDescent="0.2">
      <c r="A370">
        <v>350</v>
      </c>
      <c r="C370" s="4">
        <f t="shared" si="48"/>
        <v>3.2921262866077932</v>
      </c>
      <c r="D370">
        <f t="shared" ca="1" si="54"/>
        <v>3.296946275056365</v>
      </c>
      <c r="E370">
        <f t="shared" ca="1" si="54"/>
        <v>3.1486536158947711</v>
      </c>
      <c r="F370">
        <f t="shared" ca="1" si="54"/>
        <v>3.1219189495401278</v>
      </c>
      <c r="G370">
        <f t="shared" ca="1" si="54"/>
        <v>3.0507810637417725</v>
      </c>
      <c r="H370">
        <f t="shared" ca="1" si="54"/>
        <v>3.0891564008277212</v>
      </c>
      <c r="I370">
        <f t="shared" ca="1" si="54"/>
        <v>2.9571750424200309</v>
      </c>
      <c r="J370">
        <f t="shared" ca="1" si="54"/>
        <v>3.0084270217564222</v>
      </c>
      <c r="K370">
        <f t="shared" ca="1" si="54"/>
        <v>3.0181852582064961</v>
      </c>
      <c r="L370">
        <f t="shared" ca="1" si="54"/>
        <v>3.0548043006589882</v>
      </c>
      <c r="M370">
        <f t="shared" ca="1" si="54"/>
        <v>3.0183895794842237</v>
      </c>
      <c r="N370">
        <f t="shared" ca="1" si="51"/>
        <v>20.458318645025503</v>
      </c>
      <c r="O370">
        <f t="shared" ca="1" si="50"/>
        <v>20.228779806259862</v>
      </c>
      <c r="P370" s="4">
        <f t="shared" ca="1" si="52"/>
        <v>19.552400089833551</v>
      </c>
      <c r="Q370" s="3">
        <f t="shared" ca="1" si="53"/>
        <v>0</v>
      </c>
    </row>
    <row r="371" spans="1:17" x14ac:dyDescent="0.2">
      <c r="A371">
        <v>351</v>
      </c>
      <c r="C371" s="4">
        <f t="shared" si="48"/>
        <v>3.2921262866077932</v>
      </c>
      <c r="D371">
        <f t="shared" ca="1" si="54"/>
        <v>3.3905735210442809</v>
      </c>
      <c r="E371">
        <f t="shared" ca="1" si="54"/>
        <v>3.3339922049394919</v>
      </c>
      <c r="F371">
        <f t="shared" ca="1" si="54"/>
        <v>3.2996887365468774</v>
      </c>
      <c r="G371">
        <f t="shared" ca="1" si="54"/>
        <v>3.3979559296729418</v>
      </c>
      <c r="H371">
        <f t="shared" ca="1" si="54"/>
        <v>3.2903869800045351</v>
      </c>
      <c r="I371">
        <f t="shared" ca="1" si="54"/>
        <v>3.1618665114893396</v>
      </c>
      <c r="J371">
        <f t="shared" ca="1" si="54"/>
        <v>3.2454025805647784</v>
      </c>
      <c r="K371">
        <f t="shared" ca="1" si="54"/>
        <v>3.1449569591727209</v>
      </c>
      <c r="L371">
        <f t="shared" ca="1" si="54"/>
        <v>3.2158968285364842</v>
      </c>
      <c r="M371">
        <f t="shared" ca="1" si="54"/>
        <v>3.1177916383636033</v>
      </c>
      <c r="N371">
        <f t="shared" ca="1" si="51"/>
        <v>22.596423428164954</v>
      </c>
      <c r="O371">
        <f t="shared" ca="1" si="50"/>
        <v>22.097059616749331</v>
      </c>
      <c r="P371" s="4">
        <f t="shared" ca="1" si="52"/>
        <v>20.803067026970055</v>
      </c>
      <c r="Q371" s="3">
        <f t="shared" ca="1" si="53"/>
        <v>0</v>
      </c>
    </row>
    <row r="372" spans="1:17" x14ac:dyDescent="0.2">
      <c r="A372">
        <v>352</v>
      </c>
      <c r="C372" s="4">
        <f t="shared" si="48"/>
        <v>3.2921262866077932</v>
      </c>
      <c r="D372">
        <f t="shared" ca="1" si="54"/>
        <v>3.3013806959290197</v>
      </c>
      <c r="E372">
        <f t="shared" ca="1" si="54"/>
        <v>3.2557682020204157</v>
      </c>
      <c r="F372">
        <f t="shared" ca="1" si="54"/>
        <v>3.2014161925047628</v>
      </c>
      <c r="G372">
        <f t="shared" ca="1" si="54"/>
        <v>3.2283462636587776</v>
      </c>
      <c r="H372">
        <f t="shared" ca="1" si="54"/>
        <v>3.3301472905281115</v>
      </c>
      <c r="I372">
        <f t="shared" ca="1" si="54"/>
        <v>3.4087992012066848</v>
      </c>
      <c r="J372">
        <f t="shared" ca="1" si="54"/>
        <v>3.46958623567141</v>
      </c>
      <c r="K372">
        <f t="shared" ca="1" si="54"/>
        <v>3.4009346708744381</v>
      </c>
      <c r="L372">
        <f t="shared" ca="1" si="54"/>
        <v>3.4776031444561974</v>
      </c>
      <c r="M372">
        <f t="shared" ca="1" si="54"/>
        <v>3.4689410623776458</v>
      </c>
      <c r="N372">
        <f t="shared" ca="1" si="51"/>
        <v>32.102729651010314</v>
      </c>
      <c r="O372">
        <f t="shared" ca="1" si="50"/>
        <v>30.189967211759623</v>
      </c>
      <c r="P372" s="4">
        <f t="shared" ca="1" si="52"/>
        <v>25.897103172915983</v>
      </c>
      <c r="Q372" s="3">
        <f t="shared" ca="1" si="53"/>
        <v>2.1429905631475892</v>
      </c>
    </row>
    <row r="373" spans="1:17" x14ac:dyDescent="0.2">
      <c r="A373">
        <v>353</v>
      </c>
      <c r="C373" s="4">
        <f t="shared" si="48"/>
        <v>3.2921262866077932</v>
      </c>
      <c r="D373">
        <f t="shared" ref="D373:M388" ca="1" si="55">C373+$D$6*($H$5-C373)*$H$7+$D$9*($H$7^0.5)*(NORMINV(RAND(),0,1))</f>
        <v>3.2436783718138829</v>
      </c>
      <c r="E373">
        <f t="shared" ca="1" si="55"/>
        <v>3.2646582449273898</v>
      </c>
      <c r="F373">
        <f t="shared" ca="1" si="55"/>
        <v>3.1602819546928904</v>
      </c>
      <c r="G373">
        <f t="shared" ca="1" si="55"/>
        <v>3.1618250186789769</v>
      </c>
      <c r="H373">
        <f t="shared" ca="1" si="55"/>
        <v>3.1900970362648455</v>
      </c>
      <c r="I373">
        <f t="shared" ca="1" si="55"/>
        <v>3.1106895052717163</v>
      </c>
      <c r="J373">
        <f t="shared" ca="1" si="55"/>
        <v>3.1703044007730514</v>
      </c>
      <c r="K373">
        <f t="shared" ca="1" si="55"/>
        <v>3.0162423727836667</v>
      </c>
      <c r="L373">
        <f t="shared" ca="1" si="55"/>
        <v>2.9630782699144809</v>
      </c>
      <c r="M373">
        <f t="shared" ca="1" si="55"/>
        <v>2.7872871963767269</v>
      </c>
      <c r="N373">
        <f t="shared" ca="1" si="51"/>
        <v>16.236912446625951</v>
      </c>
      <c r="O373">
        <f t="shared" ca="1" si="50"/>
        <v>16.47306392732105</v>
      </c>
      <c r="P373" s="4">
        <f t="shared" ca="1" si="52"/>
        <v>16.927628716436452</v>
      </c>
      <c r="Q373" s="3">
        <f t="shared" ca="1" si="53"/>
        <v>0</v>
      </c>
    </row>
    <row r="374" spans="1:17" x14ac:dyDescent="0.2">
      <c r="A374">
        <v>354</v>
      </c>
      <c r="C374" s="4">
        <f t="shared" si="48"/>
        <v>3.2921262866077932</v>
      </c>
      <c r="D374">
        <f t="shared" ca="1" si="55"/>
        <v>3.2774310595219327</v>
      </c>
      <c r="E374">
        <f t="shared" ca="1" si="55"/>
        <v>3.3407274844644546</v>
      </c>
      <c r="F374">
        <f t="shared" ca="1" si="55"/>
        <v>3.2825264742388143</v>
      </c>
      <c r="G374">
        <f t="shared" ca="1" si="55"/>
        <v>3.1834264534931056</v>
      </c>
      <c r="H374">
        <f t="shared" ca="1" si="55"/>
        <v>3.1750266797219417</v>
      </c>
      <c r="I374">
        <f t="shared" ca="1" si="55"/>
        <v>3.0713995302403223</v>
      </c>
      <c r="J374">
        <f t="shared" ca="1" si="55"/>
        <v>3.0870613784137024</v>
      </c>
      <c r="K374">
        <f t="shared" ca="1" si="55"/>
        <v>3.102002175439226</v>
      </c>
      <c r="L374">
        <f t="shared" ca="1" si="55"/>
        <v>3.0413435168666423</v>
      </c>
      <c r="M374">
        <f t="shared" ca="1" si="55"/>
        <v>3.0063408687096151</v>
      </c>
      <c r="N374">
        <f t="shared" ca="1" si="51"/>
        <v>20.213301316320166</v>
      </c>
      <c r="O374">
        <f t="shared" ca="1" si="50"/>
        <v>20.013332803110544</v>
      </c>
      <c r="P374" s="4">
        <f t="shared" ca="1" si="52"/>
        <v>19.406006275215582</v>
      </c>
      <c r="Q374" s="3">
        <f t="shared" ca="1" si="53"/>
        <v>0</v>
      </c>
    </row>
    <row r="375" spans="1:17" x14ac:dyDescent="0.2">
      <c r="A375">
        <v>355</v>
      </c>
      <c r="C375" s="4">
        <f t="shared" si="48"/>
        <v>3.2921262866077932</v>
      </c>
      <c r="D375">
        <f t="shared" ca="1" si="55"/>
        <v>3.3371683200211475</v>
      </c>
      <c r="E375">
        <f t="shared" ca="1" si="55"/>
        <v>3.2262662140557983</v>
      </c>
      <c r="F375">
        <f t="shared" ca="1" si="55"/>
        <v>3.1365930011699121</v>
      </c>
      <c r="G375">
        <f t="shared" ca="1" si="55"/>
        <v>3.0767349324663544</v>
      </c>
      <c r="H375">
        <f t="shared" ca="1" si="55"/>
        <v>3.0824901990090843</v>
      </c>
      <c r="I375">
        <f t="shared" ca="1" si="55"/>
        <v>2.9757201019962634</v>
      </c>
      <c r="J375">
        <f t="shared" ca="1" si="55"/>
        <v>2.9194693394857589</v>
      </c>
      <c r="K375">
        <f t="shared" ca="1" si="55"/>
        <v>3.0345910463587806</v>
      </c>
      <c r="L375">
        <f t="shared" ca="1" si="55"/>
        <v>3.044623129556749</v>
      </c>
      <c r="M375">
        <f t="shared" ca="1" si="55"/>
        <v>3.186477216613131</v>
      </c>
      <c r="N375">
        <f t="shared" ca="1" si="51"/>
        <v>24.203015107314201</v>
      </c>
      <c r="O375">
        <f t="shared" ca="1" si="50"/>
        <v>23.487894315649086</v>
      </c>
      <c r="P375" s="4">
        <f t="shared" ca="1" si="52"/>
        <v>21.713697872791496</v>
      </c>
      <c r="Q375" s="3">
        <f t="shared" ca="1" si="53"/>
        <v>0</v>
      </c>
    </row>
    <row r="376" spans="1:17" x14ac:dyDescent="0.2">
      <c r="A376">
        <v>356</v>
      </c>
      <c r="C376" s="4">
        <f t="shared" si="48"/>
        <v>3.2921262866077932</v>
      </c>
      <c r="D376">
        <f t="shared" ca="1" si="55"/>
        <v>3.2717520113546574</v>
      </c>
      <c r="E376">
        <f t="shared" ca="1" si="55"/>
        <v>3.4074614113699395</v>
      </c>
      <c r="F376">
        <f t="shared" ca="1" si="55"/>
        <v>3.4014871930952202</v>
      </c>
      <c r="G376">
        <f t="shared" ca="1" si="55"/>
        <v>3.4108024701322668</v>
      </c>
      <c r="H376">
        <f t="shared" ca="1" si="55"/>
        <v>3.4916886754577843</v>
      </c>
      <c r="I376">
        <f t="shared" ca="1" si="55"/>
        <v>3.4049857883665067</v>
      </c>
      <c r="J376">
        <f t="shared" ca="1" si="55"/>
        <v>3.5871797808238748</v>
      </c>
      <c r="K376">
        <f t="shared" ca="1" si="55"/>
        <v>3.5333493311405522</v>
      </c>
      <c r="L376">
        <f t="shared" ca="1" si="55"/>
        <v>3.4390863379427401</v>
      </c>
      <c r="M376">
        <f t="shared" ca="1" si="55"/>
        <v>3.32510429071653</v>
      </c>
      <c r="N376">
        <f t="shared" ca="1" si="51"/>
        <v>27.801897971340829</v>
      </c>
      <c r="O376">
        <f t="shared" ca="1" si="50"/>
        <v>26.567335871657573</v>
      </c>
      <c r="P376" s="4">
        <f t="shared" ca="1" si="52"/>
        <v>23.674829189329429</v>
      </c>
      <c r="Q376" s="3">
        <f t="shared" ca="1" si="53"/>
        <v>0.81092944081401275</v>
      </c>
    </row>
    <row r="377" spans="1:17" x14ac:dyDescent="0.2">
      <c r="A377">
        <v>357</v>
      </c>
      <c r="C377" s="4">
        <f t="shared" si="48"/>
        <v>3.2921262866077932</v>
      </c>
      <c r="D377">
        <f t="shared" ca="1" si="55"/>
        <v>3.3462094765513561</v>
      </c>
      <c r="E377">
        <f t="shared" ca="1" si="55"/>
        <v>3.4385904984646891</v>
      </c>
      <c r="F377">
        <f t="shared" ca="1" si="55"/>
        <v>3.5284969019943313</v>
      </c>
      <c r="G377">
        <f t="shared" ca="1" si="55"/>
        <v>3.61401522899116</v>
      </c>
      <c r="H377">
        <f t="shared" ca="1" si="55"/>
        <v>3.5304579498454585</v>
      </c>
      <c r="I377">
        <f t="shared" ca="1" si="55"/>
        <v>3.4428766377058708</v>
      </c>
      <c r="J377">
        <f t="shared" ca="1" si="55"/>
        <v>3.3226091557193804</v>
      </c>
      <c r="K377">
        <f t="shared" ca="1" si="55"/>
        <v>3.3308990110792269</v>
      </c>
      <c r="L377">
        <f t="shared" ca="1" si="55"/>
        <v>3.3989750264003171</v>
      </c>
      <c r="M377">
        <f t="shared" ca="1" si="55"/>
        <v>3.4846417716811136</v>
      </c>
      <c r="N377">
        <f t="shared" ca="1" si="51"/>
        <v>32.610742925565667</v>
      </c>
      <c r="O377">
        <f t="shared" ca="1" si="50"/>
        <v>30.614165174208978</v>
      </c>
      <c r="P377" s="4">
        <f t="shared" ca="1" si="52"/>
        <v>26.151969114664787</v>
      </c>
      <c r="Q377" s="3">
        <f t="shared" ca="1" si="53"/>
        <v>2.3040641637481176</v>
      </c>
    </row>
    <row r="378" spans="1:17" x14ac:dyDescent="0.2">
      <c r="A378">
        <v>358</v>
      </c>
      <c r="C378" s="4">
        <f t="shared" si="48"/>
        <v>3.2921262866077932</v>
      </c>
      <c r="D378">
        <f t="shared" ca="1" si="55"/>
        <v>3.2871423046034716</v>
      </c>
      <c r="E378">
        <f t="shared" ca="1" si="55"/>
        <v>3.2875540525221263</v>
      </c>
      <c r="F378">
        <f t="shared" ca="1" si="55"/>
        <v>3.4283974943769935</v>
      </c>
      <c r="G378">
        <f t="shared" ca="1" si="55"/>
        <v>3.4723968221771653</v>
      </c>
      <c r="H378">
        <f t="shared" ca="1" si="55"/>
        <v>3.4075715251055589</v>
      </c>
      <c r="I378">
        <f t="shared" ca="1" si="55"/>
        <v>3.3263102281148833</v>
      </c>
      <c r="J378">
        <f t="shared" ca="1" si="55"/>
        <v>3.4188018838437269</v>
      </c>
      <c r="K378">
        <f t="shared" ca="1" si="55"/>
        <v>3.4328832497107111</v>
      </c>
      <c r="L378">
        <f t="shared" ca="1" si="55"/>
        <v>3.4370980443669779</v>
      </c>
      <c r="M378">
        <f t="shared" ca="1" si="55"/>
        <v>3.3279392681528166</v>
      </c>
      <c r="N378">
        <f t="shared" ca="1" si="51"/>
        <v>27.880827553704329</v>
      </c>
      <c r="O378">
        <f t="shared" ca="1" si="50"/>
        <v>26.634354890721546</v>
      </c>
      <c r="P378" s="4">
        <f t="shared" ca="1" si="52"/>
        <v>23.716731069396548</v>
      </c>
      <c r="Q378" s="3">
        <f t="shared" ca="1" si="53"/>
        <v>0.83482160248709536</v>
      </c>
    </row>
    <row r="379" spans="1:17" x14ac:dyDescent="0.2">
      <c r="A379">
        <v>359</v>
      </c>
      <c r="C379" s="4">
        <f t="shared" si="48"/>
        <v>3.2921262866077932</v>
      </c>
      <c r="D379">
        <f t="shared" ca="1" si="55"/>
        <v>3.1851207780910857</v>
      </c>
      <c r="E379">
        <f t="shared" ca="1" si="55"/>
        <v>3.1450331189598475</v>
      </c>
      <c r="F379">
        <f t="shared" ca="1" si="55"/>
        <v>3.1314346933383082</v>
      </c>
      <c r="G379">
        <f t="shared" ca="1" si="55"/>
        <v>3.0299366203493356</v>
      </c>
      <c r="H379">
        <f t="shared" ca="1" si="55"/>
        <v>3.1346699977060988</v>
      </c>
      <c r="I379">
        <f t="shared" ca="1" si="55"/>
        <v>3.1248722232041692</v>
      </c>
      <c r="J379">
        <f t="shared" ca="1" si="55"/>
        <v>3.1519959505118309</v>
      </c>
      <c r="K379">
        <f t="shared" ca="1" si="55"/>
        <v>3.0233069982722243</v>
      </c>
      <c r="L379">
        <f t="shared" ca="1" si="55"/>
        <v>3.0105579372320239</v>
      </c>
      <c r="M379">
        <f t="shared" ca="1" si="55"/>
        <v>3.1277162813785133</v>
      </c>
      <c r="N379">
        <f t="shared" ca="1" si="51"/>
        <v>22.821801412173453</v>
      </c>
      <c r="O379">
        <f t="shared" ca="1" si="50"/>
        <v>22.292817507652973</v>
      </c>
      <c r="P379" s="4">
        <f t="shared" ca="1" si="52"/>
        <v>20.932248495542872</v>
      </c>
      <c r="Q379" s="3">
        <f t="shared" ca="1" si="53"/>
        <v>0</v>
      </c>
    </row>
    <row r="380" spans="1:17" x14ac:dyDescent="0.2">
      <c r="A380">
        <v>360</v>
      </c>
      <c r="C380" s="4">
        <f t="shared" si="48"/>
        <v>3.2921262866077932</v>
      </c>
      <c r="D380">
        <f t="shared" ca="1" si="55"/>
        <v>3.2905716161944705</v>
      </c>
      <c r="E380">
        <f t="shared" ca="1" si="55"/>
        <v>3.4184349300560566</v>
      </c>
      <c r="F380">
        <f t="shared" ca="1" si="55"/>
        <v>3.4931761263468273</v>
      </c>
      <c r="G380">
        <f t="shared" ca="1" si="55"/>
        <v>3.4089083335181658</v>
      </c>
      <c r="H380">
        <f t="shared" ca="1" si="55"/>
        <v>3.452913141497465</v>
      </c>
      <c r="I380">
        <f t="shared" ca="1" si="55"/>
        <v>3.338369337878798</v>
      </c>
      <c r="J380">
        <f t="shared" ca="1" si="55"/>
        <v>3.1062487486042913</v>
      </c>
      <c r="K380">
        <f t="shared" ca="1" si="55"/>
        <v>3.1644235569081727</v>
      </c>
      <c r="L380">
        <f t="shared" ca="1" si="55"/>
        <v>3.1971137870259803</v>
      </c>
      <c r="M380">
        <f t="shared" ca="1" si="55"/>
        <v>3.2382373428232771</v>
      </c>
      <c r="N380">
        <f t="shared" ca="1" si="51"/>
        <v>25.488754192299627</v>
      </c>
      <c r="O380">
        <f t="shared" ca="1" si="50"/>
        <v>24.593548999694701</v>
      </c>
      <c r="P380" s="4">
        <f t="shared" ca="1" si="52"/>
        <v>22.42617627557237</v>
      </c>
      <c r="Q380" s="3">
        <f t="shared" ca="1" si="53"/>
        <v>0.12116068306397253</v>
      </c>
    </row>
    <row r="381" spans="1:17" x14ac:dyDescent="0.2">
      <c r="A381">
        <v>361</v>
      </c>
      <c r="C381" s="4">
        <f t="shared" si="48"/>
        <v>3.2921262866077932</v>
      </c>
      <c r="D381">
        <f t="shared" ca="1" si="55"/>
        <v>3.3321970109611279</v>
      </c>
      <c r="E381">
        <f t="shared" ca="1" si="55"/>
        <v>3.36159990649276</v>
      </c>
      <c r="F381">
        <f t="shared" ca="1" si="55"/>
        <v>3.3538406515843415</v>
      </c>
      <c r="G381">
        <f t="shared" ca="1" si="55"/>
        <v>3.3957315750155512</v>
      </c>
      <c r="H381">
        <f t="shared" ca="1" si="55"/>
        <v>3.3140285347161371</v>
      </c>
      <c r="I381">
        <f t="shared" ca="1" si="55"/>
        <v>3.3507759995944828</v>
      </c>
      <c r="J381">
        <f t="shared" ca="1" si="55"/>
        <v>3.4659589129425532</v>
      </c>
      <c r="K381">
        <f t="shared" ca="1" si="55"/>
        <v>3.3698017040160599</v>
      </c>
      <c r="L381">
        <f t="shared" ca="1" si="55"/>
        <v>3.281429390961208</v>
      </c>
      <c r="M381">
        <f t="shared" ca="1" si="55"/>
        <v>3.3142940843613857</v>
      </c>
      <c r="N381">
        <f t="shared" ca="1" si="51"/>
        <v>27.502972352066202</v>
      </c>
      <c r="O381">
        <f t="shared" ca="1" si="50"/>
        <v>26.313325891312957</v>
      </c>
      <c r="P381" s="4">
        <f t="shared" ca="1" si="52"/>
        <v>23.51572908559702</v>
      </c>
      <c r="Q381" s="3">
        <f t="shared" ca="1" si="53"/>
        <v>0.72064837350474997</v>
      </c>
    </row>
    <row r="382" spans="1:17" x14ac:dyDescent="0.2">
      <c r="A382">
        <v>362</v>
      </c>
      <c r="C382" s="4">
        <f t="shared" si="48"/>
        <v>3.2921262866077932</v>
      </c>
      <c r="D382">
        <f t="shared" ca="1" si="55"/>
        <v>3.4088631060494632</v>
      </c>
      <c r="E382">
        <f t="shared" ca="1" si="55"/>
        <v>3.3652410779972826</v>
      </c>
      <c r="F382">
        <f t="shared" ca="1" si="55"/>
        <v>3.4207634635378064</v>
      </c>
      <c r="G382">
        <f t="shared" ca="1" si="55"/>
        <v>3.4221002416056736</v>
      </c>
      <c r="H382">
        <f t="shared" ca="1" si="55"/>
        <v>3.2782091792874093</v>
      </c>
      <c r="I382">
        <f t="shared" ca="1" si="55"/>
        <v>3.3048924488817013</v>
      </c>
      <c r="J382">
        <f t="shared" ca="1" si="55"/>
        <v>3.2500454705159205</v>
      </c>
      <c r="K382">
        <f t="shared" ca="1" si="55"/>
        <v>3.1673816975164679</v>
      </c>
      <c r="L382">
        <f t="shared" ca="1" si="55"/>
        <v>3.1855976284585008</v>
      </c>
      <c r="M382">
        <f t="shared" ca="1" si="55"/>
        <v>3.1601825106391552</v>
      </c>
      <c r="N382">
        <f t="shared" ca="1" si="51"/>
        <v>23.574898206190138</v>
      </c>
      <c r="O382">
        <f t="shared" ca="1" si="50"/>
        <v>22.945392447004878</v>
      </c>
      <c r="P382" s="4">
        <f t="shared" ca="1" si="52"/>
        <v>21.360467158184441</v>
      </c>
      <c r="Q382" s="3">
        <f t="shared" ca="1" si="53"/>
        <v>0</v>
      </c>
    </row>
    <row r="383" spans="1:17" x14ac:dyDescent="0.2">
      <c r="A383">
        <v>363</v>
      </c>
      <c r="C383" s="4">
        <f t="shared" si="48"/>
        <v>3.2921262866077932</v>
      </c>
      <c r="D383">
        <f t="shared" ca="1" si="55"/>
        <v>3.3088402321509971</v>
      </c>
      <c r="E383">
        <f t="shared" ca="1" si="55"/>
        <v>3.1555344611005536</v>
      </c>
      <c r="F383">
        <f t="shared" ca="1" si="55"/>
        <v>3.0841234460115072</v>
      </c>
      <c r="G383">
        <f t="shared" ca="1" si="55"/>
        <v>3.0243141978017953</v>
      </c>
      <c r="H383">
        <f t="shared" ca="1" si="55"/>
        <v>3.1207167290296427</v>
      </c>
      <c r="I383">
        <f t="shared" ca="1" si="55"/>
        <v>3.1457906494167838</v>
      </c>
      <c r="J383">
        <f t="shared" ca="1" si="55"/>
        <v>3.1962225786803979</v>
      </c>
      <c r="K383">
        <f t="shared" ca="1" si="55"/>
        <v>3.1356178192756676</v>
      </c>
      <c r="L383">
        <f t="shared" ca="1" si="55"/>
        <v>3.1731447418008849</v>
      </c>
      <c r="M383">
        <f t="shared" ca="1" si="55"/>
        <v>3.3170587621542138</v>
      </c>
      <c r="N383">
        <f t="shared" ca="1" si="51"/>
        <v>27.579114414600465</v>
      </c>
      <c r="O383">
        <f t="shared" ca="1" si="50"/>
        <v>26.378056121389342</v>
      </c>
      <c r="P383" s="4">
        <f t="shared" ca="1" si="52"/>
        <v>23.556316416868189</v>
      </c>
      <c r="Q383" s="3">
        <f t="shared" ca="1" si="53"/>
        <v>0.74361380924101494</v>
      </c>
    </row>
    <row r="384" spans="1:17" x14ac:dyDescent="0.2">
      <c r="A384">
        <v>364</v>
      </c>
      <c r="C384" s="4">
        <f t="shared" si="48"/>
        <v>3.2921262866077932</v>
      </c>
      <c r="D384">
        <f t="shared" ca="1" si="55"/>
        <v>3.2367570646503778</v>
      </c>
      <c r="E384">
        <f t="shared" ca="1" si="55"/>
        <v>3.4325078868966394</v>
      </c>
      <c r="F384">
        <f t="shared" ca="1" si="55"/>
        <v>3.414808241407445</v>
      </c>
      <c r="G384">
        <f t="shared" ca="1" si="55"/>
        <v>3.3932028661499709</v>
      </c>
      <c r="H384">
        <f t="shared" ca="1" si="55"/>
        <v>3.2762931713410337</v>
      </c>
      <c r="I384">
        <f t="shared" ca="1" si="55"/>
        <v>3.2268495423192429</v>
      </c>
      <c r="J384">
        <f t="shared" ca="1" si="55"/>
        <v>3.090597804843052</v>
      </c>
      <c r="K384">
        <f t="shared" ca="1" si="55"/>
        <v>3.0181992149622747</v>
      </c>
      <c r="L384">
        <f t="shared" ca="1" si="55"/>
        <v>2.8825390986364776</v>
      </c>
      <c r="M384">
        <f t="shared" ca="1" si="55"/>
        <v>2.7762458421340077</v>
      </c>
      <c r="N384">
        <f t="shared" ca="1" si="51"/>
        <v>16.058621045066982</v>
      </c>
      <c r="O384">
        <f t="shared" ca="1" si="50"/>
        <v>16.312213957547641</v>
      </c>
      <c r="P384" s="4">
        <f t="shared" ca="1" si="52"/>
        <v>16.811447258997056</v>
      </c>
      <c r="Q384" s="3">
        <f t="shared" ca="1" si="53"/>
        <v>0</v>
      </c>
    </row>
    <row r="385" spans="1:17" x14ac:dyDescent="0.2">
      <c r="A385">
        <v>365</v>
      </c>
      <c r="C385" s="4">
        <f t="shared" si="48"/>
        <v>3.2921262866077932</v>
      </c>
      <c r="D385">
        <f t="shared" ca="1" si="55"/>
        <v>3.4251566504831725</v>
      </c>
      <c r="E385">
        <f t="shared" ca="1" si="55"/>
        <v>3.3988057725182563</v>
      </c>
      <c r="F385">
        <f t="shared" ca="1" si="55"/>
        <v>3.3161568318082502</v>
      </c>
      <c r="G385">
        <f t="shared" ca="1" si="55"/>
        <v>3.3181333381886664</v>
      </c>
      <c r="H385">
        <f t="shared" ca="1" si="55"/>
        <v>3.3315056086595938</v>
      </c>
      <c r="I385">
        <f t="shared" ca="1" si="55"/>
        <v>3.2476952131840831</v>
      </c>
      <c r="J385">
        <f t="shared" ca="1" si="55"/>
        <v>3.0907262829110373</v>
      </c>
      <c r="K385">
        <f t="shared" ca="1" si="55"/>
        <v>3.0221058267856731</v>
      </c>
      <c r="L385">
        <f t="shared" ca="1" si="55"/>
        <v>3.0461313478147214</v>
      </c>
      <c r="M385">
        <f t="shared" ca="1" si="55"/>
        <v>3.1024431193625888</v>
      </c>
      <c r="N385">
        <f t="shared" ca="1" si="51"/>
        <v>22.252249827934033</v>
      </c>
      <c r="O385">
        <f t="shared" ca="1" si="50"/>
        <v>21.797698316443043</v>
      </c>
      <c r="P385" s="4">
        <f t="shared" ca="1" si="52"/>
        <v>20.604855180761291</v>
      </c>
      <c r="Q385" s="3">
        <f t="shared" ca="1" si="53"/>
        <v>0</v>
      </c>
    </row>
    <row r="386" spans="1:17" x14ac:dyDescent="0.2">
      <c r="A386">
        <v>366</v>
      </c>
      <c r="C386" s="4">
        <f t="shared" si="48"/>
        <v>3.2921262866077932</v>
      </c>
      <c r="D386">
        <f t="shared" ca="1" si="55"/>
        <v>3.1811788191823509</v>
      </c>
      <c r="E386">
        <f t="shared" ca="1" si="55"/>
        <v>3.1993109075789237</v>
      </c>
      <c r="F386">
        <f t="shared" ca="1" si="55"/>
        <v>3.2832568620494307</v>
      </c>
      <c r="G386">
        <f t="shared" ca="1" si="55"/>
        <v>3.3225061345156068</v>
      </c>
      <c r="H386">
        <f t="shared" ca="1" si="55"/>
        <v>3.2562785413349222</v>
      </c>
      <c r="I386">
        <f t="shared" ca="1" si="55"/>
        <v>3.2284999174080493</v>
      </c>
      <c r="J386">
        <f t="shared" ca="1" si="55"/>
        <v>3.1664515395276309</v>
      </c>
      <c r="K386">
        <f t="shared" ca="1" si="55"/>
        <v>3.0015546297368449</v>
      </c>
      <c r="L386">
        <f t="shared" ca="1" si="55"/>
        <v>2.8902335826368946</v>
      </c>
      <c r="M386">
        <f t="shared" ca="1" si="55"/>
        <v>2.9140319523144131</v>
      </c>
      <c r="N386">
        <f t="shared" ca="1" si="51"/>
        <v>18.430961714151522</v>
      </c>
      <c r="O386">
        <f t="shared" ca="1" si="50"/>
        <v>18.43708493749795</v>
      </c>
      <c r="P386" s="4">
        <f t="shared" ca="1" si="52"/>
        <v>18.320206098349807</v>
      </c>
      <c r="Q386" s="3">
        <f t="shared" ca="1" si="53"/>
        <v>0</v>
      </c>
    </row>
    <row r="387" spans="1:17" x14ac:dyDescent="0.2">
      <c r="A387">
        <v>367</v>
      </c>
      <c r="C387" s="4">
        <f t="shared" si="48"/>
        <v>3.2921262866077932</v>
      </c>
      <c r="D387">
        <f t="shared" ca="1" si="55"/>
        <v>3.3171663130515001</v>
      </c>
      <c r="E387">
        <f t="shared" ca="1" si="55"/>
        <v>3.3958375117509805</v>
      </c>
      <c r="F387">
        <f t="shared" ca="1" si="55"/>
        <v>3.5959418384007114</v>
      </c>
      <c r="G387">
        <f t="shared" ca="1" si="55"/>
        <v>3.6256876569505154</v>
      </c>
      <c r="H387">
        <f t="shared" ca="1" si="55"/>
        <v>3.7148029166508021</v>
      </c>
      <c r="I387">
        <f t="shared" ca="1" si="55"/>
        <v>3.7092251454101928</v>
      </c>
      <c r="J387">
        <f t="shared" ca="1" si="55"/>
        <v>3.6697296344842667</v>
      </c>
      <c r="K387">
        <f t="shared" ca="1" si="55"/>
        <v>3.6262958140167849</v>
      </c>
      <c r="L387">
        <f t="shared" ca="1" si="55"/>
        <v>3.6626085106020136</v>
      </c>
      <c r="M387">
        <f t="shared" ca="1" si="55"/>
        <v>3.6983947739776006</v>
      </c>
      <c r="N387">
        <f t="shared" ca="1" si="51"/>
        <v>40.382429378007956</v>
      </c>
      <c r="O387">
        <f t="shared" ca="1" si="50"/>
        <v>37.018739796476126</v>
      </c>
      <c r="P387" s="4">
        <f t="shared" ca="1" si="52"/>
        <v>29.881921771364041</v>
      </c>
      <c r="Q387" s="3">
        <f t="shared" ca="1" si="53"/>
        <v>4.8482432768122337</v>
      </c>
    </row>
    <row r="388" spans="1:17" x14ac:dyDescent="0.2">
      <c r="A388">
        <v>368</v>
      </c>
      <c r="C388" s="4">
        <f t="shared" si="48"/>
        <v>3.2921262866077932</v>
      </c>
      <c r="D388">
        <f t="shared" ca="1" si="55"/>
        <v>3.3299503141943418</v>
      </c>
      <c r="E388">
        <f t="shared" ca="1" si="55"/>
        <v>3.3317255626506608</v>
      </c>
      <c r="F388">
        <f t="shared" ca="1" si="55"/>
        <v>3.2674907266558386</v>
      </c>
      <c r="G388">
        <f t="shared" ca="1" si="55"/>
        <v>3.2816040768627439</v>
      </c>
      <c r="H388">
        <f t="shared" ca="1" si="55"/>
        <v>3.3515352786129977</v>
      </c>
      <c r="I388">
        <f t="shared" ca="1" si="55"/>
        <v>3.2897889818774289</v>
      </c>
      <c r="J388">
        <f t="shared" ca="1" si="55"/>
        <v>3.3453130504273139</v>
      </c>
      <c r="K388">
        <f t="shared" ca="1" si="55"/>
        <v>3.2274247642475493</v>
      </c>
      <c r="L388">
        <f t="shared" ca="1" si="55"/>
        <v>3.2681832525498087</v>
      </c>
      <c r="M388">
        <f t="shared" ca="1" si="55"/>
        <v>3.2295863379848551</v>
      </c>
      <c r="N388">
        <f t="shared" ca="1" si="51"/>
        <v>25.269201899700121</v>
      </c>
      <c r="O388">
        <f t="shared" ca="1" si="50"/>
        <v>24.405195962529643</v>
      </c>
      <c r="P388" s="4">
        <f t="shared" ca="1" si="52"/>
        <v>22.30548841996093</v>
      </c>
      <c r="Q388" s="3">
        <f t="shared" ca="1" si="53"/>
        <v>5.679557135598793E-2</v>
      </c>
    </row>
    <row r="389" spans="1:17" x14ac:dyDescent="0.2">
      <c r="A389">
        <v>369</v>
      </c>
      <c r="C389" s="4">
        <f t="shared" si="48"/>
        <v>3.2921262866077932</v>
      </c>
      <c r="D389">
        <f t="shared" ref="D389:M404" ca="1" si="56">C389+$D$6*($H$5-C389)*$H$7+$D$9*($H$7^0.5)*(NORMINV(RAND(),0,1))</f>
        <v>3.4113497669159987</v>
      </c>
      <c r="E389">
        <f t="shared" ca="1" si="56"/>
        <v>3.530842972579995</v>
      </c>
      <c r="F389">
        <f t="shared" ca="1" si="56"/>
        <v>3.4505522018491943</v>
      </c>
      <c r="G389">
        <f t="shared" ca="1" si="56"/>
        <v>3.4880299270310249</v>
      </c>
      <c r="H389">
        <f t="shared" ca="1" si="56"/>
        <v>3.4001503382935314</v>
      </c>
      <c r="I389">
        <f t="shared" ca="1" si="56"/>
        <v>3.4023218284530112</v>
      </c>
      <c r="J389">
        <f t="shared" ca="1" si="56"/>
        <v>3.3894511404231866</v>
      </c>
      <c r="K389">
        <f t="shared" ca="1" si="56"/>
        <v>3.5535531672303788</v>
      </c>
      <c r="L389">
        <f t="shared" ca="1" si="56"/>
        <v>3.4685278443745915</v>
      </c>
      <c r="M389">
        <f t="shared" ca="1" si="56"/>
        <v>3.5609896359220796</v>
      </c>
      <c r="N389">
        <f t="shared" ca="1" si="51"/>
        <v>35.198013132871147</v>
      </c>
      <c r="O389">
        <f t="shared" ca="1" si="50"/>
        <v>32.763426961327568</v>
      </c>
      <c r="P389" s="4">
        <f t="shared" ca="1" si="52"/>
        <v>27.427515832324158</v>
      </c>
      <c r="Q389" s="3">
        <f t="shared" ca="1" si="53"/>
        <v>3.1351676464474121</v>
      </c>
    </row>
    <row r="390" spans="1:17" x14ac:dyDescent="0.2">
      <c r="A390">
        <v>370</v>
      </c>
      <c r="C390" s="4">
        <f t="shared" si="48"/>
        <v>3.2921262866077932</v>
      </c>
      <c r="D390">
        <f t="shared" ca="1" si="56"/>
        <v>3.2573743625800153</v>
      </c>
      <c r="E390">
        <f t="shared" ca="1" si="56"/>
        <v>3.2269545839203713</v>
      </c>
      <c r="F390">
        <f t="shared" ca="1" si="56"/>
        <v>3.306352519942295</v>
      </c>
      <c r="G390">
        <f t="shared" ca="1" si="56"/>
        <v>3.2584449448653445</v>
      </c>
      <c r="H390">
        <f t="shared" ca="1" si="56"/>
        <v>3.1158134383115761</v>
      </c>
      <c r="I390">
        <f t="shared" ca="1" si="56"/>
        <v>3.0918942522712625</v>
      </c>
      <c r="J390">
        <f t="shared" ca="1" si="56"/>
        <v>3.0677147752996263</v>
      </c>
      <c r="K390">
        <f t="shared" ca="1" si="56"/>
        <v>3.0876245060533414</v>
      </c>
      <c r="L390">
        <f t="shared" ca="1" si="56"/>
        <v>3.1060378989661319</v>
      </c>
      <c r="M390">
        <f t="shared" ca="1" si="56"/>
        <v>3.0647457575427697</v>
      </c>
      <c r="N390">
        <f t="shared" ca="1" si="51"/>
        <v>21.429013129591421</v>
      </c>
      <c r="O390">
        <f t="shared" ca="1" si="50"/>
        <v>21.079539661882198</v>
      </c>
      <c r="P390" s="4">
        <f t="shared" ca="1" si="52"/>
        <v>20.126007306501624</v>
      </c>
      <c r="Q390" s="3">
        <f t="shared" ca="1" si="53"/>
        <v>0</v>
      </c>
    </row>
    <row r="391" spans="1:17" x14ac:dyDescent="0.2">
      <c r="A391">
        <v>371</v>
      </c>
      <c r="C391" s="4">
        <f t="shared" si="48"/>
        <v>3.2921262866077932</v>
      </c>
      <c r="D391">
        <f t="shared" ca="1" si="56"/>
        <v>3.3305033700244739</v>
      </c>
      <c r="E391">
        <f t="shared" ca="1" si="56"/>
        <v>3.3192841844973415</v>
      </c>
      <c r="F391">
        <f t="shared" ca="1" si="56"/>
        <v>3.3610167037491609</v>
      </c>
      <c r="G391">
        <f t="shared" ca="1" si="56"/>
        <v>3.3274728615170921</v>
      </c>
      <c r="H391">
        <f t="shared" ca="1" si="56"/>
        <v>3.4144248723172099</v>
      </c>
      <c r="I391">
        <f t="shared" ca="1" si="56"/>
        <v>3.3494930995603798</v>
      </c>
      <c r="J391">
        <f t="shared" ca="1" si="56"/>
        <v>3.332558749006544</v>
      </c>
      <c r="K391">
        <f t="shared" ca="1" si="56"/>
        <v>3.276752884251966</v>
      </c>
      <c r="L391">
        <f t="shared" ca="1" si="56"/>
        <v>3.2959411003057593</v>
      </c>
      <c r="M391">
        <f t="shared" ca="1" si="56"/>
        <v>3.3694401019612585</v>
      </c>
      <c r="N391">
        <f t="shared" ca="1" si="51"/>
        <v>29.062250604530256</v>
      </c>
      <c r="O391">
        <f t="shared" ca="1" si="50"/>
        <v>27.635012756777066</v>
      </c>
      <c r="P391" s="4">
        <f t="shared" ca="1" si="52"/>
        <v>24.338684572624356</v>
      </c>
      <c r="Q391" s="3">
        <f t="shared" ca="1" si="53"/>
        <v>1.1950563355956092</v>
      </c>
    </row>
    <row r="392" spans="1:17" x14ac:dyDescent="0.2">
      <c r="A392">
        <v>372</v>
      </c>
      <c r="C392" s="4">
        <f t="shared" si="48"/>
        <v>3.2921262866077932</v>
      </c>
      <c r="D392">
        <f t="shared" ca="1" si="56"/>
        <v>3.3301001602949269</v>
      </c>
      <c r="E392">
        <f t="shared" ca="1" si="56"/>
        <v>3.2713827032827396</v>
      </c>
      <c r="F392">
        <f t="shared" ca="1" si="56"/>
        <v>3.2768971192635261</v>
      </c>
      <c r="G392">
        <f t="shared" ca="1" si="56"/>
        <v>3.2008117010740618</v>
      </c>
      <c r="H392">
        <f t="shared" ca="1" si="56"/>
        <v>2.9678594254742223</v>
      </c>
      <c r="I392">
        <f t="shared" ca="1" si="56"/>
        <v>2.9165618545214933</v>
      </c>
      <c r="J392">
        <f t="shared" ca="1" si="56"/>
        <v>3.1162046680217261</v>
      </c>
      <c r="K392">
        <f t="shared" ca="1" si="56"/>
        <v>3.1950738389574989</v>
      </c>
      <c r="L392">
        <f t="shared" ca="1" si="56"/>
        <v>3.0838466992710196</v>
      </c>
      <c r="M392">
        <f t="shared" ca="1" si="56"/>
        <v>2.9436630179812795</v>
      </c>
      <c r="N392">
        <f t="shared" ca="1" si="51"/>
        <v>18.985262456102433</v>
      </c>
      <c r="O392">
        <f t="shared" ca="1" si="50"/>
        <v>18.929037771928744</v>
      </c>
      <c r="P392" s="4">
        <f t="shared" ca="1" si="52"/>
        <v>18.661957442887854</v>
      </c>
      <c r="Q392" s="3">
        <f t="shared" ca="1" si="53"/>
        <v>0</v>
      </c>
    </row>
    <row r="393" spans="1:17" x14ac:dyDescent="0.2">
      <c r="A393">
        <v>373</v>
      </c>
      <c r="C393" s="4">
        <f t="shared" si="48"/>
        <v>3.2921262866077932</v>
      </c>
      <c r="D393">
        <f t="shared" ca="1" si="56"/>
        <v>3.3841595507382518</v>
      </c>
      <c r="E393">
        <f t="shared" ca="1" si="56"/>
        <v>3.3766213331082984</v>
      </c>
      <c r="F393">
        <f t="shared" ca="1" si="56"/>
        <v>3.2476995818577055</v>
      </c>
      <c r="G393">
        <f t="shared" ca="1" si="56"/>
        <v>3.359083038039449</v>
      </c>
      <c r="H393">
        <f t="shared" ca="1" si="56"/>
        <v>3.1559807716376227</v>
      </c>
      <c r="I393">
        <f t="shared" ca="1" si="56"/>
        <v>3.1531476506155651</v>
      </c>
      <c r="J393">
        <f t="shared" ca="1" si="56"/>
        <v>3.2937791177037665</v>
      </c>
      <c r="K393">
        <f t="shared" ca="1" si="56"/>
        <v>3.3335503958007995</v>
      </c>
      <c r="L393">
        <f t="shared" ca="1" si="56"/>
        <v>3.3401998139603495</v>
      </c>
      <c r="M393">
        <f t="shared" ca="1" si="56"/>
        <v>3.3928566119884711</v>
      </c>
      <c r="N393">
        <f t="shared" ca="1" si="51"/>
        <v>29.750817541138726</v>
      </c>
      <c r="O393">
        <f t="shared" ca="1" si="50"/>
        <v>28.216127367177361</v>
      </c>
      <c r="P393" s="4">
        <f t="shared" ca="1" si="52"/>
        <v>24.696787455284301</v>
      </c>
      <c r="Q393" s="3">
        <f t="shared" ca="1" si="53"/>
        <v>1.4071916530309718</v>
      </c>
    </row>
    <row r="394" spans="1:17" x14ac:dyDescent="0.2">
      <c r="A394">
        <v>374</v>
      </c>
      <c r="C394" s="4">
        <f t="shared" si="48"/>
        <v>3.2921262866077932</v>
      </c>
      <c r="D394">
        <f t="shared" ca="1" si="56"/>
        <v>3.3750862203875065</v>
      </c>
      <c r="E394">
        <f t="shared" ca="1" si="56"/>
        <v>3.5206959317737065</v>
      </c>
      <c r="F394">
        <f t="shared" ca="1" si="56"/>
        <v>3.5474078237686024</v>
      </c>
      <c r="G394">
        <f t="shared" ca="1" si="56"/>
        <v>3.5828153817963346</v>
      </c>
      <c r="H394">
        <f t="shared" ca="1" si="56"/>
        <v>3.6110715821435808</v>
      </c>
      <c r="I394">
        <f t="shared" ca="1" si="56"/>
        <v>3.555892014617966</v>
      </c>
      <c r="J394">
        <f t="shared" ca="1" si="56"/>
        <v>3.4199085693830558</v>
      </c>
      <c r="K394">
        <f t="shared" ca="1" si="56"/>
        <v>3.3594078246118992</v>
      </c>
      <c r="L394">
        <f t="shared" ca="1" si="56"/>
        <v>3.2273624522867701</v>
      </c>
      <c r="M394">
        <f t="shared" ca="1" si="56"/>
        <v>3.2321493867047981</v>
      </c>
      <c r="N394">
        <f t="shared" ca="1" si="51"/>
        <v>25.334051165696483</v>
      </c>
      <c r="O394">
        <f t="shared" ca="1" si="50"/>
        <v>24.46084877510501</v>
      </c>
      <c r="P394" s="4">
        <f t="shared" ca="1" si="52"/>
        <v>22.341176961916382</v>
      </c>
      <c r="Q394" s="3">
        <f t="shared" ca="1" si="53"/>
        <v>7.5786173008346835E-2</v>
      </c>
    </row>
    <row r="395" spans="1:17" x14ac:dyDescent="0.2">
      <c r="A395">
        <v>375</v>
      </c>
      <c r="C395" s="4">
        <f t="shared" si="48"/>
        <v>3.2921262866077932</v>
      </c>
      <c r="D395">
        <f t="shared" ca="1" si="56"/>
        <v>3.2845246774539234</v>
      </c>
      <c r="E395">
        <f t="shared" ca="1" si="56"/>
        <v>3.2603620862368752</v>
      </c>
      <c r="F395">
        <f t="shared" ca="1" si="56"/>
        <v>3.2060374927579565</v>
      </c>
      <c r="G395">
        <f t="shared" ca="1" si="56"/>
        <v>3.1623212038900865</v>
      </c>
      <c r="H395">
        <f t="shared" ca="1" si="56"/>
        <v>3.1981478023443488</v>
      </c>
      <c r="I395">
        <f t="shared" ca="1" si="56"/>
        <v>3.0588756743373655</v>
      </c>
      <c r="J395">
        <f t="shared" ca="1" si="56"/>
        <v>3.0013497838329686</v>
      </c>
      <c r="K395">
        <f t="shared" ca="1" si="56"/>
        <v>2.9935170397795008</v>
      </c>
      <c r="L395">
        <f t="shared" ca="1" si="56"/>
        <v>3.1446554079136306</v>
      </c>
      <c r="M395">
        <f t="shared" ca="1" si="56"/>
        <v>3.1913285030347582</v>
      </c>
      <c r="N395">
        <f t="shared" ca="1" si="51"/>
        <v>24.320716135726371</v>
      </c>
      <c r="O395">
        <f t="shared" ca="1" si="50"/>
        <v>23.589376727204112</v>
      </c>
      <c r="P395" s="4">
        <f t="shared" ca="1" si="52"/>
        <v>21.779503186869363</v>
      </c>
      <c r="Q395" s="3">
        <f t="shared" ca="1" si="53"/>
        <v>0</v>
      </c>
    </row>
    <row r="396" spans="1:17" x14ac:dyDescent="0.2">
      <c r="A396">
        <v>376</v>
      </c>
      <c r="C396" s="4">
        <f t="shared" si="48"/>
        <v>3.2921262866077932</v>
      </c>
      <c r="D396">
        <f t="shared" ca="1" si="56"/>
        <v>3.3873132057221067</v>
      </c>
      <c r="E396">
        <f t="shared" ca="1" si="56"/>
        <v>3.3729882728810887</v>
      </c>
      <c r="F396">
        <f t="shared" ca="1" si="56"/>
        <v>3.3309489026439905</v>
      </c>
      <c r="G396">
        <f t="shared" ca="1" si="56"/>
        <v>3.3730978062894086</v>
      </c>
      <c r="H396">
        <f t="shared" ca="1" si="56"/>
        <v>3.5786347786553989</v>
      </c>
      <c r="I396">
        <f t="shared" ca="1" si="56"/>
        <v>3.6490079239947604</v>
      </c>
      <c r="J396">
        <f t="shared" ca="1" si="56"/>
        <v>3.4975015588647955</v>
      </c>
      <c r="K396">
        <f t="shared" ca="1" si="56"/>
        <v>3.3867507162737178</v>
      </c>
      <c r="L396">
        <f t="shared" ca="1" si="56"/>
        <v>3.3522179803946326</v>
      </c>
      <c r="M396">
        <f t="shared" ca="1" si="56"/>
        <v>3.3322032995433699</v>
      </c>
      <c r="N396">
        <f t="shared" ca="1" si="51"/>
        <v>27.999966102329168</v>
      </c>
      <c r="O396">
        <f t="shared" ca="1" si="50"/>
        <v>26.73547533061188</v>
      </c>
      <c r="P396" s="4">
        <f t="shared" ca="1" si="52"/>
        <v>23.779894527981959</v>
      </c>
      <c r="Q396" s="3">
        <f t="shared" ca="1" si="53"/>
        <v>0.87092739996956159</v>
      </c>
    </row>
    <row r="397" spans="1:17" x14ac:dyDescent="0.2">
      <c r="A397">
        <v>377</v>
      </c>
      <c r="C397" s="4">
        <f t="shared" si="48"/>
        <v>3.2921262866077932</v>
      </c>
      <c r="D397">
        <f t="shared" ca="1" si="56"/>
        <v>3.3266977586061102</v>
      </c>
      <c r="E397">
        <f t="shared" ca="1" si="56"/>
        <v>3.2593131250416669</v>
      </c>
      <c r="F397">
        <f t="shared" ca="1" si="56"/>
        <v>3.250692230791413</v>
      </c>
      <c r="G397">
        <f t="shared" ca="1" si="56"/>
        <v>3.2779068224264756</v>
      </c>
      <c r="H397">
        <f t="shared" ca="1" si="56"/>
        <v>3.2812594818367997</v>
      </c>
      <c r="I397">
        <f t="shared" ca="1" si="56"/>
        <v>3.2842814577824986</v>
      </c>
      <c r="J397">
        <f t="shared" ca="1" si="56"/>
        <v>3.2164246889805801</v>
      </c>
      <c r="K397">
        <f t="shared" ca="1" si="56"/>
        <v>3.1681781666496067</v>
      </c>
      <c r="L397">
        <f t="shared" ca="1" si="56"/>
        <v>3.1082683255280514</v>
      </c>
      <c r="M397">
        <f t="shared" ca="1" si="56"/>
        <v>3.0927789087291795</v>
      </c>
      <c r="N397">
        <f t="shared" ca="1" si="51"/>
        <v>22.038235205415422</v>
      </c>
      <c r="O397">
        <f t="shared" ca="1" si="50"/>
        <v>21.611289421721256</v>
      </c>
      <c r="P397" s="4">
        <f t="shared" ca="1" si="52"/>
        <v>20.481020972051777</v>
      </c>
      <c r="Q397" s="3">
        <f t="shared" ca="1" si="53"/>
        <v>0</v>
      </c>
    </row>
    <row r="398" spans="1:17" x14ac:dyDescent="0.2">
      <c r="A398">
        <v>378</v>
      </c>
      <c r="C398" s="4">
        <f t="shared" si="48"/>
        <v>3.2921262866077932</v>
      </c>
      <c r="D398">
        <f t="shared" ca="1" si="56"/>
        <v>3.2367362987957207</v>
      </c>
      <c r="E398">
        <f t="shared" ca="1" si="56"/>
        <v>3.2655104617059045</v>
      </c>
      <c r="F398">
        <f t="shared" ca="1" si="56"/>
        <v>3.2934928379822561</v>
      </c>
      <c r="G398">
        <f t="shared" ca="1" si="56"/>
        <v>3.3575119689916182</v>
      </c>
      <c r="H398">
        <f t="shared" ca="1" si="56"/>
        <v>3.4018629401016272</v>
      </c>
      <c r="I398">
        <f t="shared" ca="1" si="56"/>
        <v>3.425097802459883</v>
      </c>
      <c r="J398">
        <f t="shared" ca="1" si="56"/>
        <v>3.3660184483288784</v>
      </c>
      <c r="K398">
        <f t="shared" ca="1" si="56"/>
        <v>3.3509149042691058</v>
      </c>
      <c r="L398">
        <f t="shared" ca="1" si="56"/>
        <v>3.3486415397364255</v>
      </c>
      <c r="M398">
        <f t="shared" ca="1" si="56"/>
        <v>3.4625170156270602</v>
      </c>
      <c r="N398">
        <f t="shared" ca="1" si="51"/>
        <v>31.897161212496368</v>
      </c>
      <c r="O398">
        <f t="shared" ca="1" si="50"/>
        <v>30.018102989894352</v>
      </c>
      <c r="P398" s="4">
        <f t="shared" ca="1" si="52"/>
        <v>25.793540545232691</v>
      </c>
      <c r="Q398" s="3">
        <f t="shared" ca="1" si="53"/>
        <v>2.0780200770213848</v>
      </c>
    </row>
    <row r="399" spans="1:17" x14ac:dyDescent="0.2">
      <c r="A399">
        <v>379</v>
      </c>
      <c r="C399" s="4">
        <f t="shared" si="48"/>
        <v>3.2921262866077932</v>
      </c>
      <c r="D399">
        <f t="shared" ca="1" si="56"/>
        <v>3.4871911944732381</v>
      </c>
      <c r="E399">
        <f t="shared" ca="1" si="56"/>
        <v>3.4919394899933285</v>
      </c>
      <c r="F399">
        <f t="shared" ca="1" si="56"/>
        <v>3.4789803366303254</v>
      </c>
      <c r="G399">
        <f t="shared" ca="1" si="56"/>
        <v>3.427798848074362</v>
      </c>
      <c r="H399">
        <f t="shared" ca="1" si="56"/>
        <v>3.4475366658694964</v>
      </c>
      <c r="I399">
        <f t="shared" ca="1" si="56"/>
        <v>3.3361663677856961</v>
      </c>
      <c r="J399">
        <f t="shared" ca="1" si="56"/>
        <v>3.3735429494561178</v>
      </c>
      <c r="K399">
        <f t="shared" ca="1" si="56"/>
        <v>3.3222139423238657</v>
      </c>
      <c r="L399">
        <f t="shared" ca="1" si="56"/>
        <v>3.1862726137681672</v>
      </c>
      <c r="M399">
        <f t="shared" ca="1" si="56"/>
        <v>3.1469715143687602</v>
      </c>
      <c r="N399">
        <f t="shared" ca="1" si="51"/>
        <v>23.265498552705274</v>
      </c>
      <c r="O399">
        <f t="shared" ca="1" si="50"/>
        <v>22.677575919195739</v>
      </c>
      <c r="P399" s="4">
        <f t="shared" ca="1" si="52"/>
        <v>21.185171496299176</v>
      </c>
      <c r="Q399" s="3">
        <f t="shared" ca="1" si="53"/>
        <v>0</v>
      </c>
    </row>
    <row r="400" spans="1:17" x14ac:dyDescent="0.2">
      <c r="A400">
        <v>380</v>
      </c>
      <c r="C400" s="4">
        <f t="shared" si="48"/>
        <v>3.2921262866077932</v>
      </c>
      <c r="D400">
        <f t="shared" ca="1" si="56"/>
        <v>3.1502125565109749</v>
      </c>
      <c r="E400">
        <f t="shared" ca="1" si="56"/>
        <v>3.1171589589983002</v>
      </c>
      <c r="F400">
        <f t="shared" ca="1" si="56"/>
        <v>3.1945145948060434</v>
      </c>
      <c r="G400">
        <f t="shared" ca="1" si="56"/>
        <v>3.1798332915637588</v>
      </c>
      <c r="H400">
        <f t="shared" ca="1" si="56"/>
        <v>3.1893626225536962</v>
      </c>
      <c r="I400">
        <f t="shared" ca="1" si="56"/>
        <v>3.1641174008392792</v>
      </c>
      <c r="J400">
        <f t="shared" ca="1" si="56"/>
        <v>3.2369475489458237</v>
      </c>
      <c r="K400">
        <f t="shared" ca="1" si="56"/>
        <v>3.2631123802435225</v>
      </c>
      <c r="L400">
        <f t="shared" ca="1" si="56"/>
        <v>3.3395815403972802</v>
      </c>
      <c r="M400">
        <f t="shared" ca="1" si="56"/>
        <v>3.3630410730057636</v>
      </c>
      <c r="N400">
        <f t="shared" ca="1" si="51"/>
        <v>28.876874168549911</v>
      </c>
      <c r="O400">
        <f t="shared" ca="1" si="50"/>
        <v>27.478304200365187</v>
      </c>
      <c r="P400" s="4">
        <f t="shared" ca="1" si="52"/>
        <v>24.241732355437705</v>
      </c>
      <c r="Q400" s="3">
        <f t="shared" ca="1" si="53"/>
        <v>1.1382143474241266</v>
      </c>
    </row>
    <row r="401" spans="1:17" x14ac:dyDescent="0.2">
      <c r="A401">
        <v>381</v>
      </c>
      <c r="C401" s="4">
        <f t="shared" si="48"/>
        <v>3.2921262866077932</v>
      </c>
      <c r="D401">
        <f t="shared" ca="1" si="56"/>
        <v>3.3880174588269569</v>
      </c>
      <c r="E401">
        <f t="shared" ca="1" si="56"/>
        <v>3.4492525955207234</v>
      </c>
      <c r="F401">
        <f t="shared" ca="1" si="56"/>
        <v>3.6142913511021439</v>
      </c>
      <c r="G401">
        <f t="shared" ca="1" si="56"/>
        <v>3.6129789329287219</v>
      </c>
      <c r="H401">
        <f t="shared" ca="1" si="56"/>
        <v>3.5314141016695606</v>
      </c>
      <c r="I401">
        <f t="shared" ca="1" si="56"/>
        <v>3.5568960178973255</v>
      </c>
      <c r="J401">
        <f t="shared" ca="1" si="56"/>
        <v>3.2922928162272251</v>
      </c>
      <c r="K401">
        <f t="shared" ca="1" si="56"/>
        <v>3.2750213286809733</v>
      </c>
      <c r="L401">
        <f t="shared" ca="1" si="56"/>
        <v>3.3479547361799411</v>
      </c>
      <c r="M401">
        <f t="shared" ca="1" si="56"/>
        <v>3.4370961175868922</v>
      </c>
      <c r="N401">
        <f t="shared" ca="1" si="51"/>
        <v>31.096526274306953</v>
      </c>
      <c r="O401">
        <f t="shared" ca="1" si="50"/>
        <v>29.347553328957755</v>
      </c>
      <c r="P401" s="4">
        <f t="shared" ca="1" si="52"/>
        <v>25.387774002577292</v>
      </c>
      <c r="Q401" s="3">
        <f t="shared" ca="1" si="53"/>
        <v>1.8261505838012564</v>
      </c>
    </row>
    <row r="402" spans="1:17" x14ac:dyDescent="0.2">
      <c r="A402">
        <v>382</v>
      </c>
      <c r="C402" s="4">
        <f t="shared" si="48"/>
        <v>3.2921262866077932</v>
      </c>
      <c r="D402">
        <f t="shared" ca="1" si="56"/>
        <v>3.3594332054619014</v>
      </c>
      <c r="E402">
        <f t="shared" ca="1" si="56"/>
        <v>3.2926157576046076</v>
      </c>
      <c r="F402">
        <f t="shared" ca="1" si="56"/>
        <v>3.3463015905510796</v>
      </c>
      <c r="G402">
        <f t="shared" ca="1" si="56"/>
        <v>3.2721603818743268</v>
      </c>
      <c r="H402">
        <f t="shared" ca="1" si="56"/>
        <v>3.2002004392598606</v>
      </c>
      <c r="I402">
        <f t="shared" ca="1" si="56"/>
        <v>3.1527374898675835</v>
      </c>
      <c r="J402">
        <f t="shared" ca="1" si="56"/>
        <v>3.026535078760983</v>
      </c>
      <c r="K402">
        <f t="shared" ca="1" si="56"/>
        <v>2.9729783844955127</v>
      </c>
      <c r="L402">
        <f t="shared" ca="1" si="56"/>
        <v>2.9934306234165344</v>
      </c>
      <c r="M402">
        <f t="shared" ca="1" si="56"/>
        <v>3.1417393903773734</v>
      </c>
      <c r="N402">
        <f t="shared" ca="1" si="51"/>
        <v>23.144088472819817</v>
      </c>
      <c r="O402">
        <f t="shared" ca="1" si="50"/>
        <v>22.57237522272883</v>
      </c>
      <c r="P402" s="4">
        <f t="shared" ca="1" si="52"/>
        <v>21.116145205529119</v>
      </c>
      <c r="Q402" s="3">
        <f t="shared" ca="1" si="53"/>
        <v>0</v>
      </c>
    </row>
    <row r="403" spans="1:17" x14ac:dyDescent="0.2">
      <c r="A403">
        <v>383</v>
      </c>
      <c r="C403" s="4">
        <f t="shared" si="48"/>
        <v>3.2921262866077932</v>
      </c>
      <c r="D403">
        <f t="shared" ca="1" si="56"/>
        <v>3.2751176896834369</v>
      </c>
      <c r="E403">
        <f t="shared" ca="1" si="56"/>
        <v>3.3451795558646693</v>
      </c>
      <c r="F403">
        <f t="shared" ca="1" si="56"/>
        <v>3.3082566017261046</v>
      </c>
      <c r="G403">
        <f t="shared" ca="1" si="56"/>
        <v>3.3471583014225219</v>
      </c>
      <c r="H403">
        <f t="shared" ca="1" si="56"/>
        <v>3.3357346039932416</v>
      </c>
      <c r="I403">
        <f t="shared" ca="1" si="56"/>
        <v>3.4649371066533936</v>
      </c>
      <c r="J403">
        <f t="shared" ca="1" si="56"/>
        <v>3.4987753895554561</v>
      </c>
      <c r="K403">
        <f t="shared" ca="1" si="56"/>
        <v>3.6219371805271368</v>
      </c>
      <c r="L403">
        <f t="shared" ca="1" si="56"/>
        <v>3.388555754562061</v>
      </c>
      <c r="M403">
        <f t="shared" ca="1" si="56"/>
        <v>3.3187280459273176</v>
      </c>
      <c r="N403">
        <f t="shared" ca="1" si="51"/>
        <v>27.625190228874661</v>
      </c>
      <c r="O403">
        <f t="shared" ca="1" si="50"/>
        <v>26.417216635564383</v>
      </c>
      <c r="P403" s="4">
        <f t="shared" ca="1" si="52"/>
        <v>23.580856536385205</v>
      </c>
      <c r="Q403" s="3">
        <f t="shared" ca="1" si="53"/>
        <v>0.75752115883754079</v>
      </c>
    </row>
    <row r="404" spans="1:17" x14ac:dyDescent="0.2">
      <c r="A404">
        <v>384</v>
      </c>
      <c r="C404" s="4">
        <f t="shared" si="48"/>
        <v>3.2921262866077932</v>
      </c>
      <c r="D404">
        <f t="shared" ca="1" si="56"/>
        <v>3.3613320541378631</v>
      </c>
      <c r="E404">
        <f t="shared" ca="1" si="56"/>
        <v>3.3002049966596134</v>
      </c>
      <c r="F404">
        <f t="shared" ca="1" si="56"/>
        <v>3.1230589878271768</v>
      </c>
      <c r="G404">
        <f t="shared" ca="1" si="56"/>
        <v>3.2413717912530475</v>
      </c>
      <c r="H404">
        <f t="shared" ca="1" si="56"/>
        <v>3.2230688066128139</v>
      </c>
      <c r="I404">
        <f t="shared" ca="1" si="56"/>
        <v>3.1957893278942735</v>
      </c>
      <c r="J404">
        <f t="shared" ca="1" si="56"/>
        <v>3.2495820273996756</v>
      </c>
      <c r="K404">
        <f t="shared" ca="1" si="56"/>
        <v>3.1500872933162856</v>
      </c>
      <c r="L404">
        <f t="shared" ca="1" si="56"/>
        <v>3.1955715748649762</v>
      </c>
      <c r="M404">
        <f t="shared" ca="1" si="56"/>
        <v>3.1665851344961391</v>
      </c>
      <c r="N404">
        <f t="shared" ca="1" si="51"/>
        <v>23.726323654676506</v>
      </c>
      <c r="O404">
        <f t="shared" ca="1" si="50"/>
        <v>23.076323566270972</v>
      </c>
      <c r="P404" s="4">
        <f t="shared" ca="1" si="52"/>
        <v>21.445944152095539</v>
      </c>
      <c r="Q404" s="3">
        <f t="shared" ca="1" si="53"/>
        <v>0</v>
      </c>
    </row>
    <row r="405" spans="1:17" x14ac:dyDescent="0.2">
      <c r="A405">
        <v>385</v>
      </c>
      <c r="C405" s="4">
        <f t="shared" ref="C405:C468" si="57">$H$6</f>
        <v>3.2921262866077932</v>
      </c>
      <c r="D405">
        <f t="shared" ref="D405:M420" ca="1" si="58">C405+$D$6*($H$5-C405)*$H$7+$D$9*($H$7^0.5)*(NORMINV(RAND(),0,1))</f>
        <v>3.2088583415152736</v>
      </c>
      <c r="E405">
        <f t="shared" ca="1" si="58"/>
        <v>3.1894622047256633</v>
      </c>
      <c r="F405">
        <f t="shared" ca="1" si="58"/>
        <v>3.0422664833114728</v>
      </c>
      <c r="G405">
        <f t="shared" ca="1" si="58"/>
        <v>3.0133828793251274</v>
      </c>
      <c r="H405">
        <f t="shared" ca="1" si="58"/>
        <v>2.9862386091103392</v>
      </c>
      <c r="I405">
        <f t="shared" ca="1" si="58"/>
        <v>2.9495150991074439</v>
      </c>
      <c r="J405">
        <f t="shared" ca="1" si="58"/>
        <v>2.8341410985703384</v>
      </c>
      <c r="K405">
        <f t="shared" ca="1" si="58"/>
        <v>2.764545243961313</v>
      </c>
      <c r="L405">
        <f t="shared" ca="1" si="58"/>
        <v>2.7269520455568581</v>
      </c>
      <c r="M405">
        <f t="shared" ca="1" si="58"/>
        <v>2.858484554521783</v>
      </c>
      <c r="N405">
        <f t="shared" ca="1" si="51"/>
        <v>17.435084985269452</v>
      </c>
      <c r="O405">
        <f t="shared" ref="O405:O468" ca="1" si="59">EXP(($H$9*LN(N405))+(1-$H$9)*$H$5+(($D$9^2)/(4*$D$6))*(1-$H$9^2))</f>
        <v>17.549042128168225</v>
      </c>
      <c r="P405" s="4">
        <f t="shared" ca="1" si="52"/>
        <v>17.696320287157651</v>
      </c>
      <c r="Q405" s="3">
        <f t="shared" ca="1" si="53"/>
        <v>0</v>
      </c>
    </row>
    <row r="406" spans="1:17" x14ac:dyDescent="0.2">
      <c r="A406">
        <v>386</v>
      </c>
      <c r="C406" s="4">
        <f t="shared" si="57"/>
        <v>3.2921262866077932</v>
      </c>
      <c r="D406">
        <f t="shared" ca="1" si="58"/>
        <v>3.451476656141458</v>
      </c>
      <c r="E406">
        <f t="shared" ca="1" si="58"/>
        <v>3.4242291472657711</v>
      </c>
      <c r="F406">
        <f t="shared" ca="1" si="58"/>
        <v>3.4048453818613038</v>
      </c>
      <c r="G406">
        <f t="shared" ca="1" si="58"/>
        <v>3.4801693502769364</v>
      </c>
      <c r="H406">
        <f t="shared" ca="1" si="58"/>
        <v>3.6418416886519411</v>
      </c>
      <c r="I406">
        <f t="shared" ca="1" si="58"/>
        <v>3.6492797477487997</v>
      </c>
      <c r="J406">
        <f t="shared" ca="1" si="58"/>
        <v>3.5974733445407945</v>
      </c>
      <c r="K406">
        <f t="shared" ca="1" si="58"/>
        <v>3.6669627887620404</v>
      </c>
      <c r="L406">
        <f t="shared" ca="1" si="58"/>
        <v>3.5073766155536594</v>
      </c>
      <c r="M406">
        <f t="shared" ca="1" si="58"/>
        <v>3.51756855423494</v>
      </c>
      <c r="N406">
        <f t="shared" ref="N406:N469" ca="1" si="60">EXP(M406)</f>
        <v>33.702383243008981</v>
      </c>
      <c r="O406">
        <f t="shared" ca="1" si="59"/>
        <v>31.523229475407266</v>
      </c>
      <c r="P406" s="4">
        <f t="shared" ref="P406:P469" ca="1" si="61">EXP(($H$10*LN(N406))+(1-$H$10)*$H$5+(($D$9^2)/(4*$D$6))*(1-$H$10^2))</f>
        <v>26.694637024222025</v>
      </c>
      <c r="Q406" s="3">
        <f t="shared" ref="Q406:Q469" ca="1" si="62">(MAX(0,O406-P406-$D$5))*$H$8</f>
        <v>2.6525911925079719</v>
      </c>
    </row>
    <row r="407" spans="1:17" x14ac:dyDescent="0.2">
      <c r="A407">
        <v>387</v>
      </c>
      <c r="C407" s="4">
        <f t="shared" si="57"/>
        <v>3.2921262866077932</v>
      </c>
      <c r="D407">
        <f t="shared" ca="1" si="58"/>
        <v>3.2432904491549861</v>
      </c>
      <c r="E407">
        <f t="shared" ca="1" si="58"/>
        <v>3.1215949037088713</v>
      </c>
      <c r="F407">
        <f t="shared" ca="1" si="58"/>
        <v>3.1595071778386408</v>
      </c>
      <c r="G407">
        <f t="shared" ca="1" si="58"/>
        <v>2.9790467941150762</v>
      </c>
      <c r="H407">
        <f t="shared" ca="1" si="58"/>
        <v>3.0568135498398514</v>
      </c>
      <c r="I407">
        <f t="shared" ca="1" si="58"/>
        <v>3.0916063042756941</v>
      </c>
      <c r="J407">
        <f t="shared" ca="1" si="58"/>
        <v>3.0709179040156238</v>
      </c>
      <c r="K407">
        <f t="shared" ca="1" si="58"/>
        <v>2.9355154593169752</v>
      </c>
      <c r="L407">
        <f t="shared" ca="1" si="58"/>
        <v>2.8973765883144251</v>
      </c>
      <c r="M407">
        <f t="shared" ca="1" si="58"/>
        <v>2.8274690624354961</v>
      </c>
      <c r="N407">
        <f t="shared" ca="1" si="60"/>
        <v>16.902627148736691</v>
      </c>
      <c r="O407">
        <f t="shared" ca="1" si="59"/>
        <v>17.071937326829865</v>
      </c>
      <c r="P407" s="4">
        <f t="shared" ca="1" si="61"/>
        <v>17.357257218822713</v>
      </c>
      <c r="Q407" s="3">
        <f t="shared" ca="1" si="62"/>
        <v>0</v>
      </c>
    </row>
    <row r="408" spans="1:17" x14ac:dyDescent="0.2">
      <c r="A408">
        <v>388</v>
      </c>
      <c r="C408" s="4">
        <f t="shared" si="57"/>
        <v>3.2921262866077932</v>
      </c>
      <c r="D408">
        <f t="shared" ca="1" si="58"/>
        <v>3.1791150724008994</v>
      </c>
      <c r="E408">
        <f t="shared" ca="1" si="58"/>
        <v>3.0863364457047759</v>
      </c>
      <c r="F408">
        <f t="shared" ca="1" si="58"/>
        <v>3.0389567775949131</v>
      </c>
      <c r="G408">
        <f t="shared" ca="1" si="58"/>
        <v>3.0362749128546973</v>
      </c>
      <c r="H408">
        <f t="shared" ca="1" si="58"/>
        <v>2.960637905782209</v>
      </c>
      <c r="I408">
        <f t="shared" ca="1" si="58"/>
        <v>2.9148069035152004</v>
      </c>
      <c r="J408">
        <f t="shared" ca="1" si="58"/>
        <v>2.8147588623526518</v>
      </c>
      <c r="K408">
        <f t="shared" ca="1" si="58"/>
        <v>2.7638026937131572</v>
      </c>
      <c r="L408">
        <f t="shared" ca="1" si="58"/>
        <v>2.7747802834570034</v>
      </c>
      <c r="M408">
        <f t="shared" ca="1" si="58"/>
        <v>2.7022485216059455</v>
      </c>
      <c r="N408">
        <f t="shared" ca="1" si="60"/>
        <v>14.913226766196782</v>
      </c>
      <c r="O408">
        <f t="shared" ca="1" si="59"/>
        <v>15.274015069887771</v>
      </c>
      <c r="P408" s="4">
        <f t="shared" ca="1" si="61"/>
        <v>16.053131670668034</v>
      </c>
      <c r="Q408" s="3">
        <f t="shared" ca="1" si="62"/>
        <v>0</v>
      </c>
    </row>
    <row r="409" spans="1:17" x14ac:dyDescent="0.2">
      <c r="A409">
        <v>389</v>
      </c>
      <c r="C409" s="4">
        <f t="shared" si="57"/>
        <v>3.2921262866077932</v>
      </c>
      <c r="D409">
        <f t="shared" ca="1" si="58"/>
        <v>3.2430505432288319</v>
      </c>
      <c r="E409">
        <f t="shared" ca="1" si="58"/>
        <v>3.3284502887666627</v>
      </c>
      <c r="F409">
        <f t="shared" ca="1" si="58"/>
        <v>3.1259248924291452</v>
      </c>
      <c r="G409">
        <f t="shared" ca="1" si="58"/>
        <v>3.1787161799806714</v>
      </c>
      <c r="H409">
        <f t="shared" ca="1" si="58"/>
        <v>3.2017160470399713</v>
      </c>
      <c r="I409">
        <f t="shared" ca="1" si="58"/>
        <v>3.1456738210967168</v>
      </c>
      <c r="J409">
        <f t="shared" ca="1" si="58"/>
        <v>3.2257203649539425</v>
      </c>
      <c r="K409">
        <f t="shared" ca="1" si="58"/>
        <v>3.1506145707987478</v>
      </c>
      <c r="L409">
        <f t="shared" ca="1" si="58"/>
        <v>3.1190459977116221</v>
      </c>
      <c r="M409">
        <f t="shared" ca="1" si="58"/>
        <v>3.0517836707382862</v>
      </c>
      <c r="N409">
        <f t="shared" ca="1" si="60"/>
        <v>21.153040853532172</v>
      </c>
      <c r="O409">
        <f t="shared" ca="1" si="59"/>
        <v>20.838110179055565</v>
      </c>
      <c r="P409" s="4">
        <f t="shared" ca="1" si="61"/>
        <v>19.963941620610168</v>
      </c>
      <c r="Q409" s="3">
        <f t="shared" ca="1" si="62"/>
        <v>0</v>
      </c>
    </row>
    <row r="410" spans="1:17" x14ac:dyDescent="0.2">
      <c r="A410">
        <v>390</v>
      </c>
      <c r="C410" s="4">
        <f t="shared" si="57"/>
        <v>3.2921262866077932</v>
      </c>
      <c r="D410">
        <f t="shared" ca="1" si="58"/>
        <v>3.249079541611342</v>
      </c>
      <c r="E410">
        <f t="shared" ca="1" si="58"/>
        <v>3.2994772834848134</v>
      </c>
      <c r="F410">
        <f t="shared" ca="1" si="58"/>
        <v>3.340816502907177</v>
      </c>
      <c r="G410">
        <f t="shared" ca="1" si="58"/>
        <v>3.320621324103012</v>
      </c>
      <c r="H410">
        <f t="shared" ca="1" si="58"/>
        <v>3.3654217950668479</v>
      </c>
      <c r="I410">
        <f t="shared" ca="1" si="58"/>
        <v>3.3810902200873727</v>
      </c>
      <c r="J410">
        <f t="shared" ca="1" si="58"/>
        <v>3.4458247718290642</v>
      </c>
      <c r="K410">
        <f t="shared" ca="1" si="58"/>
        <v>3.4382038869972749</v>
      </c>
      <c r="L410">
        <f t="shared" ca="1" si="58"/>
        <v>3.4130879586207148</v>
      </c>
      <c r="M410">
        <f t="shared" ca="1" si="58"/>
        <v>3.4565701501205881</v>
      </c>
      <c r="N410">
        <f t="shared" ca="1" si="60"/>
        <v>31.708035993219607</v>
      </c>
      <c r="O410">
        <f t="shared" ca="1" si="59"/>
        <v>29.85987711602359</v>
      </c>
      <c r="P410" s="4">
        <f t="shared" ca="1" si="61"/>
        <v>25.698039780663478</v>
      </c>
      <c r="Q410" s="3">
        <f t="shared" ca="1" si="62"/>
        <v>2.0183541073987272</v>
      </c>
    </row>
    <row r="411" spans="1:17" x14ac:dyDescent="0.2">
      <c r="A411">
        <v>391</v>
      </c>
      <c r="C411" s="4">
        <f t="shared" si="57"/>
        <v>3.2921262866077932</v>
      </c>
      <c r="D411">
        <f t="shared" ca="1" si="58"/>
        <v>3.2388570925973097</v>
      </c>
      <c r="E411">
        <f t="shared" ca="1" si="58"/>
        <v>3.2660510567281977</v>
      </c>
      <c r="F411">
        <f t="shared" ca="1" si="58"/>
        <v>3.3401846425297843</v>
      </c>
      <c r="G411">
        <f t="shared" ca="1" si="58"/>
        <v>3.267013976613927</v>
      </c>
      <c r="H411">
        <f t="shared" ca="1" si="58"/>
        <v>3.1723216318204965</v>
      </c>
      <c r="I411">
        <f t="shared" ca="1" si="58"/>
        <v>3.0787567287860362</v>
      </c>
      <c r="J411">
        <f t="shared" ca="1" si="58"/>
        <v>3.1496407782223304</v>
      </c>
      <c r="K411">
        <f t="shared" ca="1" si="58"/>
        <v>3.0810611644498249</v>
      </c>
      <c r="L411">
        <f t="shared" ca="1" si="58"/>
        <v>3.1274630777826906</v>
      </c>
      <c r="M411">
        <f t="shared" ca="1" si="58"/>
        <v>3.0850613544715575</v>
      </c>
      <c r="N411">
        <f t="shared" ca="1" si="60"/>
        <v>21.868808550107126</v>
      </c>
      <c r="O411">
        <f t="shared" ca="1" si="59"/>
        <v>21.4635742322324</v>
      </c>
      <c r="P411" s="4">
        <f t="shared" ca="1" si="61"/>
        <v>20.382665301633246</v>
      </c>
      <c r="Q411" s="3">
        <f t="shared" ca="1" si="62"/>
        <v>0</v>
      </c>
    </row>
    <row r="412" spans="1:17" x14ac:dyDescent="0.2">
      <c r="A412">
        <v>392</v>
      </c>
      <c r="C412" s="4">
        <f t="shared" si="57"/>
        <v>3.2921262866077932</v>
      </c>
      <c r="D412">
        <f t="shared" ca="1" si="58"/>
        <v>3.2316845648950077</v>
      </c>
      <c r="E412">
        <f t="shared" ca="1" si="58"/>
        <v>3.3172056806611621</v>
      </c>
      <c r="F412">
        <f t="shared" ca="1" si="58"/>
        <v>3.4572882620626264</v>
      </c>
      <c r="G412">
        <f t="shared" ca="1" si="58"/>
        <v>3.4021299400450786</v>
      </c>
      <c r="H412">
        <f t="shared" ca="1" si="58"/>
        <v>3.2641783098519945</v>
      </c>
      <c r="I412">
        <f t="shared" ca="1" si="58"/>
        <v>3.2016747543887596</v>
      </c>
      <c r="J412">
        <f t="shared" ca="1" si="58"/>
        <v>3.2020340093661566</v>
      </c>
      <c r="K412">
        <f t="shared" ca="1" si="58"/>
        <v>3.0737664314587523</v>
      </c>
      <c r="L412">
        <f t="shared" ca="1" si="58"/>
        <v>3.0456755370085453</v>
      </c>
      <c r="M412">
        <f t="shared" ca="1" si="58"/>
        <v>3.0714476106736157</v>
      </c>
      <c r="N412">
        <f t="shared" ca="1" si="60"/>
        <v>21.57310954549445</v>
      </c>
      <c r="O412">
        <f t="shared" ca="1" si="59"/>
        <v>21.20546213109542</v>
      </c>
      <c r="P412" s="4">
        <f t="shared" ca="1" si="61"/>
        <v>20.210316239801482</v>
      </c>
      <c r="Q412" s="3">
        <f t="shared" ca="1" si="62"/>
        <v>0</v>
      </c>
    </row>
    <row r="413" spans="1:17" x14ac:dyDescent="0.2">
      <c r="A413">
        <v>393</v>
      </c>
      <c r="C413" s="4">
        <f t="shared" si="57"/>
        <v>3.2921262866077932</v>
      </c>
      <c r="D413">
        <f t="shared" ca="1" si="58"/>
        <v>3.3882130737689682</v>
      </c>
      <c r="E413">
        <f t="shared" ca="1" si="58"/>
        <v>3.2727702453219165</v>
      </c>
      <c r="F413">
        <f t="shared" ca="1" si="58"/>
        <v>3.1296402605593805</v>
      </c>
      <c r="G413">
        <f t="shared" ca="1" si="58"/>
        <v>3.1693461059873758</v>
      </c>
      <c r="H413">
        <f t="shared" ca="1" si="58"/>
        <v>3.0683745652437024</v>
      </c>
      <c r="I413">
        <f t="shared" ca="1" si="58"/>
        <v>3.141229834405971</v>
      </c>
      <c r="J413">
        <f t="shared" ca="1" si="58"/>
        <v>3.1470915141051949</v>
      </c>
      <c r="K413">
        <f t="shared" ca="1" si="58"/>
        <v>3.2060113937747188</v>
      </c>
      <c r="L413">
        <f t="shared" ca="1" si="58"/>
        <v>3.1646564524328791</v>
      </c>
      <c r="M413">
        <f t="shared" ca="1" si="58"/>
        <v>3.2308989187276334</v>
      </c>
      <c r="N413">
        <f t="shared" ca="1" si="60"/>
        <v>25.302391544778423</v>
      </c>
      <c r="O413">
        <f t="shared" ca="1" si="59"/>
        <v>24.433680875856659</v>
      </c>
      <c r="P413" s="4">
        <f t="shared" ca="1" si="61"/>
        <v>22.323758000094376</v>
      </c>
      <c r="Q413" s="3">
        <f t="shared" ca="1" si="62"/>
        <v>6.6512696870791546E-2</v>
      </c>
    </row>
    <row r="414" spans="1:17" x14ac:dyDescent="0.2">
      <c r="A414">
        <v>394</v>
      </c>
      <c r="C414" s="4">
        <f t="shared" si="57"/>
        <v>3.2921262866077932</v>
      </c>
      <c r="D414">
        <f t="shared" ca="1" si="58"/>
        <v>3.3587637554839493</v>
      </c>
      <c r="E414">
        <f t="shared" ca="1" si="58"/>
        <v>3.1444777617096289</v>
      </c>
      <c r="F414">
        <f t="shared" ca="1" si="58"/>
        <v>2.9651111848043712</v>
      </c>
      <c r="G414">
        <f t="shared" ca="1" si="58"/>
        <v>2.8815014236291447</v>
      </c>
      <c r="H414">
        <f t="shared" ca="1" si="58"/>
        <v>2.8794361222999187</v>
      </c>
      <c r="I414">
        <f t="shared" ca="1" si="58"/>
        <v>2.9855026880984603</v>
      </c>
      <c r="J414">
        <f t="shared" ca="1" si="58"/>
        <v>3.0618478382686094</v>
      </c>
      <c r="K414">
        <f t="shared" ca="1" si="58"/>
        <v>3.09954805333523</v>
      </c>
      <c r="L414">
        <f t="shared" ca="1" si="58"/>
        <v>3.1102493885492417</v>
      </c>
      <c r="M414">
        <f t="shared" ca="1" si="58"/>
        <v>3.0715795984675283</v>
      </c>
      <c r="N414">
        <f t="shared" ca="1" si="60"/>
        <v>21.575957120549635</v>
      </c>
      <c r="O414">
        <f t="shared" ca="1" si="59"/>
        <v>21.207949614738151</v>
      </c>
      <c r="P414" s="4">
        <f t="shared" ca="1" si="61"/>
        <v>20.211980180181026</v>
      </c>
      <c r="Q414" s="3">
        <f t="shared" ca="1" si="62"/>
        <v>0</v>
      </c>
    </row>
    <row r="415" spans="1:17" x14ac:dyDescent="0.2">
      <c r="A415">
        <v>395</v>
      </c>
      <c r="C415" s="4">
        <f t="shared" si="57"/>
        <v>3.2921262866077932</v>
      </c>
      <c r="D415">
        <f t="shared" ca="1" si="58"/>
        <v>3.3475276092179125</v>
      </c>
      <c r="E415">
        <f t="shared" ca="1" si="58"/>
        <v>3.3143999796923675</v>
      </c>
      <c r="F415">
        <f t="shared" ca="1" si="58"/>
        <v>3.3612131102559006</v>
      </c>
      <c r="G415">
        <f t="shared" ca="1" si="58"/>
        <v>3.3240314230504384</v>
      </c>
      <c r="H415">
        <f t="shared" ca="1" si="58"/>
        <v>3.1794593694146642</v>
      </c>
      <c r="I415">
        <f t="shared" ca="1" si="58"/>
        <v>3.2526582009106826</v>
      </c>
      <c r="J415">
        <f t="shared" ca="1" si="58"/>
        <v>3.1608446897434139</v>
      </c>
      <c r="K415">
        <f t="shared" ca="1" si="58"/>
        <v>3.1943032000921812</v>
      </c>
      <c r="L415">
        <f t="shared" ca="1" si="58"/>
        <v>3.0808180512241736</v>
      </c>
      <c r="M415">
        <f t="shared" ca="1" si="58"/>
        <v>3.1613941367085623</v>
      </c>
      <c r="N415">
        <f t="shared" ca="1" si="60"/>
        <v>23.603479478851373</v>
      </c>
      <c r="O415">
        <f t="shared" ca="1" si="59"/>
        <v>22.970112601933973</v>
      </c>
      <c r="P415" s="4">
        <f t="shared" ca="1" si="61"/>
        <v>21.376616561503749</v>
      </c>
      <c r="Q415" s="3">
        <f t="shared" ca="1" si="62"/>
        <v>0</v>
      </c>
    </row>
    <row r="416" spans="1:17" x14ac:dyDescent="0.2">
      <c r="A416">
        <v>396</v>
      </c>
      <c r="C416" s="4">
        <f t="shared" si="57"/>
        <v>3.2921262866077932</v>
      </c>
      <c r="D416">
        <f t="shared" ca="1" si="58"/>
        <v>3.370144045820322</v>
      </c>
      <c r="E416">
        <f t="shared" ca="1" si="58"/>
        <v>3.4917231452876676</v>
      </c>
      <c r="F416">
        <f t="shared" ca="1" si="58"/>
        <v>3.4731303283121346</v>
      </c>
      <c r="G416">
        <f t="shared" ca="1" si="58"/>
        <v>3.4457104825392322</v>
      </c>
      <c r="H416">
        <f t="shared" ca="1" si="58"/>
        <v>3.562384087186266</v>
      </c>
      <c r="I416">
        <f t="shared" ca="1" si="58"/>
        <v>3.6276448883718695</v>
      </c>
      <c r="J416">
        <f t="shared" ca="1" si="58"/>
        <v>3.5816676136427708</v>
      </c>
      <c r="K416">
        <f t="shared" ca="1" si="58"/>
        <v>3.5361995169310232</v>
      </c>
      <c r="L416">
        <f t="shared" ca="1" si="58"/>
        <v>3.705549526010488</v>
      </c>
      <c r="M416">
        <f t="shared" ca="1" si="58"/>
        <v>3.7679083310405534</v>
      </c>
      <c r="N416">
        <f t="shared" ca="1" si="60"/>
        <v>43.289422930252996</v>
      </c>
      <c r="O416">
        <f t="shared" ca="1" si="59"/>
        <v>39.377740281574837</v>
      </c>
      <c r="P416" s="4">
        <f t="shared" ca="1" si="61"/>
        <v>31.206081631930747</v>
      </c>
      <c r="Q416" s="3">
        <f t="shared" ca="1" si="62"/>
        <v>5.8326141285357735</v>
      </c>
    </row>
    <row r="417" spans="1:17" x14ac:dyDescent="0.2">
      <c r="A417">
        <v>397</v>
      </c>
      <c r="C417" s="4">
        <f t="shared" si="57"/>
        <v>3.2921262866077932</v>
      </c>
      <c r="D417">
        <f t="shared" ca="1" si="58"/>
        <v>3.3417089722368396</v>
      </c>
      <c r="E417">
        <f t="shared" ca="1" si="58"/>
        <v>3.4645847163416783</v>
      </c>
      <c r="F417">
        <f t="shared" ca="1" si="58"/>
        <v>3.4355811421878766</v>
      </c>
      <c r="G417">
        <f t="shared" ca="1" si="58"/>
        <v>3.4487565072770638</v>
      </c>
      <c r="H417">
        <f t="shared" ca="1" si="58"/>
        <v>3.527078397306274</v>
      </c>
      <c r="I417">
        <f t="shared" ca="1" si="58"/>
        <v>3.6239470454253495</v>
      </c>
      <c r="J417">
        <f t="shared" ca="1" si="58"/>
        <v>3.4975138721098635</v>
      </c>
      <c r="K417">
        <f t="shared" ca="1" si="58"/>
        <v>3.5245305381298797</v>
      </c>
      <c r="L417">
        <f t="shared" ca="1" si="58"/>
        <v>3.4468236289562273</v>
      </c>
      <c r="M417">
        <f t="shared" ca="1" si="58"/>
        <v>3.4328539122083206</v>
      </c>
      <c r="N417">
        <f t="shared" ca="1" si="60"/>
        <v>30.96488783934668</v>
      </c>
      <c r="O417">
        <f t="shared" ca="1" si="59"/>
        <v>29.237120436540973</v>
      </c>
      <c r="P417" s="4">
        <f t="shared" ca="1" si="61"/>
        <v>25.320684456436201</v>
      </c>
      <c r="Q417" s="3">
        <f t="shared" ca="1" si="62"/>
        <v>1.7849211174674957</v>
      </c>
    </row>
    <row r="418" spans="1:17" x14ac:dyDescent="0.2">
      <c r="A418">
        <v>398</v>
      </c>
      <c r="C418" s="4">
        <f t="shared" si="57"/>
        <v>3.2921262866077932</v>
      </c>
      <c r="D418">
        <f t="shared" ca="1" si="58"/>
        <v>3.3077906788090936</v>
      </c>
      <c r="E418">
        <f t="shared" ca="1" si="58"/>
        <v>3.2758268787521931</v>
      </c>
      <c r="F418">
        <f t="shared" ca="1" si="58"/>
        <v>3.2281154028561954</v>
      </c>
      <c r="G418">
        <f t="shared" ca="1" si="58"/>
        <v>3.2445167397936001</v>
      </c>
      <c r="H418">
        <f t="shared" ca="1" si="58"/>
        <v>3.2349022981713653</v>
      </c>
      <c r="I418">
        <f t="shared" ca="1" si="58"/>
        <v>3.2030386885916577</v>
      </c>
      <c r="J418">
        <f t="shared" ca="1" si="58"/>
        <v>3.1803518392653336</v>
      </c>
      <c r="K418">
        <f t="shared" ca="1" si="58"/>
        <v>3.1471268544708932</v>
      </c>
      <c r="L418">
        <f t="shared" ca="1" si="58"/>
        <v>3.0506542198798385</v>
      </c>
      <c r="M418">
        <f t="shared" ca="1" si="58"/>
        <v>3.0446292262041066</v>
      </c>
      <c r="N418">
        <f t="shared" ca="1" si="60"/>
        <v>21.002242677838304</v>
      </c>
      <c r="O418">
        <f t="shared" ca="1" si="59"/>
        <v>20.706039143201991</v>
      </c>
      <c r="P418" s="4">
        <f t="shared" ca="1" si="61"/>
        <v>19.8750488313134</v>
      </c>
      <c r="Q418" s="3">
        <f t="shared" ca="1" si="62"/>
        <v>0</v>
      </c>
    </row>
    <row r="419" spans="1:17" x14ac:dyDescent="0.2">
      <c r="A419">
        <v>399</v>
      </c>
      <c r="C419" s="4">
        <f t="shared" si="57"/>
        <v>3.2921262866077932</v>
      </c>
      <c r="D419">
        <f t="shared" ca="1" si="58"/>
        <v>3.2796977577422957</v>
      </c>
      <c r="E419">
        <f t="shared" ca="1" si="58"/>
        <v>3.2752801395054689</v>
      </c>
      <c r="F419">
        <f t="shared" ca="1" si="58"/>
        <v>3.251516150999755</v>
      </c>
      <c r="G419">
        <f t="shared" ca="1" si="58"/>
        <v>3.2965314821833491</v>
      </c>
      <c r="H419">
        <f t="shared" ca="1" si="58"/>
        <v>3.187804839929004</v>
      </c>
      <c r="I419">
        <f t="shared" ca="1" si="58"/>
        <v>3.2783603758241964</v>
      </c>
      <c r="J419">
        <f t="shared" ca="1" si="58"/>
        <v>3.1161180529926509</v>
      </c>
      <c r="K419">
        <f t="shared" ca="1" si="58"/>
        <v>3.0616423304446458</v>
      </c>
      <c r="L419">
        <f t="shared" ca="1" si="58"/>
        <v>3.0786629806533594</v>
      </c>
      <c r="M419">
        <f t="shared" ca="1" si="58"/>
        <v>3.1934400791823432</v>
      </c>
      <c r="N419">
        <f t="shared" ca="1" si="60"/>
        <v>24.372125438037234</v>
      </c>
      <c r="O419">
        <f t="shared" ca="1" si="59"/>
        <v>23.633684917896552</v>
      </c>
      <c r="P419" s="4">
        <f t="shared" ca="1" si="61"/>
        <v>21.808207936129797</v>
      </c>
      <c r="Q419" s="3">
        <f t="shared" ca="1" si="62"/>
        <v>0</v>
      </c>
    </row>
    <row r="420" spans="1:17" x14ac:dyDescent="0.2">
      <c r="A420">
        <v>400</v>
      </c>
      <c r="C420" s="4">
        <f t="shared" si="57"/>
        <v>3.2921262866077932</v>
      </c>
      <c r="D420">
        <f t="shared" ca="1" si="58"/>
        <v>3.3318396251289815</v>
      </c>
      <c r="E420">
        <f t="shared" ca="1" si="58"/>
        <v>3.2716584222525085</v>
      </c>
      <c r="F420">
        <f t="shared" ca="1" si="58"/>
        <v>3.2917356013236483</v>
      </c>
      <c r="G420">
        <f t="shared" ca="1" si="58"/>
        <v>3.1570561163229889</v>
      </c>
      <c r="H420">
        <f t="shared" ca="1" si="58"/>
        <v>3.1193322382605588</v>
      </c>
      <c r="I420">
        <f t="shared" ca="1" si="58"/>
        <v>2.9734678818033058</v>
      </c>
      <c r="J420">
        <f t="shared" ca="1" si="58"/>
        <v>2.9497367589701144</v>
      </c>
      <c r="K420">
        <f t="shared" ca="1" si="58"/>
        <v>3.0076209248480703</v>
      </c>
      <c r="L420">
        <f t="shared" ca="1" si="58"/>
        <v>3.0097500150138532</v>
      </c>
      <c r="M420">
        <f t="shared" ca="1" si="58"/>
        <v>2.9002434903737884</v>
      </c>
      <c r="N420">
        <f t="shared" ca="1" si="60"/>
        <v>18.178571137686468</v>
      </c>
      <c r="O420">
        <f t="shared" ca="1" si="59"/>
        <v>18.212540045006822</v>
      </c>
      <c r="P420" s="4">
        <f t="shared" ca="1" si="61"/>
        <v>18.163316942613115</v>
      </c>
      <c r="Q420" s="3">
        <f t="shared" ca="1" si="62"/>
        <v>0</v>
      </c>
    </row>
    <row r="421" spans="1:17" x14ac:dyDescent="0.2">
      <c r="A421">
        <v>401</v>
      </c>
      <c r="C421" s="4">
        <f t="shared" si="57"/>
        <v>3.2921262866077932</v>
      </c>
      <c r="D421">
        <f t="shared" ref="D421:M436" ca="1" si="63">C421+$D$6*($H$5-C421)*$H$7+$D$9*($H$7^0.5)*(NORMINV(RAND(),0,1))</f>
        <v>3.3460759373583522</v>
      </c>
      <c r="E421">
        <f t="shared" ca="1" si="63"/>
        <v>3.2895934896667174</v>
      </c>
      <c r="F421">
        <f t="shared" ca="1" si="63"/>
        <v>3.2508550258989444</v>
      </c>
      <c r="G421">
        <f t="shared" ca="1" si="63"/>
        <v>3.1033233876167561</v>
      </c>
      <c r="H421">
        <f t="shared" ca="1" si="63"/>
        <v>3.0210738794935401</v>
      </c>
      <c r="I421">
        <f t="shared" ca="1" si="63"/>
        <v>3.0316833527954632</v>
      </c>
      <c r="J421">
        <f t="shared" ca="1" si="63"/>
        <v>2.9742821942827491</v>
      </c>
      <c r="K421">
        <f t="shared" ca="1" si="63"/>
        <v>2.9561826787546837</v>
      </c>
      <c r="L421">
        <f t="shared" ca="1" si="63"/>
        <v>3.008653167737064</v>
      </c>
      <c r="M421">
        <f t="shared" ca="1" si="63"/>
        <v>3.0773653279830335</v>
      </c>
      <c r="N421">
        <f t="shared" ca="1" si="60"/>
        <v>21.701151593930444</v>
      </c>
      <c r="O421">
        <f t="shared" ca="1" si="59"/>
        <v>21.317276520545395</v>
      </c>
      <c r="P421" s="4">
        <f t="shared" ca="1" si="61"/>
        <v>20.285054349353512</v>
      </c>
      <c r="Q421" s="3">
        <f t="shared" ca="1" si="62"/>
        <v>0</v>
      </c>
    </row>
    <row r="422" spans="1:17" x14ac:dyDescent="0.2">
      <c r="A422">
        <v>402</v>
      </c>
      <c r="C422" s="4">
        <f t="shared" si="57"/>
        <v>3.2921262866077932</v>
      </c>
      <c r="D422">
        <f t="shared" ca="1" si="63"/>
        <v>3.2970338470877452</v>
      </c>
      <c r="E422">
        <f t="shared" ca="1" si="63"/>
        <v>3.355380995187808</v>
      </c>
      <c r="F422">
        <f t="shared" ca="1" si="63"/>
        <v>3.3456667217801854</v>
      </c>
      <c r="G422">
        <f t="shared" ca="1" si="63"/>
        <v>3.4028908153386004</v>
      </c>
      <c r="H422">
        <f t="shared" ca="1" si="63"/>
        <v>3.4441030846527734</v>
      </c>
      <c r="I422">
        <f t="shared" ca="1" si="63"/>
        <v>3.4427926302722764</v>
      </c>
      <c r="J422">
        <f t="shared" ca="1" si="63"/>
        <v>3.4517507983946381</v>
      </c>
      <c r="K422">
        <f t="shared" ca="1" si="63"/>
        <v>3.4856105223569309</v>
      </c>
      <c r="L422">
        <f t="shared" ca="1" si="63"/>
        <v>3.6400677910691899</v>
      </c>
      <c r="M422">
        <f t="shared" ca="1" si="63"/>
        <v>3.6399499356424445</v>
      </c>
      <c r="N422">
        <f t="shared" ca="1" si="60"/>
        <v>38.089929729801902</v>
      </c>
      <c r="O422">
        <f t="shared" ca="1" si="59"/>
        <v>35.145077588290789</v>
      </c>
      <c r="P422" s="4">
        <f t="shared" ca="1" si="61"/>
        <v>28.812188265614566</v>
      </c>
      <c r="Q422" s="3">
        <f t="shared" ca="1" si="62"/>
        <v>4.0835226398545634</v>
      </c>
    </row>
    <row r="423" spans="1:17" x14ac:dyDescent="0.2">
      <c r="A423">
        <v>403</v>
      </c>
      <c r="C423" s="4">
        <f t="shared" si="57"/>
        <v>3.2921262866077932</v>
      </c>
      <c r="D423">
        <f t="shared" ca="1" si="63"/>
        <v>3.2570095288100891</v>
      </c>
      <c r="E423">
        <f t="shared" ca="1" si="63"/>
        <v>3.3062841158940341</v>
      </c>
      <c r="F423">
        <f t="shared" ca="1" si="63"/>
        <v>3.4055136038146165</v>
      </c>
      <c r="G423">
        <f t="shared" ca="1" si="63"/>
        <v>3.3917391605812734</v>
      </c>
      <c r="H423">
        <f t="shared" ca="1" si="63"/>
        <v>3.5037588974692335</v>
      </c>
      <c r="I423">
        <f t="shared" ca="1" si="63"/>
        <v>3.4031180913375558</v>
      </c>
      <c r="J423">
        <f t="shared" ca="1" si="63"/>
        <v>3.5159128067859906</v>
      </c>
      <c r="K423">
        <f t="shared" ca="1" si="63"/>
        <v>3.4391605864596131</v>
      </c>
      <c r="L423">
        <f t="shared" ca="1" si="63"/>
        <v>3.3499356235629145</v>
      </c>
      <c r="M423">
        <f t="shared" ca="1" si="63"/>
        <v>3.3178175404362609</v>
      </c>
      <c r="N423">
        <f t="shared" ca="1" si="60"/>
        <v>27.600048788926244</v>
      </c>
      <c r="O423">
        <f t="shared" ca="1" si="59"/>
        <v>26.39584945684858</v>
      </c>
      <c r="P423" s="4">
        <f t="shared" ca="1" si="61"/>
        <v>23.567468039216344</v>
      </c>
      <c r="Q423" s="3">
        <f t="shared" ca="1" si="62"/>
        <v>0.74993160218136945</v>
      </c>
    </row>
    <row r="424" spans="1:17" x14ac:dyDescent="0.2">
      <c r="A424">
        <v>404</v>
      </c>
      <c r="C424" s="4">
        <f t="shared" si="57"/>
        <v>3.2921262866077932</v>
      </c>
      <c r="D424">
        <f t="shared" ca="1" si="63"/>
        <v>3.3810864843382924</v>
      </c>
      <c r="E424">
        <f t="shared" ca="1" si="63"/>
        <v>3.3251246616102721</v>
      </c>
      <c r="F424">
        <f t="shared" ca="1" si="63"/>
        <v>3.3200528272220184</v>
      </c>
      <c r="G424">
        <f t="shared" ca="1" si="63"/>
        <v>3.3085023498300279</v>
      </c>
      <c r="H424">
        <f t="shared" ca="1" si="63"/>
        <v>3.2756464835973955</v>
      </c>
      <c r="I424">
        <f t="shared" ca="1" si="63"/>
        <v>3.2835297237866188</v>
      </c>
      <c r="J424">
        <f t="shared" ca="1" si="63"/>
        <v>3.2059777354687902</v>
      </c>
      <c r="K424">
        <f t="shared" ca="1" si="63"/>
        <v>3.1263599383532066</v>
      </c>
      <c r="L424">
        <f t="shared" ca="1" si="63"/>
        <v>3.2045067388936195</v>
      </c>
      <c r="M424">
        <f t="shared" ca="1" si="63"/>
        <v>3.1737789441545425</v>
      </c>
      <c r="N424">
        <f t="shared" ca="1" si="60"/>
        <v>23.897621715027373</v>
      </c>
      <c r="O424">
        <f t="shared" ca="1" si="59"/>
        <v>23.224325639611116</v>
      </c>
      <c r="P424" s="4">
        <f t="shared" ca="1" si="61"/>
        <v>21.542391848109371</v>
      </c>
      <c r="Q424" s="3">
        <f t="shared" ca="1" si="62"/>
        <v>0</v>
      </c>
    </row>
    <row r="425" spans="1:17" x14ac:dyDescent="0.2">
      <c r="A425">
        <v>405</v>
      </c>
      <c r="C425" s="4">
        <f t="shared" si="57"/>
        <v>3.2921262866077932</v>
      </c>
      <c r="D425">
        <f t="shared" ca="1" si="63"/>
        <v>3.277627334422117</v>
      </c>
      <c r="E425">
        <f t="shared" ca="1" si="63"/>
        <v>3.2263192219335353</v>
      </c>
      <c r="F425">
        <f t="shared" ca="1" si="63"/>
        <v>3.0579677304298558</v>
      </c>
      <c r="G425">
        <f t="shared" ca="1" si="63"/>
        <v>3.2008303056110301</v>
      </c>
      <c r="H425">
        <f t="shared" ca="1" si="63"/>
        <v>3.1763126557403445</v>
      </c>
      <c r="I425">
        <f t="shared" ca="1" si="63"/>
        <v>3.3182632780570214</v>
      </c>
      <c r="J425">
        <f t="shared" ca="1" si="63"/>
        <v>3.3499597677091306</v>
      </c>
      <c r="K425">
        <f t="shared" ca="1" si="63"/>
        <v>3.4269523168806826</v>
      </c>
      <c r="L425">
        <f t="shared" ca="1" si="63"/>
        <v>3.5598661422886475</v>
      </c>
      <c r="M425">
        <f t="shared" ca="1" si="63"/>
        <v>3.5992339228068628</v>
      </c>
      <c r="N425">
        <f t="shared" ca="1" si="60"/>
        <v>36.570208107500733</v>
      </c>
      <c r="O425">
        <f t="shared" ca="1" si="59"/>
        <v>33.896115079768194</v>
      </c>
      <c r="P425" s="4">
        <f t="shared" ca="1" si="61"/>
        <v>28.089665846979781</v>
      </c>
      <c r="Q425" s="3">
        <f t="shared" ca="1" si="62"/>
        <v>3.5827573361164782</v>
      </c>
    </row>
    <row r="426" spans="1:17" x14ac:dyDescent="0.2">
      <c r="A426">
        <v>406</v>
      </c>
      <c r="C426" s="4">
        <f t="shared" si="57"/>
        <v>3.2921262866077932</v>
      </c>
      <c r="D426">
        <f t="shared" ca="1" si="63"/>
        <v>3.2963969288530071</v>
      </c>
      <c r="E426">
        <f t="shared" ca="1" si="63"/>
        <v>3.2187122177442982</v>
      </c>
      <c r="F426">
        <f t="shared" ca="1" si="63"/>
        <v>3.1741658631747978</v>
      </c>
      <c r="G426">
        <f t="shared" ca="1" si="63"/>
        <v>3.0657430197208826</v>
      </c>
      <c r="H426">
        <f t="shared" ca="1" si="63"/>
        <v>2.9663214572881382</v>
      </c>
      <c r="I426">
        <f t="shared" ca="1" si="63"/>
        <v>3.111143968713741</v>
      </c>
      <c r="J426">
        <f t="shared" ca="1" si="63"/>
        <v>2.8254724185746851</v>
      </c>
      <c r="K426">
        <f t="shared" ca="1" si="63"/>
        <v>2.7517430592752796</v>
      </c>
      <c r="L426">
        <f t="shared" ca="1" si="63"/>
        <v>2.6006554195244869</v>
      </c>
      <c r="M426">
        <f t="shared" ca="1" si="63"/>
        <v>2.6610496565159694</v>
      </c>
      <c r="N426">
        <f t="shared" ca="1" si="60"/>
        <v>14.311303170114652</v>
      </c>
      <c r="O426">
        <f t="shared" ca="1" si="59"/>
        <v>14.724897290346998</v>
      </c>
      <c r="P426" s="4">
        <f t="shared" ca="1" si="61"/>
        <v>15.645854807662792</v>
      </c>
      <c r="Q426" s="3">
        <f t="shared" ca="1" si="62"/>
        <v>0</v>
      </c>
    </row>
    <row r="427" spans="1:17" x14ac:dyDescent="0.2">
      <c r="A427">
        <v>407</v>
      </c>
      <c r="C427" s="4">
        <f t="shared" si="57"/>
        <v>3.2921262866077932</v>
      </c>
      <c r="D427">
        <f t="shared" ca="1" si="63"/>
        <v>3.4131226260358196</v>
      </c>
      <c r="E427">
        <f t="shared" ca="1" si="63"/>
        <v>3.396270147184822</v>
      </c>
      <c r="F427">
        <f t="shared" ca="1" si="63"/>
        <v>3.3552005506384264</v>
      </c>
      <c r="G427">
        <f t="shared" ca="1" si="63"/>
        <v>3.3528690128883811</v>
      </c>
      <c r="H427">
        <f t="shared" ca="1" si="63"/>
        <v>3.3835205091299034</v>
      </c>
      <c r="I427">
        <f t="shared" ca="1" si="63"/>
        <v>3.4347391754456584</v>
      </c>
      <c r="J427">
        <f t="shared" ca="1" si="63"/>
        <v>3.3910070150839151</v>
      </c>
      <c r="K427">
        <f t="shared" ca="1" si="63"/>
        <v>3.4181715983934948</v>
      </c>
      <c r="L427">
        <f t="shared" ca="1" si="63"/>
        <v>3.554246320801564</v>
      </c>
      <c r="M427">
        <f t="shared" ca="1" si="63"/>
        <v>3.4508322892671237</v>
      </c>
      <c r="N427">
        <f t="shared" ca="1" si="60"/>
        <v>31.526620660450455</v>
      </c>
      <c r="O427">
        <f t="shared" ca="1" si="59"/>
        <v>29.708002752955682</v>
      </c>
      <c r="P427" s="4">
        <f t="shared" ca="1" si="61"/>
        <v>25.606230608119475</v>
      </c>
      <c r="Q427" s="3">
        <f t="shared" ca="1" si="62"/>
        <v>1.9612183307841484</v>
      </c>
    </row>
    <row r="428" spans="1:17" x14ac:dyDescent="0.2">
      <c r="A428">
        <v>408</v>
      </c>
      <c r="C428" s="4">
        <f t="shared" si="57"/>
        <v>3.2921262866077932</v>
      </c>
      <c r="D428">
        <f t="shared" ca="1" si="63"/>
        <v>3.2304008602381455</v>
      </c>
      <c r="E428">
        <f t="shared" ca="1" si="63"/>
        <v>3.2352259293512464</v>
      </c>
      <c r="F428">
        <f t="shared" ca="1" si="63"/>
        <v>3.1892682903853653</v>
      </c>
      <c r="G428">
        <f t="shared" ca="1" si="63"/>
        <v>3.1957265786764522</v>
      </c>
      <c r="H428">
        <f t="shared" ca="1" si="63"/>
        <v>3.1813234551117384</v>
      </c>
      <c r="I428">
        <f t="shared" ca="1" si="63"/>
        <v>3.0341719706245462</v>
      </c>
      <c r="J428">
        <f t="shared" ca="1" si="63"/>
        <v>3.1103934483932472</v>
      </c>
      <c r="K428">
        <f t="shared" ca="1" si="63"/>
        <v>3.1564285752124737</v>
      </c>
      <c r="L428">
        <f t="shared" ca="1" si="63"/>
        <v>3.0958732062817158</v>
      </c>
      <c r="M428">
        <f t="shared" ca="1" si="63"/>
        <v>3.0936012448680654</v>
      </c>
      <c r="N428">
        <f t="shared" ca="1" si="60"/>
        <v>22.056365496237081</v>
      </c>
      <c r="O428">
        <f t="shared" ca="1" si="59"/>
        <v>21.627088873198947</v>
      </c>
      <c r="P428" s="4">
        <f t="shared" ca="1" si="61"/>
        <v>20.491529100442637</v>
      </c>
      <c r="Q428" s="3">
        <f t="shared" ca="1" si="62"/>
        <v>0</v>
      </c>
    </row>
    <row r="429" spans="1:17" x14ac:dyDescent="0.2">
      <c r="A429">
        <v>409</v>
      </c>
      <c r="C429" s="4">
        <f t="shared" si="57"/>
        <v>3.2921262866077932</v>
      </c>
      <c r="D429">
        <f t="shared" ca="1" si="63"/>
        <v>3.3288483597409444</v>
      </c>
      <c r="E429">
        <f t="shared" ca="1" si="63"/>
        <v>3.2974850912956892</v>
      </c>
      <c r="F429">
        <f t="shared" ca="1" si="63"/>
        <v>3.2958393239512125</v>
      </c>
      <c r="G429">
        <f t="shared" ca="1" si="63"/>
        <v>3.4129382524202003</v>
      </c>
      <c r="H429">
        <f t="shared" ca="1" si="63"/>
        <v>3.3586264777258008</v>
      </c>
      <c r="I429">
        <f t="shared" ca="1" si="63"/>
        <v>3.3518987983507338</v>
      </c>
      <c r="J429">
        <f t="shared" ca="1" si="63"/>
        <v>3.4537436979193319</v>
      </c>
      <c r="K429">
        <f t="shared" ca="1" si="63"/>
        <v>3.5984995124842896</v>
      </c>
      <c r="L429">
        <f t="shared" ca="1" si="63"/>
        <v>3.595347394611339</v>
      </c>
      <c r="M429">
        <f t="shared" ca="1" si="63"/>
        <v>3.6117223438433226</v>
      </c>
      <c r="N429">
        <f t="shared" ca="1" si="60"/>
        <v>37.029775929104119</v>
      </c>
      <c r="O429">
        <f t="shared" ca="1" si="59"/>
        <v>34.274403395096037</v>
      </c>
      <c r="P429" s="4">
        <f t="shared" ca="1" si="61"/>
        <v>28.309330267322721</v>
      </c>
      <c r="Q429" s="3">
        <f t="shared" ca="1" si="62"/>
        <v>3.7336450524550289</v>
      </c>
    </row>
    <row r="430" spans="1:17" x14ac:dyDescent="0.2">
      <c r="A430">
        <v>410</v>
      </c>
      <c r="C430" s="4">
        <f t="shared" si="57"/>
        <v>3.2921262866077932</v>
      </c>
      <c r="D430">
        <f t="shared" ca="1" si="63"/>
        <v>3.1657381032035432</v>
      </c>
      <c r="E430">
        <f t="shared" ca="1" si="63"/>
        <v>3.2013166952823497</v>
      </c>
      <c r="F430">
        <f t="shared" ca="1" si="63"/>
        <v>3.1363064761337518</v>
      </c>
      <c r="G430">
        <f t="shared" ca="1" si="63"/>
        <v>3.2440241070157634</v>
      </c>
      <c r="H430">
        <f t="shared" ca="1" si="63"/>
        <v>3.2520557223329636</v>
      </c>
      <c r="I430">
        <f t="shared" ca="1" si="63"/>
        <v>3.2935397095801218</v>
      </c>
      <c r="J430">
        <f t="shared" ca="1" si="63"/>
        <v>3.3312494641448893</v>
      </c>
      <c r="K430">
        <f t="shared" ca="1" si="63"/>
        <v>3.2989597587395587</v>
      </c>
      <c r="L430">
        <f t="shared" ca="1" si="63"/>
        <v>3.2755408489512376</v>
      </c>
      <c r="M430">
        <f t="shared" ca="1" si="63"/>
        <v>3.287896522880648</v>
      </c>
      <c r="N430">
        <f t="shared" ca="1" si="60"/>
        <v>26.786459649446176</v>
      </c>
      <c r="O430">
        <f t="shared" ca="1" si="59"/>
        <v>25.703215223704596</v>
      </c>
      <c r="P430" s="4">
        <f t="shared" ca="1" si="61"/>
        <v>23.131699471999021</v>
      </c>
      <c r="Q430" s="3">
        <f t="shared" ca="1" si="62"/>
        <v>0.50559342260795925</v>
      </c>
    </row>
    <row r="431" spans="1:17" x14ac:dyDescent="0.2">
      <c r="A431">
        <v>411</v>
      </c>
      <c r="C431" s="4">
        <f t="shared" si="57"/>
        <v>3.2921262866077932</v>
      </c>
      <c r="D431">
        <f t="shared" ca="1" si="63"/>
        <v>3.3217561990817726</v>
      </c>
      <c r="E431">
        <f t="shared" ca="1" si="63"/>
        <v>3.3601525287704006</v>
      </c>
      <c r="F431">
        <f t="shared" ca="1" si="63"/>
        <v>3.3385589731407679</v>
      </c>
      <c r="G431">
        <f t="shared" ca="1" si="63"/>
        <v>3.4116437906933754</v>
      </c>
      <c r="H431">
        <f t="shared" ca="1" si="63"/>
        <v>3.448069290292779</v>
      </c>
      <c r="I431">
        <f t="shared" ca="1" si="63"/>
        <v>3.5358817741351407</v>
      </c>
      <c r="J431">
        <f t="shared" ca="1" si="63"/>
        <v>3.5535363649835374</v>
      </c>
      <c r="K431">
        <f t="shared" ca="1" si="63"/>
        <v>3.5546963336773927</v>
      </c>
      <c r="L431">
        <f t="shared" ca="1" si="63"/>
        <v>3.3026680451697419</v>
      </c>
      <c r="M431">
        <f t="shared" ca="1" si="63"/>
        <v>3.3863820543856207</v>
      </c>
      <c r="N431">
        <f t="shared" ca="1" si="60"/>
        <v>29.558816391211124</v>
      </c>
      <c r="O431">
        <f t="shared" ca="1" si="59"/>
        <v>28.054240391476004</v>
      </c>
      <c r="P431" s="4">
        <f t="shared" ca="1" si="61"/>
        <v>24.597249914278212</v>
      </c>
      <c r="Q431" s="3">
        <f t="shared" ca="1" si="62"/>
        <v>1.3478830361478475</v>
      </c>
    </row>
    <row r="432" spans="1:17" x14ac:dyDescent="0.2">
      <c r="A432">
        <v>412</v>
      </c>
      <c r="C432" s="4">
        <f t="shared" si="57"/>
        <v>3.2921262866077932</v>
      </c>
      <c r="D432">
        <f t="shared" ca="1" si="63"/>
        <v>3.2906046399510758</v>
      </c>
      <c r="E432">
        <f t="shared" ca="1" si="63"/>
        <v>3.1603615647141994</v>
      </c>
      <c r="F432">
        <f t="shared" ca="1" si="63"/>
        <v>3.1816927349474247</v>
      </c>
      <c r="G432">
        <f t="shared" ca="1" si="63"/>
        <v>3.040608394276489</v>
      </c>
      <c r="H432">
        <f t="shared" ca="1" si="63"/>
        <v>3.0868909243807119</v>
      </c>
      <c r="I432">
        <f t="shared" ca="1" si="63"/>
        <v>3.19948439225444</v>
      </c>
      <c r="J432">
        <f t="shared" ca="1" si="63"/>
        <v>3.2099495974971841</v>
      </c>
      <c r="K432">
        <f t="shared" ca="1" si="63"/>
        <v>3.2005403379570021</v>
      </c>
      <c r="L432">
        <f t="shared" ca="1" si="63"/>
        <v>3.0955958512189512</v>
      </c>
      <c r="M432">
        <f t="shared" ca="1" si="63"/>
        <v>3.1496276845762976</v>
      </c>
      <c r="N432">
        <f t="shared" ca="1" si="60"/>
        <v>23.327377821378342</v>
      </c>
      <c r="O432">
        <f t="shared" ca="1" si="59"/>
        <v>22.73117020215399</v>
      </c>
      <c r="P432" s="4">
        <f t="shared" ca="1" si="61"/>
        <v>21.220300085464228</v>
      </c>
      <c r="Q432" s="3">
        <f t="shared" ca="1" si="62"/>
        <v>0</v>
      </c>
    </row>
    <row r="433" spans="1:17" x14ac:dyDescent="0.2">
      <c r="A433">
        <v>413</v>
      </c>
      <c r="C433" s="4">
        <f t="shared" si="57"/>
        <v>3.2921262866077932</v>
      </c>
      <c r="D433">
        <f t="shared" ca="1" si="63"/>
        <v>3.3262457432733821</v>
      </c>
      <c r="E433">
        <f t="shared" ca="1" si="63"/>
        <v>3.3925460528537235</v>
      </c>
      <c r="F433">
        <f t="shared" ca="1" si="63"/>
        <v>3.3712610635545008</v>
      </c>
      <c r="G433">
        <f t="shared" ca="1" si="63"/>
        <v>3.3377972802924183</v>
      </c>
      <c r="H433">
        <f t="shared" ca="1" si="63"/>
        <v>3.3720759247783074</v>
      </c>
      <c r="I433">
        <f t="shared" ca="1" si="63"/>
        <v>3.4219951867397529</v>
      </c>
      <c r="J433">
        <f t="shared" ca="1" si="63"/>
        <v>3.3753959421116133</v>
      </c>
      <c r="K433">
        <f t="shared" ca="1" si="63"/>
        <v>3.4364844909838483</v>
      </c>
      <c r="L433">
        <f t="shared" ca="1" si="63"/>
        <v>3.5016580505948971</v>
      </c>
      <c r="M433">
        <f t="shared" ca="1" si="63"/>
        <v>3.5423757472188551</v>
      </c>
      <c r="N433">
        <f t="shared" ca="1" si="60"/>
        <v>34.548901224001114</v>
      </c>
      <c r="O433">
        <f t="shared" ca="1" si="59"/>
        <v>32.225909511040555</v>
      </c>
      <c r="P433" s="4">
        <f t="shared" ca="1" si="61"/>
        <v>27.110910775037592</v>
      </c>
      <c r="Q433" s="3">
        <f t="shared" ca="1" si="62"/>
        <v>2.9250292779885219</v>
      </c>
    </row>
    <row r="434" spans="1:17" x14ac:dyDescent="0.2">
      <c r="A434">
        <v>414</v>
      </c>
      <c r="C434" s="4">
        <f t="shared" si="57"/>
        <v>3.2921262866077932</v>
      </c>
      <c r="D434">
        <f t="shared" ca="1" si="63"/>
        <v>3.3592708612573499</v>
      </c>
      <c r="E434">
        <f t="shared" ca="1" si="63"/>
        <v>3.2013416340936898</v>
      </c>
      <c r="F434">
        <f t="shared" ca="1" si="63"/>
        <v>3.3407916232218104</v>
      </c>
      <c r="G434">
        <f t="shared" ca="1" si="63"/>
        <v>3.298130040733493</v>
      </c>
      <c r="H434">
        <f t="shared" ca="1" si="63"/>
        <v>3.3447733108140403</v>
      </c>
      <c r="I434">
        <f t="shared" ca="1" si="63"/>
        <v>3.3896252339975015</v>
      </c>
      <c r="J434">
        <f t="shared" ca="1" si="63"/>
        <v>3.4237250104307853</v>
      </c>
      <c r="K434">
        <f t="shared" ca="1" si="63"/>
        <v>3.42690671956007</v>
      </c>
      <c r="L434">
        <f t="shared" ca="1" si="63"/>
        <v>3.4648089982378263</v>
      </c>
      <c r="M434">
        <f t="shared" ca="1" si="63"/>
        <v>3.3840876945925098</v>
      </c>
      <c r="N434">
        <f t="shared" ca="1" si="60"/>
        <v>29.491075571973315</v>
      </c>
      <c r="O434">
        <f t="shared" ca="1" si="59"/>
        <v>27.997096395954873</v>
      </c>
      <c r="P434" s="4">
        <f t="shared" ca="1" si="61"/>
        <v>24.562073598118381</v>
      </c>
      <c r="Q434" s="3">
        <f t="shared" ca="1" si="62"/>
        <v>1.3269867331513823</v>
      </c>
    </row>
    <row r="435" spans="1:17" x14ac:dyDescent="0.2">
      <c r="A435">
        <v>415</v>
      </c>
      <c r="C435" s="4">
        <f t="shared" si="57"/>
        <v>3.2921262866077932</v>
      </c>
      <c r="D435">
        <f t="shared" ca="1" si="63"/>
        <v>3.2857654748073122</v>
      </c>
      <c r="E435">
        <f t="shared" ca="1" si="63"/>
        <v>3.2885377141552898</v>
      </c>
      <c r="F435">
        <f t="shared" ca="1" si="63"/>
        <v>3.3722780487024728</v>
      </c>
      <c r="G435">
        <f t="shared" ca="1" si="63"/>
        <v>3.364140334801927</v>
      </c>
      <c r="H435">
        <f t="shared" ca="1" si="63"/>
        <v>3.2860618851477206</v>
      </c>
      <c r="I435">
        <f t="shared" ca="1" si="63"/>
        <v>3.3473861952890838</v>
      </c>
      <c r="J435">
        <f t="shared" ca="1" si="63"/>
        <v>3.3264605872844291</v>
      </c>
      <c r="K435">
        <f t="shared" ca="1" si="63"/>
        <v>3.2965987151254326</v>
      </c>
      <c r="L435">
        <f t="shared" ca="1" si="63"/>
        <v>3.3448691285787664</v>
      </c>
      <c r="M435">
        <f t="shared" ca="1" si="63"/>
        <v>3.2631071559196312</v>
      </c>
      <c r="N435">
        <f t="shared" ca="1" si="60"/>
        <v>26.13060299295261</v>
      </c>
      <c r="O435">
        <f t="shared" ca="1" si="59"/>
        <v>25.143159651186121</v>
      </c>
      <c r="P435" s="4">
        <f t="shared" ca="1" si="61"/>
        <v>22.776777668778102</v>
      </c>
      <c r="Q435" s="3">
        <f t="shared" ca="1" si="62"/>
        <v>0.31046414529338162</v>
      </c>
    </row>
    <row r="436" spans="1:17" x14ac:dyDescent="0.2">
      <c r="A436">
        <v>416</v>
      </c>
      <c r="C436" s="4">
        <f t="shared" si="57"/>
        <v>3.2921262866077932</v>
      </c>
      <c r="D436">
        <f t="shared" ca="1" si="63"/>
        <v>3.304367621852176</v>
      </c>
      <c r="E436">
        <f t="shared" ca="1" si="63"/>
        <v>3.2520867010947301</v>
      </c>
      <c r="F436">
        <f t="shared" ca="1" si="63"/>
        <v>3.2434830099856256</v>
      </c>
      <c r="G436">
        <f t="shared" ca="1" si="63"/>
        <v>3.3575811427852322</v>
      </c>
      <c r="H436">
        <f t="shared" ca="1" si="63"/>
        <v>3.4483414106341139</v>
      </c>
      <c r="I436">
        <f t="shared" ca="1" si="63"/>
        <v>3.3265996435458201</v>
      </c>
      <c r="J436">
        <f t="shared" ca="1" si="63"/>
        <v>3.3489202046704856</v>
      </c>
      <c r="K436">
        <f t="shared" ca="1" si="63"/>
        <v>3.3163207900392075</v>
      </c>
      <c r="L436">
        <f t="shared" ca="1" si="63"/>
        <v>3.2467695135838914</v>
      </c>
      <c r="M436">
        <f t="shared" ca="1" si="63"/>
        <v>3.2248502404969726</v>
      </c>
      <c r="N436">
        <f t="shared" ca="1" si="60"/>
        <v>25.149807451110377</v>
      </c>
      <c r="O436">
        <f t="shared" ca="1" si="59"/>
        <v>24.302691554452714</v>
      </c>
      <c r="P436" s="4">
        <f t="shared" ca="1" si="61"/>
        <v>22.23969173000927</v>
      </c>
      <c r="Q436" s="3">
        <f t="shared" ca="1" si="62"/>
        <v>2.1878109768955278E-2</v>
      </c>
    </row>
    <row r="437" spans="1:17" x14ac:dyDescent="0.2">
      <c r="A437">
        <v>417</v>
      </c>
      <c r="C437" s="4">
        <f t="shared" si="57"/>
        <v>3.2921262866077932</v>
      </c>
      <c r="D437">
        <f t="shared" ref="D437:M452" ca="1" si="64">C437+$D$6*($H$5-C437)*$H$7+$D$9*($H$7^0.5)*(NORMINV(RAND(),0,1))</f>
        <v>3.1858707346579123</v>
      </c>
      <c r="E437">
        <f t="shared" ca="1" si="64"/>
        <v>3.1626634898585779</v>
      </c>
      <c r="F437">
        <f t="shared" ca="1" si="64"/>
        <v>3.1468420208792311</v>
      </c>
      <c r="G437">
        <f t="shared" ca="1" si="64"/>
        <v>3.2246005700975853</v>
      </c>
      <c r="H437">
        <f t="shared" ca="1" si="64"/>
        <v>3.2393323102243148</v>
      </c>
      <c r="I437">
        <f t="shared" ca="1" si="64"/>
        <v>3.0481177045776238</v>
      </c>
      <c r="J437">
        <f t="shared" ca="1" si="64"/>
        <v>3.1041077534524382</v>
      </c>
      <c r="K437">
        <f t="shared" ca="1" si="64"/>
        <v>3.0112221446376299</v>
      </c>
      <c r="L437">
        <f t="shared" ca="1" si="64"/>
        <v>3.1657627900709535</v>
      </c>
      <c r="M437">
        <f t="shared" ca="1" si="64"/>
        <v>3.0670846448791282</v>
      </c>
      <c r="N437">
        <f t="shared" ca="1" si="60"/>
        <v>21.47919183532581</v>
      </c>
      <c r="O437">
        <f t="shared" ca="1" si="59"/>
        <v>21.123400316355678</v>
      </c>
      <c r="P437" s="4">
        <f t="shared" ca="1" si="61"/>
        <v>20.155390349136894</v>
      </c>
      <c r="Q437" s="3">
        <f t="shared" ca="1" si="62"/>
        <v>0</v>
      </c>
    </row>
    <row r="438" spans="1:17" x14ac:dyDescent="0.2">
      <c r="A438">
        <v>418</v>
      </c>
      <c r="C438" s="4">
        <f t="shared" si="57"/>
        <v>3.2921262866077932</v>
      </c>
      <c r="D438">
        <f t="shared" ca="1" si="64"/>
        <v>3.1947498686269009</v>
      </c>
      <c r="E438">
        <f t="shared" ca="1" si="64"/>
        <v>3.0857600504366416</v>
      </c>
      <c r="F438">
        <f t="shared" ca="1" si="64"/>
        <v>3.0382752330980658</v>
      </c>
      <c r="G438">
        <f t="shared" ca="1" si="64"/>
        <v>3.0745634514698268</v>
      </c>
      <c r="H438">
        <f t="shared" ca="1" si="64"/>
        <v>3.0858351371302351</v>
      </c>
      <c r="I438">
        <f t="shared" ca="1" si="64"/>
        <v>2.952677252591478</v>
      </c>
      <c r="J438">
        <f t="shared" ca="1" si="64"/>
        <v>2.9601321134516394</v>
      </c>
      <c r="K438">
        <f t="shared" ca="1" si="64"/>
        <v>2.7768356757463746</v>
      </c>
      <c r="L438">
        <f t="shared" ca="1" si="64"/>
        <v>2.8422713336261607</v>
      </c>
      <c r="M438">
        <f t="shared" ca="1" si="64"/>
        <v>2.8836292775264964</v>
      </c>
      <c r="N438">
        <f t="shared" ca="1" si="60"/>
        <v>17.87904358470719</v>
      </c>
      <c r="O438">
        <f t="shared" ca="1" si="59"/>
        <v>17.945607633543162</v>
      </c>
      <c r="P438" s="4">
        <f t="shared" ca="1" si="61"/>
        <v>17.976059303075363</v>
      </c>
      <c r="Q438" s="3">
        <f t="shared" ca="1" si="62"/>
        <v>0</v>
      </c>
    </row>
    <row r="439" spans="1:17" x14ac:dyDescent="0.2">
      <c r="A439">
        <v>419</v>
      </c>
      <c r="C439" s="4">
        <f t="shared" si="57"/>
        <v>3.2921262866077932</v>
      </c>
      <c r="D439">
        <f t="shared" ca="1" si="64"/>
        <v>3.3057415907016936</v>
      </c>
      <c r="E439">
        <f t="shared" ca="1" si="64"/>
        <v>3.3180999392251538</v>
      </c>
      <c r="F439">
        <f t="shared" ca="1" si="64"/>
        <v>3.1786724485719686</v>
      </c>
      <c r="G439">
        <f t="shared" ca="1" si="64"/>
        <v>3.2348039479230462</v>
      </c>
      <c r="H439">
        <f t="shared" ca="1" si="64"/>
        <v>3.2076494667129936</v>
      </c>
      <c r="I439">
        <f t="shared" ca="1" si="64"/>
        <v>3.3557163016602933</v>
      </c>
      <c r="J439">
        <f t="shared" ca="1" si="64"/>
        <v>3.4951617236556443</v>
      </c>
      <c r="K439">
        <f t="shared" ca="1" si="64"/>
        <v>3.5533844288454381</v>
      </c>
      <c r="L439">
        <f t="shared" ca="1" si="64"/>
        <v>3.479481694434138</v>
      </c>
      <c r="M439">
        <f t="shared" ca="1" si="64"/>
        <v>3.4762102402993138</v>
      </c>
      <c r="N439">
        <f t="shared" ca="1" si="60"/>
        <v>32.336940332848144</v>
      </c>
      <c r="O439">
        <f t="shared" ca="1" si="59"/>
        <v>30.385628422767532</v>
      </c>
      <c r="P439" s="4">
        <f t="shared" ca="1" si="61"/>
        <v>26.014791786321553</v>
      </c>
      <c r="Q439" s="3">
        <f t="shared" ca="1" si="62"/>
        <v>2.2171603922916887</v>
      </c>
    </row>
    <row r="440" spans="1:17" x14ac:dyDescent="0.2">
      <c r="A440">
        <v>420</v>
      </c>
      <c r="C440" s="4">
        <f t="shared" si="57"/>
        <v>3.2921262866077932</v>
      </c>
      <c r="D440">
        <f t="shared" ca="1" si="64"/>
        <v>3.3737561701311098</v>
      </c>
      <c r="E440">
        <f t="shared" ca="1" si="64"/>
        <v>3.4064880623710949</v>
      </c>
      <c r="F440">
        <f t="shared" ca="1" si="64"/>
        <v>3.3546262092997212</v>
      </c>
      <c r="G440">
        <f t="shared" ca="1" si="64"/>
        <v>3.387751890079346</v>
      </c>
      <c r="H440">
        <f t="shared" ca="1" si="64"/>
        <v>3.3935159554759742</v>
      </c>
      <c r="I440">
        <f t="shared" ca="1" si="64"/>
        <v>3.5340963644567043</v>
      </c>
      <c r="J440">
        <f t="shared" ca="1" si="64"/>
        <v>3.4318987997664254</v>
      </c>
      <c r="K440">
        <f t="shared" ca="1" si="64"/>
        <v>3.2687079137416619</v>
      </c>
      <c r="L440">
        <f t="shared" ca="1" si="64"/>
        <v>3.2820793735464284</v>
      </c>
      <c r="M440">
        <f t="shared" ca="1" si="64"/>
        <v>3.1038003282874769</v>
      </c>
      <c r="N440">
        <f t="shared" ca="1" si="60"/>
        <v>22.282471283775106</v>
      </c>
      <c r="O440">
        <f t="shared" ca="1" si="59"/>
        <v>21.824005389643087</v>
      </c>
      <c r="P440" s="4">
        <f t="shared" ca="1" si="61"/>
        <v>20.622305891503878</v>
      </c>
      <c r="Q440" s="3">
        <f t="shared" ca="1" si="62"/>
        <v>0</v>
      </c>
    </row>
    <row r="441" spans="1:17" x14ac:dyDescent="0.2">
      <c r="A441">
        <v>421</v>
      </c>
      <c r="C441" s="4">
        <f t="shared" si="57"/>
        <v>3.2921262866077932</v>
      </c>
      <c r="D441">
        <f t="shared" ca="1" si="64"/>
        <v>3.1398746508340678</v>
      </c>
      <c r="E441">
        <f t="shared" ca="1" si="64"/>
        <v>3.224828805588801</v>
      </c>
      <c r="F441">
        <f t="shared" ca="1" si="64"/>
        <v>3.1716894515696836</v>
      </c>
      <c r="G441">
        <f t="shared" ca="1" si="64"/>
        <v>3.1542248910120199</v>
      </c>
      <c r="H441">
        <f t="shared" ca="1" si="64"/>
        <v>3.1763995819457933</v>
      </c>
      <c r="I441">
        <f t="shared" ca="1" si="64"/>
        <v>3.2621412558314025</v>
      </c>
      <c r="J441">
        <f t="shared" ca="1" si="64"/>
        <v>3.3561320135624668</v>
      </c>
      <c r="K441">
        <f t="shared" ca="1" si="64"/>
        <v>3.5257039647772013</v>
      </c>
      <c r="L441">
        <f t="shared" ca="1" si="64"/>
        <v>3.5142803282968376</v>
      </c>
      <c r="M441">
        <f t="shared" ca="1" si="64"/>
        <v>3.4118183245411426</v>
      </c>
      <c r="N441">
        <f t="shared" ca="1" si="60"/>
        <v>30.320326359171005</v>
      </c>
      <c r="O441">
        <f t="shared" ca="1" si="59"/>
        <v>28.695631712027822</v>
      </c>
      <c r="P441" s="4">
        <f t="shared" ca="1" si="61"/>
        <v>24.990621324217127</v>
      </c>
      <c r="Q441" s="3">
        <f t="shared" ca="1" si="62"/>
        <v>1.5838068729848782</v>
      </c>
    </row>
    <row r="442" spans="1:17" x14ac:dyDescent="0.2">
      <c r="A442">
        <v>422</v>
      </c>
      <c r="C442" s="4">
        <f t="shared" si="57"/>
        <v>3.2921262866077932</v>
      </c>
      <c r="D442">
        <f t="shared" ca="1" si="64"/>
        <v>3.3373874620064248</v>
      </c>
      <c r="E442">
        <f t="shared" ca="1" si="64"/>
        <v>3.3997329935396912</v>
      </c>
      <c r="F442">
        <f t="shared" ca="1" si="64"/>
        <v>3.3676818702402165</v>
      </c>
      <c r="G442">
        <f t="shared" ca="1" si="64"/>
        <v>3.3421966078187317</v>
      </c>
      <c r="H442">
        <f t="shared" ca="1" si="64"/>
        <v>3.3276350009619979</v>
      </c>
      <c r="I442">
        <f t="shared" ca="1" si="64"/>
        <v>3.3849808486121447</v>
      </c>
      <c r="J442">
        <f t="shared" ca="1" si="64"/>
        <v>3.2236252635856406</v>
      </c>
      <c r="K442">
        <f t="shared" ca="1" si="64"/>
        <v>3.1280042645519521</v>
      </c>
      <c r="L442">
        <f t="shared" ca="1" si="64"/>
        <v>3.0808653983922483</v>
      </c>
      <c r="M442">
        <f t="shared" ca="1" si="64"/>
        <v>2.9116726256408709</v>
      </c>
      <c r="N442">
        <f t="shared" ca="1" si="60"/>
        <v>18.387528311500375</v>
      </c>
      <c r="O442">
        <f t="shared" ca="1" si="59"/>
        <v>18.398467952192014</v>
      </c>
      <c r="P442" s="4">
        <f t="shared" ca="1" si="61"/>
        <v>18.293265209861858</v>
      </c>
      <c r="Q442" s="3">
        <f t="shared" ca="1" si="62"/>
        <v>0</v>
      </c>
    </row>
    <row r="443" spans="1:17" x14ac:dyDescent="0.2">
      <c r="A443">
        <v>423</v>
      </c>
      <c r="C443" s="4">
        <f t="shared" si="57"/>
        <v>3.2921262866077932</v>
      </c>
      <c r="D443">
        <f t="shared" ca="1" si="64"/>
        <v>3.2051805589182534</v>
      </c>
      <c r="E443">
        <f t="shared" ca="1" si="64"/>
        <v>3.2788484215696094</v>
      </c>
      <c r="F443">
        <f t="shared" ca="1" si="64"/>
        <v>3.3376854628842385</v>
      </c>
      <c r="G443">
        <f t="shared" ca="1" si="64"/>
        <v>3.3879423865213916</v>
      </c>
      <c r="H443">
        <f t="shared" ca="1" si="64"/>
        <v>3.2068670609840351</v>
      </c>
      <c r="I443">
        <f t="shared" ca="1" si="64"/>
        <v>3.1357045217666344</v>
      </c>
      <c r="J443">
        <f t="shared" ca="1" si="64"/>
        <v>3.201072736288717</v>
      </c>
      <c r="K443">
        <f t="shared" ca="1" si="64"/>
        <v>2.9960479637002919</v>
      </c>
      <c r="L443">
        <f t="shared" ca="1" si="64"/>
        <v>3.0281665387070258</v>
      </c>
      <c r="M443">
        <f t="shared" ca="1" si="64"/>
        <v>3.2107097458816893</v>
      </c>
      <c r="N443">
        <f t="shared" ca="1" si="60"/>
        <v>24.796679321563158</v>
      </c>
      <c r="O443">
        <f t="shared" ca="1" si="59"/>
        <v>23.999200229545949</v>
      </c>
      <c r="P443" s="4">
        <f t="shared" ca="1" si="61"/>
        <v>22.044396112501616</v>
      </c>
      <c r="Q443" s="3">
        <f t="shared" ca="1" si="62"/>
        <v>0</v>
      </c>
    </row>
    <row r="444" spans="1:17" x14ac:dyDescent="0.2">
      <c r="A444">
        <v>424</v>
      </c>
      <c r="C444" s="4">
        <f t="shared" si="57"/>
        <v>3.2921262866077932</v>
      </c>
      <c r="D444">
        <f t="shared" ca="1" si="64"/>
        <v>3.3224420519205653</v>
      </c>
      <c r="E444">
        <f t="shared" ca="1" si="64"/>
        <v>3.334440654342905</v>
      </c>
      <c r="F444">
        <f t="shared" ca="1" si="64"/>
        <v>3.2738804204199345</v>
      </c>
      <c r="G444">
        <f t="shared" ca="1" si="64"/>
        <v>3.346541823063288</v>
      </c>
      <c r="H444">
        <f t="shared" ca="1" si="64"/>
        <v>3.3866103867593615</v>
      </c>
      <c r="I444">
        <f t="shared" ca="1" si="64"/>
        <v>3.3700130099720464</v>
      </c>
      <c r="J444">
        <f t="shared" ca="1" si="64"/>
        <v>3.4001512396925668</v>
      </c>
      <c r="K444">
        <f t="shared" ca="1" si="64"/>
        <v>3.4670307502258502</v>
      </c>
      <c r="L444">
        <f t="shared" ca="1" si="64"/>
        <v>3.5374854345539251</v>
      </c>
      <c r="M444">
        <f t="shared" ca="1" si="64"/>
        <v>3.5738074873707766</v>
      </c>
      <c r="N444">
        <f t="shared" ca="1" si="60"/>
        <v>35.652079899868937</v>
      </c>
      <c r="O444">
        <f t="shared" ca="1" si="59"/>
        <v>33.138774624758959</v>
      </c>
      <c r="P444" s="4">
        <f t="shared" ca="1" si="61"/>
        <v>27.647682718890497</v>
      </c>
      <c r="Q444" s="3">
        <f t="shared" ca="1" si="62"/>
        <v>3.2827801675183292</v>
      </c>
    </row>
    <row r="445" spans="1:17" x14ac:dyDescent="0.2">
      <c r="A445">
        <v>425</v>
      </c>
      <c r="C445" s="4">
        <f t="shared" si="57"/>
        <v>3.2921262866077932</v>
      </c>
      <c r="D445">
        <f t="shared" ca="1" si="64"/>
        <v>3.3140411621141079</v>
      </c>
      <c r="E445">
        <f t="shared" ca="1" si="64"/>
        <v>3.2150011742412059</v>
      </c>
      <c r="F445">
        <f t="shared" ca="1" si="64"/>
        <v>3.1388405094689724</v>
      </c>
      <c r="G445">
        <f t="shared" ca="1" si="64"/>
        <v>3.0626329870860851</v>
      </c>
      <c r="H445">
        <f t="shared" ca="1" si="64"/>
        <v>3.1268598449573166</v>
      </c>
      <c r="I445">
        <f t="shared" ca="1" si="64"/>
        <v>3.0734628631473404</v>
      </c>
      <c r="J445">
        <f t="shared" ca="1" si="64"/>
        <v>2.8030314418333315</v>
      </c>
      <c r="K445">
        <f t="shared" ca="1" si="64"/>
        <v>3.034329028770129</v>
      </c>
      <c r="L445">
        <f t="shared" ca="1" si="64"/>
        <v>3.072509426665504</v>
      </c>
      <c r="M445">
        <f t="shared" ca="1" si="64"/>
        <v>3.0349268368455484</v>
      </c>
      <c r="N445">
        <f t="shared" ca="1" si="60"/>
        <v>20.799456089987761</v>
      </c>
      <c r="O445">
        <f t="shared" ca="1" si="59"/>
        <v>20.528269344994424</v>
      </c>
      <c r="P445" s="4">
        <f t="shared" ca="1" si="61"/>
        <v>19.755130267850024</v>
      </c>
      <c r="Q445" s="3">
        <f t="shared" ca="1" si="62"/>
        <v>0</v>
      </c>
    </row>
    <row r="446" spans="1:17" x14ac:dyDescent="0.2">
      <c r="A446">
        <v>426</v>
      </c>
      <c r="C446" s="4">
        <f t="shared" si="57"/>
        <v>3.2921262866077932</v>
      </c>
      <c r="D446">
        <f t="shared" ca="1" si="64"/>
        <v>3.2289181119814758</v>
      </c>
      <c r="E446">
        <f t="shared" ca="1" si="64"/>
        <v>3.2226283175379367</v>
      </c>
      <c r="F446">
        <f t="shared" ca="1" si="64"/>
        <v>3.1790124473855181</v>
      </c>
      <c r="G446">
        <f t="shared" ca="1" si="64"/>
        <v>3.2909901829591659</v>
      </c>
      <c r="H446">
        <f t="shared" ca="1" si="64"/>
        <v>3.1823597705192523</v>
      </c>
      <c r="I446">
        <f t="shared" ca="1" si="64"/>
        <v>3.1329389299660493</v>
      </c>
      <c r="J446">
        <f t="shared" ca="1" si="64"/>
        <v>3.1091921272879488</v>
      </c>
      <c r="K446">
        <f t="shared" ca="1" si="64"/>
        <v>3.1514645339570593</v>
      </c>
      <c r="L446">
        <f t="shared" ca="1" si="64"/>
        <v>3.1185245779922877</v>
      </c>
      <c r="M446">
        <f t="shared" ca="1" si="64"/>
        <v>3.0058100336721791</v>
      </c>
      <c r="N446">
        <f t="shared" ca="1" si="60"/>
        <v>20.20257423516637</v>
      </c>
      <c r="O446">
        <f t="shared" ca="1" si="59"/>
        <v>20.003893719923663</v>
      </c>
      <c r="P446" s="4">
        <f t="shared" ca="1" si="61"/>
        <v>19.399581811881923</v>
      </c>
      <c r="Q446" s="3">
        <f t="shared" ca="1" si="62"/>
        <v>0</v>
      </c>
    </row>
    <row r="447" spans="1:17" x14ac:dyDescent="0.2">
      <c r="A447">
        <v>427</v>
      </c>
      <c r="C447" s="4">
        <f t="shared" si="57"/>
        <v>3.2921262866077932</v>
      </c>
      <c r="D447">
        <f t="shared" ca="1" si="64"/>
        <v>3.2111114668402778</v>
      </c>
      <c r="E447">
        <f t="shared" ca="1" si="64"/>
        <v>3.2209872487235987</v>
      </c>
      <c r="F447">
        <f t="shared" ca="1" si="64"/>
        <v>3.3485373228358224</v>
      </c>
      <c r="G447">
        <f t="shared" ca="1" si="64"/>
        <v>3.2053873556728516</v>
      </c>
      <c r="H447">
        <f t="shared" ca="1" si="64"/>
        <v>3.1802403137100437</v>
      </c>
      <c r="I447">
        <f t="shared" ca="1" si="64"/>
        <v>3.1977723561581906</v>
      </c>
      <c r="J447">
        <f t="shared" ca="1" si="64"/>
        <v>3.1132083296744311</v>
      </c>
      <c r="K447">
        <f t="shared" ca="1" si="64"/>
        <v>3.1009285228263037</v>
      </c>
      <c r="L447">
        <f t="shared" ca="1" si="64"/>
        <v>3.1787048850792541</v>
      </c>
      <c r="M447">
        <f t="shared" ca="1" si="64"/>
        <v>3.2067940261734731</v>
      </c>
      <c r="N447">
        <f t="shared" ca="1" si="60"/>
        <v>24.69977232977595</v>
      </c>
      <c r="O447">
        <f t="shared" ca="1" si="59"/>
        <v>23.915830923022423</v>
      </c>
      <c r="P447" s="4">
        <f t="shared" ca="1" si="61"/>
        <v>21.990619610945711</v>
      </c>
      <c r="Q447" s="3">
        <f t="shared" ca="1" si="62"/>
        <v>0</v>
      </c>
    </row>
    <row r="448" spans="1:17" x14ac:dyDescent="0.2">
      <c r="A448">
        <v>428</v>
      </c>
      <c r="C448" s="4">
        <f t="shared" si="57"/>
        <v>3.2921262866077932</v>
      </c>
      <c r="D448">
        <f t="shared" ca="1" si="64"/>
        <v>3.2682905126861508</v>
      </c>
      <c r="E448">
        <f t="shared" ca="1" si="64"/>
        <v>3.3938972630221018</v>
      </c>
      <c r="F448">
        <f t="shared" ca="1" si="64"/>
        <v>3.5230915259735434</v>
      </c>
      <c r="G448">
        <f t="shared" ca="1" si="64"/>
        <v>3.4316914405018024</v>
      </c>
      <c r="H448">
        <f t="shared" ca="1" si="64"/>
        <v>3.3729351432109511</v>
      </c>
      <c r="I448">
        <f t="shared" ca="1" si="64"/>
        <v>3.2182573890989854</v>
      </c>
      <c r="J448">
        <f t="shared" ca="1" si="64"/>
        <v>3.189756265442476</v>
      </c>
      <c r="K448">
        <f t="shared" ca="1" si="64"/>
        <v>3.178957423659047</v>
      </c>
      <c r="L448">
        <f t="shared" ca="1" si="64"/>
        <v>3.1351808973001378</v>
      </c>
      <c r="M448">
        <f t="shared" ca="1" si="64"/>
        <v>2.9967644242227833</v>
      </c>
      <c r="N448">
        <f t="shared" ca="1" si="60"/>
        <v>20.020653670392111</v>
      </c>
      <c r="O448">
        <f t="shared" ca="1" si="59"/>
        <v>19.843731090843637</v>
      </c>
      <c r="P448" s="4">
        <f t="shared" ca="1" si="61"/>
        <v>19.290433107032445</v>
      </c>
      <c r="Q448" s="3">
        <f t="shared" ca="1" si="62"/>
        <v>0</v>
      </c>
    </row>
    <row r="449" spans="1:17" x14ac:dyDescent="0.2">
      <c r="A449">
        <v>429</v>
      </c>
      <c r="C449" s="4">
        <f t="shared" si="57"/>
        <v>3.2921262866077932</v>
      </c>
      <c r="D449">
        <f t="shared" ca="1" si="64"/>
        <v>3.1882570005883353</v>
      </c>
      <c r="E449">
        <f t="shared" ca="1" si="64"/>
        <v>3.1278708271604865</v>
      </c>
      <c r="F449">
        <f t="shared" ca="1" si="64"/>
        <v>3.2894036174969661</v>
      </c>
      <c r="G449">
        <f t="shared" ca="1" si="64"/>
        <v>3.2776494199424984</v>
      </c>
      <c r="H449">
        <f t="shared" ca="1" si="64"/>
        <v>3.2598030412355796</v>
      </c>
      <c r="I449">
        <f t="shared" ca="1" si="64"/>
        <v>3.2003264150897728</v>
      </c>
      <c r="J449">
        <f t="shared" ca="1" si="64"/>
        <v>3.1445899856937567</v>
      </c>
      <c r="K449">
        <f t="shared" ca="1" si="64"/>
        <v>3.2852634561242913</v>
      </c>
      <c r="L449">
        <f t="shared" ca="1" si="64"/>
        <v>3.3284293277865622</v>
      </c>
      <c r="M449">
        <f t="shared" ca="1" si="64"/>
        <v>3.2508029323013861</v>
      </c>
      <c r="N449">
        <f t="shared" ca="1" si="60"/>
        <v>25.811056129921504</v>
      </c>
      <c r="O449">
        <f t="shared" ca="1" si="59"/>
        <v>24.869724061827448</v>
      </c>
      <c r="P449" s="4">
        <f t="shared" ca="1" si="61"/>
        <v>22.602639486761113</v>
      </c>
      <c r="Q449" s="3">
        <f t="shared" ca="1" si="62"/>
        <v>0.21600952965333867</v>
      </c>
    </row>
    <row r="450" spans="1:17" x14ac:dyDescent="0.2">
      <c r="A450">
        <v>430</v>
      </c>
      <c r="C450" s="4">
        <f t="shared" si="57"/>
        <v>3.2921262866077932</v>
      </c>
      <c r="D450">
        <f t="shared" ca="1" si="64"/>
        <v>3.2915978182224239</v>
      </c>
      <c r="E450">
        <f t="shared" ca="1" si="64"/>
        <v>3.3715502801829675</v>
      </c>
      <c r="F450">
        <f t="shared" ca="1" si="64"/>
        <v>3.3876574084187885</v>
      </c>
      <c r="G450">
        <f t="shared" ca="1" si="64"/>
        <v>3.2766793967899455</v>
      </c>
      <c r="H450">
        <f t="shared" ca="1" si="64"/>
        <v>3.170310845692538</v>
      </c>
      <c r="I450">
        <f t="shared" ca="1" si="64"/>
        <v>3.1122103281373219</v>
      </c>
      <c r="J450">
        <f t="shared" ca="1" si="64"/>
        <v>3.1578310598142592</v>
      </c>
      <c r="K450">
        <f t="shared" ca="1" si="64"/>
        <v>3.245882206612773</v>
      </c>
      <c r="L450">
        <f t="shared" ca="1" si="64"/>
        <v>3.315748135312055</v>
      </c>
      <c r="M450">
        <f t="shared" ca="1" si="64"/>
        <v>3.1009010811427338</v>
      </c>
      <c r="N450">
        <f t="shared" ca="1" si="60"/>
        <v>22.217962451238538</v>
      </c>
      <c r="O450">
        <f t="shared" ca="1" si="59"/>
        <v>21.767847137944443</v>
      </c>
      <c r="P450" s="4">
        <f t="shared" ca="1" si="61"/>
        <v>20.585045892935749</v>
      </c>
      <c r="Q450" s="3">
        <f t="shared" ca="1" si="62"/>
        <v>0</v>
      </c>
    </row>
    <row r="451" spans="1:17" x14ac:dyDescent="0.2">
      <c r="A451">
        <v>431</v>
      </c>
      <c r="C451" s="4">
        <f t="shared" si="57"/>
        <v>3.2921262866077932</v>
      </c>
      <c r="D451">
        <f t="shared" ca="1" si="64"/>
        <v>3.2846639697145985</v>
      </c>
      <c r="E451">
        <f t="shared" ca="1" si="64"/>
        <v>3.3165214475889813</v>
      </c>
      <c r="F451">
        <f t="shared" ca="1" si="64"/>
        <v>3.2110350500422622</v>
      </c>
      <c r="G451">
        <f t="shared" ca="1" si="64"/>
        <v>3.1139642878492184</v>
      </c>
      <c r="H451">
        <f t="shared" ca="1" si="64"/>
        <v>2.9843164772946533</v>
      </c>
      <c r="I451">
        <f t="shared" ca="1" si="64"/>
        <v>2.9755577545299512</v>
      </c>
      <c r="J451">
        <f t="shared" ca="1" si="64"/>
        <v>2.9195705817168989</v>
      </c>
      <c r="K451">
        <f t="shared" ca="1" si="64"/>
        <v>2.9704787468844338</v>
      </c>
      <c r="L451">
        <f t="shared" ca="1" si="64"/>
        <v>2.9466945978907377</v>
      </c>
      <c r="M451">
        <f t="shared" ca="1" si="64"/>
        <v>2.886897647886066</v>
      </c>
      <c r="N451">
        <f t="shared" ca="1" si="60"/>
        <v>17.93757451909897</v>
      </c>
      <c r="O451">
        <f t="shared" ca="1" si="59"/>
        <v>17.997808000779994</v>
      </c>
      <c r="P451" s="4">
        <f t="shared" ca="1" si="61"/>
        <v>18.012743711840539</v>
      </c>
      <c r="Q451" s="3">
        <f t="shared" ca="1" si="62"/>
        <v>0</v>
      </c>
    </row>
    <row r="452" spans="1:17" x14ac:dyDescent="0.2">
      <c r="A452">
        <v>432</v>
      </c>
      <c r="C452" s="4">
        <f t="shared" si="57"/>
        <v>3.2921262866077932</v>
      </c>
      <c r="D452">
        <f t="shared" ca="1" si="64"/>
        <v>3.242044594305161</v>
      </c>
      <c r="E452">
        <f t="shared" ca="1" si="64"/>
        <v>3.3539038131969945</v>
      </c>
      <c r="F452">
        <f t="shared" ca="1" si="64"/>
        <v>3.3732663517476453</v>
      </c>
      <c r="G452">
        <f t="shared" ca="1" si="64"/>
        <v>3.4443678954475301</v>
      </c>
      <c r="H452">
        <f t="shared" ca="1" si="64"/>
        <v>3.3123423460790034</v>
      </c>
      <c r="I452">
        <f t="shared" ca="1" si="64"/>
        <v>3.4538133070088244</v>
      </c>
      <c r="J452">
        <f t="shared" ca="1" si="64"/>
        <v>3.3461128846147532</v>
      </c>
      <c r="K452">
        <f t="shared" ca="1" si="64"/>
        <v>3.2993745351654864</v>
      </c>
      <c r="L452">
        <f t="shared" ca="1" si="64"/>
        <v>3.3662229733876483</v>
      </c>
      <c r="M452">
        <f t="shared" ca="1" si="64"/>
        <v>3.4025566381747185</v>
      </c>
      <c r="N452">
        <f t="shared" ca="1" si="60"/>
        <v>30.040805421611832</v>
      </c>
      <c r="O452">
        <f t="shared" ca="1" si="59"/>
        <v>28.460412367021615</v>
      </c>
      <c r="P452" s="4">
        <f t="shared" ca="1" si="61"/>
        <v>24.846666484342638</v>
      </c>
      <c r="Q452" s="3">
        <f t="shared" ca="1" si="62"/>
        <v>1.4969933902910912</v>
      </c>
    </row>
    <row r="453" spans="1:17" x14ac:dyDescent="0.2">
      <c r="A453">
        <v>433</v>
      </c>
      <c r="C453" s="4">
        <f t="shared" si="57"/>
        <v>3.2921262866077932</v>
      </c>
      <c r="D453">
        <f t="shared" ref="D453:M468" ca="1" si="65">C453+$D$6*($H$5-C453)*$H$7+$D$9*($H$7^0.5)*(NORMINV(RAND(),0,1))</f>
        <v>3.2069874699115517</v>
      </c>
      <c r="E453">
        <f t="shared" ca="1" si="65"/>
        <v>3.2593148528579214</v>
      </c>
      <c r="F453">
        <f t="shared" ca="1" si="65"/>
        <v>3.1237664782845522</v>
      </c>
      <c r="G453">
        <f t="shared" ca="1" si="65"/>
        <v>3.0795185652867922</v>
      </c>
      <c r="H453">
        <f t="shared" ca="1" si="65"/>
        <v>3.1686013216806495</v>
      </c>
      <c r="I453">
        <f t="shared" ca="1" si="65"/>
        <v>3.3167095157133728</v>
      </c>
      <c r="J453">
        <f t="shared" ca="1" si="65"/>
        <v>3.2694305620160273</v>
      </c>
      <c r="K453">
        <f t="shared" ca="1" si="65"/>
        <v>3.2661376089015666</v>
      </c>
      <c r="L453">
        <f t="shared" ca="1" si="65"/>
        <v>3.1706749464742288</v>
      </c>
      <c r="M453">
        <f t="shared" ca="1" si="65"/>
        <v>3.2853977052876719</v>
      </c>
      <c r="N453">
        <f t="shared" ca="1" si="60"/>
        <v>26.719608731730496</v>
      </c>
      <c r="O453">
        <f t="shared" ca="1" si="59"/>
        <v>25.646199698198242</v>
      </c>
      <c r="P453" s="4">
        <f t="shared" ca="1" si="61"/>
        <v>23.09567341855017</v>
      </c>
      <c r="Q453" s="3">
        <f t="shared" ca="1" si="62"/>
        <v>0.48562761918212555</v>
      </c>
    </row>
    <row r="454" spans="1:17" x14ac:dyDescent="0.2">
      <c r="A454">
        <v>434</v>
      </c>
      <c r="C454" s="4">
        <f t="shared" si="57"/>
        <v>3.2921262866077932</v>
      </c>
      <c r="D454">
        <f t="shared" ca="1" si="65"/>
        <v>3.3555749252556031</v>
      </c>
      <c r="E454">
        <f t="shared" ca="1" si="65"/>
        <v>3.3909406608367347</v>
      </c>
      <c r="F454">
        <f t="shared" ca="1" si="65"/>
        <v>3.3091168539310467</v>
      </c>
      <c r="G454">
        <f t="shared" ca="1" si="65"/>
        <v>3.3225136556065551</v>
      </c>
      <c r="H454">
        <f t="shared" ca="1" si="65"/>
        <v>3.4088285575823125</v>
      </c>
      <c r="I454">
        <f t="shared" ca="1" si="65"/>
        <v>3.4504225810819835</v>
      </c>
      <c r="J454">
        <f t="shared" ca="1" si="65"/>
        <v>3.5631126983942174</v>
      </c>
      <c r="K454">
        <f t="shared" ca="1" si="65"/>
        <v>3.5399902900674931</v>
      </c>
      <c r="L454">
        <f t="shared" ca="1" si="65"/>
        <v>3.5260758005833681</v>
      </c>
      <c r="M454">
        <f t="shared" ca="1" si="65"/>
        <v>3.5457849837471707</v>
      </c>
      <c r="N454">
        <f t="shared" ca="1" si="60"/>
        <v>34.666887607532857</v>
      </c>
      <c r="O454">
        <f t="shared" ca="1" si="59"/>
        <v>32.32369482643638</v>
      </c>
      <c r="P454" s="4">
        <f t="shared" ca="1" si="61"/>
        <v>27.168624100040265</v>
      </c>
      <c r="Q454" s="3">
        <f t="shared" ca="1" si="62"/>
        <v>2.9631469343487975</v>
      </c>
    </row>
    <row r="455" spans="1:17" x14ac:dyDescent="0.2">
      <c r="A455">
        <v>435</v>
      </c>
      <c r="C455" s="4">
        <f t="shared" si="57"/>
        <v>3.2921262866077932</v>
      </c>
      <c r="D455">
        <f t="shared" ca="1" si="65"/>
        <v>3.1380487541972948</v>
      </c>
      <c r="E455">
        <f t="shared" ca="1" si="65"/>
        <v>3.0181289792046875</v>
      </c>
      <c r="F455">
        <f t="shared" ca="1" si="65"/>
        <v>2.9871351766301983</v>
      </c>
      <c r="G455">
        <f t="shared" ca="1" si="65"/>
        <v>2.8815395842276468</v>
      </c>
      <c r="H455">
        <f t="shared" ca="1" si="65"/>
        <v>2.7714269866552828</v>
      </c>
      <c r="I455">
        <f t="shared" ca="1" si="65"/>
        <v>2.7557663191736417</v>
      </c>
      <c r="J455">
        <f t="shared" ca="1" si="65"/>
        <v>2.7700170911789641</v>
      </c>
      <c r="K455">
        <f t="shared" ca="1" si="65"/>
        <v>2.6797441374057778</v>
      </c>
      <c r="L455">
        <f t="shared" ca="1" si="65"/>
        <v>2.7095115926532558</v>
      </c>
      <c r="M455">
        <f t="shared" ca="1" si="65"/>
        <v>2.6540504990248777</v>
      </c>
      <c r="N455">
        <f t="shared" ca="1" si="60"/>
        <v>14.211485831450114</v>
      </c>
      <c r="O455">
        <f t="shared" ca="1" si="59"/>
        <v>14.633590871696395</v>
      </c>
      <c r="P455" s="4">
        <f t="shared" ca="1" si="61"/>
        <v>15.577697817959189</v>
      </c>
      <c r="Q455" s="3">
        <f t="shared" ca="1" si="62"/>
        <v>0</v>
      </c>
    </row>
    <row r="456" spans="1:17" x14ac:dyDescent="0.2">
      <c r="A456">
        <v>436</v>
      </c>
      <c r="C456" s="4">
        <f t="shared" si="57"/>
        <v>3.2921262866077932</v>
      </c>
      <c r="D456">
        <f t="shared" ca="1" si="65"/>
        <v>3.2315724013539429</v>
      </c>
      <c r="E456">
        <f t="shared" ca="1" si="65"/>
        <v>3.0354295128313455</v>
      </c>
      <c r="F456">
        <f t="shared" ca="1" si="65"/>
        <v>3.0773479545096509</v>
      </c>
      <c r="G456">
        <f t="shared" ca="1" si="65"/>
        <v>3.018338014376448</v>
      </c>
      <c r="H456">
        <f t="shared" ca="1" si="65"/>
        <v>3.032512350444788</v>
      </c>
      <c r="I456">
        <f t="shared" ca="1" si="65"/>
        <v>3.1356915821815106</v>
      </c>
      <c r="J456">
        <f t="shared" ca="1" si="65"/>
        <v>3.1385863872982309</v>
      </c>
      <c r="K456">
        <f t="shared" ca="1" si="65"/>
        <v>3.0656698163434961</v>
      </c>
      <c r="L456">
        <f t="shared" ca="1" si="65"/>
        <v>3.1437761543091725</v>
      </c>
      <c r="M456">
        <f t="shared" ca="1" si="65"/>
        <v>3.2823432512355097</v>
      </c>
      <c r="N456">
        <f t="shared" ca="1" si="60"/>
        <v>26.638119430586531</v>
      </c>
      <c r="O456">
        <f t="shared" ca="1" si="59"/>
        <v>25.576677970154279</v>
      </c>
      <c r="P456" s="4">
        <f t="shared" ca="1" si="61"/>
        <v>23.051712821529829</v>
      </c>
      <c r="Q456" s="3">
        <f t="shared" ca="1" si="62"/>
        <v>0.46131311922893836</v>
      </c>
    </row>
    <row r="457" spans="1:17" x14ac:dyDescent="0.2">
      <c r="A457">
        <v>437</v>
      </c>
      <c r="C457" s="4">
        <f t="shared" si="57"/>
        <v>3.2921262866077932</v>
      </c>
      <c r="D457">
        <f t="shared" ca="1" si="65"/>
        <v>3.4433527115801734</v>
      </c>
      <c r="E457">
        <f t="shared" ca="1" si="65"/>
        <v>3.3854256868938162</v>
      </c>
      <c r="F457">
        <f t="shared" ca="1" si="65"/>
        <v>3.4645489992195886</v>
      </c>
      <c r="G457">
        <f t="shared" ca="1" si="65"/>
        <v>3.4545402071114473</v>
      </c>
      <c r="H457">
        <f t="shared" ca="1" si="65"/>
        <v>3.4633825801617015</v>
      </c>
      <c r="I457">
        <f t="shared" ca="1" si="65"/>
        <v>3.3985668535656974</v>
      </c>
      <c r="J457">
        <f t="shared" ca="1" si="65"/>
        <v>3.3046791217256599</v>
      </c>
      <c r="K457">
        <f t="shared" ca="1" si="65"/>
        <v>3.2743132436012572</v>
      </c>
      <c r="L457">
        <f t="shared" ca="1" si="65"/>
        <v>3.3118254538719403</v>
      </c>
      <c r="M457">
        <f t="shared" ca="1" si="65"/>
        <v>3.3404012467002273</v>
      </c>
      <c r="N457">
        <f t="shared" ca="1" si="60"/>
        <v>28.230451808810695</v>
      </c>
      <c r="O457">
        <f t="shared" ca="1" si="59"/>
        <v>26.930967451649813</v>
      </c>
      <c r="P457" s="4">
        <f t="shared" ca="1" si="61"/>
        <v>23.90180440646429</v>
      </c>
      <c r="Q457" s="3">
        <f t="shared" ca="1" si="62"/>
        <v>0.94092099420919917</v>
      </c>
    </row>
    <row r="458" spans="1:17" x14ac:dyDescent="0.2">
      <c r="A458">
        <v>438</v>
      </c>
      <c r="C458" s="4">
        <f t="shared" si="57"/>
        <v>3.2921262866077932</v>
      </c>
      <c r="D458">
        <f t="shared" ca="1" si="65"/>
        <v>3.265488044814282</v>
      </c>
      <c r="E458">
        <f t="shared" ca="1" si="65"/>
        <v>3.2744333079157291</v>
      </c>
      <c r="F458">
        <f t="shared" ca="1" si="65"/>
        <v>3.1977858992982684</v>
      </c>
      <c r="G458">
        <f t="shared" ca="1" si="65"/>
        <v>3.180690742475683</v>
      </c>
      <c r="H458">
        <f t="shared" ca="1" si="65"/>
        <v>3.1961834533639122</v>
      </c>
      <c r="I458">
        <f t="shared" ca="1" si="65"/>
        <v>3.1231500543951238</v>
      </c>
      <c r="J458">
        <f t="shared" ca="1" si="65"/>
        <v>3.0847053394232038</v>
      </c>
      <c r="K458">
        <f t="shared" ca="1" si="65"/>
        <v>3.0202800088655759</v>
      </c>
      <c r="L458">
        <f t="shared" ca="1" si="65"/>
        <v>2.9323299678435908</v>
      </c>
      <c r="M458">
        <f t="shared" ca="1" si="65"/>
        <v>2.9684227009896293</v>
      </c>
      <c r="N458">
        <f t="shared" ca="1" si="60"/>
        <v>19.461199244501131</v>
      </c>
      <c r="O458">
        <f t="shared" ca="1" si="59"/>
        <v>19.35016536876239</v>
      </c>
      <c r="P458" s="4">
        <f t="shared" ca="1" si="61"/>
        <v>18.952408662450097</v>
      </c>
      <c r="Q458" s="3">
        <f t="shared" ca="1" si="62"/>
        <v>0</v>
      </c>
    </row>
    <row r="459" spans="1:17" x14ac:dyDescent="0.2">
      <c r="A459">
        <v>439</v>
      </c>
      <c r="C459" s="4">
        <f t="shared" si="57"/>
        <v>3.2921262866077932</v>
      </c>
      <c r="D459">
        <f t="shared" ca="1" si="65"/>
        <v>3.3760448884320415</v>
      </c>
      <c r="E459">
        <f t="shared" ca="1" si="65"/>
        <v>3.2510865824991968</v>
      </c>
      <c r="F459">
        <f t="shared" ca="1" si="65"/>
        <v>3.280761362606631</v>
      </c>
      <c r="G459">
        <f t="shared" ca="1" si="65"/>
        <v>3.1475308563307407</v>
      </c>
      <c r="H459">
        <f t="shared" ca="1" si="65"/>
        <v>3.2084728619440308</v>
      </c>
      <c r="I459">
        <f t="shared" ca="1" si="65"/>
        <v>3.1788840272765819</v>
      </c>
      <c r="J459">
        <f t="shared" ca="1" si="65"/>
        <v>3.3293509611987031</v>
      </c>
      <c r="K459">
        <f t="shared" ca="1" si="65"/>
        <v>3.2737533046915757</v>
      </c>
      <c r="L459">
        <f t="shared" ca="1" si="65"/>
        <v>3.4534337481627757</v>
      </c>
      <c r="M459">
        <f t="shared" ca="1" si="65"/>
        <v>3.312362702220077</v>
      </c>
      <c r="N459">
        <f t="shared" ca="1" si="60"/>
        <v>27.449904865726406</v>
      </c>
      <c r="O459">
        <f t="shared" ca="1" si="59"/>
        <v>26.268200129551055</v>
      </c>
      <c r="P459" s="4">
        <f t="shared" ca="1" si="61"/>
        <v>23.48741659391855</v>
      </c>
      <c r="Q459" s="3">
        <f t="shared" ca="1" si="62"/>
        <v>0.70465509627931189</v>
      </c>
    </row>
    <row r="460" spans="1:17" x14ac:dyDescent="0.2">
      <c r="A460">
        <v>440</v>
      </c>
      <c r="C460" s="4">
        <f t="shared" si="57"/>
        <v>3.2921262866077932</v>
      </c>
      <c r="D460">
        <f t="shared" ca="1" si="65"/>
        <v>3.1544837600092892</v>
      </c>
      <c r="E460">
        <f t="shared" ca="1" si="65"/>
        <v>3.0172672351075627</v>
      </c>
      <c r="F460">
        <f t="shared" ca="1" si="65"/>
        <v>3.0269676384238657</v>
      </c>
      <c r="G460">
        <f t="shared" ca="1" si="65"/>
        <v>3.1531522365203055</v>
      </c>
      <c r="H460">
        <f t="shared" ca="1" si="65"/>
        <v>3.1032007513737296</v>
      </c>
      <c r="I460">
        <f t="shared" ca="1" si="65"/>
        <v>3.0769890221286946</v>
      </c>
      <c r="J460">
        <f t="shared" ca="1" si="65"/>
        <v>3.0355275718660075</v>
      </c>
      <c r="K460">
        <f t="shared" ca="1" si="65"/>
        <v>2.9990393969037172</v>
      </c>
      <c r="L460">
        <f t="shared" ca="1" si="65"/>
        <v>3.0504214631057938</v>
      </c>
      <c r="M460">
        <f t="shared" ca="1" si="65"/>
        <v>3.2056400734093433</v>
      </c>
      <c r="N460">
        <f t="shared" ca="1" si="60"/>
        <v>24.671286398093436</v>
      </c>
      <c r="O460">
        <f t="shared" ca="1" si="59"/>
        <v>23.891317492706587</v>
      </c>
      <c r="P460" s="4">
        <f t="shared" ca="1" si="61"/>
        <v>21.974796851946067</v>
      </c>
      <c r="Q460" s="3">
        <f t="shared" ca="1" si="62"/>
        <v>0</v>
      </c>
    </row>
    <row r="461" spans="1:17" x14ac:dyDescent="0.2">
      <c r="A461">
        <v>441</v>
      </c>
      <c r="C461" s="4">
        <f t="shared" si="57"/>
        <v>3.2921262866077932</v>
      </c>
      <c r="D461">
        <f t="shared" ca="1" si="65"/>
        <v>3.1768528978180823</v>
      </c>
      <c r="E461">
        <f t="shared" ca="1" si="65"/>
        <v>3.2754890834218231</v>
      </c>
      <c r="F461">
        <f t="shared" ca="1" si="65"/>
        <v>3.3006720986672242</v>
      </c>
      <c r="G461">
        <f t="shared" ca="1" si="65"/>
        <v>3.289224443218322</v>
      </c>
      <c r="H461">
        <f t="shared" ca="1" si="65"/>
        <v>3.3764695410124927</v>
      </c>
      <c r="I461">
        <f t="shared" ca="1" si="65"/>
        <v>3.3694348411403028</v>
      </c>
      <c r="J461">
        <f t="shared" ca="1" si="65"/>
        <v>3.4708449325703579</v>
      </c>
      <c r="K461">
        <f t="shared" ca="1" si="65"/>
        <v>3.4114236422615849</v>
      </c>
      <c r="L461">
        <f t="shared" ca="1" si="65"/>
        <v>3.2873518565314934</v>
      </c>
      <c r="M461">
        <f t="shared" ca="1" si="65"/>
        <v>3.2117265937282129</v>
      </c>
      <c r="N461">
        <f t="shared" ca="1" si="60"/>
        <v>24.821906595508107</v>
      </c>
      <c r="O461">
        <f t="shared" ca="1" si="59"/>
        <v>24.020897356864559</v>
      </c>
      <c r="P461" s="4">
        <f t="shared" ca="1" si="61"/>
        <v>22.058382479491971</v>
      </c>
      <c r="Q461" s="3">
        <f t="shared" ca="1" si="62"/>
        <v>0</v>
      </c>
    </row>
    <row r="462" spans="1:17" x14ac:dyDescent="0.2">
      <c r="A462">
        <v>442</v>
      </c>
      <c r="C462" s="4">
        <f t="shared" si="57"/>
        <v>3.2921262866077932</v>
      </c>
      <c r="D462">
        <f t="shared" ca="1" si="65"/>
        <v>3.3259828321631315</v>
      </c>
      <c r="E462">
        <f t="shared" ca="1" si="65"/>
        <v>3.3250802055035611</v>
      </c>
      <c r="F462">
        <f t="shared" ca="1" si="65"/>
        <v>3.3387263828254525</v>
      </c>
      <c r="G462">
        <f t="shared" ca="1" si="65"/>
        <v>3.2323256054270688</v>
      </c>
      <c r="H462">
        <f t="shared" ca="1" si="65"/>
        <v>3.244304917567217</v>
      </c>
      <c r="I462">
        <f t="shared" ca="1" si="65"/>
        <v>3.2188590663635206</v>
      </c>
      <c r="J462">
        <f t="shared" ca="1" si="65"/>
        <v>3.2282091596710716</v>
      </c>
      <c r="K462">
        <f t="shared" ca="1" si="65"/>
        <v>3.1834296988850221</v>
      </c>
      <c r="L462">
        <f t="shared" ca="1" si="65"/>
        <v>3.1790740413064174</v>
      </c>
      <c r="M462">
        <f t="shared" ca="1" si="65"/>
        <v>3.0783004857368002</v>
      </c>
      <c r="N462">
        <f t="shared" ca="1" si="60"/>
        <v>21.721455086113597</v>
      </c>
      <c r="O462">
        <f t="shared" ca="1" si="59"/>
        <v>21.33500005469077</v>
      </c>
      <c r="P462" s="4">
        <f t="shared" ca="1" si="61"/>
        <v>20.29689023414517</v>
      </c>
      <c r="Q462" s="3">
        <f t="shared" ca="1" si="62"/>
        <v>0</v>
      </c>
    </row>
    <row r="463" spans="1:17" x14ac:dyDescent="0.2">
      <c r="A463">
        <v>443</v>
      </c>
      <c r="C463" s="4">
        <f t="shared" si="57"/>
        <v>3.2921262866077932</v>
      </c>
      <c r="D463">
        <f t="shared" ca="1" si="65"/>
        <v>3.313469046408767</v>
      </c>
      <c r="E463">
        <f t="shared" ca="1" si="65"/>
        <v>3.2204396001498523</v>
      </c>
      <c r="F463">
        <f t="shared" ca="1" si="65"/>
        <v>3.178453804530506</v>
      </c>
      <c r="G463">
        <f t="shared" ca="1" si="65"/>
        <v>3.1981074345073357</v>
      </c>
      <c r="H463">
        <f t="shared" ca="1" si="65"/>
        <v>3.1301744543513936</v>
      </c>
      <c r="I463">
        <f t="shared" ca="1" si="65"/>
        <v>3.1919202978815568</v>
      </c>
      <c r="J463">
        <f t="shared" ca="1" si="65"/>
        <v>3.1318241543836791</v>
      </c>
      <c r="K463">
        <f t="shared" ca="1" si="65"/>
        <v>3.1724696728036723</v>
      </c>
      <c r="L463">
        <f t="shared" ca="1" si="65"/>
        <v>3.2107838997217741</v>
      </c>
      <c r="M463">
        <f t="shared" ca="1" si="65"/>
        <v>3.2480784722943183</v>
      </c>
      <c r="N463">
        <f t="shared" ca="1" si="60"/>
        <v>25.740830646454395</v>
      </c>
      <c r="O463">
        <f t="shared" ca="1" si="59"/>
        <v>24.809581904762965</v>
      </c>
      <c r="P463" s="4">
        <f t="shared" ca="1" si="61"/>
        <v>22.564261372291828</v>
      </c>
      <c r="Q463" s="3">
        <f t="shared" ca="1" si="62"/>
        <v>0.19530693194069973</v>
      </c>
    </row>
    <row r="464" spans="1:17" x14ac:dyDescent="0.2">
      <c r="A464">
        <v>444</v>
      </c>
      <c r="C464" s="4">
        <f t="shared" si="57"/>
        <v>3.2921262866077932</v>
      </c>
      <c r="D464">
        <f t="shared" ca="1" si="65"/>
        <v>3.2912677437679596</v>
      </c>
      <c r="E464">
        <f t="shared" ca="1" si="65"/>
        <v>3.2868972186664616</v>
      </c>
      <c r="F464">
        <f t="shared" ca="1" si="65"/>
        <v>3.2685561927230937</v>
      </c>
      <c r="G464">
        <f t="shared" ca="1" si="65"/>
        <v>3.3059740256937857</v>
      </c>
      <c r="H464">
        <f t="shared" ca="1" si="65"/>
        <v>3.4921331960619999</v>
      </c>
      <c r="I464">
        <f t="shared" ca="1" si="65"/>
        <v>3.5539366661660945</v>
      </c>
      <c r="J464">
        <f t="shared" ca="1" si="65"/>
        <v>3.5025904022812986</v>
      </c>
      <c r="K464">
        <f t="shared" ca="1" si="65"/>
        <v>3.5858277308005069</v>
      </c>
      <c r="L464">
        <f t="shared" ca="1" si="65"/>
        <v>3.5535575523757021</v>
      </c>
      <c r="M464">
        <f t="shared" ca="1" si="65"/>
        <v>3.558561162331888</v>
      </c>
      <c r="N464">
        <f t="shared" ca="1" si="60"/>
        <v>35.11263939344402</v>
      </c>
      <c r="O464">
        <f t="shared" ca="1" si="59"/>
        <v>32.692794002390208</v>
      </c>
      <c r="P464" s="4">
        <f t="shared" ca="1" si="61"/>
        <v>27.386000934111554</v>
      </c>
      <c r="Q464" s="3">
        <f t="shared" ca="1" si="62"/>
        <v>3.1074696903016261</v>
      </c>
    </row>
    <row r="465" spans="1:17" x14ac:dyDescent="0.2">
      <c r="A465">
        <v>445</v>
      </c>
      <c r="C465" s="4">
        <f t="shared" si="57"/>
        <v>3.2921262866077932</v>
      </c>
      <c r="D465">
        <f t="shared" ca="1" si="65"/>
        <v>3.1552137430869496</v>
      </c>
      <c r="E465">
        <f t="shared" ca="1" si="65"/>
        <v>3.018396441800999</v>
      </c>
      <c r="F465">
        <f t="shared" ca="1" si="65"/>
        <v>2.9483926219359127</v>
      </c>
      <c r="G465">
        <f t="shared" ca="1" si="65"/>
        <v>3.0787062365530367</v>
      </c>
      <c r="H465">
        <f t="shared" ca="1" si="65"/>
        <v>3.1664219464478371</v>
      </c>
      <c r="I465">
        <f t="shared" ca="1" si="65"/>
        <v>3.0507043987032176</v>
      </c>
      <c r="J465">
        <f t="shared" ca="1" si="65"/>
        <v>3.06548028928606</v>
      </c>
      <c r="K465">
        <f t="shared" ca="1" si="65"/>
        <v>3.0358060167827849</v>
      </c>
      <c r="L465">
        <f t="shared" ca="1" si="65"/>
        <v>3.0786657598980165</v>
      </c>
      <c r="M465">
        <f t="shared" ca="1" si="65"/>
        <v>3.2543927543856945</v>
      </c>
      <c r="N465">
        <f t="shared" ca="1" si="60"/>
        <v>25.903879739674714</v>
      </c>
      <c r="O465">
        <f t="shared" ca="1" si="59"/>
        <v>24.949191659294517</v>
      </c>
      <c r="P465" s="4">
        <f t="shared" ca="1" si="61"/>
        <v>22.653307211981662</v>
      </c>
      <c r="Q465" s="3">
        <f t="shared" ca="1" si="62"/>
        <v>0.2434048155560897</v>
      </c>
    </row>
    <row r="466" spans="1:17" x14ac:dyDescent="0.2">
      <c r="A466">
        <v>446</v>
      </c>
      <c r="C466" s="4">
        <f t="shared" si="57"/>
        <v>3.2921262866077932</v>
      </c>
      <c r="D466">
        <f t="shared" ca="1" si="65"/>
        <v>3.2502637610758698</v>
      </c>
      <c r="E466">
        <f t="shared" ca="1" si="65"/>
        <v>3.2324147612180427</v>
      </c>
      <c r="F466">
        <f t="shared" ca="1" si="65"/>
        <v>3.2074696989133904</v>
      </c>
      <c r="G466">
        <f t="shared" ca="1" si="65"/>
        <v>3.1997090019889067</v>
      </c>
      <c r="H466">
        <f t="shared" ca="1" si="65"/>
        <v>3.2679772497122954</v>
      </c>
      <c r="I466">
        <f t="shared" ca="1" si="65"/>
        <v>3.3197368410262511</v>
      </c>
      <c r="J466">
        <f t="shared" ca="1" si="65"/>
        <v>3.2094949318460495</v>
      </c>
      <c r="K466">
        <f t="shared" ca="1" si="65"/>
        <v>3.1965929875000962</v>
      </c>
      <c r="L466">
        <f t="shared" ca="1" si="65"/>
        <v>3.2060587037078387</v>
      </c>
      <c r="M466">
        <f t="shared" ca="1" si="65"/>
        <v>3.2008057263686274</v>
      </c>
      <c r="N466">
        <f t="shared" ca="1" si="60"/>
        <v>24.552304668915195</v>
      </c>
      <c r="O466">
        <f t="shared" ca="1" si="59"/>
        <v>23.788894234683003</v>
      </c>
      <c r="P466" s="4">
        <f t="shared" ca="1" si="61"/>
        <v>21.908632956460892</v>
      </c>
      <c r="Q466" s="3">
        <f t="shared" ca="1" si="62"/>
        <v>0</v>
      </c>
    </row>
    <row r="467" spans="1:17" x14ac:dyDescent="0.2">
      <c r="A467">
        <v>447</v>
      </c>
      <c r="C467" s="4">
        <f t="shared" si="57"/>
        <v>3.2921262866077932</v>
      </c>
      <c r="D467">
        <f t="shared" ca="1" si="65"/>
        <v>3.4335558144770264</v>
      </c>
      <c r="E467">
        <f t="shared" ca="1" si="65"/>
        <v>3.4985996209092218</v>
      </c>
      <c r="F467">
        <f t="shared" ca="1" si="65"/>
        <v>3.3465800406814563</v>
      </c>
      <c r="G467">
        <f t="shared" ca="1" si="65"/>
        <v>3.4565472329456166</v>
      </c>
      <c r="H467">
        <f t="shared" ca="1" si="65"/>
        <v>3.497445574705766</v>
      </c>
      <c r="I467">
        <f t="shared" ca="1" si="65"/>
        <v>3.3928973881258049</v>
      </c>
      <c r="J467">
        <f t="shared" ca="1" si="65"/>
        <v>3.4247641272636695</v>
      </c>
      <c r="K467">
        <f t="shared" ca="1" si="65"/>
        <v>3.3675458226209654</v>
      </c>
      <c r="L467">
        <f t="shared" ca="1" si="65"/>
        <v>3.5194353989965546</v>
      </c>
      <c r="M467">
        <f t="shared" ca="1" si="65"/>
        <v>3.4096137364249279</v>
      </c>
      <c r="N467">
        <f t="shared" ca="1" si="60"/>
        <v>30.25355615544175</v>
      </c>
      <c r="O467">
        <f t="shared" ca="1" si="59"/>
        <v>28.639466017230252</v>
      </c>
      <c r="P467" s="4">
        <f t="shared" ca="1" si="61"/>
        <v>24.956279848696454</v>
      </c>
      <c r="Q467" s="3">
        <f t="shared" ca="1" si="62"/>
        <v>1.5630470334419375</v>
      </c>
    </row>
    <row r="468" spans="1:17" x14ac:dyDescent="0.2">
      <c r="A468">
        <v>448</v>
      </c>
      <c r="C468" s="4">
        <f t="shared" si="57"/>
        <v>3.2921262866077932</v>
      </c>
      <c r="D468">
        <f t="shared" ca="1" si="65"/>
        <v>3.1298476234938124</v>
      </c>
      <c r="E468">
        <f t="shared" ca="1" si="65"/>
        <v>3.1253749211073565</v>
      </c>
      <c r="F468">
        <f t="shared" ca="1" si="65"/>
        <v>3.0549016911103055</v>
      </c>
      <c r="G468">
        <f t="shared" ca="1" si="65"/>
        <v>3.238127137583612</v>
      </c>
      <c r="H468">
        <f t="shared" ca="1" si="65"/>
        <v>3.2372218217554178</v>
      </c>
      <c r="I468">
        <f t="shared" ca="1" si="65"/>
        <v>3.264091107126053</v>
      </c>
      <c r="J468">
        <f t="shared" ca="1" si="65"/>
        <v>3.1179622206762345</v>
      </c>
      <c r="K468">
        <f t="shared" ca="1" si="65"/>
        <v>3.1794780968267453</v>
      </c>
      <c r="L468">
        <f t="shared" ca="1" si="65"/>
        <v>3.1588600024346012</v>
      </c>
      <c r="M468">
        <f t="shared" ca="1" si="65"/>
        <v>3.0571512275266666</v>
      </c>
      <c r="N468">
        <f t="shared" ca="1" si="60"/>
        <v>21.26688626408351</v>
      </c>
      <c r="O468">
        <f t="shared" ca="1" si="59"/>
        <v>20.937748054962931</v>
      </c>
      <c r="P468" s="4">
        <f t="shared" ca="1" si="61"/>
        <v>20.030893560129336</v>
      </c>
      <c r="Q468" s="3">
        <f t="shared" ca="1" si="62"/>
        <v>0</v>
      </c>
    </row>
    <row r="469" spans="1:17" x14ac:dyDescent="0.2">
      <c r="A469">
        <v>449</v>
      </c>
      <c r="C469" s="4">
        <f t="shared" ref="C469:C532" si="66">$H$6</f>
        <v>3.2921262866077932</v>
      </c>
      <c r="D469">
        <f t="shared" ref="D469:M484" ca="1" si="67">C469+$D$6*($H$5-C469)*$H$7+$D$9*($H$7^0.5)*(NORMINV(RAND(),0,1))</f>
        <v>3.2728407781909117</v>
      </c>
      <c r="E469">
        <f t="shared" ca="1" si="67"/>
        <v>3.3673192856432301</v>
      </c>
      <c r="F469">
        <f t="shared" ca="1" si="67"/>
        <v>3.4913588143825178</v>
      </c>
      <c r="G469">
        <f t="shared" ca="1" si="67"/>
        <v>3.4681564824243556</v>
      </c>
      <c r="H469">
        <f t="shared" ca="1" si="67"/>
        <v>3.4005206124501219</v>
      </c>
      <c r="I469">
        <f t="shared" ca="1" si="67"/>
        <v>3.1807388607860552</v>
      </c>
      <c r="J469">
        <f t="shared" ca="1" si="67"/>
        <v>3.2032120229966785</v>
      </c>
      <c r="K469">
        <f t="shared" ca="1" si="67"/>
        <v>3.2057082567000226</v>
      </c>
      <c r="L469">
        <f t="shared" ca="1" si="67"/>
        <v>3.1516653540304693</v>
      </c>
      <c r="M469">
        <f t="shared" ca="1" si="67"/>
        <v>3.1048819567391095</v>
      </c>
      <c r="N469">
        <f t="shared" ca="1" si="60"/>
        <v>22.306585677744639</v>
      </c>
      <c r="O469">
        <f t="shared" ref="O469:O532" ca="1" si="68">EXP(($H$9*LN(N469))+(1-$H$9)*$H$5+(($D$9^2)/(4*$D$6))*(1-$H$9^2))</f>
        <v>21.844993559055908</v>
      </c>
      <c r="P469" s="4">
        <f t="shared" ca="1" si="61"/>
        <v>20.636223827740899</v>
      </c>
      <c r="Q469" s="3">
        <f t="shared" ca="1" si="62"/>
        <v>0</v>
      </c>
    </row>
    <row r="470" spans="1:17" x14ac:dyDescent="0.2">
      <c r="A470">
        <v>450</v>
      </c>
      <c r="C470" s="4">
        <f t="shared" si="66"/>
        <v>3.2921262866077932</v>
      </c>
      <c r="D470">
        <f t="shared" ca="1" si="67"/>
        <v>3.3878411555251602</v>
      </c>
      <c r="E470">
        <f t="shared" ca="1" si="67"/>
        <v>3.3890679899061613</v>
      </c>
      <c r="F470">
        <f t="shared" ca="1" si="67"/>
        <v>3.4178082440201525</v>
      </c>
      <c r="G470">
        <f t="shared" ca="1" si="67"/>
        <v>3.4092519933863619</v>
      </c>
      <c r="H470">
        <f t="shared" ca="1" si="67"/>
        <v>3.4749934133633169</v>
      </c>
      <c r="I470">
        <f t="shared" ca="1" si="67"/>
        <v>3.3489753229013459</v>
      </c>
      <c r="J470">
        <f t="shared" ca="1" si="67"/>
        <v>3.3444425814821397</v>
      </c>
      <c r="K470">
        <f t="shared" ca="1" si="67"/>
        <v>3.3369827137210222</v>
      </c>
      <c r="L470">
        <f t="shared" ca="1" si="67"/>
        <v>3.3500981924063264</v>
      </c>
      <c r="M470">
        <f t="shared" ca="1" si="67"/>
        <v>3.2989138018907505</v>
      </c>
      <c r="N470">
        <f t="shared" ref="N470:N533" ca="1" si="69">EXP(M470)</f>
        <v>27.083205211838827</v>
      </c>
      <c r="O470">
        <f t="shared" ca="1" si="68"/>
        <v>25.956111758073728</v>
      </c>
      <c r="P470" s="4">
        <f t="shared" ref="P470:P533" ca="1" si="70">EXP(($H$10*LN(N470))+(1-$H$10)*$H$5+(($D$9^2)/(4*$D$6))*(1-$H$10^2))</f>
        <v>23.291209502715837</v>
      </c>
      <c r="Q470" s="3">
        <f t="shared" ref="Q470:Q533" ca="1" si="71">(MAX(0,O470-P470-$D$5))*$H$8</f>
        <v>0.59442541273328475</v>
      </c>
    </row>
    <row r="471" spans="1:17" x14ac:dyDescent="0.2">
      <c r="A471">
        <v>451</v>
      </c>
      <c r="C471" s="4">
        <f t="shared" si="66"/>
        <v>3.2921262866077932</v>
      </c>
      <c r="D471">
        <f t="shared" ca="1" si="67"/>
        <v>3.197974169626598</v>
      </c>
      <c r="E471">
        <f t="shared" ca="1" si="67"/>
        <v>3.0388003630980758</v>
      </c>
      <c r="F471">
        <f t="shared" ca="1" si="67"/>
        <v>2.9604369578909302</v>
      </c>
      <c r="G471">
        <f t="shared" ca="1" si="67"/>
        <v>2.9948627470284435</v>
      </c>
      <c r="H471">
        <f t="shared" ca="1" si="67"/>
        <v>2.9596781124488429</v>
      </c>
      <c r="I471">
        <f t="shared" ca="1" si="67"/>
        <v>2.9519351588966609</v>
      </c>
      <c r="J471">
        <f t="shared" ca="1" si="67"/>
        <v>3.0796073505328598</v>
      </c>
      <c r="K471">
        <f t="shared" ca="1" si="67"/>
        <v>3.0186494595296649</v>
      </c>
      <c r="L471">
        <f t="shared" ca="1" si="67"/>
        <v>3.071647924237856</v>
      </c>
      <c r="M471">
        <f t="shared" ca="1" si="67"/>
        <v>3.0070451884396574</v>
      </c>
      <c r="N471">
        <f t="shared" ca="1" si="69"/>
        <v>20.227542957992416</v>
      </c>
      <c r="O471">
        <f t="shared" ca="1" si="68"/>
        <v>20.025863593003695</v>
      </c>
      <c r="P471" s="4">
        <f t="shared" ca="1" si="70"/>
        <v>19.414533631867123</v>
      </c>
      <c r="Q471" s="3">
        <f t="shared" ca="1" si="71"/>
        <v>0</v>
      </c>
    </row>
    <row r="472" spans="1:17" x14ac:dyDescent="0.2">
      <c r="A472">
        <v>452</v>
      </c>
      <c r="C472" s="4">
        <f t="shared" si="66"/>
        <v>3.2921262866077932</v>
      </c>
      <c r="D472">
        <f t="shared" ca="1" si="67"/>
        <v>3.3417739907707369</v>
      </c>
      <c r="E472">
        <f t="shared" ca="1" si="67"/>
        <v>3.2271526708410709</v>
      </c>
      <c r="F472">
        <f t="shared" ca="1" si="67"/>
        <v>3.3373193608955183</v>
      </c>
      <c r="G472">
        <f t="shared" ca="1" si="67"/>
        <v>3.2919696883243166</v>
      </c>
      <c r="H472">
        <f t="shared" ca="1" si="67"/>
        <v>3.1662785518712062</v>
      </c>
      <c r="I472">
        <f t="shared" ca="1" si="67"/>
        <v>3.2583274561970672</v>
      </c>
      <c r="J472">
        <f t="shared" ca="1" si="67"/>
        <v>3.2088296619048857</v>
      </c>
      <c r="K472">
        <f t="shared" ca="1" si="67"/>
        <v>3.2713531465065557</v>
      </c>
      <c r="L472">
        <f t="shared" ca="1" si="67"/>
        <v>3.2231934496959771</v>
      </c>
      <c r="M472">
        <f t="shared" ca="1" si="67"/>
        <v>3.125061031103511</v>
      </c>
      <c r="N472">
        <f t="shared" ca="1" si="69"/>
        <v>22.761284197428921</v>
      </c>
      <c r="O472">
        <f t="shared" ca="1" si="68"/>
        <v>22.240274930500203</v>
      </c>
      <c r="P472" s="4">
        <f t="shared" ca="1" si="70"/>
        <v>20.897608745104204</v>
      </c>
      <c r="Q472" s="3">
        <f t="shared" ca="1" si="71"/>
        <v>0</v>
      </c>
    </row>
    <row r="473" spans="1:17" x14ac:dyDescent="0.2">
      <c r="A473">
        <v>453</v>
      </c>
      <c r="C473" s="4">
        <f t="shared" si="66"/>
        <v>3.2921262866077932</v>
      </c>
      <c r="D473">
        <f t="shared" ca="1" si="67"/>
        <v>3.3424587274523812</v>
      </c>
      <c r="E473">
        <f t="shared" ca="1" si="67"/>
        <v>3.19612360420764</v>
      </c>
      <c r="F473">
        <f t="shared" ca="1" si="67"/>
        <v>3.1425708459262518</v>
      </c>
      <c r="G473">
        <f t="shared" ca="1" si="67"/>
        <v>3.2253788190162975</v>
      </c>
      <c r="H473">
        <f t="shared" ca="1" si="67"/>
        <v>3.3476784951827421</v>
      </c>
      <c r="I473">
        <f t="shared" ca="1" si="67"/>
        <v>3.301146290559573</v>
      </c>
      <c r="J473">
        <f t="shared" ca="1" si="67"/>
        <v>3.3240681138146591</v>
      </c>
      <c r="K473">
        <f t="shared" ca="1" si="67"/>
        <v>3.287036325237334</v>
      </c>
      <c r="L473">
        <f t="shared" ca="1" si="67"/>
        <v>3.2789588015785096</v>
      </c>
      <c r="M473">
        <f t="shared" ca="1" si="67"/>
        <v>3.1659086970885189</v>
      </c>
      <c r="N473">
        <f t="shared" ca="1" si="69"/>
        <v>23.710279708785524</v>
      </c>
      <c r="O473">
        <f t="shared" ca="1" si="68"/>
        <v>23.062455466529538</v>
      </c>
      <c r="P473" s="4">
        <f t="shared" ca="1" si="70"/>
        <v>21.436897369081137</v>
      </c>
      <c r="Q473" s="3">
        <f t="shared" ca="1" si="71"/>
        <v>0</v>
      </c>
    </row>
    <row r="474" spans="1:17" x14ac:dyDescent="0.2">
      <c r="A474">
        <v>454</v>
      </c>
      <c r="C474" s="4">
        <f t="shared" si="66"/>
        <v>3.2921262866077932</v>
      </c>
      <c r="D474">
        <f t="shared" ca="1" si="67"/>
        <v>3.2731929668579669</v>
      </c>
      <c r="E474">
        <f t="shared" ca="1" si="67"/>
        <v>3.3117306523545187</v>
      </c>
      <c r="F474">
        <f t="shared" ca="1" si="67"/>
        <v>3.176643680863565</v>
      </c>
      <c r="G474">
        <f t="shared" ca="1" si="67"/>
        <v>3.2764729425243213</v>
      </c>
      <c r="H474">
        <f t="shared" ca="1" si="67"/>
        <v>3.4673301813774446</v>
      </c>
      <c r="I474">
        <f t="shared" ca="1" si="67"/>
        <v>3.3805336181985211</v>
      </c>
      <c r="J474">
        <f t="shared" ca="1" si="67"/>
        <v>3.4159793065673747</v>
      </c>
      <c r="K474">
        <f t="shared" ca="1" si="67"/>
        <v>3.4836296172146333</v>
      </c>
      <c r="L474">
        <f t="shared" ca="1" si="67"/>
        <v>3.453169592682499</v>
      </c>
      <c r="M474">
        <f t="shared" ca="1" si="67"/>
        <v>3.532425597278082</v>
      </c>
      <c r="N474">
        <f t="shared" ca="1" si="69"/>
        <v>34.206839083491232</v>
      </c>
      <c r="O474">
        <f t="shared" ca="1" si="68"/>
        <v>31.942202991709557</v>
      </c>
      <c r="P474" s="4">
        <f t="shared" ca="1" si="70"/>
        <v>26.943169583758085</v>
      </c>
      <c r="Q474" s="3">
        <f t="shared" ca="1" si="71"/>
        <v>2.8147196457240655</v>
      </c>
    </row>
    <row r="475" spans="1:17" x14ac:dyDescent="0.2">
      <c r="A475">
        <v>455</v>
      </c>
      <c r="C475" s="4">
        <f t="shared" si="66"/>
        <v>3.2921262866077932</v>
      </c>
      <c r="D475">
        <f t="shared" ca="1" si="67"/>
        <v>3.191378814653957</v>
      </c>
      <c r="E475">
        <f t="shared" ca="1" si="67"/>
        <v>3.1057903701399963</v>
      </c>
      <c r="F475">
        <f t="shared" ca="1" si="67"/>
        <v>3.1619673729713362</v>
      </c>
      <c r="G475">
        <f t="shared" ca="1" si="67"/>
        <v>3.1282409298033786</v>
      </c>
      <c r="H475">
        <f t="shared" ca="1" si="67"/>
        <v>3.2015129573884824</v>
      </c>
      <c r="I475">
        <f t="shared" ca="1" si="67"/>
        <v>3.1671706531454786</v>
      </c>
      <c r="J475">
        <f t="shared" ca="1" si="67"/>
        <v>3.2815978994224353</v>
      </c>
      <c r="K475">
        <f t="shared" ca="1" si="67"/>
        <v>3.2918486187337068</v>
      </c>
      <c r="L475">
        <f t="shared" ca="1" si="67"/>
        <v>3.3046298289832423</v>
      </c>
      <c r="M475">
        <f t="shared" ca="1" si="67"/>
        <v>3.2031401280776386</v>
      </c>
      <c r="N475">
        <f t="shared" ca="1" si="69"/>
        <v>24.609686561029765</v>
      </c>
      <c r="O475">
        <f t="shared" ca="1" si="68"/>
        <v>23.838297273656394</v>
      </c>
      <c r="P475" s="4">
        <f t="shared" ca="1" si="70"/>
        <v>21.9405571622091</v>
      </c>
      <c r="Q475" s="3">
        <f t="shared" ca="1" si="71"/>
        <v>0</v>
      </c>
    </row>
    <row r="476" spans="1:17" x14ac:dyDescent="0.2">
      <c r="A476">
        <v>456</v>
      </c>
      <c r="C476" s="4">
        <f t="shared" si="66"/>
        <v>3.2921262866077932</v>
      </c>
      <c r="D476">
        <f t="shared" ca="1" si="67"/>
        <v>3.3258161188706108</v>
      </c>
      <c r="E476">
        <f t="shared" ca="1" si="67"/>
        <v>3.4050953983084864</v>
      </c>
      <c r="F476">
        <f t="shared" ca="1" si="67"/>
        <v>3.37023834777662</v>
      </c>
      <c r="G476">
        <f t="shared" ca="1" si="67"/>
        <v>3.3540887374151911</v>
      </c>
      <c r="H476">
        <f t="shared" ca="1" si="67"/>
        <v>3.3760560953446115</v>
      </c>
      <c r="I476">
        <f t="shared" ca="1" si="67"/>
        <v>3.3324679052021247</v>
      </c>
      <c r="J476">
        <f t="shared" ca="1" si="67"/>
        <v>3.2714969320558702</v>
      </c>
      <c r="K476">
        <f t="shared" ca="1" si="67"/>
        <v>3.1886649810515877</v>
      </c>
      <c r="L476">
        <f t="shared" ca="1" si="67"/>
        <v>3.1613039616555527</v>
      </c>
      <c r="M476">
        <f t="shared" ca="1" si="67"/>
        <v>3.1639249996624828</v>
      </c>
      <c r="N476">
        <f t="shared" ca="1" si="69"/>
        <v>23.663292307758017</v>
      </c>
      <c r="O476">
        <f t="shared" ca="1" si="68"/>
        <v>23.021834385929452</v>
      </c>
      <c r="P476" s="4">
        <f t="shared" ca="1" si="70"/>
        <v>21.410389079503283</v>
      </c>
      <c r="Q476" s="3">
        <f t="shared" ca="1" si="71"/>
        <v>0</v>
      </c>
    </row>
    <row r="477" spans="1:17" x14ac:dyDescent="0.2">
      <c r="A477">
        <v>457</v>
      </c>
      <c r="C477" s="4">
        <f t="shared" si="66"/>
        <v>3.2921262866077932</v>
      </c>
      <c r="D477">
        <f t="shared" ca="1" si="67"/>
        <v>3.3820272687113135</v>
      </c>
      <c r="E477">
        <f t="shared" ca="1" si="67"/>
        <v>3.3060525166181023</v>
      </c>
      <c r="F477">
        <f t="shared" ca="1" si="67"/>
        <v>3.1797150121002322</v>
      </c>
      <c r="G477">
        <f t="shared" ca="1" si="67"/>
        <v>3.2496362257253852</v>
      </c>
      <c r="H477">
        <f t="shared" ca="1" si="67"/>
        <v>3.1985151486876524</v>
      </c>
      <c r="I477">
        <f t="shared" ca="1" si="67"/>
        <v>3.2449740255431463</v>
      </c>
      <c r="J477">
        <f t="shared" ca="1" si="67"/>
        <v>3.2237232793970749</v>
      </c>
      <c r="K477">
        <f t="shared" ca="1" si="67"/>
        <v>2.9403442024772573</v>
      </c>
      <c r="L477">
        <f t="shared" ca="1" si="67"/>
        <v>2.9057686256516035</v>
      </c>
      <c r="M477">
        <f t="shared" ca="1" si="67"/>
        <v>2.9624387260499359</v>
      </c>
      <c r="N477">
        <f t="shared" ca="1" si="69"/>
        <v>19.345091654843483</v>
      </c>
      <c r="O477">
        <f t="shared" ca="1" si="68"/>
        <v>19.247535580011043</v>
      </c>
      <c r="P477" s="4">
        <f t="shared" ca="1" si="70"/>
        <v>18.881800171885597</v>
      </c>
      <c r="Q477" s="3">
        <f t="shared" ca="1" si="71"/>
        <v>0</v>
      </c>
    </row>
    <row r="478" spans="1:17" x14ac:dyDescent="0.2">
      <c r="A478">
        <v>458</v>
      </c>
      <c r="C478" s="4">
        <f t="shared" si="66"/>
        <v>3.2921262866077932</v>
      </c>
      <c r="D478">
        <f t="shared" ca="1" si="67"/>
        <v>3.2783402132408508</v>
      </c>
      <c r="E478">
        <f t="shared" ca="1" si="67"/>
        <v>3.2832334154015341</v>
      </c>
      <c r="F478">
        <f t="shared" ca="1" si="67"/>
        <v>3.2111460262422735</v>
      </c>
      <c r="G478">
        <f t="shared" ca="1" si="67"/>
        <v>3.2805532209598844</v>
      </c>
      <c r="H478">
        <f t="shared" ca="1" si="67"/>
        <v>3.2111772550496895</v>
      </c>
      <c r="I478">
        <f t="shared" ca="1" si="67"/>
        <v>3.2552268276217484</v>
      </c>
      <c r="J478">
        <f t="shared" ca="1" si="67"/>
        <v>3.195654938645395</v>
      </c>
      <c r="K478">
        <f t="shared" ca="1" si="67"/>
        <v>3.2072891342384073</v>
      </c>
      <c r="L478">
        <f t="shared" ca="1" si="67"/>
        <v>3.2103524362317386</v>
      </c>
      <c r="M478">
        <f t="shared" ca="1" si="67"/>
        <v>3.1500673159973358</v>
      </c>
      <c r="N478">
        <f t="shared" ca="1" si="69"/>
        <v>23.337635524278088</v>
      </c>
      <c r="O478">
        <f t="shared" ca="1" si="68"/>
        <v>22.740052976125437</v>
      </c>
      <c r="P478" s="4">
        <f t="shared" ca="1" si="70"/>
        <v>21.226119948953961</v>
      </c>
      <c r="Q478" s="3">
        <f t="shared" ca="1" si="71"/>
        <v>0</v>
      </c>
    </row>
    <row r="479" spans="1:17" x14ac:dyDescent="0.2">
      <c r="A479">
        <v>459</v>
      </c>
      <c r="C479" s="4">
        <f t="shared" si="66"/>
        <v>3.2921262866077932</v>
      </c>
      <c r="D479">
        <f t="shared" ca="1" si="67"/>
        <v>3.2634705763665792</v>
      </c>
      <c r="E479">
        <f t="shared" ca="1" si="67"/>
        <v>3.2307375638039986</v>
      </c>
      <c r="F479">
        <f t="shared" ca="1" si="67"/>
        <v>3.1786802040930593</v>
      </c>
      <c r="G479">
        <f t="shared" ca="1" si="67"/>
        <v>3.2213145105881149</v>
      </c>
      <c r="H479">
        <f t="shared" ca="1" si="67"/>
        <v>3.2136650329282488</v>
      </c>
      <c r="I479">
        <f t="shared" ca="1" si="67"/>
        <v>3.1965494739125595</v>
      </c>
      <c r="J479">
        <f t="shared" ca="1" si="67"/>
        <v>3.239268543591022</v>
      </c>
      <c r="K479">
        <f t="shared" ca="1" si="67"/>
        <v>3.3285275334632258</v>
      </c>
      <c r="L479">
        <f t="shared" ca="1" si="67"/>
        <v>3.2721824746301338</v>
      </c>
      <c r="M479">
        <f t="shared" ca="1" si="67"/>
        <v>3.2631920014792404</v>
      </c>
      <c r="N479">
        <f t="shared" ca="1" si="69"/>
        <v>26.13282015264322</v>
      </c>
      <c r="O479">
        <f t="shared" ca="1" si="68"/>
        <v>25.145055565022364</v>
      </c>
      <c r="P479" s="4">
        <f t="shared" ca="1" si="70"/>
        <v>22.77798310960824</v>
      </c>
      <c r="Q479" s="3">
        <f t="shared" ca="1" si="71"/>
        <v>0.31112094353361303</v>
      </c>
    </row>
    <row r="480" spans="1:17" x14ac:dyDescent="0.2">
      <c r="A480">
        <v>460</v>
      </c>
      <c r="C480" s="4">
        <f t="shared" si="66"/>
        <v>3.2921262866077932</v>
      </c>
      <c r="D480">
        <f t="shared" ca="1" si="67"/>
        <v>3.1441071687066326</v>
      </c>
      <c r="E480">
        <f t="shared" ca="1" si="67"/>
        <v>3.1058342412714324</v>
      </c>
      <c r="F480">
        <f t="shared" ca="1" si="67"/>
        <v>3.0031214132517956</v>
      </c>
      <c r="G480">
        <f t="shared" ca="1" si="67"/>
        <v>3.0062258508018531</v>
      </c>
      <c r="H480">
        <f t="shared" ca="1" si="67"/>
        <v>2.9297364550764415</v>
      </c>
      <c r="I480">
        <f t="shared" ca="1" si="67"/>
        <v>2.796079410817915</v>
      </c>
      <c r="J480">
        <f t="shared" ca="1" si="67"/>
        <v>2.7166625866377601</v>
      </c>
      <c r="K480">
        <f t="shared" ca="1" si="67"/>
        <v>2.9296218074519711</v>
      </c>
      <c r="L480">
        <f t="shared" ca="1" si="67"/>
        <v>2.9279493427779579</v>
      </c>
      <c r="M480">
        <f t="shared" ca="1" si="67"/>
        <v>2.7986637118794677</v>
      </c>
      <c r="N480">
        <f t="shared" ca="1" si="69"/>
        <v>16.422686660755556</v>
      </c>
      <c r="O480">
        <f t="shared" ca="1" si="68"/>
        <v>16.640455721218398</v>
      </c>
      <c r="P480" s="4">
        <f t="shared" ca="1" si="70"/>
        <v>17.04817677241056</v>
      </c>
      <c r="Q480" s="3">
        <f t="shared" ca="1" si="71"/>
        <v>0</v>
      </c>
    </row>
    <row r="481" spans="1:17" x14ac:dyDescent="0.2">
      <c r="A481">
        <v>461</v>
      </c>
      <c r="C481" s="4">
        <f t="shared" si="66"/>
        <v>3.2921262866077932</v>
      </c>
      <c r="D481">
        <f t="shared" ca="1" si="67"/>
        <v>3.2610116895791013</v>
      </c>
      <c r="E481">
        <f t="shared" ca="1" si="67"/>
        <v>3.2648204952604263</v>
      </c>
      <c r="F481">
        <f t="shared" ca="1" si="67"/>
        <v>3.2085394003121408</v>
      </c>
      <c r="G481">
        <f t="shared" ca="1" si="67"/>
        <v>3.2360990926524975</v>
      </c>
      <c r="H481">
        <f t="shared" ca="1" si="67"/>
        <v>3.3999773883801714</v>
      </c>
      <c r="I481">
        <f t="shared" ca="1" si="67"/>
        <v>3.3841982733036717</v>
      </c>
      <c r="J481">
        <f t="shared" ca="1" si="67"/>
        <v>3.3614787832100186</v>
      </c>
      <c r="K481">
        <f t="shared" ca="1" si="67"/>
        <v>3.2665476823353004</v>
      </c>
      <c r="L481">
        <f t="shared" ca="1" si="67"/>
        <v>3.4056378814213639</v>
      </c>
      <c r="M481">
        <f t="shared" ca="1" si="67"/>
        <v>3.2079266886478259</v>
      </c>
      <c r="N481">
        <f t="shared" ca="1" si="69"/>
        <v>24.727764684971422</v>
      </c>
      <c r="O481">
        <f t="shared" ca="1" si="68"/>
        <v>23.939916543294892</v>
      </c>
      <c r="P481" s="4">
        <f t="shared" ca="1" si="70"/>
        <v>22.006161521571965</v>
      </c>
      <c r="Q481" s="3">
        <f t="shared" ca="1" si="71"/>
        <v>0</v>
      </c>
    </row>
    <row r="482" spans="1:17" x14ac:dyDescent="0.2">
      <c r="A482">
        <v>462</v>
      </c>
      <c r="C482" s="4">
        <f t="shared" si="66"/>
        <v>3.2921262866077932</v>
      </c>
      <c r="D482">
        <f t="shared" ca="1" si="67"/>
        <v>3.367012673143285</v>
      </c>
      <c r="E482">
        <f t="shared" ca="1" si="67"/>
        <v>3.3730111608241926</v>
      </c>
      <c r="F482">
        <f t="shared" ca="1" si="67"/>
        <v>3.3068591107855783</v>
      </c>
      <c r="G482">
        <f t="shared" ca="1" si="67"/>
        <v>3.3676390774711678</v>
      </c>
      <c r="H482">
        <f t="shared" ca="1" si="67"/>
        <v>3.3817239935416921</v>
      </c>
      <c r="I482">
        <f t="shared" ca="1" si="67"/>
        <v>3.3994664104287549</v>
      </c>
      <c r="J482">
        <f t="shared" ca="1" si="67"/>
        <v>3.4336241226984012</v>
      </c>
      <c r="K482">
        <f t="shared" ca="1" si="67"/>
        <v>3.4072959044265221</v>
      </c>
      <c r="L482">
        <f t="shared" ca="1" si="67"/>
        <v>3.2834311541485084</v>
      </c>
      <c r="M482">
        <f t="shared" ca="1" si="67"/>
        <v>3.3242358081946817</v>
      </c>
      <c r="N482">
        <f t="shared" ca="1" si="69"/>
        <v>27.777762990799896</v>
      </c>
      <c r="O482">
        <f t="shared" ca="1" si="68"/>
        <v>26.546838661546204</v>
      </c>
      <c r="P482" s="4">
        <f t="shared" ca="1" si="70"/>
        <v>23.662007557144321</v>
      </c>
      <c r="Q482" s="3">
        <f t="shared" ca="1" si="71"/>
        <v>0.8036282052405056</v>
      </c>
    </row>
    <row r="483" spans="1:17" x14ac:dyDescent="0.2">
      <c r="A483">
        <v>463</v>
      </c>
      <c r="C483" s="4">
        <f t="shared" si="66"/>
        <v>3.2921262866077932</v>
      </c>
      <c r="D483">
        <f t="shared" ca="1" si="67"/>
        <v>3.2272740911269167</v>
      </c>
      <c r="E483">
        <f t="shared" ca="1" si="67"/>
        <v>3.1555528279258431</v>
      </c>
      <c r="F483">
        <f t="shared" ca="1" si="67"/>
        <v>3.0990634440278249</v>
      </c>
      <c r="G483">
        <f t="shared" ca="1" si="67"/>
        <v>3.1311420542333082</v>
      </c>
      <c r="H483">
        <f t="shared" ca="1" si="67"/>
        <v>3.4044137715153915</v>
      </c>
      <c r="I483">
        <f t="shared" ca="1" si="67"/>
        <v>3.333973346797642</v>
      </c>
      <c r="J483">
        <f t="shared" ca="1" si="67"/>
        <v>3.2886470141604609</v>
      </c>
      <c r="K483">
        <f t="shared" ca="1" si="67"/>
        <v>3.2892017730401242</v>
      </c>
      <c r="L483">
        <f t="shared" ca="1" si="67"/>
        <v>3.201306170565688</v>
      </c>
      <c r="M483">
        <f t="shared" ca="1" si="67"/>
        <v>3.1649919113188352</v>
      </c>
      <c r="N483">
        <f t="shared" ca="1" si="69"/>
        <v>23.688552422908352</v>
      </c>
      <c r="O483">
        <f t="shared" ca="1" si="68"/>
        <v>23.043673124181794</v>
      </c>
      <c r="P483" s="4">
        <f t="shared" ca="1" si="70"/>
        <v>21.424642219188407</v>
      </c>
      <c r="Q483" s="3">
        <f t="shared" ca="1" si="71"/>
        <v>0</v>
      </c>
    </row>
    <row r="484" spans="1:17" x14ac:dyDescent="0.2">
      <c r="A484">
        <v>464</v>
      </c>
      <c r="C484" s="4">
        <f t="shared" si="66"/>
        <v>3.2921262866077932</v>
      </c>
      <c r="D484">
        <f t="shared" ca="1" si="67"/>
        <v>3.2817356110203693</v>
      </c>
      <c r="E484">
        <f t="shared" ca="1" si="67"/>
        <v>3.2438194857774074</v>
      </c>
      <c r="F484">
        <f t="shared" ca="1" si="67"/>
        <v>3.0657318267733924</v>
      </c>
      <c r="G484">
        <f t="shared" ca="1" si="67"/>
        <v>2.9103027292747328</v>
      </c>
      <c r="H484">
        <f t="shared" ca="1" si="67"/>
        <v>2.7768012171309056</v>
      </c>
      <c r="I484">
        <f t="shared" ca="1" si="67"/>
        <v>2.8334642356376594</v>
      </c>
      <c r="J484">
        <f t="shared" ca="1" si="67"/>
        <v>2.8274531261633458</v>
      </c>
      <c r="K484">
        <f t="shared" ca="1" si="67"/>
        <v>2.7760534462308164</v>
      </c>
      <c r="L484">
        <f t="shared" ca="1" si="67"/>
        <v>2.7913023364470324</v>
      </c>
      <c r="M484">
        <f t="shared" ca="1" si="67"/>
        <v>2.9502776338657726</v>
      </c>
      <c r="N484">
        <f t="shared" ca="1" si="69"/>
        <v>19.111258924441476</v>
      </c>
      <c r="O484">
        <f t="shared" ca="1" si="68"/>
        <v>19.040637598165574</v>
      </c>
      <c r="P484" s="4">
        <f t="shared" ca="1" si="70"/>
        <v>18.739113684139792</v>
      </c>
      <c r="Q484" s="3">
        <f t="shared" ca="1" si="71"/>
        <v>0</v>
      </c>
    </row>
    <row r="485" spans="1:17" x14ac:dyDescent="0.2">
      <c r="A485">
        <v>465</v>
      </c>
      <c r="C485" s="4">
        <f t="shared" si="66"/>
        <v>3.2921262866077932</v>
      </c>
      <c r="D485">
        <f t="shared" ref="D485:M500" ca="1" si="72">C485+$D$6*($H$5-C485)*$H$7+$D$9*($H$7^0.5)*(NORMINV(RAND(),0,1))</f>
        <v>3.1499447921436543</v>
      </c>
      <c r="E485">
        <f t="shared" ca="1" si="72"/>
        <v>3.2279457542562784</v>
      </c>
      <c r="F485">
        <f t="shared" ca="1" si="72"/>
        <v>3.0100926517808486</v>
      </c>
      <c r="G485">
        <f t="shared" ca="1" si="72"/>
        <v>3.0756731531448347</v>
      </c>
      <c r="H485">
        <f t="shared" ca="1" si="72"/>
        <v>3.1215582643328519</v>
      </c>
      <c r="I485">
        <f t="shared" ca="1" si="72"/>
        <v>3.1879864048682873</v>
      </c>
      <c r="J485">
        <f t="shared" ca="1" si="72"/>
        <v>3.0545364244477349</v>
      </c>
      <c r="K485">
        <f t="shared" ca="1" si="72"/>
        <v>2.9258192412194828</v>
      </c>
      <c r="L485">
        <f t="shared" ca="1" si="72"/>
        <v>2.9808706390943067</v>
      </c>
      <c r="M485">
        <f t="shared" ca="1" si="72"/>
        <v>3.016044387319083</v>
      </c>
      <c r="N485">
        <f t="shared" ca="1" si="69"/>
        <v>20.410396172095432</v>
      </c>
      <c r="O485">
        <f t="shared" ca="1" si="68"/>
        <v>20.186663635180587</v>
      </c>
      <c r="P485" s="4">
        <f t="shared" ca="1" si="70"/>
        <v>19.523819321116427</v>
      </c>
      <c r="Q485" s="3">
        <f t="shared" ca="1" si="71"/>
        <v>0</v>
      </c>
    </row>
    <row r="486" spans="1:17" x14ac:dyDescent="0.2">
      <c r="A486">
        <v>466</v>
      </c>
      <c r="C486" s="4">
        <f t="shared" si="66"/>
        <v>3.2921262866077932</v>
      </c>
      <c r="D486">
        <f t="shared" ca="1" si="72"/>
        <v>3.2063103227141521</v>
      </c>
      <c r="E486">
        <f t="shared" ca="1" si="72"/>
        <v>3.1595710180713836</v>
      </c>
      <c r="F486">
        <f t="shared" ca="1" si="72"/>
        <v>3.152092053533385</v>
      </c>
      <c r="G486">
        <f t="shared" ca="1" si="72"/>
        <v>3.1583795271404793</v>
      </c>
      <c r="H486">
        <f t="shared" ca="1" si="72"/>
        <v>3.2741222048794985</v>
      </c>
      <c r="I486">
        <f t="shared" ca="1" si="72"/>
        <v>3.3551123195245722</v>
      </c>
      <c r="J486">
        <f t="shared" ca="1" si="72"/>
        <v>3.3244339707703867</v>
      </c>
      <c r="K486">
        <f t="shared" ca="1" si="72"/>
        <v>3.3645091903618294</v>
      </c>
      <c r="L486">
        <f t="shared" ca="1" si="72"/>
        <v>3.3540381019131367</v>
      </c>
      <c r="M486">
        <f t="shared" ca="1" si="72"/>
        <v>3.3892779858568445</v>
      </c>
      <c r="N486">
        <f t="shared" ca="1" si="69"/>
        <v>29.644540763894877</v>
      </c>
      <c r="O486">
        <f t="shared" ca="1" si="68"/>
        <v>28.126533852408947</v>
      </c>
      <c r="P486" s="4">
        <f t="shared" ca="1" si="70"/>
        <v>24.641721246651567</v>
      </c>
      <c r="Q486" s="3">
        <f t="shared" ca="1" si="71"/>
        <v>1.3743482634859696</v>
      </c>
    </row>
    <row r="487" spans="1:17" x14ac:dyDescent="0.2">
      <c r="A487">
        <v>467</v>
      </c>
      <c r="C487" s="4">
        <f t="shared" si="66"/>
        <v>3.2921262866077932</v>
      </c>
      <c r="D487">
        <f t="shared" ca="1" si="72"/>
        <v>3.1561513050253542</v>
      </c>
      <c r="E487">
        <f t="shared" ca="1" si="72"/>
        <v>3.2805183795181132</v>
      </c>
      <c r="F487">
        <f t="shared" ca="1" si="72"/>
        <v>3.3017890358199486</v>
      </c>
      <c r="G487">
        <f t="shared" ca="1" si="72"/>
        <v>3.1974796678532922</v>
      </c>
      <c r="H487">
        <f t="shared" ca="1" si="72"/>
        <v>3.1262551840070816</v>
      </c>
      <c r="I487">
        <f t="shared" ca="1" si="72"/>
        <v>3.2081895283853852</v>
      </c>
      <c r="J487">
        <f t="shared" ca="1" si="72"/>
        <v>3.0325614460466026</v>
      </c>
      <c r="K487">
        <f t="shared" ca="1" si="72"/>
        <v>3.071253230898372</v>
      </c>
      <c r="L487">
        <f t="shared" ca="1" si="72"/>
        <v>3.1017183359508231</v>
      </c>
      <c r="M487">
        <f t="shared" ca="1" si="72"/>
        <v>2.9919075371548982</v>
      </c>
      <c r="N487">
        <f t="shared" ca="1" si="69"/>
        <v>19.923651371779659</v>
      </c>
      <c r="O487">
        <f t="shared" ca="1" si="68"/>
        <v>19.758264249262755</v>
      </c>
      <c r="P487" s="4">
        <f t="shared" ca="1" si="70"/>
        <v>19.232081166031101</v>
      </c>
      <c r="Q487" s="3">
        <f t="shared" ca="1" si="71"/>
        <v>0</v>
      </c>
    </row>
    <row r="488" spans="1:17" x14ac:dyDescent="0.2">
      <c r="A488">
        <v>468</v>
      </c>
      <c r="C488" s="4">
        <f t="shared" si="66"/>
        <v>3.2921262866077932</v>
      </c>
      <c r="D488">
        <f t="shared" ca="1" si="72"/>
        <v>3.3076685418250076</v>
      </c>
      <c r="E488">
        <f t="shared" ca="1" si="72"/>
        <v>3.3075986984208128</v>
      </c>
      <c r="F488">
        <f t="shared" ca="1" si="72"/>
        <v>3.2202211947585506</v>
      </c>
      <c r="G488">
        <f t="shared" ca="1" si="72"/>
        <v>3.0693396002314048</v>
      </c>
      <c r="H488">
        <f t="shared" ca="1" si="72"/>
        <v>3.1164398409764487</v>
      </c>
      <c r="I488">
        <f t="shared" ca="1" si="72"/>
        <v>3.1142040367413135</v>
      </c>
      <c r="J488">
        <f t="shared" ca="1" si="72"/>
        <v>3.09897219594153</v>
      </c>
      <c r="K488">
        <f t="shared" ca="1" si="72"/>
        <v>3.0473162221173191</v>
      </c>
      <c r="L488">
        <f t="shared" ca="1" si="72"/>
        <v>3.0119740973165205</v>
      </c>
      <c r="M488">
        <f t="shared" ca="1" si="72"/>
        <v>2.8774517626676097</v>
      </c>
      <c r="N488">
        <f t="shared" ca="1" si="69"/>
        <v>17.768935973160669</v>
      </c>
      <c r="O488">
        <f t="shared" ca="1" si="68"/>
        <v>17.847357389132956</v>
      </c>
      <c r="P488" s="4">
        <f t="shared" ca="1" si="70"/>
        <v>17.906926392400187</v>
      </c>
      <c r="Q488" s="3">
        <f t="shared" ca="1" si="71"/>
        <v>0</v>
      </c>
    </row>
    <row r="489" spans="1:17" x14ac:dyDescent="0.2">
      <c r="A489">
        <v>469</v>
      </c>
      <c r="C489" s="4">
        <f t="shared" si="66"/>
        <v>3.2921262866077932</v>
      </c>
      <c r="D489">
        <f t="shared" ca="1" si="72"/>
        <v>3.1985863316438059</v>
      </c>
      <c r="E489">
        <f t="shared" ca="1" si="72"/>
        <v>3.2567418264543218</v>
      </c>
      <c r="F489">
        <f t="shared" ca="1" si="72"/>
        <v>3.2102492100625608</v>
      </c>
      <c r="G489">
        <f t="shared" ca="1" si="72"/>
        <v>3.1458533326907014</v>
      </c>
      <c r="H489">
        <f t="shared" ca="1" si="72"/>
        <v>3.0095297771391025</v>
      </c>
      <c r="I489">
        <f t="shared" ca="1" si="72"/>
        <v>2.7888864366124331</v>
      </c>
      <c r="J489">
        <f t="shared" ca="1" si="72"/>
        <v>2.8126847553597081</v>
      </c>
      <c r="K489">
        <f t="shared" ca="1" si="72"/>
        <v>2.769739027810854</v>
      </c>
      <c r="L489">
        <f t="shared" ca="1" si="72"/>
        <v>2.8186868178342324</v>
      </c>
      <c r="M489">
        <f t="shared" ca="1" si="72"/>
        <v>2.7428543149273183</v>
      </c>
      <c r="N489">
        <f t="shared" ca="1" si="69"/>
        <v>15.531252976260186</v>
      </c>
      <c r="O489">
        <f t="shared" ca="1" si="68"/>
        <v>15.835262092791719</v>
      </c>
      <c r="P489" s="4">
        <f t="shared" ca="1" si="70"/>
        <v>16.464918343864888</v>
      </c>
      <c r="Q489" s="3">
        <f t="shared" ca="1" si="71"/>
        <v>0</v>
      </c>
    </row>
    <row r="490" spans="1:17" x14ac:dyDescent="0.2">
      <c r="A490">
        <v>470</v>
      </c>
      <c r="C490" s="4">
        <f t="shared" si="66"/>
        <v>3.2921262866077932</v>
      </c>
      <c r="D490">
        <f t="shared" ca="1" si="72"/>
        <v>3.2049383770629696</v>
      </c>
      <c r="E490">
        <f t="shared" ca="1" si="72"/>
        <v>3.1474520401371846</v>
      </c>
      <c r="F490">
        <f t="shared" ca="1" si="72"/>
        <v>3.1165120651133109</v>
      </c>
      <c r="G490">
        <f t="shared" ca="1" si="72"/>
        <v>3.0439137997269805</v>
      </c>
      <c r="H490">
        <f t="shared" ca="1" si="72"/>
        <v>3.0755837397764885</v>
      </c>
      <c r="I490">
        <f t="shared" ca="1" si="72"/>
        <v>3.1906750998521427</v>
      </c>
      <c r="J490">
        <f t="shared" ca="1" si="72"/>
        <v>3.0568709477741041</v>
      </c>
      <c r="K490">
        <f t="shared" ca="1" si="72"/>
        <v>3.1392802038445979</v>
      </c>
      <c r="L490">
        <f t="shared" ca="1" si="72"/>
        <v>3.068646060392159</v>
      </c>
      <c r="M490">
        <f t="shared" ca="1" si="72"/>
        <v>3.0382837996234056</v>
      </c>
      <c r="N490">
        <f t="shared" ca="1" si="69"/>
        <v>20.869396417739043</v>
      </c>
      <c r="O490">
        <f t="shared" ca="1" si="68"/>
        <v>20.589603176377871</v>
      </c>
      <c r="P490" s="4">
        <f t="shared" ca="1" si="70"/>
        <v>19.796539215710784</v>
      </c>
      <c r="Q490" s="3">
        <f t="shared" ca="1" si="71"/>
        <v>0</v>
      </c>
    </row>
    <row r="491" spans="1:17" x14ac:dyDescent="0.2">
      <c r="A491">
        <v>471</v>
      </c>
      <c r="C491" s="4">
        <f t="shared" si="66"/>
        <v>3.2921262866077932</v>
      </c>
      <c r="D491">
        <f t="shared" ca="1" si="72"/>
        <v>3.216864027001638</v>
      </c>
      <c r="E491">
        <f t="shared" ca="1" si="72"/>
        <v>3.3209069824136455</v>
      </c>
      <c r="F491">
        <f t="shared" ca="1" si="72"/>
        <v>3.3771580088131059</v>
      </c>
      <c r="G491">
        <f t="shared" ca="1" si="72"/>
        <v>3.351113106305156</v>
      </c>
      <c r="H491">
        <f t="shared" ca="1" si="72"/>
        <v>3.3034058760214178</v>
      </c>
      <c r="I491">
        <f t="shared" ca="1" si="72"/>
        <v>3.2756451107850393</v>
      </c>
      <c r="J491">
        <f t="shared" ca="1" si="72"/>
        <v>3.2873345560455394</v>
      </c>
      <c r="K491">
        <f t="shared" ca="1" si="72"/>
        <v>3.2361307723476829</v>
      </c>
      <c r="L491">
        <f t="shared" ca="1" si="72"/>
        <v>3.1764214986616519</v>
      </c>
      <c r="M491">
        <f t="shared" ca="1" si="72"/>
        <v>3.2318729504322627</v>
      </c>
      <c r="N491">
        <f t="shared" ca="1" si="69"/>
        <v>25.327048882911086</v>
      </c>
      <c r="O491">
        <f t="shared" ca="1" si="68"/>
        <v>24.454840269686745</v>
      </c>
      <c r="P491" s="4">
        <f t="shared" ca="1" si="70"/>
        <v>22.337325047407074</v>
      </c>
      <c r="Q491" s="3">
        <f t="shared" ca="1" si="71"/>
        <v>7.3734760279136474E-2</v>
      </c>
    </row>
    <row r="492" spans="1:17" x14ac:dyDescent="0.2">
      <c r="A492">
        <v>472</v>
      </c>
      <c r="C492" s="4">
        <f t="shared" si="66"/>
        <v>3.2921262866077932</v>
      </c>
      <c r="D492">
        <f t="shared" ca="1" si="72"/>
        <v>3.2997463919087826</v>
      </c>
      <c r="E492">
        <f t="shared" ca="1" si="72"/>
        <v>3.1616624576670769</v>
      </c>
      <c r="F492">
        <f t="shared" ca="1" si="72"/>
        <v>3.2019949613788881</v>
      </c>
      <c r="G492">
        <f t="shared" ca="1" si="72"/>
        <v>3.1239411131277506</v>
      </c>
      <c r="H492">
        <f t="shared" ca="1" si="72"/>
        <v>3.1337126370043036</v>
      </c>
      <c r="I492">
        <f t="shared" ca="1" si="72"/>
        <v>3.0229532423243985</v>
      </c>
      <c r="J492">
        <f t="shared" ca="1" si="72"/>
        <v>2.9191968704231601</v>
      </c>
      <c r="K492">
        <f t="shared" ca="1" si="72"/>
        <v>2.9650172830825583</v>
      </c>
      <c r="L492">
        <f t="shared" ca="1" si="72"/>
        <v>2.8531704849414115</v>
      </c>
      <c r="M492">
        <f t="shared" ca="1" si="72"/>
        <v>2.718852233769097</v>
      </c>
      <c r="N492">
        <f t="shared" ca="1" si="69"/>
        <v>15.162908778912715</v>
      </c>
      <c r="O492">
        <f t="shared" ca="1" si="68"/>
        <v>15.501064152374699</v>
      </c>
      <c r="P492" s="4">
        <f t="shared" ca="1" si="70"/>
        <v>16.220251822522293</v>
      </c>
      <c r="Q492" s="3">
        <f t="shared" ca="1" si="71"/>
        <v>0</v>
      </c>
    </row>
    <row r="493" spans="1:17" x14ac:dyDescent="0.2">
      <c r="A493">
        <v>473</v>
      </c>
      <c r="C493" s="4">
        <f t="shared" si="66"/>
        <v>3.2921262866077932</v>
      </c>
      <c r="D493">
        <f t="shared" ca="1" si="72"/>
        <v>3.1171824744803334</v>
      </c>
      <c r="E493">
        <f t="shared" ca="1" si="72"/>
        <v>3.2464061839897997</v>
      </c>
      <c r="F493">
        <f t="shared" ca="1" si="72"/>
        <v>3.2422724713866957</v>
      </c>
      <c r="G493">
        <f t="shared" ca="1" si="72"/>
        <v>3.2650460440423315</v>
      </c>
      <c r="H493">
        <f t="shared" ca="1" si="72"/>
        <v>3.4066260116202898</v>
      </c>
      <c r="I493">
        <f t="shared" ca="1" si="72"/>
        <v>3.2800055762177087</v>
      </c>
      <c r="J493">
        <f t="shared" ca="1" si="72"/>
        <v>3.0986311798360355</v>
      </c>
      <c r="K493">
        <f t="shared" ca="1" si="72"/>
        <v>3.0550047467773296</v>
      </c>
      <c r="L493">
        <f t="shared" ca="1" si="72"/>
        <v>3.1649135575990481</v>
      </c>
      <c r="M493">
        <f t="shared" ca="1" si="72"/>
        <v>3.1773231619530566</v>
      </c>
      <c r="N493">
        <f t="shared" ca="1" si="69"/>
        <v>23.982470363478242</v>
      </c>
      <c r="O493">
        <f t="shared" ca="1" si="68"/>
        <v>23.297591372937873</v>
      </c>
      <c r="P493" s="4">
        <f t="shared" ca="1" si="70"/>
        <v>21.590068688659308</v>
      </c>
      <c r="Q493" s="3">
        <f t="shared" ca="1" si="71"/>
        <v>0</v>
      </c>
    </row>
    <row r="494" spans="1:17" x14ac:dyDescent="0.2">
      <c r="A494">
        <v>474</v>
      </c>
      <c r="C494" s="4">
        <f t="shared" si="66"/>
        <v>3.2921262866077932</v>
      </c>
      <c r="D494">
        <f t="shared" ca="1" si="72"/>
        <v>3.2052211856293886</v>
      </c>
      <c r="E494">
        <f t="shared" ca="1" si="72"/>
        <v>3.0867412750703584</v>
      </c>
      <c r="F494">
        <f t="shared" ca="1" si="72"/>
        <v>3.1035492978171515</v>
      </c>
      <c r="G494">
        <f t="shared" ca="1" si="72"/>
        <v>3.0817819330607534</v>
      </c>
      <c r="H494">
        <f t="shared" ca="1" si="72"/>
        <v>3.0707733504692429</v>
      </c>
      <c r="I494">
        <f t="shared" ca="1" si="72"/>
        <v>2.9680077238479563</v>
      </c>
      <c r="J494">
        <f t="shared" ca="1" si="72"/>
        <v>2.9896823680384301</v>
      </c>
      <c r="K494">
        <f t="shared" ca="1" si="72"/>
        <v>3.0525793457329509</v>
      </c>
      <c r="L494">
        <f t="shared" ca="1" si="72"/>
        <v>3.0660650079818725</v>
      </c>
      <c r="M494">
        <f t="shared" ca="1" si="72"/>
        <v>3.0290557039597128</v>
      </c>
      <c r="N494">
        <f t="shared" ca="1" si="69"/>
        <v>20.677697499516057</v>
      </c>
      <c r="O494">
        <f t="shared" ca="1" si="68"/>
        <v>20.421438911070432</v>
      </c>
      <c r="P494" s="4">
        <f t="shared" ca="1" si="70"/>
        <v>19.682916528894662</v>
      </c>
      <c r="Q494" s="3">
        <f t="shared" ca="1" si="71"/>
        <v>0</v>
      </c>
    </row>
    <row r="495" spans="1:17" x14ac:dyDescent="0.2">
      <c r="A495">
        <v>475</v>
      </c>
      <c r="C495" s="4">
        <f t="shared" si="66"/>
        <v>3.2921262866077932</v>
      </c>
      <c r="D495">
        <f t="shared" ca="1" si="72"/>
        <v>3.3732518210199922</v>
      </c>
      <c r="E495">
        <f t="shared" ca="1" si="72"/>
        <v>3.3321034244728214</v>
      </c>
      <c r="F495">
        <f t="shared" ca="1" si="72"/>
        <v>3.4408399379718118</v>
      </c>
      <c r="G495">
        <f t="shared" ca="1" si="72"/>
        <v>3.5099521072798221</v>
      </c>
      <c r="H495">
        <f t="shared" ca="1" si="72"/>
        <v>3.4052118129436981</v>
      </c>
      <c r="I495">
        <f t="shared" ca="1" si="72"/>
        <v>3.4163129362195366</v>
      </c>
      <c r="J495">
        <f t="shared" ca="1" si="72"/>
        <v>3.4885884249486034</v>
      </c>
      <c r="K495">
        <f t="shared" ca="1" si="72"/>
        <v>3.6642803126316479</v>
      </c>
      <c r="L495">
        <f t="shared" ca="1" si="72"/>
        <v>3.6762722722264507</v>
      </c>
      <c r="M495">
        <f t="shared" ca="1" si="72"/>
        <v>3.5843519975883029</v>
      </c>
      <c r="N495">
        <f t="shared" ca="1" si="69"/>
        <v>36.030002624003785</v>
      </c>
      <c r="O495">
        <f t="shared" ca="1" si="68"/>
        <v>33.450773159900365</v>
      </c>
      <c r="P495" s="4">
        <f t="shared" ca="1" si="70"/>
        <v>27.830125696527276</v>
      </c>
      <c r="Q495" s="3">
        <f t="shared" ca="1" si="71"/>
        <v>3.4060172259243249</v>
      </c>
    </row>
    <row r="496" spans="1:17" x14ac:dyDescent="0.2">
      <c r="A496">
        <v>476</v>
      </c>
      <c r="C496" s="4">
        <f t="shared" si="66"/>
        <v>3.2921262866077932</v>
      </c>
      <c r="D496">
        <f t="shared" ca="1" si="72"/>
        <v>3.2438812993267372</v>
      </c>
      <c r="E496">
        <f t="shared" ca="1" si="72"/>
        <v>3.1842067425861162</v>
      </c>
      <c r="F496">
        <f t="shared" ca="1" si="72"/>
        <v>3.0190721576538264</v>
      </c>
      <c r="G496">
        <f t="shared" ca="1" si="72"/>
        <v>2.9535155973301066</v>
      </c>
      <c r="H496">
        <f t="shared" ca="1" si="72"/>
        <v>2.7834347504727788</v>
      </c>
      <c r="I496">
        <f t="shared" ca="1" si="72"/>
        <v>2.8130564545665671</v>
      </c>
      <c r="J496">
        <f t="shared" ca="1" si="72"/>
        <v>2.7927449716310817</v>
      </c>
      <c r="K496">
        <f t="shared" ca="1" si="72"/>
        <v>2.690707013969182</v>
      </c>
      <c r="L496">
        <f t="shared" ca="1" si="72"/>
        <v>2.5963969341830122</v>
      </c>
      <c r="M496">
        <f t="shared" ca="1" si="72"/>
        <v>2.70476595442523</v>
      </c>
      <c r="N496">
        <f t="shared" ca="1" si="69"/>
        <v>14.950817108427751</v>
      </c>
      <c r="O496">
        <f t="shared" ca="1" si="68"/>
        <v>15.308224847822304</v>
      </c>
      <c r="P496" s="4">
        <f t="shared" ca="1" si="70"/>
        <v>16.078359023646136</v>
      </c>
      <c r="Q496" s="3">
        <f t="shared" ca="1" si="71"/>
        <v>0</v>
      </c>
    </row>
    <row r="497" spans="1:17" x14ac:dyDescent="0.2">
      <c r="A497">
        <v>477</v>
      </c>
      <c r="C497" s="4">
        <f t="shared" si="66"/>
        <v>3.2921262866077932</v>
      </c>
      <c r="D497">
        <f t="shared" ca="1" si="72"/>
        <v>3.2620233675592956</v>
      </c>
      <c r="E497">
        <f t="shared" ca="1" si="72"/>
        <v>3.2941854994960735</v>
      </c>
      <c r="F497">
        <f t="shared" ca="1" si="72"/>
        <v>3.1337477706084718</v>
      </c>
      <c r="G497">
        <f t="shared" ca="1" si="72"/>
        <v>3.0785115789318089</v>
      </c>
      <c r="H497">
        <f t="shared" ca="1" si="72"/>
        <v>2.852772182656151</v>
      </c>
      <c r="I497">
        <f t="shared" ca="1" si="72"/>
        <v>2.9266694876036361</v>
      </c>
      <c r="J497">
        <f t="shared" ca="1" si="72"/>
        <v>3.0324948894842745</v>
      </c>
      <c r="K497">
        <f t="shared" ca="1" si="72"/>
        <v>3.031625853657633</v>
      </c>
      <c r="L497">
        <f t="shared" ca="1" si="72"/>
        <v>3.003828485545843</v>
      </c>
      <c r="M497">
        <f t="shared" ca="1" si="72"/>
        <v>2.9451196839208467</v>
      </c>
      <c r="N497">
        <f t="shared" ca="1" si="69"/>
        <v>19.012937793242834</v>
      </c>
      <c r="O497">
        <f t="shared" ca="1" si="68"/>
        <v>18.953557908744688</v>
      </c>
      <c r="P497" s="4">
        <f t="shared" ca="1" si="70"/>
        <v>18.678921412263012</v>
      </c>
      <c r="Q497" s="3">
        <f t="shared" ca="1" si="71"/>
        <v>0</v>
      </c>
    </row>
    <row r="498" spans="1:17" x14ac:dyDescent="0.2">
      <c r="A498">
        <v>478</v>
      </c>
      <c r="C498" s="4">
        <f t="shared" si="66"/>
        <v>3.2921262866077932</v>
      </c>
      <c r="D498">
        <f t="shared" ca="1" si="72"/>
        <v>3.3415551049162295</v>
      </c>
      <c r="E498">
        <f t="shared" ca="1" si="72"/>
        <v>3.2623515558529785</v>
      </c>
      <c r="F498">
        <f t="shared" ca="1" si="72"/>
        <v>3.2617011747239566</v>
      </c>
      <c r="G498">
        <f t="shared" ca="1" si="72"/>
        <v>3.3659648370450217</v>
      </c>
      <c r="H498">
        <f t="shared" ca="1" si="72"/>
        <v>3.3224329611878272</v>
      </c>
      <c r="I498">
        <f t="shared" ca="1" si="72"/>
        <v>3.3727135116570528</v>
      </c>
      <c r="J498">
        <f t="shared" ca="1" si="72"/>
        <v>3.3759655434389781</v>
      </c>
      <c r="K498">
        <f t="shared" ca="1" si="72"/>
        <v>3.3404684695763103</v>
      </c>
      <c r="L498">
        <f t="shared" ca="1" si="72"/>
        <v>3.3016809735341672</v>
      </c>
      <c r="M498">
        <f t="shared" ca="1" si="72"/>
        <v>3.1483203511017344</v>
      </c>
      <c r="N498">
        <f t="shared" ca="1" si="69"/>
        <v>23.29690108544791</v>
      </c>
      <c r="O498">
        <f t="shared" ca="1" si="68"/>
        <v>22.704775961967762</v>
      </c>
      <c r="P498" s="4">
        <f t="shared" ca="1" si="70"/>
        <v>21.203002963579177</v>
      </c>
      <c r="Q498" s="3">
        <f t="shared" ca="1" si="71"/>
        <v>0</v>
      </c>
    </row>
    <row r="499" spans="1:17" x14ac:dyDescent="0.2">
      <c r="A499">
        <v>479</v>
      </c>
      <c r="C499" s="4">
        <f t="shared" si="66"/>
        <v>3.2921262866077932</v>
      </c>
      <c r="D499">
        <f t="shared" ca="1" si="72"/>
        <v>3.1475637358420445</v>
      </c>
      <c r="E499">
        <f t="shared" ca="1" si="72"/>
        <v>2.9576792622093793</v>
      </c>
      <c r="F499">
        <f t="shared" ca="1" si="72"/>
        <v>2.7572367217360356</v>
      </c>
      <c r="G499">
        <f t="shared" ca="1" si="72"/>
        <v>2.7432074621858886</v>
      </c>
      <c r="H499">
        <f t="shared" ca="1" si="72"/>
        <v>2.8314557443832991</v>
      </c>
      <c r="I499">
        <f t="shared" ca="1" si="72"/>
        <v>2.9132256208250382</v>
      </c>
      <c r="J499">
        <f t="shared" ca="1" si="72"/>
        <v>2.8523323310785522</v>
      </c>
      <c r="K499">
        <f t="shared" ca="1" si="72"/>
        <v>2.9008116656943344</v>
      </c>
      <c r="L499">
        <f t="shared" ca="1" si="72"/>
        <v>2.8436836148800455</v>
      </c>
      <c r="M499">
        <f t="shared" ca="1" si="72"/>
        <v>2.8081579084747395</v>
      </c>
      <c r="N499">
        <f t="shared" ca="1" si="69"/>
        <v>16.579349393132041</v>
      </c>
      <c r="O499">
        <f t="shared" ca="1" si="68"/>
        <v>16.781452809987361</v>
      </c>
      <c r="P499" s="4">
        <f t="shared" ca="1" si="70"/>
        <v>17.149436266622573</v>
      </c>
      <c r="Q499" s="3">
        <f t="shared" ca="1" si="71"/>
        <v>0</v>
      </c>
    </row>
    <row r="500" spans="1:17" x14ac:dyDescent="0.2">
      <c r="A500">
        <v>480</v>
      </c>
      <c r="C500" s="4">
        <f t="shared" si="66"/>
        <v>3.2921262866077932</v>
      </c>
      <c r="D500">
        <f t="shared" ca="1" si="72"/>
        <v>3.2512575411014319</v>
      </c>
      <c r="E500">
        <f t="shared" ca="1" si="72"/>
        <v>3.244204419608117</v>
      </c>
      <c r="F500">
        <f t="shared" ca="1" si="72"/>
        <v>3.1654836748173709</v>
      </c>
      <c r="G500">
        <f t="shared" ca="1" si="72"/>
        <v>3.1403528651014447</v>
      </c>
      <c r="H500">
        <f t="shared" ca="1" si="72"/>
        <v>3.262095232934175</v>
      </c>
      <c r="I500">
        <f t="shared" ca="1" si="72"/>
        <v>3.1035598829944782</v>
      </c>
      <c r="J500">
        <f t="shared" ca="1" si="72"/>
        <v>3.0504807952714419</v>
      </c>
      <c r="K500">
        <f t="shared" ca="1" si="72"/>
        <v>3.050462207039244</v>
      </c>
      <c r="L500">
        <f t="shared" ca="1" si="72"/>
        <v>3.0025568256646977</v>
      </c>
      <c r="M500">
        <f t="shared" ca="1" si="72"/>
        <v>3.0305143368921899</v>
      </c>
      <c r="N500">
        <f t="shared" ca="1" si="69"/>
        <v>20.707880677794069</v>
      </c>
      <c r="O500">
        <f t="shared" ca="1" si="68"/>
        <v>20.447928005998783</v>
      </c>
      <c r="P500" s="4">
        <f t="shared" ca="1" si="70"/>
        <v>19.700832735065273</v>
      </c>
      <c r="Q500" s="3">
        <f t="shared" ca="1" si="71"/>
        <v>0</v>
      </c>
    </row>
    <row r="501" spans="1:17" x14ac:dyDescent="0.2">
      <c r="A501">
        <v>481</v>
      </c>
      <c r="C501" s="4">
        <f t="shared" si="66"/>
        <v>3.2921262866077932</v>
      </c>
      <c r="D501">
        <f t="shared" ref="D501:M516" ca="1" si="73">C501+$D$6*($H$5-C501)*$H$7+$D$9*($H$7^0.5)*(NORMINV(RAND(),0,1))</f>
        <v>3.1023479273159524</v>
      </c>
      <c r="E501">
        <f t="shared" ca="1" si="73"/>
        <v>3.0669151560580028</v>
      </c>
      <c r="F501">
        <f t="shared" ca="1" si="73"/>
        <v>3.101926324495266</v>
      </c>
      <c r="G501">
        <f t="shared" ca="1" si="73"/>
        <v>3.1626339978779603</v>
      </c>
      <c r="H501">
        <f t="shared" ca="1" si="73"/>
        <v>3.0698638603833306</v>
      </c>
      <c r="I501">
        <f t="shared" ca="1" si="73"/>
        <v>3.0163063028645989</v>
      </c>
      <c r="J501">
        <f t="shared" ca="1" si="73"/>
        <v>2.9204454123329433</v>
      </c>
      <c r="K501">
        <f t="shared" ca="1" si="73"/>
        <v>2.928111734255193</v>
      </c>
      <c r="L501">
        <f t="shared" ca="1" si="73"/>
        <v>2.8353695217422699</v>
      </c>
      <c r="M501">
        <f t="shared" ca="1" si="73"/>
        <v>2.8213081458572238</v>
      </c>
      <c r="N501">
        <f t="shared" ca="1" si="69"/>
        <v>16.798811600761081</v>
      </c>
      <c r="O501">
        <f t="shared" ca="1" si="68"/>
        <v>16.978720780371571</v>
      </c>
      <c r="P501" s="4">
        <f t="shared" ca="1" si="70"/>
        <v>17.290683130824732</v>
      </c>
      <c r="Q501" s="3">
        <f t="shared" ca="1" si="71"/>
        <v>0</v>
      </c>
    </row>
    <row r="502" spans="1:17" x14ac:dyDescent="0.2">
      <c r="A502">
        <v>482</v>
      </c>
      <c r="C502" s="4">
        <f t="shared" si="66"/>
        <v>3.2921262866077932</v>
      </c>
      <c r="D502">
        <f t="shared" ca="1" si="73"/>
        <v>3.2171123086552869</v>
      </c>
      <c r="E502">
        <f t="shared" ca="1" si="73"/>
        <v>3.2207413808530454</v>
      </c>
      <c r="F502">
        <f t="shared" ca="1" si="73"/>
        <v>3.191618527541694</v>
      </c>
      <c r="G502">
        <f t="shared" ca="1" si="73"/>
        <v>3.2032171379327905</v>
      </c>
      <c r="H502">
        <f t="shared" ca="1" si="73"/>
        <v>3.3865880682440066</v>
      </c>
      <c r="I502">
        <f t="shared" ca="1" si="73"/>
        <v>3.2938347082485184</v>
      </c>
      <c r="J502">
        <f t="shared" ca="1" si="73"/>
        <v>3.2321128494348028</v>
      </c>
      <c r="K502">
        <f t="shared" ca="1" si="73"/>
        <v>3.1402838053243824</v>
      </c>
      <c r="L502">
        <f t="shared" ca="1" si="73"/>
        <v>3.1451843184170034</v>
      </c>
      <c r="M502">
        <f t="shared" ca="1" si="73"/>
        <v>3.1865553402443125</v>
      </c>
      <c r="N502">
        <f t="shared" ca="1" si="69"/>
        <v>24.204906008601004</v>
      </c>
      <c r="O502">
        <f t="shared" ca="1" si="68"/>
        <v>23.489525093606183</v>
      </c>
      <c r="P502" s="4">
        <f t="shared" ca="1" si="70"/>
        <v>21.714756004668224</v>
      </c>
      <c r="Q502" s="3">
        <f t="shared" ca="1" si="71"/>
        <v>0</v>
      </c>
    </row>
    <row r="503" spans="1:17" x14ac:dyDescent="0.2">
      <c r="A503">
        <v>483</v>
      </c>
      <c r="C503" s="4">
        <f t="shared" si="66"/>
        <v>3.2921262866077932</v>
      </c>
      <c r="D503">
        <f t="shared" ca="1" si="73"/>
        <v>3.3087829598441387</v>
      </c>
      <c r="E503">
        <f t="shared" ca="1" si="73"/>
        <v>3.2861558029547191</v>
      </c>
      <c r="F503">
        <f t="shared" ca="1" si="73"/>
        <v>3.3093333582382427</v>
      </c>
      <c r="G503">
        <f t="shared" ca="1" si="73"/>
        <v>3.2892099116326428</v>
      </c>
      <c r="H503">
        <f t="shared" ca="1" si="73"/>
        <v>3.2994048455821861</v>
      </c>
      <c r="I503">
        <f t="shared" ca="1" si="73"/>
        <v>3.3112093646396974</v>
      </c>
      <c r="J503">
        <f t="shared" ca="1" si="73"/>
        <v>3.3147587763741408</v>
      </c>
      <c r="K503">
        <f t="shared" ca="1" si="73"/>
        <v>3.1780381315393078</v>
      </c>
      <c r="L503">
        <f t="shared" ca="1" si="73"/>
        <v>3.148658268639807</v>
      </c>
      <c r="M503">
        <f t="shared" ca="1" si="73"/>
        <v>3.088668077292867</v>
      </c>
      <c r="N503">
        <f t="shared" ca="1" si="69"/>
        <v>21.947825691786207</v>
      </c>
      <c r="O503">
        <f t="shared" ca="1" si="68"/>
        <v>21.532481378986237</v>
      </c>
      <c r="P503" s="4">
        <f t="shared" ca="1" si="70"/>
        <v>20.4285719255105</v>
      </c>
      <c r="Q503" s="3">
        <f t="shared" ca="1" si="71"/>
        <v>0</v>
      </c>
    </row>
    <row r="504" spans="1:17" x14ac:dyDescent="0.2">
      <c r="A504">
        <v>484</v>
      </c>
      <c r="C504" s="4">
        <f t="shared" si="66"/>
        <v>3.2921262866077932</v>
      </c>
      <c r="D504">
        <f t="shared" ca="1" si="73"/>
        <v>3.3580212507609892</v>
      </c>
      <c r="E504">
        <f t="shared" ca="1" si="73"/>
        <v>3.2523199301574448</v>
      </c>
      <c r="F504">
        <f t="shared" ca="1" si="73"/>
        <v>3.2602466942138375</v>
      </c>
      <c r="G504">
        <f t="shared" ca="1" si="73"/>
        <v>3.2768440178779139</v>
      </c>
      <c r="H504">
        <f t="shared" ca="1" si="73"/>
        <v>3.3022480854195981</v>
      </c>
      <c r="I504">
        <f t="shared" ca="1" si="73"/>
        <v>3.248701729944651</v>
      </c>
      <c r="J504">
        <f t="shared" ca="1" si="73"/>
        <v>3.3134249277323593</v>
      </c>
      <c r="K504">
        <f t="shared" ca="1" si="73"/>
        <v>3.2988437643536619</v>
      </c>
      <c r="L504">
        <f t="shared" ca="1" si="73"/>
        <v>3.4104885247627386</v>
      </c>
      <c r="M504">
        <f t="shared" ca="1" si="73"/>
        <v>3.4785363280077162</v>
      </c>
      <c r="N504">
        <f t="shared" ca="1" si="69"/>
        <v>32.412246442637098</v>
      </c>
      <c r="O504">
        <f t="shared" ca="1" si="68"/>
        <v>30.448506104487848</v>
      </c>
      <c r="P504" s="4">
        <f t="shared" ca="1" si="70"/>
        <v>26.052564183130684</v>
      </c>
      <c r="Q504" s="3">
        <f t="shared" ca="1" si="71"/>
        <v>2.2410412780096811</v>
      </c>
    </row>
    <row r="505" spans="1:17" x14ac:dyDescent="0.2">
      <c r="A505">
        <v>485</v>
      </c>
      <c r="C505" s="4">
        <f t="shared" si="66"/>
        <v>3.2921262866077932</v>
      </c>
      <c r="D505">
        <f t="shared" ca="1" si="73"/>
        <v>3.2857799029063037</v>
      </c>
      <c r="E505">
        <f t="shared" ca="1" si="73"/>
        <v>3.3096881685148039</v>
      </c>
      <c r="F505">
        <f t="shared" ca="1" si="73"/>
        <v>3.3210094533018952</v>
      </c>
      <c r="G505">
        <f t="shared" ca="1" si="73"/>
        <v>3.1993741844025125</v>
      </c>
      <c r="H505">
        <f t="shared" ca="1" si="73"/>
        <v>3.0633905249191344</v>
      </c>
      <c r="I505">
        <f t="shared" ca="1" si="73"/>
        <v>3.0958546188959768</v>
      </c>
      <c r="J505">
        <f t="shared" ca="1" si="73"/>
        <v>3.0386114966628699</v>
      </c>
      <c r="K505">
        <f t="shared" ca="1" si="73"/>
        <v>3.1193847652862896</v>
      </c>
      <c r="L505">
        <f t="shared" ca="1" si="73"/>
        <v>3.1518924211666497</v>
      </c>
      <c r="M505">
        <f t="shared" ca="1" si="73"/>
        <v>3.1856489007025783</v>
      </c>
      <c r="N505">
        <f t="shared" ca="1" si="69"/>
        <v>24.182975665457498</v>
      </c>
      <c r="O505">
        <f t="shared" ca="1" si="68"/>
        <v>23.470610743699204</v>
      </c>
      <c r="P505" s="4">
        <f t="shared" ca="1" si="70"/>
        <v>21.702482063627308</v>
      </c>
      <c r="Q505" s="3">
        <f t="shared" ca="1" si="71"/>
        <v>0</v>
      </c>
    </row>
    <row r="506" spans="1:17" x14ac:dyDescent="0.2">
      <c r="A506">
        <v>486</v>
      </c>
      <c r="C506" s="4">
        <f t="shared" si="66"/>
        <v>3.2921262866077932</v>
      </c>
      <c r="D506">
        <f t="shared" ca="1" si="73"/>
        <v>3.267302392132263</v>
      </c>
      <c r="E506">
        <f t="shared" ca="1" si="73"/>
        <v>2.9833730842791253</v>
      </c>
      <c r="F506">
        <f t="shared" ca="1" si="73"/>
        <v>2.9823241725663534</v>
      </c>
      <c r="G506">
        <f t="shared" ca="1" si="73"/>
        <v>3.0020003095796914</v>
      </c>
      <c r="H506">
        <f t="shared" ca="1" si="73"/>
        <v>3.0777536391597726</v>
      </c>
      <c r="I506">
        <f t="shared" ca="1" si="73"/>
        <v>3.2113975467104074</v>
      </c>
      <c r="J506">
        <f t="shared" ca="1" si="73"/>
        <v>3.3177430666861727</v>
      </c>
      <c r="K506">
        <f t="shared" ca="1" si="73"/>
        <v>3.3829208208342942</v>
      </c>
      <c r="L506">
        <f t="shared" ca="1" si="73"/>
        <v>3.2830033428057295</v>
      </c>
      <c r="M506">
        <f t="shared" ca="1" si="73"/>
        <v>3.300648935712799</v>
      </c>
      <c r="N506">
        <f t="shared" ca="1" si="69"/>
        <v>27.130238990360976</v>
      </c>
      <c r="O506">
        <f t="shared" ca="1" si="68"/>
        <v>25.996167128039779</v>
      </c>
      <c r="P506" s="4">
        <f t="shared" ca="1" si="70"/>
        <v>23.31643112749834</v>
      </c>
      <c r="Q506" s="3">
        <f t="shared" ca="1" si="71"/>
        <v>0.60853570762742148</v>
      </c>
    </row>
    <row r="507" spans="1:17" x14ac:dyDescent="0.2">
      <c r="A507">
        <v>487</v>
      </c>
      <c r="C507" s="4">
        <f t="shared" si="66"/>
        <v>3.2921262866077932</v>
      </c>
      <c r="D507">
        <f t="shared" ca="1" si="73"/>
        <v>3.2704590075010302</v>
      </c>
      <c r="E507">
        <f t="shared" ca="1" si="73"/>
        <v>3.2118599936969372</v>
      </c>
      <c r="F507">
        <f t="shared" ca="1" si="73"/>
        <v>3.2972209991143369</v>
      </c>
      <c r="G507">
        <f t="shared" ca="1" si="73"/>
        <v>3.3467583218848485</v>
      </c>
      <c r="H507">
        <f t="shared" ca="1" si="73"/>
        <v>3.3084411429889591</v>
      </c>
      <c r="I507">
        <f t="shared" ca="1" si="73"/>
        <v>3.2425608985667345</v>
      </c>
      <c r="J507">
        <f t="shared" ca="1" si="73"/>
        <v>3.4201576794669695</v>
      </c>
      <c r="K507">
        <f t="shared" ca="1" si="73"/>
        <v>3.3309194492415997</v>
      </c>
      <c r="L507">
        <f t="shared" ca="1" si="73"/>
        <v>3.4335561205719229</v>
      </c>
      <c r="M507">
        <f t="shared" ca="1" si="73"/>
        <v>3.4293034629866965</v>
      </c>
      <c r="N507">
        <f t="shared" ca="1" si="69"/>
        <v>30.855143513531431</v>
      </c>
      <c r="O507">
        <f t="shared" ca="1" si="68"/>
        <v>29.1450148069415</v>
      </c>
      <c r="P507" s="4">
        <f t="shared" ca="1" si="70"/>
        <v>25.264671184153297</v>
      </c>
      <c r="Q507" s="3">
        <f t="shared" ca="1" si="71"/>
        <v>1.7505890051883815</v>
      </c>
    </row>
    <row r="508" spans="1:17" x14ac:dyDescent="0.2">
      <c r="A508">
        <v>488</v>
      </c>
      <c r="C508" s="4">
        <f t="shared" si="66"/>
        <v>3.2921262866077932</v>
      </c>
      <c r="D508">
        <f t="shared" ca="1" si="73"/>
        <v>3.1672358992886491</v>
      </c>
      <c r="E508">
        <f t="shared" ca="1" si="73"/>
        <v>3.0937144424450058</v>
      </c>
      <c r="F508">
        <f t="shared" ca="1" si="73"/>
        <v>3.128970271669596</v>
      </c>
      <c r="G508">
        <f t="shared" ca="1" si="73"/>
        <v>3.1432281714183663</v>
      </c>
      <c r="H508">
        <f t="shared" ca="1" si="73"/>
        <v>3.1145641181748056</v>
      </c>
      <c r="I508">
        <f t="shared" ca="1" si="73"/>
        <v>3.1799417677466959</v>
      </c>
      <c r="J508">
        <f t="shared" ca="1" si="73"/>
        <v>3.1159974852735015</v>
      </c>
      <c r="K508">
        <f t="shared" ca="1" si="73"/>
        <v>3.1280919490076449</v>
      </c>
      <c r="L508">
        <f t="shared" ca="1" si="73"/>
        <v>3.0360366094961981</v>
      </c>
      <c r="M508">
        <f t="shared" ca="1" si="73"/>
        <v>3.0834876508191362</v>
      </c>
      <c r="N508">
        <f t="shared" ca="1" si="69"/>
        <v>21.834420591542656</v>
      </c>
      <c r="O508">
        <f t="shared" ca="1" si="68"/>
        <v>21.43357745526469</v>
      </c>
      <c r="P508" s="4">
        <f t="shared" ca="1" si="70"/>
        <v>20.362667429119313</v>
      </c>
      <c r="Q508" s="3">
        <f t="shared" ca="1" si="71"/>
        <v>0</v>
      </c>
    </row>
    <row r="509" spans="1:17" x14ac:dyDescent="0.2">
      <c r="A509">
        <v>489</v>
      </c>
      <c r="C509" s="4">
        <f t="shared" si="66"/>
        <v>3.2921262866077932</v>
      </c>
      <c r="D509">
        <f t="shared" ca="1" si="73"/>
        <v>3.2114573718052246</v>
      </c>
      <c r="E509">
        <f t="shared" ca="1" si="73"/>
        <v>3.1649505617079976</v>
      </c>
      <c r="F509">
        <f t="shared" ca="1" si="73"/>
        <v>3.2703543401039186</v>
      </c>
      <c r="G509">
        <f t="shared" ca="1" si="73"/>
        <v>3.3804724929470429</v>
      </c>
      <c r="H509">
        <f t="shared" ca="1" si="73"/>
        <v>3.2939140178161326</v>
      </c>
      <c r="I509">
        <f t="shared" ca="1" si="73"/>
        <v>3.3459805241738021</v>
      </c>
      <c r="J509">
        <f t="shared" ca="1" si="73"/>
        <v>3.2656159594411744</v>
      </c>
      <c r="K509">
        <f t="shared" ca="1" si="73"/>
        <v>3.2935284362653769</v>
      </c>
      <c r="L509">
        <f t="shared" ca="1" si="73"/>
        <v>3.2549630763747195</v>
      </c>
      <c r="M509">
        <f t="shared" ca="1" si="73"/>
        <v>3.1224978843307376</v>
      </c>
      <c r="N509">
        <f t="shared" ca="1" si="69"/>
        <v>22.703018389102564</v>
      </c>
      <c r="O509">
        <f t="shared" ca="1" si="68"/>
        <v>22.1896723875977</v>
      </c>
      <c r="P509" s="4">
        <f t="shared" ca="1" si="70"/>
        <v>20.864224931140189</v>
      </c>
      <c r="Q509" s="3">
        <f t="shared" ca="1" si="71"/>
        <v>0</v>
      </c>
    </row>
    <row r="510" spans="1:17" x14ac:dyDescent="0.2">
      <c r="A510">
        <v>490</v>
      </c>
      <c r="C510" s="4">
        <f t="shared" si="66"/>
        <v>3.2921262866077932</v>
      </c>
      <c r="D510">
        <f t="shared" ca="1" si="73"/>
        <v>3.2968417734774249</v>
      </c>
      <c r="E510">
        <f t="shared" ca="1" si="73"/>
        <v>3.2683508865125246</v>
      </c>
      <c r="F510">
        <f t="shared" ca="1" si="73"/>
        <v>3.1458102865759026</v>
      </c>
      <c r="G510">
        <f t="shared" ca="1" si="73"/>
        <v>3.1002907481286459</v>
      </c>
      <c r="H510">
        <f t="shared" ca="1" si="73"/>
        <v>3.0271824817293758</v>
      </c>
      <c r="I510">
        <f t="shared" ca="1" si="73"/>
        <v>2.8543069473478111</v>
      </c>
      <c r="J510">
        <f t="shared" ca="1" si="73"/>
        <v>2.8805087431085692</v>
      </c>
      <c r="K510">
        <f t="shared" ca="1" si="73"/>
        <v>2.7476019986361258</v>
      </c>
      <c r="L510">
        <f t="shared" ca="1" si="73"/>
        <v>2.7650942555080031</v>
      </c>
      <c r="M510">
        <f t="shared" ca="1" si="73"/>
        <v>2.7372075382934367</v>
      </c>
      <c r="N510">
        <f t="shared" ca="1" si="69"/>
        <v>15.44379860987658</v>
      </c>
      <c r="O510">
        <f t="shared" ca="1" si="68"/>
        <v>15.755995558811696</v>
      </c>
      <c r="P510" s="4">
        <f t="shared" ca="1" si="70"/>
        <v>16.407027672802535</v>
      </c>
      <c r="Q510" s="3">
        <f t="shared" ca="1" si="71"/>
        <v>0</v>
      </c>
    </row>
    <row r="511" spans="1:17" x14ac:dyDescent="0.2">
      <c r="A511">
        <v>491</v>
      </c>
      <c r="C511" s="4">
        <f t="shared" si="66"/>
        <v>3.2921262866077932</v>
      </c>
      <c r="D511">
        <f t="shared" ca="1" si="73"/>
        <v>3.2153292622761684</v>
      </c>
      <c r="E511">
        <f t="shared" ca="1" si="73"/>
        <v>3.1770570160726099</v>
      </c>
      <c r="F511">
        <f t="shared" ca="1" si="73"/>
        <v>3.2536636365807987</v>
      </c>
      <c r="G511">
        <f t="shared" ca="1" si="73"/>
        <v>3.3201332712606497</v>
      </c>
      <c r="H511">
        <f t="shared" ca="1" si="73"/>
        <v>3.2238085744675367</v>
      </c>
      <c r="I511">
        <f t="shared" ca="1" si="73"/>
        <v>3.2852099366985521</v>
      </c>
      <c r="J511">
        <f t="shared" ca="1" si="73"/>
        <v>3.2709368287277503</v>
      </c>
      <c r="K511">
        <f t="shared" ca="1" si="73"/>
        <v>3.2946633884258087</v>
      </c>
      <c r="L511">
        <f t="shared" ca="1" si="73"/>
        <v>3.3953031966990621</v>
      </c>
      <c r="M511">
        <f t="shared" ca="1" si="73"/>
        <v>3.3034263692946753</v>
      </c>
      <c r="N511">
        <f t="shared" ca="1" si="69"/>
        <v>27.205696167358578</v>
      </c>
      <c r="O511">
        <f t="shared" ca="1" si="68"/>
        <v>26.06041257387464</v>
      </c>
      <c r="P511" s="4">
        <f t="shared" ca="1" si="70"/>
        <v>23.356860314796833</v>
      </c>
      <c r="Q511" s="3">
        <f t="shared" ca="1" si="71"/>
        <v>0.6311904335287305</v>
      </c>
    </row>
    <row r="512" spans="1:17" x14ac:dyDescent="0.2">
      <c r="A512">
        <v>492</v>
      </c>
      <c r="C512" s="4">
        <f t="shared" si="66"/>
        <v>3.2921262866077932</v>
      </c>
      <c r="D512">
        <f t="shared" ca="1" si="73"/>
        <v>3.2451870825487181</v>
      </c>
      <c r="E512">
        <f t="shared" ca="1" si="73"/>
        <v>3.2396084828167835</v>
      </c>
      <c r="F512">
        <f t="shared" ca="1" si="73"/>
        <v>3.296627410983644</v>
      </c>
      <c r="G512">
        <f t="shared" ca="1" si="73"/>
        <v>3.3687955818865531</v>
      </c>
      <c r="H512">
        <f t="shared" ca="1" si="73"/>
        <v>3.3324956184150722</v>
      </c>
      <c r="I512">
        <f t="shared" ca="1" si="73"/>
        <v>3.3179441100546936</v>
      </c>
      <c r="J512">
        <f t="shared" ca="1" si="73"/>
        <v>3.3692730077484128</v>
      </c>
      <c r="K512">
        <f t="shared" ca="1" si="73"/>
        <v>3.3826903468865681</v>
      </c>
      <c r="L512">
        <f t="shared" ca="1" si="73"/>
        <v>3.3486040714206498</v>
      </c>
      <c r="M512">
        <f t="shared" ca="1" si="73"/>
        <v>3.4090288866278855</v>
      </c>
      <c r="N512">
        <f t="shared" ca="1" si="69"/>
        <v>30.235867542359511</v>
      </c>
      <c r="O512">
        <f t="shared" ca="1" si="68"/>
        <v>28.624584416348412</v>
      </c>
      <c r="P512" s="4">
        <f t="shared" ca="1" si="70"/>
        <v>24.947177405410496</v>
      </c>
      <c r="Q512" s="3">
        <f t="shared" ca="1" si="71"/>
        <v>1.5575497286879081</v>
      </c>
    </row>
    <row r="513" spans="1:17" x14ac:dyDescent="0.2">
      <c r="A513">
        <v>493</v>
      </c>
      <c r="C513" s="4">
        <f t="shared" si="66"/>
        <v>3.2921262866077932</v>
      </c>
      <c r="D513">
        <f t="shared" ca="1" si="73"/>
        <v>3.403927994618003</v>
      </c>
      <c r="E513">
        <f t="shared" ca="1" si="73"/>
        <v>3.4619695400006343</v>
      </c>
      <c r="F513">
        <f t="shared" ca="1" si="73"/>
        <v>3.3075139761224159</v>
      </c>
      <c r="G513">
        <f t="shared" ca="1" si="73"/>
        <v>3.344263769873685</v>
      </c>
      <c r="H513">
        <f t="shared" ca="1" si="73"/>
        <v>3.3444448916837022</v>
      </c>
      <c r="I513">
        <f t="shared" ca="1" si="73"/>
        <v>3.2812146703935219</v>
      </c>
      <c r="J513">
        <f t="shared" ca="1" si="73"/>
        <v>3.2883136241369781</v>
      </c>
      <c r="K513">
        <f t="shared" ca="1" si="73"/>
        <v>3.2805455709506228</v>
      </c>
      <c r="L513">
        <f t="shared" ca="1" si="73"/>
        <v>3.3303024092497897</v>
      </c>
      <c r="M513">
        <f t="shared" ca="1" si="73"/>
        <v>3.2260202497665302</v>
      </c>
      <c r="N513">
        <f t="shared" ca="1" si="69"/>
        <v>25.179250179729735</v>
      </c>
      <c r="O513">
        <f t="shared" ca="1" si="68"/>
        <v>24.327974212691604</v>
      </c>
      <c r="P513" s="4">
        <f t="shared" ca="1" si="70"/>
        <v>22.255928122951431</v>
      </c>
      <c r="Q513" s="3">
        <f t="shared" ca="1" si="71"/>
        <v>3.0483183501042871E-2</v>
      </c>
    </row>
    <row r="514" spans="1:17" x14ac:dyDescent="0.2">
      <c r="A514">
        <v>494</v>
      </c>
      <c r="C514" s="4">
        <f t="shared" si="66"/>
        <v>3.2921262866077932</v>
      </c>
      <c r="D514">
        <f t="shared" ca="1" si="73"/>
        <v>3.2185376983042158</v>
      </c>
      <c r="E514">
        <f t="shared" ca="1" si="73"/>
        <v>3.2118445285986663</v>
      </c>
      <c r="F514">
        <f t="shared" ca="1" si="73"/>
        <v>3.231158725926992</v>
      </c>
      <c r="G514">
        <f t="shared" ca="1" si="73"/>
        <v>3.2594616025316228</v>
      </c>
      <c r="H514">
        <f t="shared" ca="1" si="73"/>
        <v>3.2653150188066964</v>
      </c>
      <c r="I514">
        <f t="shared" ca="1" si="73"/>
        <v>3.2413996111182715</v>
      </c>
      <c r="J514">
        <f t="shared" ca="1" si="73"/>
        <v>3.1662404638489687</v>
      </c>
      <c r="K514">
        <f t="shared" ca="1" si="73"/>
        <v>3.2494209413483257</v>
      </c>
      <c r="L514">
        <f t="shared" ca="1" si="73"/>
        <v>3.1293736758343003</v>
      </c>
      <c r="M514">
        <f t="shared" ca="1" si="73"/>
        <v>3.0410309752721818</v>
      </c>
      <c r="N514">
        <f t="shared" ca="1" si="69"/>
        <v>20.926807137942347</v>
      </c>
      <c r="O514">
        <f t="shared" ca="1" si="68"/>
        <v>20.639932130781126</v>
      </c>
      <c r="P514" s="4">
        <f t="shared" ca="1" si="70"/>
        <v>19.830490863378738</v>
      </c>
      <c r="Q514" s="3">
        <f t="shared" ca="1" si="71"/>
        <v>0</v>
      </c>
    </row>
    <row r="515" spans="1:17" x14ac:dyDescent="0.2">
      <c r="A515">
        <v>495</v>
      </c>
      <c r="C515" s="4">
        <f t="shared" si="66"/>
        <v>3.2921262866077932</v>
      </c>
      <c r="D515">
        <f t="shared" ca="1" si="73"/>
        <v>3.3558931392969793</v>
      </c>
      <c r="E515">
        <f t="shared" ca="1" si="73"/>
        <v>3.3148989695877988</v>
      </c>
      <c r="F515">
        <f t="shared" ca="1" si="73"/>
        <v>3.211523360628989</v>
      </c>
      <c r="G515">
        <f t="shared" ca="1" si="73"/>
        <v>3.1488349504436579</v>
      </c>
      <c r="H515">
        <f t="shared" ca="1" si="73"/>
        <v>3.0223527355913693</v>
      </c>
      <c r="I515">
        <f t="shared" ca="1" si="73"/>
        <v>2.9708560019748105</v>
      </c>
      <c r="J515">
        <f t="shared" ca="1" si="73"/>
        <v>3.0674376240977086</v>
      </c>
      <c r="K515">
        <f t="shared" ca="1" si="73"/>
        <v>3.1125551264353102</v>
      </c>
      <c r="L515">
        <f t="shared" ca="1" si="73"/>
        <v>3.0233168486498205</v>
      </c>
      <c r="M515">
        <f t="shared" ca="1" si="73"/>
        <v>3.0611149712415866</v>
      </c>
      <c r="N515">
        <f t="shared" ca="1" si="69"/>
        <v>21.351350036636465</v>
      </c>
      <c r="O515">
        <f t="shared" ca="1" si="68"/>
        <v>21.011632654987952</v>
      </c>
      <c r="P515" s="4">
        <f t="shared" ca="1" si="70"/>
        <v>20.080479195148424</v>
      </c>
      <c r="Q515" s="3">
        <f t="shared" ca="1" si="71"/>
        <v>0</v>
      </c>
    </row>
    <row r="516" spans="1:17" x14ac:dyDescent="0.2">
      <c r="A516">
        <v>496</v>
      </c>
      <c r="C516" s="4">
        <f t="shared" si="66"/>
        <v>3.2921262866077932</v>
      </c>
      <c r="D516">
        <f t="shared" ca="1" si="73"/>
        <v>3.2340682895174697</v>
      </c>
      <c r="E516">
        <f t="shared" ca="1" si="73"/>
        <v>3.3347587785212998</v>
      </c>
      <c r="F516">
        <f t="shared" ca="1" si="73"/>
        <v>3.1990348913722788</v>
      </c>
      <c r="G516">
        <f t="shared" ca="1" si="73"/>
        <v>3.2240826291969662</v>
      </c>
      <c r="H516">
        <f t="shared" ca="1" si="73"/>
        <v>3.1440761934607444</v>
      </c>
      <c r="I516">
        <f t="shared" ca="1" si="73"/>
        <v>3.0194081817703968</v>
      </c>
      <c r="J516">
        <f t="shared" ca="1" si="73"/>
        <v>2.9615781733490363</v>
      </c>
      <c r="K516">
        <f t="shared" ca="1" si="73"/>
        <v>3.0366303550434499</v>
      </c>
      <c r="L516">
        <f t="shared" ca="1" si="73"/>
        <v>2.8553308015491159</v>
      </c>
      <c r="M516">
        <f t="shared" ca="1" si="73"/>
        <v>2.9637078722415549</v>
      </c>
      <c r="N516">
        <f t="shared" ca="1" si="69"/>
        <v>19.369658990716509</v>
      </c>
      <c r="O516">
        <f t="shared" ca="1" si="68"/>
        <v>19.269256837973959</v>
      </c>
      <c r="P516" s="4">
        <f t="shared" ca="1" si="70"/>
        <v>18.896753572381421</v>
      </c>
      <c r="Q516" s="3">
        <f t="shared" ca="1" si="71"/>
        <v>0</v>
      </c>
    </row>
    <row r="517" spans="1:17" x14ac:dyDescent="0.2">
      <c r="A517">
        <v>497</v>
      </c>
      <c r="C517" s="4">
        <f t="shared" si="66"/>
        <v>3.2921262866077932</v>
      </c>
      <c r="D517">
        <f t="shared" ref="D517:M532" ca="1" si="74">C517+$D$6*($H$5-C517)*$H$7+$D$9*($H$7^0.5)*(NORMINV(RAND(),0,1))</f>
        <v>3.3135841649715463</v>
      </c>
      <c r="E517">
        <f t="shared" ca="1" si="74"/>
        <v>3.2156256765505407</v>
      </c>
      <c r="F517">
        <f t="shared" ca="1" si="74"/>
        <v>3.2584382181156339</v>
      </c>
      <c r="G517">
        <f t="shared" ca="1" si="74"/>
        <v>3.1832411852346567</v>
      </c>
      <c r="H517">
        <f t="shared" ca="1" si="74"/>
        <v>3.1863705118314227</v>
      </c>
      <c r="I517">
        <f t="shared" ca="1" si="74"/>
        <v>3.2939791044053104</v>
      </c>
      <c r="J517">
        <f t="shared" ca="1" si="74"/>
        <v>3.2647674142823839</v>
      </c>
      <c r="K517">
        <f t="shared" ca="1" si="74"/>
        <v>3.2934161067843073</v>
      </c>
      <c r="L517">
        <f t="shared" ca="1" si="74"/>
        <v>3.3630983565621468</v>
      </c>
      <c r="M517">
        <f t="shared" ca="1" si="74"/>
        <v>3.4760673594757625</v>
      </c>
      <c r="N517">
        <f t="shared" ca="1" si="69"/>
        <v>32.33232033424472</v>
      </c>
      <c r="O517">
        <f t="shared" ca="1" si="68"/>
        <v>30.38177037281838</v>
      </c>
      <c r="P517" s="4">
        <f t="shared" ca="1" si="70"/>
        <v>26.012473388547871</v>
      </c>
      <c r="Q517" s="3">
        <f t="shared" ca="1" si="71"/>
        <v>2.2156958298388849</v>
      </c>
    </row>
    <row r="518" spans="1:17" x14ac:dyDescent="0.2">
      <c r="A518">
        <v>498</v>
      </c>
      <c r="C518" s="4">
        <f t="shared" si="66"/>
        <v>3.2921262866077932</v>
      </c>
      <c r="D518">
        <f t="shared" ca="1" si="74"/>
        <v>3.2957885572457548</v>
      </c>
      <c r="E518">
        <f t="shared" ca="1" si="74"/>
        <v>3.282383067852932</v>
      </c>
      <c r="F518">
        <f t="shared" ca="1" si="74"/>
        <v>3.1937619412213785</v>
      </c>
      <c r="G518">
        <f t="shared" ca="1" si="74"/>
        <v>3.099942315855873</v>
      </c>
      <c r="H518">
        <f t="shared" ca="1" si="74"/>
        <v>3.1352010301363693</v>
      </c>
      <c r="I518">
        <f t="shared" ca="1" si="74"/>
        <v>2.9898671502480325</v>
      </c>
      <c r="J518">
        <f t="shared" ca="1" si="74"/>
        <v>2.957088725814045</v>
      </c>
      <c r="K518">
        <f t="shared" ca="1" si="74"/>
        <v>2.8553771803734045</v>
      </c>
      <c r="L518">
        <f t="shared" ca="1" si="74"/>
        <v>2.9277220358785083</v>
      </c>
      <c r="M518">
        <f t="shared" ca="1" si="74"/>
        <v>2.9282960037902437</v>
      </c>
      <c r="N518">
        <f t="shared" ca="1" si="69"/>
        <v>18.695745858655062</v>
      </c>
      <c r="O518">
        <f t="shared" ca="1" si="68"/>
        <v>18.672288534647617</v>
      </c>
      <c r="P518" s="4">
        <f t="shared" ca="1" si="70"/>
        <v>18.483932871799382</v>
      </c>
      <c r="Q518" s="3">
        <f t="shared" ca="1" si="71"/>
        <v>0</v>
      </c>
    </row>
    <row r="519" spans="1:17" x14ac:dyDescent="0.2">
      <c r="A519">
        <v>499</v>
      </c>
      <c r="C519" s="4">
        <f t="shared" si="66"/>
        <v>3.2921262866077932</v>
      </c>
      <c r="D519">
        <f t="shared" ca="1" si="74"/>
        <v>3.3064836990165323</v>
      </c>
      <c r="E519">
        <f t="shared" ca="1" si="74"/>
        <v>3.4165175394024434</v>
      </c>
      <c r="F519">
        <f t="shared" ca="1" si="74"/>
        <v>3.3849427093273872</v>
      </c>
      <c r="G519">
        <f t="shared" ca="1" si="74"/>
        <v>3.4712037198413448</v>
      </c>
      <c r="H519">
        <f t="shared" ca="1" si="74"/>
        <v>3.5415630162027183</v>
      </c>
      <c r="I519">
        <f t="shared" ca="1" si="74"/>
        <v>3.3124243767760038</v>
      </c>
      <c r="J519">
        <f t="shared" ca="1" si="74"/>
        <v>3.3262808734939266</v>
      </c>
      <c r="K519">
        <f t="shared" ca="1" si="74"/>
        <v>3.3219073157821124</v>
      </c>
      <c r="L519">
        <f t="shared" ca="1" si="74"/>
        <v>3.2756073885750379</v>
      </c>
      <c r="M519">
        <f t="shared" ca="1" si="74"/>
        <v>3.2496660280179515</v>
      </c>
      <c r="N519">
        <f t="shared" ca="1" si="69"/>
        <v>25.781728104385351</v>
      </c>
      <c r="O519">
        <f t="shared" ca="1" si="68"/>
        <v>24.844609318640082</v>
      </c>
      <c r="P519" s="4">
        <f t="shared" ca="1" si="70"/>
        <v>22.586616551243853</v>
      </c>
      <c r="Q519" s="3">
        <f t="shared" ca="1" si="71"/>
        <v>0.20736113467563205</v>
      </c>
    </row>
    <row r="520" spans="1:17" x14ac:dyDescent="0.2">
      <c r="A520">
        <v>500</v>
      </c>
      <c r="C520" s="4">
        <f t="shared" si="66"/>
        <v>3.2921262866077932</v>
      </c>
      <c r="D520">
        <f t="shared" ca="1" si="74"/>
        <v>3.2114459288356056</v>
      </c>
      <c r="E520">
        <f t="shared" ca="1" si="74"/>
        <v>3.182804561279247</v>
      </c>
      <c r="F520">
        <f t="shared" ca="1" si="74"/>
        <v>3.1658181109045227</v>
      </c>
      <c r="G520">
        <f t="shared" ca="1" si="74"/>
        <v>3.0373365347019838</v>
      </c>
      <c r="H520">
        <f t="shared" ca="1" si="74"/>
        <v>3.1992188493511091</v>
      </c>
      <c r="I520">
        <f t="shared" ca="1" si="74"/>
        <v>3.0257071410064929</v>
      </c>
      <c r="J520">
        <f t="shared" ca="1" si="74"/>
        <v>3.0466979985078275</v>
      </c>
      <c r="K520">
        <f t="shared" ca="1" si="74"/>
        <v>3.0516113680186869</v>
      </c>
      <c r="L520">
        <f t="shared" ca="1" si="74"/>
        <v>3.0072485106183104</v>
      </c>
      <c r="M520">
        <f t="shared" ca="1" si="74"/>
        <v>3.0508705668824527</v>
      </c>
      <c r="N520">
        <f t="shared" ca="1" si="69"/>
        <v>21.133734745948235</v>
      </c>
      <c r="O520">
        <f t="shared" ca="1" si="68"/>
        <v>20.82120749939169</v>
      </c>
      <c r="P520" s="4">
        <f t="shared" ca="1" si="70"/>
        <v>19.952574360396806</v>
      </c>
      <c r="Q520" s="3">
        <f t="shared" ca="1" si="71"/>
        <v>0</v>
      </c>
    </row>
    <row r="521" spans="1:17" x14ac:dyDescent="0.2">
      <c r="A521">
        <v>501</v>
      </c>
      <c r="C521" s="4">
        <f t="shared" si="66"/>
        <v>3.2921262866077932</v>
      </c>
      <c r="D521">
        <f t="shared" ca="1" si="74"/>
        <v>3.3122244972062469</v>
      </c>
      <c r="E521">
        <f t="shared" ca="1" si="74"/>
        <v>3.2707948602975363</v>
      </c>
      <c r="F521">
        <f t="shared" ca="1" si="74"/>
        <v>3.200945649007862</v>
      </c>
      <c r="G521">
        <f t="shared" ca="1" si="74"/>
        <v>3.188826136388287</v>
      </c>
      <c r="H521">
        <f t="shared" ca="1" si="74"/>
        <v>3.232239409975703</v>
      </c>
      <c r="I521">
        <f t="shared" ca="1" si="74"/>
        <v>3.122779411507663</v>
      </c>
      <c r="J521">
        <f t="shared" ca="1" si="74"/>
        <v>3.0533427734663228</v>
      </c>
      <c r="K521">
        <f t="shared" ca="1" si="74"/>
        <v>3.1180612179485507</v>
      </c>
      <c r="L521">
        <f t="shared" ca="1" si="74"/>
        <v>3.1770876072005128</v>
      </c>
      <c r="M521">
        <f t="shared" ca="1" si="74"/>
        <v>3.2439155808611124</v>
      </c>
      <c r="N521">
        <f t="shared" ca="1" si="69"/>
        <v>25.633897093884467</v>
      </c>
      <c r="O521">
        <f t="shared" ca="1" si="68"/>
        <v>24.717967306171129</v>
      </c>
      <c r="P521" s="4">
        <f t="shared" ca="1" si="70"/>
        <v>22.505746604681885</v>
      </c>
      <c r="Q521" s="3">
        <f t="shared" ca="1" si="71"/>
        <v>0.16382139876472268</v>
      </c>
    </row>
    <row r="522" spans="1:17" x14ac:dyDescent="0.2">
      <c r="A522">
        <v>502</v>
      </c>
      <c r="C522" s="4">
        <f t="shared" si="66"/>
        <v>3.2921262866077932</v>
      </c>
      <c r="D522">
        <f t="shared" ca="1" si="74"/>
        <v>3.2854382901439738</v>
      </c>
      <c r="E522">
        <f t="shared" ca="1" si="74"/>
        <v>3.4014653088903652</v>
      </c>
      <c r="F522">
        <f t="shared" ca="1" si="74"/>
        <v>3.4892345096027442</v>
      </c>
      <c r="G522">
        <f t="shared" ca="1" si="74"/>
        <v>3.4150006083157054</v>
      </c>
      <c r="H522">
        <f t="shared" ca="1" si="74"/>
        <v>3.3998661909919163</v>
      </c>
      <c r="I522">
        <f t="shared" ca="1" si="74"/>
        <v>3.3192491787288598</v>
      </c>
      <c r="J522">
        <f t="shared" ca="1" si="74"/>
        <v>3.2735611837622911</v>
      </c>
      <c r="K522">
        <f t="shared" ca="1" si="74"/>
        <v>3.2338253217140061</v>
      </c>
      <c r="L522">
        <f t="shared" ca="1" si="74"/>
        <v>3.2558563910821614</v>
      </c>
      <c r="M522">
        <f t="shared" ca="1" si="74"/>
        <v>3.2512667686139149</v>
      </c>
      <c r="N522">
        <f t="shared" ca="1" si="69"/>
        <v>25.823031011997163</v>
      </c>
      <c r="O522">
        <f t="shared" ca="1" si="68"/>
        <v>24.87997771152893</v>
      </c>
      <c r="P522" s="4">
        <f t="shared" ca="1" si="70"/>
        <v>22.60917981785683</v>
      </c>
      <c r="Q522" s="3">
        <f t="shared" ca="1" si="71"/>
        <v>0.21954174757368847</v>
      </c>
    </row>
    <row r="523" spans="1:17" x14ac:dyDescent="0.2">
      <c r="A523">
        <v>503</v>
      </c>
      <c r="C523" s="4">
        <f t="shared" si="66"/>
        <v>3.2921262866077932</v>
      </c>
      <c r="D523">
        <f t="shared" ca="1" si="74"/>
        <v>3.2596552799827752</v>
      </c>
      <c r="E523">
        <f t="shared" ca="1" si="74"/>
        <v>3.3578991376083596</v>
      </c>
      <c r="F523">
        <f t="shared" ca="1" si="74"/>
        <v>3.3101330350879756</v>
      </c>
      <c r="G523">
        <f t="shared" ca="1" si="74"/>
        <v>3.4536374514907786</v>
      </c>
      <c r="H523">
        <f t="shared" ca="1" si="74"/>
        <v>3.4643605230155416</v>
      </c>
      <c r="I523">
        <f t="shared" ca="1" si="74"/>
        <v>3.4477746842351586</v>
      </c>
      <c r="J523">
        <f t="shared" ca="1" si="74"/>
        <v>3.4027933455197332</v>
      </c>
      <c r="K523">
        <f t="shared" ca="1" si="74"/>
        <v>3.3713903176907181</v>
      </c>
      <c r="L523">
        <f t="shared" ca="1" si="74"/>
        <v>3.3469069006097101</v>
      </c>
      <c r="M523">
        <f t="shared" ca="1" si="74"/>
        <v>3.2995734405069888</v>
      </c>
      <c r="N523">
        <f t="shared" ca="1" si="69"/>
        <v>27.101076233408023</v>
      </c>
      <c r="O523">
        <f t="shared" ca="1" si="68"/>
        <v>25.971332164884647</v>
      </c>
      <c r="P523" s="4">
        <f t="shared" ca="1" si="70"/>
        <v>23.300794687001279</v>
      </c>
      <c r="Q523" s="3">
        <f t="shared" ca="1" si="71"/>
        <v>0.59978580221312772</v>
      </c>
    </row>
    <row r="524" spans="1:17" x14ac:dyDescent="0.2">
      <c r="A524">
        <v>504</v>
      </c>
      <c r="C524" s="4">
        <f t="shared" si="66"/>
        <v>3.2921262866077932</v>
      </c>
      <c r="D524">
        <f t="shared" ca="1" si="74"/>
        <v>3.208221515695914</v>
      </c>
      <c r="E524">
        <f t="shared" ca="1" si="74"/>
        <v>3.2665133022558601</v>
      </c>
      <c r="F524">
        <f t="shared" ca="1" si="74"/>
        <v>3.1755109784410767</v>
      </c>
      <c r="G524">
        <f t="shared" ca="1" si="74"/>
        <v>3.1785862296430514</v>
      </c>
      <c r="H524">
        <f t="shared" ca="1" si="74"/>
        <v>3.1547719549128885</v>
      </c>
      <c r="I524">
        <f t="shared" ca="1" si="74"/>
        <v>3.2022356446764491</v>
      </c>
      <c r="J524">
        <f t="shared" ca="1" si="74"/>
        <v>3.0759929039095484</v>
      </c>
      <c r="K524">
        <f t="shared" ca="1" si="74"/>
        <v>3.0557175591861316</v>
      </c>
      <c r="L524">
        <f t="shared" ca="1" si="74"/>
        <v>2.9560536007497413</v>
      </c>
      <c r="M524">
        <f t="shared" ca="1" si="74"/>
        <v>2.9138909216950135</v>
      </c>
      <c r="N524">
        <f t="shared" ca="1" si="69"/>
        <v>18.428362567488787</v>
      </c>
      <c r="O524">
        <f t="shared" ca="1" si="68"/>
        <v>18.434774300593741</v>
      </c>
      <c r="P524" s="4">
        <f t="shared" ca="1" si="70"/>
        <v>18.318594571035206</v>
      </c>
      <c r="Q524" s="3">
        <f t="shared" ca="1" si="71"/>
        <v>0</v>
      </c>
    </row>
    <row r="525" spans="1:17" x14ac:dyDescent="0.2">
      <c r="A525">
        <v>505</v>
      </c>
      <c r="C525" s="4">
        <f t="shared" si="66"/>
        <v>3.2921262866077932</v>
      </c>
      <c r="D525">
        <f t="shared" ca="1" si="74"/>
        <v>3.2520714666257757</v>
      </c>
      <c r="E525">
        <f t="shared" ca="1" si="74"/>
        <v>3.2314878599056849</v>
      </c>
      <c r="F525">
        <f t="shared" ca="1" si="74"/>
        <v>3.2647722696245078</v>
      </c>
      <c r="G525">
        <f t="shared" ca="1" si="74"/>
        <v>3.3509663446967846</v>
      </c>
      <c r="H525">
        <f t="shared" ca="1" si="74"/>
        <v>3.3010122389102876</v>
      </c>
      <c r="I525">
        <f t="shared" ca="1" si="74"/>
        <v>3.3103956831297272</v>
      </c>
      <c r="J525">
        <f t="shared" ca="1" si="74"/>
        <v>3.218238173519282</v>
      </c>
      <c r="K525">
        <f t="shared" ca="1" si="74"/>
        <v>3.3205978908301623</v>
      </c>
      <c r="L525">
        <f t="shared" ca="1" si="74"/>
        <v>3.3196109684287491</v>
      </c>
      <c r="M525">
        <f t="shared" ca="1" si="74"/>
        <v>3.2150262697317826</v>
      </c>
      <c r="N525">
        <f t="shared" ca="1" si="69"/>
        <v>24.90394612255729</v>
      </c>
      <c r="O525">
        <f t="shared" ca="1" si="68"/>
        <v>24.091439832552421</v>
      </c>
      <c r="P525" s="4">
        <f t="shared" ca="1" si="70"/>
        <v>22.103829453463469</v>
      </c>
      <c r="Q525" s="3">
        <f t="shared" ca="1" si="71"/>
        <v>0</v>
      </c>
    </row>
    <row r="526" spans="1:17" x14ac:dyDescent="0.2">
      <c r="A526">
        <v>506</v>
      </c>
      <c r="C526" s="4">
        <f t="shared" si="66"/>
        <v>3.2921262866077932</v>
      </c>
      <c r="D526">
        <f t="shared" ca="1" si="74"/>
        <v>3.2943942216667859</v>
      </c>
      <c r="E526">
        <f t="shared" ca="1" si="74"/>
        <v>3.228293515998566</v>
      </c>
      <c r="F526">
        <f t="shared" ca="1" si="74"/>
        <v>3.1901204781002512</v>
      </c>
      <c r="G526">
        <f t="shared" ca="1" si="74"/>
        <v>3.1156447147832127</v>
      </c>
      <c r="H526">
        <f t="shared" ca="1" si="74"/>
        <v>3.1256149232542936</v>
      </c>
      <c r="I526">
        <f t="shared" ca="1" si="74"/>
        <v>3.0218199299382928</v>
      </c>
      <c r="J526">
        <f t="shared" ca="1" si="74"/>
        <v>3.0013040660473402</v>
      </c>
      <c r="K526">
        <f t="shared" ca="1" si="74"/>
        <v>3.15369892932326</v>
      </c>
      <c r="L526">
        <f t="shared" ca="1" si="74"/>
        <v>3.1386428833338411</v>
      </c>
      <c r="M526">
        <f t="shared" ca="1" si="74"/>
        <v>3.2218994855689247</v>
      </c>
      <c r="N526">
        <f t="shared" ca="1" si="69"/>
        <v>25.07570591433851</v>
      </c>
      <c r="O526">
        <f t="shared" ca="1" si="68"/>
        <v>24.23904550364793</v>
      </c>
      <c r="P526" s="4">
        <f t="shared" ca="1" si="70"/>
        <v>22.198796250850449</v>
      </c>
      <c r="Q526" s="3">
        <f t="shared" ca="1" si="71"/>
        <v>2.3709659510209727E-4</v>
      </c>
    </row>
    <row r="527" spans="1:17" x14ac:dyDescent="0.2">
      <c r="A527">
        <v>507</v>
      </c>
      <c r="C527" s="4">
        <f t="shared" si="66"/>
        <v>3.2921262866077932</v>
      </c>
      <c r="D527">
        <f t="shared" ca="1" si="74"/>
        <v>3.3362841698405084</v>
      </c>
      <c r="E527">
        <f t="shared" ca="1" si="74"/>
        <v>3.4132935691624122</v>
      </c>
      <c r="F527">
        <f t="shared" ca="1" si="74"/>
        <v>3.3615532121945355</v>
      </c>
      <c r="G527">
        <f t="shared" ca="1" si="74"/>
        <v>3.4113387709143952</v>
      </c>
      <c r="H527">
        <f t="shared" ca="1" si="74"/>
        <v>3.4211444357655725</v>
      </c>
      <c r="I527">
        <f t="shared" ca="1" si="74"/>
        <v>3.5658162478151842</v>
      </c>
      <c r="J527">
        <f t="shared" ca="1" si="74"/>
        <v>3.6046907079800281</v>
      </c>
      <c r="K527">
        <f t="shared" ca="1" si="74"/>
        <v>3.6169760395597863</v>
      </c>
      <c r="L527">
        <f t="shared" ca="1" si="74"/>
        <v>3.5609477727685244</v>
      </c>
      <c r="M527">
        <f t="shared" ca="1" si="74"/>
        <v>3.4136135785573543</v>
      </c>
      <c r="N527">
        <f t="shared" ca="1" si="69"/>
        <v>30.374807936342712</v>
      </c>
      <c r="O527">
        <f t="shared" ca="1" si="68"/>
        <v>28.741450272284126</v>
      </c>
      <c r="P527" s="4">
        <f t="shared" ca="1" si="70"/>
        <v>25.018621396251753</v>
      </c>
      <c r="Q527" s="3">
        <f t="shared" ca="1" si="71"/>
        <v>1.600756343281458</v>
      </c>
    </row>
    <row r="528" spans="1:17" x14ac:dyDescent="0.2">
      <c r="A528">
        <v>508</v>
      </c>
      <c r="C528" s="4">
        <f t="shared" si="66"/>
        <v>3.2921262866077932</v>
      </c>
      <c r="D528">
        <f t="shared" ca="1" si="74"/>
        <v>3.2994594293991639</v>
      </c>
      <c r="E528">
        <f t="shared" ca="1" si="74"/>
        <v>3.3060235966723264</v>
      </c>
      <c r="F528">
        <f t="shared" ca="1" si="74"/>
        <v>3.3663435145810108</v>
      </c>
      <c r="G528">
        <f t="shared" ca="1" si="74"/>
        <v>3.4443868703276301</v>
      </c>
      <c r="H528">
        <f t="shared" ca="1" si="74"/>
        <v>3.3116579637950929</v>
      </c>
      <c r="I528">
        <f t="shared" ca="1" si="74"/>
        <v>3.3300160241399652</v>
      </c>
      <c r="J528">
        <f t="shared" ca="1" si="74"/>
        <v>3.3250816040084468</v>
      </c>
      <c r="K528">
        <f t="shared" ca="1" si="74"/>
        <v>3.3032280814765445</v>
      </c>
      <c r="L528">
        <f t="shared" ca="1" si="74"/>
        <v>3.2735081748307682</v>
      </c>
      <c r="M528">
        <f t="shared" ca="1" si="74"/>
        <v>3.3164133128451154</v>
      </c>
      <c r="N528">
        <f t="shared" ca="1" si="69"/>
        <v>27.561319237816093</v>
      </c>
      <c r="O528">
        <f t="shared" ca="1" si="68"/>
        <v>26.362929789405001</v>
      </c>
      <c r="P528" s="4">
        <f t="shared" ca="1" si="70"/>
        <v>23.54683452270837</v>
      </c>
      <c r="Q528" s="3">
        <f t="shared" ca="1" si="71"/>
        <v>0.73824465389756511</v>
      </c>
    </row>
    <row r="529" spans="1:17" x14ac:dyDescent="0.2">
      <c r="A529">
        <v>509</v>
      </c>
      <c r="C529" s="4">
        <f t="shared" si="66"/>
        <v>3.2921262866077932</v>
      </c>
      <c r="D529">
        <f t="shared" ca="1" si="74"/>
        <v>3.1948835283583428</v>
      </c>
      <c r="E529">
        <f t="shared" ca="1" si="74"/>
        <v>3.1452790473597338</v>
      </c>
      <c r="F529">
        <f t="shared" ca="1" si="74"/>
        <v>3.2586181622534163</v>
      </c>
      <c r="G529">
        <f t="shared" ca="1" si="74"/>
        <v>3.2721341245221569</v>
      </c>
      <c r="H529">
        <f t="shared" ca="1" si="74"/>
        <v>3.1417272260223643</v>
      </c>
      <c r="I529">
        <f t="shared" ca="1" si="74"/>
        <v>3.093751669881851</v>
      </c>
      <c r="J529">
        <f t="shared" ca="1" si="74"/>
        <v>3.0905290158112115</v>
      </c>
      <c r="K529">
        <f t="shared" ca="1" si="74"/>
        <v>3.0391364608443099</v>
      </c>
      <c r="L529">
        <f t="shared" ca="1" si="74"/>
        <v>2.9805976400309326</v>
      </c>
      <c r="M529">
        <f t="shared" ca="1" si="74"/>
        <v>3.0662390160920272</v>
      </c>
      <c r="N529">
        <f t="shared" ca="1" si="69"/>
        <v>21.461036089978563</v>
      </c>
      <c r="O529">
        <f t="shared" ca="1" si="68"/>
        <v>21.107531897252443</v>
      </c>
      <c r="P529" s="4">
        <f t="shared" ca="1" si="70"/>
        <v>20.144761911106855</v>
      </c>
      <c r="Q529" s="3">
        <f t="shared" ca="1" si="71"/>
        <v>0</v>
      </c>
    </row>
    <row r="530" spans="1:17" x14ac:dyDescent="0.2">
      <c r="A530">
        <v>510</v>
      </c>
      <c r="C530" s="4">
        <f t="shared" si="66"/>
        <v>3.2921262866077932</v>
      </c>
      <c r="D530">
        <f t="shared" ca="1" si="74"/>
        <v>3.4705339300983908</v>
      </c>
      <c r="E530">
        <f t="shared" ca="1" si="74"/>
        <v>3.3732898031321459</v>
      </c>
      <c r="F530">
        <f t="shared" ca="1" si="74"/>
        <v>3.4095275618235696</v>
      </c>
      <c r="G530">
        <f t="shared" ca="1" si="74"/>
        <v>3.4525701261355484</v>
      </c>
      <c r="H530">
        <f t="shared" ca="1" si="74"/>
        <v>3.3254794450136931</v>
      </c>
      <c r="I530">
        <f t="shared" ca="1" si="74"/>
        <v>3.2680341556243593</v>
      </c>
      <c r="J530">
        <f t="shared" ca="1" si="74"/>
        <v>3.1971355232969985</v>
      </c>
      <c r="K530">
        <f t="shared" ca="1" si="74"/>
        <v>3.1379359724088758</v>
      </c>
      <c r="L530">
        <f t="shared" ca="1" si="74"/>
        <v>3.1122816943357905</v>
      </c>
      <c r="M530">
        <f t="shared" ca="1" si="74"/>
        <v>2.8762851141824886</v>
      </c>
      <c r="N530">
        <f t="shared" ca="1" si="69"/>
        <v>17.748217958595408</v>
      </c>
      <c r="O530">
        <f t="shared" ca="1" si="68"/>
        <v>17.828862911259471</v>
      </c>
      <c r="P530" s="4">
        <f t="shared" ca="1" si="70"/>
        <v>17.893900242675667</v>
      </c>
      <c r="Q530" s="3">
        <f t="shared" ca="1" si="71"/>
        <v>0</v>
      </c>
    </row>
    <row r="531" spans="1:17" x14ac:dyDescent="0.2">
      <c r="A531">
        <v>511</v>
      </c>
      <c r="C531" s="4">
        <f t="shared" si="66"/>
        <v>3.2921262866077932</v>
      </c>
      <c r="D531">
        <f t="shared" ca="1" si="74"/>
        <v>3.2838551933135682</v>
      </c>
      <c r="E531">
        <f t="shared" ca="1" si="74"/>
        <v>3.32820730313962</v>
      </c>
      <c r="F531">
        <f t="shared" ca="1" si="74"/>
        <v>3.2782820517119067</v>
      </c>
      <c r="G531">
        <f t="shared" ca="1" si="74"/>
        <v>3.2240643579065633</v>
      </c>
      <c r="H531">
        <f t="shared" ca="1" si="74"/>
        <v>3.214901790508514</v>
      </c>
      <c r="I531">
        <f t="shared" ca="1" si="74"/>
        <v>3.1436514973494032</v>
      </c>
      <c r="J531">
        <f t="shared" ca="1" si="74"/>
        <v>3.1167975843631446</v>
      </c>
      <c r="K531">
        <f t="shared" ca="1" si="74"/>
        <v>3.1967330272021401</v>
      </c>
      <c r="L531">
        <f t="shared" ca="1" si="74"/>
        <v>3.16431813887736</v>
      </c>
      <c r="M531">
        <f t="shared" ca="1" si="74"/>
        <v>3.0203268579608573</v>
      </c>
      <c r="N531">
        <f t="shared" ca="1" si="69"/>
        <v>20.497990520732554</v>
      </c>
      <c r="O531">
        <f t="shared" ca="1" si="68"/>
        <v>20.263636717230948</v>
      </c>
      <c r="P531" s="4">
        <f t="shared" ca="1" si="70"/>
        <v>19.576041183141179</v>
      </c>
      <c r="Q531" s="3">
        <f t="shared" ca="1" si="71"/>
        <v>0</v>
      </c>
    </row>
    <row r="532" spans="1:17" x14ac:dyDescent="0.2">
      <c r="A532">
        <v>512</v>
      </c>
      <c r="C532" s="4">
        <f t="shared" si="66"/>
        <v>3.2921262866077932</v>
      </c>
      <c r="D532">
        <f t="shared" ca="1" si="74"/>
        <v>3.2800004337933455</v>
      </c>
      <c r="E532">
        <f t="shared" ca="1" si="74"/>
        <v>3.3195395438295776</v>
      </c>
      <c r="F532">
        <f t="shared" ca="1" si="74"/>
        <v>3.1871867012467345</v>
      </c>
      <c r="G532">
        <f t="shared" ca="1" si="74"/>
        <v>3.1368051337375009</v>
      </c>
      <c r="H532">
        <f t="shared" ca="1" si="74"/>
        <v>3.1322981223225876</v>
      </c>
      <c r="I532">
        <f t="shared" ca="1" si="74"/>
        <v>3.2608384946757836</v>
      </c>
      <c r="J532">
        <f t="shared" ca="1" si="74"/>
        <v>3.3078452832906513</v>
      </c>
      <c r="K532">
        <f t="shared" ca="1" si="74"/>
        <v>3.2928807856325011</v>
      </c>
      <c r="L532">
        <f t="shared" ca="1" si="74"/>
        <v>3.0979830734696994</v>
      </c>
      <c r="M532">
        <f t="shared" ca="1" si="74"/>
        <v>3.1712187665275713</v>
      </c>
      <c r="N532">
        <f t="shared" ca="1" si="69"/>
        <v>23.836517810375049</v>
      </c>
      <c r="O532">
        <f t="shared" ca="1" si="68"/>
        <v>23.171545261458434</v>
      </c>
      <c r="P532" s="4">
        <f t="shared" ca="1" si="70"/>
        <v>21.508017829855035</v>
      </c>
      <c r="Q532" s="3">
        <f t="shared" ca="1" si="71"/>
        <v>0</v>
      </c>
    </row>
    <row r="533" spans="1:17" x14ac:dyDescent="0.2">
      <c r="A533">
        <v>513</v>
      </c>
      <c r="C533" s="4">
        <f t="shared" ref="C533:C596" si="75">$H$6</f>
        <v>3.2921262866077932</v>
      </c>
      <c r="D533">
        <f t="shared" ref="D533:M548" ca="1" si="76">C533+$D$6*($H$5-C533)*$H$7+$D$9*($H$7^0.5)*(NORMINV(RAND(),0,1))</f>
        <v>3.1552122525689206</v>
      </c>
      <c r="E533">
        <f t="shared" ca="1" si="76"/>
        <v>3.033409702600538</v>
      </c>
      <c r="F533">
        <f t="shared" ca="1" si="76"/>
        <v>3.1023418923403225</v>
      </c>
      <c r="G533">
        <f t="shared" ca="1" si="76"/>
        <v>2.9748056405700747</v>
      </c>
      <c r="H533">
        <f t="shared" ca="1" si="76"/>
        <v>2.9299060247899713</v>
      </c>
      <c r="I533">
        <f t="shared" ca="1" si="76"/>
        <v>2.863324844636677</v>
      </c>
      <c r="J533">
        <f t="shared" ca="1" si="76"/>
        <v>2.89523666153532</v>
      </c>
      <c r="K533">
        <f t="shared" ca="1" si="76"/>
        <v>2.9209084190211692</v>
      </c>
      <c r="L533">
        <f t="shared" ca="1" si="76"/>
        <v>2.9560648063904718</v>
      </c>
      <c r="M533">
        <f t="shared" ca="1" si="76"/>
        <v>3.0761243027536698</v>
      </c>
      <c r="N533">
        <f t="shared" ca="1" si="69"/>
        <v>21.674236621830254</v>
      </c>
      <c r="O533">
        <f t="shared" ref="O533:O596" ca="1" si="77">EXP(($H$9*LN(N533))+(1-$H$9)*$H$5+(($D$9^2)/(4*$D$6))*(1-$H$9^2))</f>
        <v>21.293778779574009</v>
      </c>
      <c r="P533" s="4">
        <f t="shared" ca="1" si="70"/>
        <v>20.269357889657307</v>
      </c>
      <c r="Q533" s="3">
        <f t="shared" ca="1" si="71"/>
        <v>0</v>
      </c>
    </row>
    <row r="534" spans="1:17" x14ac:dyDescent="0.2">
      <c r="A534">
        <v>514</v>
      </c>
      <c r="C534" s="4">
        <f t="shared" si="75"/>
        <v>3.2921262866077932</v>
      </c>
      <c r="D534">
        <f t="shared" ca="1" si="76"/>
        <v>3.3834653444056402</v>
      </c>
      <c r="E534">
        <f t="shared" ca="1" si="76"/>
        <v>3.4045025091416434</v>
      </c>
      <c r="F534">
        <f t="shared" ca="1" si="76"/>
        <v>3.3238853966800432</v>
      </c>
      <c r="G534">
        <f t="shared" ca="1" si="76"/>
        <v>3.3418151172490447</v>
      </c>
      <c r="H534">
        <f t="shared" ca="1" si="76"/>
        <v>3.3858364130309702</v>
      </c>
      <c r="I534">
        <f t="shared" ca="1" si="76"/>
        <v>3.2510800814862573</v>
      </c>
      <c r="J534">
        <f t="shared" ca="1" si="76"/>
        <v>3.252316540017544</v>
      </c>
      <c r="K534">
        <f t="shared" ca="1" si="76"/>
        <v>3.3614808064595492</v>
      </c>
      <c r="L534">
        <f t="shared" ca="1" si="76"/>
        <v>3.4264575386578771</v>
      </c>
      <c r="M534">
        <f t="shared" ca="1" si="76"/>
        <v>3.413620791047359</v>
      </c>
      <c r="N534">
        <f t="shared" ref="N534:N597" ca="1" si="78">EXP(M534)</f>
        <v>30.375027015131401</v>
      </c>
      <c r="O534">
        <f t="shared" ca="1" si="77"/>
        <v>28.741634497275921</v>
      </c>
      <c r="P534" s="4">
        <f t="shared" ref="P534:P597" ca="1" si="79">EXP(($H$10*LN(N534))+(1-$H$10)*$H$5+(($D$9^2)/(4*$D$6))*(1-$H$10^2))</f>
        <v>25.018733950678605</v>
      </c>
      <c r="Q534" s="3">
        <f t="shared" ref="Q534:Q597" ca="1" si="80">(MAX(0,O534-P534-$D$5))*$H$8</f>
        <v>1.6008245184317018</v>
      </c>
    </row>
    <row r="535" spans="1:17" x14ac:dyDescent="0.2">
      <c r="A535">
        <v>515</v>
      </c>
      <c r="C535" s="4">
        <f t="shared" si="75"/>
        <v>3.2921262866077932</v>
      </c>
      <c r="D535">
        <f t="shared" ca="1" si="76"/>
        <v>3.3180918280356706</v>
      </c>
      <c r="E535">
        <f t="shared" ca="1" si="76"/>
        <v>3.3870966332120584</v>
      </c>
      <c r="F535">
        <f t="shared" ca="1" si="76"/>
        <v>3.2817309312198888</v>
      </c>
      <c r="G535">
        <f t="shared" ca="1" si="76"/>
        <v>3.2465683943187753</v>
      </c>
      <c r="H535">
        <f t="shared" ca="1" si="76"/>
        <v>3.3145075792967478</v>
      </c>
      <c r="I535">
        <f t="shared" ca="1" si="76"/>
        <v>3.2256225544748403</v>
      </c>
      <c r="J535">
        <f t="shared" ca="1" si="76"/>
        <v>3.1570730085884664</v>
      </c>
      <c r="K535">
        <f t="shared" ca="1" si="76"/>
        <v>3.1409494833071623</v>
      </c>
      <c r="L535">
        <f t="shared" ca="1" si="76"/>
        <v>3.1925937484539313</v>
      </c>
      <c r="M535">
        <f t="shared" ca="1" si="76"/>
        <v>3.0771742945106886</v>
      </c>
      <c r="N535">
        <f t="shared" ca="1" si="78"/>
        <v>21.697006343540966</v>
      </c>
      <c r="O535">
        <f t="shared" ca="1" si="77"/>
        <v>21.313657778928931</v>
      </c>
      <c r="P535" s="4">
        <f t="shared" ca="1" si="79"/>
        <v>20.282637370919087</v>
      </c>
      <c r="Q535" s="3">
        <f t="shared" ca="1" si="80"/>
        <v>0</v>
      </c>
    </row>
    <row r="536" spans="1:17" x14ac:dyDescent="0.2">
      <c r="A536">
        <v>516</v>
      </c>
      <c r="C536" s="4">
        <f t="shared" si="75"/>
        <v>3.2921262866077932</v>
      </c>
      <c r="D536">
        <f t="shared" ca="1" si="76"/>
        <v>3.4397818611906743</v>
      </c>
      <c r="E536">
        <f t="shared" ca="1" si="76"/>
        <v>3.5190449839466926</v>
      </c>
      <c r="F536">
        <f t="shared" ca="1" si="76"/>
        <v>3.4330979153972554</v>
      </c>
      <c r="G536">
        <f t="shared" ca="1" si="76"/>
        <v>3.4242030991154944</v>
      </c>
      <c r="H536">
        <f t="shared" ca="1" si="76"/>
        <v>3.3784017077563466</v>
      </c>
      <c r="I536">
        <f t="shared" ca="1" si="76"/>
        <v>3.4187317271442703</v>
      </c>
      <c r="J536">
        <f t="shared" ca="1" si="76"/>
        <v>3.4652792946489286</v>
      </c>
      <c r="K536">
        <f t="shared" ca="1" si="76"/>
        <v>3.3524144272368734</v>
      </c>
      <c r="L536">
        <f t="shared" ca="1" si="76"/>
        <v>3.3788857116989677</v>
      </c>
      <c r="M536">
        <f t="shared" ca="1" si="76"/>
        <v>3.2366216732831665</v>
      </c>
      <c r="N536">
        <f t="shared" ca="1" si="78"/>
        <v>25.447606038396263</v>
      </c>
      <c r="O536">
        <f t="shared" ca="1" si="77"/>
        <v>24.558261958704595</v>
      </c>
      <c r="P536" s="4">
        <f t="shared" ca="1" si="79"/>
        <v>22.40358701811439</v>
      </c>
      <c r="Q536" s="3">
        <f t="shared" ca="1" si="80"/>
        <v>0.10908217774227406</v>
      </c>
    </row>
    <row r="537" spans="1:17" x14ac:dyDescent="0.2">
      <c r="A537">
        <v>517</v>
      </c>
      <c r="C537" s="4">
        <f t="shared" si="75"/>
        <v>3.2921262866077932</v>
      </c>
      <c r="D537">
        <f t="shared" ca="1" si="76"/>
        <v>3.2042012618051849</v>
      </c>
      <c r="E537">
        <f t="shared" ca="1" si="76"/>
        <v>3.2408209723465773</v>
      </c>
      <c r="F537">
        <f t="shared" ca="1" si="76"/>
        <v>3.1489303007222906</v>
      </c>
      <c r="G537">
        <f t="shared" ca="1" si="76"/>
        <v>3.1700376811692248</v>
      </c>
      <c r="H537">
        <f t="shared" ca="1" si="76"/>
        <v>3.1024416550904843</v>
      </c>
      <c r="I537">
        <f t="shared" ca="1" si="76"/>
        <v>3.3058488823889669</v>
      </c>
      <c r="J537">
        <f t="shared" ca="1" si="76"/>
        <v>3.426232522953256</v>
      </c>
      <c r="K537">
        <f t="shared" ca="1" si="76"/>
        <v>3.4528042425843899</v>
      </c>
      <c r="L537">
        <f t="shared" ca="1" si="76"/>
        <v>3.3883509201477851</v>
      </c>
      <c r="M537">
        <f t="shared" ca="1" si="76"/>
        <v>3.3190924800075177</v>
      </c>
      <c r="N537">
        <f t="shared" ca="1" si="78"/>
        <v>27.635259624370072</v>
      </c>
      <c r="O537">
        <f t="shared" ca="1" si="77"/>
        <v>26.425773794961934</v>
      </c>
      <c r="P537" s="4">
        <f t="shared" ca="1" si="79"/>
        <v>23.586217476134102</v>
      </c>
      <c r="Q537" s="3">
        <f t="shared" ca="1" si="80"/>
        <v>0.7605614970145077</v>
      </c>
    </row>
    <row r="538" spans="1:17" x14ac:dyDescent="0.2">
      <c r="A538">
        <v>518</v>
      </c>
      <c r="C538" s="4">
        <f t="shared" si="75"/>
        <v>3.2921262866077932</v>
      </c>
      <c r="D538">
        <f t="shared" ca="1" si="76"/>
        <v>3.0852951011524508</v>
      </c>
      <c r="E538">
        <f t="shared" ca="1" si="76"/>
        <v>3.0505332928705053</v>
      </c>
      <c r="F538">
        <f t="shared" ca="1" si="76"/>
        <v>3.0766554849270396</v>
      </c>
      <c r="G538">
        <f t="shared" ca="1" si="76"/>
        <v>3.0947238403419504</v>
      </c>
      <c r="H538">
        <f t="shared" ca="1" si="76"/>
        <v>3.1278715189727446</v>
      </c>
      <c r="I538">
        <f t="shared" ca="1" si="76"/>
        <v>3.1092632232140169</v>
      </c>
      <c r="J538">
        <f t="shared" ca="1" si="76"/>
        <v>3.0624427402993857</v>
      </c>
      <c r="K538">
        <f t="shared" ca="1" si="76"/>
        <v>2.9767367886786804</v>
      </c>
      <c r="L538">
        <f t="shared" ca="1" si="76"/>
        <v>3.0020645868063114</v>
      </c>
      <c r="M538">
        <f t="shared" ca="1" si="76"/>
        <v>3.0130964924416448</v>
      </c>
      <c r="N538">
        <f t="shared" ca="1" si="78"/>
        <v>20.350317066724411</v>
      </c>
      <c r="O538">
        <f t="shared" ca="1" si="77"/>
        <v>20.133848178938301</v>
      </c>
      <c r="P538" s="4">
        <f t="shared" ca="1" si="79"/>
        <v>19.487952692451859</v>
      </c>
      <c r="Q538" s="3">
        <f t="shared" ca="1" si="80"/>
        <v>0</v>
      </c>
    </row>
    <row r="539" spans="1:17" x14ac:dyDescent="0.2">
      <c r="A539">
        <v>519</v>
      </c>
      <c r="C539" s="4">
        <f t="shared" si="75"/>
        <v>3.2921262866077932</v>
      </c>
      <c r="D539">
        <f t="shared" ca="1" si="76"/>
        <v>3.3536748671334209</v>
      </c>
      <c r="E539">
        <f t="shared" ca="1" si="76"/>
        <v>3.3653833640380584</v>
      </c>
      <c r="F539">
        <f t="shared" ca="1" si="76"/>
        <v>3.5256143966064681</v>
      </c>
      <c r="G539">
        <f t="shared" ca="1" si="76"/>
        <v>3.4639966623021241</v>
      </c>
      <c r="H539">
        <f t="shared" ca="1" si="76"/>
        <v>3.4256682435060974</v>
      </c>
      <c r="I539">
        <f t="shared" ca="1" si="76"/>
        <v>3.4359524171796565</v>
      </c>
      <c r="J539">
        <f t="shared" ca="1" si="76"/>
        <v>3.3801544569626736</v>
      </c>
      <c r="K539">
        <f t="shared" ca="1" si="76"/>
        <v>3.5169340639950155</v>
      </c>
      <c r="L539">
        <f t="shared" ca="1" si="76"/>
        <v>3.4880559397506143</v>
      </c>
      <c r="M539">
        <f t="shared" ca="1" si="76"/>
        <v>3.4883809153923608</v>
      </c>
      <c r="N539">
        <f t="shared" ca="1" si="78"/>
        <v>32.732907432885746</v>
      </c>
      <c r="O539">
        <f t="shared" ca="1" si="77"/>
        <v>30.716064098968175</v>
      </c>
      <c r="P539" s="4">
        <f t="shared" ca="1" si="79"/>
        <v>26.213034641503487</v>
      </c>
      <c r="Q539" s="3">
        <f t="shared" ca="1" si="80"/>
        <v>2.342906093352441</v>
      </c>
    </row>
    <row r="540" spans="1:17" x14ac:dyDescent="0.2">
      <c r="A540">
        <v>520</v>
      </c>
      <c r="C540" s="4">
        <f t="shared" si="75"/>
        <v>3.2921262866077932</v>
      </c>
      <c r="D540">
        <f t="shared" ca="1" si="76"/>
        <v>3.3617660413065216</v>
      </c>
      <c r="E540">
        <f t="shared" ca="1" si="76"/>
        <v>3.2635668203081645</v>
      </c>
      <c r="F540">
        <f t="shared" ca="1" si="76"/>
        <v>3.3044558994066726</v>
      </c>
      <c r="G540">
        <f t="shared" ca="1" si="76"/>
        <v>3.3245612817337733</v>
      </c>
      <c r="H540">
        <f t="shared" ca="1" si="76"/>
        <v>3.4759734739411545</v>
      </c>
      <c r="I540">
        <f t="shared" ca="1" si="76"/>
        <v>3.3477871627133258</v>
      </c>
      <c r="J540">
        <f t="shared" ca="1" si="76"/>
        <v>3.2202219750669738</v>
      </c>
      <c r="K540">
        <f t="shared" ca="1" si="76"/>
        <v>3.1471989716813478</v>
      </c>
      <c r="L540">
        <f t="shared" ca="1" si="76"/>
        <v>3.1417453966098043</v>
      </c>
      <c r="M540">
        <f t="shared" ca="1" si="76"/>
        <v>3.2282853327677992</v>
      </c>
      <c r="N540">
        <f t="shared" ca="1" si="78"/>
        <v>25.236347912436283</v>
      </c>
      <c r="O540">
        <f t="shared" ca="1" si="77"/>
        <v>24.376995024945106</v>
      </c>
      <c r="P540" s="4">
        <f t="shared" ca="1" si="79"/>
        <v>22.287394712035951</v>
      </c>
      <c r="Q540" s="3">
        <f t="shared" ca="1" si="80"/>
        <v>4.7181277103631174E-2</v>
      </c>
    </row>
    <row r="541" spans="1:17" x14ac:dyDescent="0.2">
      <c r="A541">
        <v>521</v>
      </c>
      <c r="C541" s="4">
        <f t="shared" si="75"/>
        <v>3.2921262866077932</v>
      </c>
      <c r="D541">
        <f t="shared" ca="1" si="76"/>
        <v>3.3015493996983856</v>
      </c>
      <c r="E541">
        <f t="shared" ca="1" si="76"/>
        <v>3.2471848131610233</v>
      </c>
      <c r="F541">
        <f t="shared" ca="1" si="76"/>
        <v>3.341427578876246</v>
      </c>
      <c r="G541">
        <f t="shared" ca="1" si="76"/>
        <v>3.2594834436630378</v>
      </c>
      <c r="H541">
        <f t="shared" ca="1" si="76"/>
        <v>3.3587059782557231</v>
      </c>
      <c r="I541">
        <f t="shared" ca="1" si="76"/>
        <v>3.4065395856590284</v>
      </c>
      <c r="J541">
        <f t="shared" ca="1" si="76"/>
        <v>3.3844127263056243</v>
      </c>
      <c r="K541">
        <f t="shared" ca="1" si="76"/>
        <v>3.4660958064516469</v>
      </c>
      <c r="L541">
        <f t="shared" ca="1" si="76"/>
        <v>3.4448391194782428</v>
      </c>
      <c r="M541">
        <f t="shared" ca="1" si="76"/>
        <v>3.4749340271420324</v>
      </c>
      <c r="N541">
        <f t="shared" ca="1" si="78"/>
        <v>32.295697826841248</v>
      </c>
      <c r="O541">
        <f t="shared" ca="1" si="77"/>
        <v>30.351185624033516</v>
      </c>
      <c r="P541" s="4">
        <f t="shared" ca="1" si="79"/>
        <v>25.99409114837594</v>
      </c>
      <c r="Q541" s="3">
        <f t="shared" ca="1" si="80"/>
        <v>2.2040884445935394</v>
      </c>
    </row>
    <row r="542" spans="1:17" x14ac:dyDescent="0.2">
      <c r="A542">
        <v>522</v>
      </c>
      <c r="C542" s="4">
        <f t="shared" si="75"/>
        <v>3.2921262866077932</v>
      </c>
      <c r="D542">
        <f t="shared" ca="1" si="76"/>
        <v>3.3018204621227505</v>
      </c>
      <c r="E542">
        <f t="shared" ca="1" si="76"/>
        <v>3.3529799608529358</v>
      </c>
      <c r="F542">
        <f t="shared" ca="1" si="76"/>
        <v>3.4028454892821882</v>
      </c>
      <c r="G542">
        <f t="shared" ca="1" si="76"/>
        <v>3.3680222011513714</v>
      </c>
      <c r="H542">
        <f t="shared" ca="1" si="76"/>
        <v>3.4559050063203083</v>
      </c>
      <c r="I542">
        <f t="shared" ca="1" si="76"/>
        <v>3.3824028555275238</v>
      </c>
      <c r="J542">
        <f t="shared" ca="1" si="76"/>
        <v>3.3679623848832319</v>
      </c>
      <c r="K542">
        <f t="shared" ca="1" si="76"/>
        <v>3.3230101112460488</v>
      </c>
      <c r="L542">
        <f t="shared" ca="1" si="76"/>
        <v>3.2873453480093411</v>
      </c>
      <c r="M542">
        <f t="shared" ca="1" si="76"/>
        <v>3.3458392074049641</v>
      </c>
      <c r="N542">
        <f t="shared" ca="1" si="78"/>
        <v>28.384386061294393</v>
      </c>
      <c r="O542">
        <f t="shared" ca="1" si="77"/>
        <v>27.061431574884047</v>
      </c>
      <c r="P542" s="4">
        <f t="shared" ca="1" si="79"/>
        <v>23.983015716801404</v>
      </c>
      <c r="Q542" s="3">
        <f t="shared" ca="1" si="80"/>
        <v>0.9877717190763674</v>
      </c>
    </row>
    <row r="543" spans="1:17" x14ac:dyDescent="0.2">
      <c r="A543">
        <v>523</v>
      </c>
      <c r="C543" s="4">
        <f t="shared" si="75"/>
        <v>3.2921262866077932</v>
      </c>
      <c r="D543">
        <f t="shared" ca="1" si="76"/>
        <v>3.3321761040578264</v>
      </c>
      <c r="E543">
        <f t="shared" ca="1" si="76"/>
        <v>3.356025792187153</v>
      </c>
      <c r="F543">
        <f t="shared" ca="1" si="76"/>
        <v>3.2535321160523591</v>
      </c>
      <c r="G543">
        <f t="shared" ca="1" si="76"/>
        <v>3.146129840953559</v>
      </c>
      <c r="H543">
        <f t="shared" ca="1" si="76"/>
        <v>3.0912732431868948</v>
      </c>
      <c r="I543">
        <f t="shared" ca="1" si="76"/>
        <v>3.0871442184466846</v>
      </c>
      <c r="J543">
        <f t="shared" ca="1" si="76"/>
        <v>3.0071522495128988</v>
      </c>
      <c r="K543">
        <f t="shared" ca="1" si="76"/>
        <v>3.0060411617184699</v>
      </c>
      <c r="L543">
        <f t="shared" ca="1" si="76"/>
        <v>3.1103438526042497</v>
      </c>
      <c r="M543">
        <f t="shared" ca="1" si="76"/>
        <v>2.9555551599801682</v>
      </c>
      <c r="N543">
        <f t="shared" ca="1" si="78"/>
        <v>19.212385707395615</v>
      </c>
      <c r="O543">
        <f t="shared" ca="1" si="77"/>
        <v>19.130150157208917</v>
      </c>
      <c r="P543" s="4">
        <f t="shared" ca="1" si="79"/>
        <v>18.800902156675267</v>
      </c>
      <c r="Q543" s="3">
        <f t="shared" ca="1" si="80"/>
        <v>0</v>
      </c>
    </row>
    <row r="544" spans="1:17" x14ac:dyDescent="0.2">
      <c r="A544">
        <v>524</v>
      </c>
      <c r="C544" s="4">
        <f t="shared" si="75"/>
        <v>3.2921262866077932</v>
      </c>
      <c r="D544">
        <f t="shared" ca="1" si="76"/>
        <v>3.2933008433210418</v>
      </c>
      <c r="E544">
        <f t="shared" ca="1" si="76"/>
        <v>3.2733438767363445</v>
      </c>
      <c r="F544">
        <f t="shared" ca="1" si="76"/>
        <v>3.2766023138479574</v>
      </c>
      <c r="G544">
        <f t="shared" ca="1" si="76"/>
        <v>3.2330032018351895</v>
      </c>
      <c r="H544">
        <f t="shared" ca="1" si="76"/>
        <v>3.3140996613710074</v>
      </c>
      <c r="I544">
        <f t="shared" ca="1" si="76"/>
        <v>3.4662374545747419</v>
      </c>
      <c r="J544">
        <f t="shared" ca="1" si="76"/>
        <v>3.4706649901293702</v>
      </c>
      <c r="K544">
        <f t="shared" ca="1" si="76"/>
        <v>3.3108100603490529</v>
      </c>
      <c r="L544">
        <f t="shared" ca="1" si="76"/>
        <v>3.3314481321898337</v>
      </c>
      <c r="M544">
        <f t="shared" ca="1" si="76"/>
        <v>3.2529254895669761</v>
      </c>
      <c r="N544">
        <f t="shared" ca="1" si="78"/>
        <v>25.865899758423346</v>
      </c>
      <c r="O544">
        <f t="shared" ca="1" si="77"/>
        <v>24.916680300880937</v>
      </c>
      <c r="P544" s="4">
        <f t="shared" ca="1" si="79"/>
        <v>22.632584127231514</v>
      </c>
      <c r="Q544" s="3">
        <f t="shared" ca="1" si="80"/>
        <v>0.23219146278336755</v>
      </c>
    </row>
    <row r="545" spans="1:17" x14ac:dyDescent="0.2">
      <c r="A545">
        <v>525</v>
      </c>
      <c r="C545" s="4">
        <f t="shared" si="75"/>
        <v>3.2921262866077932</v>
      </c>
      <c r="D545">
        <f t="shared" ca="1" si="76"/>
        <v>3.354460184862623</v>
      </c>
      <c r="E545">
        <f t="shared" ca="1" si="76"/>
        <v>3.3108841660037154</v>
      </c>
      <c r="F545">
        <f t="shared" ca="1" si="76"/>
        <v>3.0880893284678512</v>
      </c>
      <c r="G545">
        <f t="shared" ca="1" si="76"/>
        <v>3.125425931920859</v>
      </c>
      <c r="H545">
        <f t="shared" ca="1" si="76"/>
        <v>3.2004367608915052</v>
      </c>
      <c r="I545">
        <f t="shared" ca="1" si="76"/>
        <v>3.2135678509760544</v>
      </c>
      <c r="J545">
        <f t="shared" ca="1" si="76"/>
        <v>3.2348951550753928</v>
      </c>
      <c r="K545">
        <f t="shared" ca="1" si="76"/>
        <v>3.3132047027085236</v>
      </c>
      <c r="L545">
        <f t="shared" ca="1" si="76"/>
        <v>3.3791108489975779</v>
      </c>
      <c r="M545">
        <f t="shared" ca="1" si="76"/>
        <v>3.3658031360285436</v>
      </c>
      <c r="N545">
        <f t="shared" ca="1" si="78"/>
        <v>28.956744167111871</v>
      </c>
      <c r="O545">
        <f t="shared" ca="1" si="77"/>
        <v>27.545836243339203</v>
      </c>
      <c r="P545" s="4">
        <f t="shared" ca="1" si="79"/>
        <v>24.283533137330299</v>
      </c>
      <c r="Q545" s="3">
        <f t="shared" ca="1" si="80"/>
        <v>1.1626906800942851</v>
      </c>
    </row>
    <row r="546" spans="1:17" x14ac:dyDescent="0.2">
      <c r="A546">
        <v>526</v>
      </c>
      <c r="C546" s="4">
        <f t="shared" si="75"/>
        <v>3.2921262866077932</v>
      </c>
      <c r="D546">
        <f t="shared" ca="1" si="76"/>
        <v>3.395334247318309</v>
      </c>
      <c r="E546">
        <f t="shared" ca="1" si="76"/>
        <v>3.3612668032428967</v>
      </c>
      <c r="F546">
        <f t="shared" ca="1" si="76"/>
        <v>3.4266225198059064</v>
      </c>
      <c r="G546">
        <f t="shared" ca="1" si="76"/>
        <v>3.4994631047752627</v>
      </c>
      <c r="H546">
        <f t="shared" ca="1" si="76"/>
        <v>3.620042265665564</v>
      </c>
      <c r="I546">
        <f t="shared" ca="1" si="76"/>
        <v>3.7370619590424443</v>
      </c>
      <c r="J546">
        <f t="shared" ca="1" si="76"/>
        <v>3.7984496118615274</v>
      </c>
      <c r="K546">
        <f t="shared" ca="1" si="76"/>
        <v>3.6913778370015171</v>
      </c>
      <c r="L546">
        <f t="shared" ca="1" si="76"/>
        <v>3.7241663231234647</v>
      </c>
      <c r="M546">
        <f t="shared" ca="1" si="76"/>
        <v>3.7410759148271153</v>
      </c>
      <c r="N546">
        <f t="shared" ca="1" si="78"/>
        <v>42.143308391711535</v>
      </c>
      <c r="O546">
        <f t="shared" ca="1" si="77"/>
        <v>38.449851231634177</v>
      </c>
      <c r="P546" s="4">
        <f t="shared" ca="1" si="79"/>
        <v>30.688137707992716</v>
      </c>
      <c r="Q546" s="3">
        <f t="shared" ca="1" si="80"/>
        <v>5.44266226225142</v>
      </c>
    </row>
    <row r="547" spans="1:17" x14ac:dyDescent="0.2">
      <c r="A547">
        <v>527</v>
      </c>
      <c r="C547" s="4">
        <f t="shared" si="75"/>
        <v>3.2921262866077932</v>
      </c>
      <c r="D547">
        <f t="shared" ca="1" si="76"/>
        <v>3.328917394988824</v>
      </c>
      <c r="E547">
        <f t="shared" ca="1" si="76"/>
        <v>3.3011258596466693</v>
      </c>
      <c r="F547">
        <f t="shared" ca="1" si="76"/>
        <v>3.237156721048065</v>
      </c>
      <c r="G547">
        <f t="shared" ca="1" si="76"/>
        <v>3.1829788628982532</v>
      </c>
      <c r="H547">
        <f t="shared" ca="1" si="76"/>
        <v>3.1541181692814333</v>
      </c>
      <c r="I547">
        <f t="shared" ca="1" si="76"/>
        <v>3.1514490556245907</v>
      </c>
      <c r="J547">
        <f t="shared" ca="1" si="76"/>
        <v>3.1412325950424087</v>
      </c>
      <c r="K547">
        <f t="shared" ca="1" si="76"/>
        <v>2.983273064622681</v>
      </c>
      <c r="L547">
        <f t="shared" ca="1" si="76"/>
        <v>3.0226656068652948</v>
      </c>
      <c r="M547">
        <f t="shared" ca="1" si="76"/>
        <v>3.0454028291251087</v>
      </c>
      <c r="N547">
        <f t="shared" ca="1" si="78"/>
        <v>21.018496360258975</v>
      </c>
      <c r="O547">
        <f t="shared" ca="1" si="77"/>
        <v>20.720279395357835</v>
      </c>
      <c r="P547" s="4">
        <f t="shared" ca="1" si="79"/>
        <v>19.884641602725498</v>
      </c>
      <c r="Q547" s="3">
        <f t="shared" ca="1" si="80"/>
        <v>0</v>
      </c>
    </row>
    <row r="548" spans="1:17" x14ac:dyDescent="0.2">
      <c r="A548">
        <v>528</v>
      </c>
      <c r="C548" s="4">
        <f t="shared" si="75"/>
        <v>3.2921262866077932</v>
      </c>
      <c r="D548">
        <f t="shared" ca="1" si="76"/>
        <v>3.2134026499303707</v>
      </c>
      <c r="E548">
        <f t="shared" ca="1" si="76"/>
        <v>3.2327351254053318</v>
      </c>
      <c r="F548">
        <f t="shared" ca="1" si="76"/>
        <v>3.2228064739333853</v>
      </c>
      <c r="G548">
        <f t="shared" ca="1" si="76"/>
        <v>3.3113531581850988</v>
      </c>
      <c r="H548">
        <f t="shared" ca="1" si="76"/>
        <v>3.3262416464448403</v>
      </c>
      <c r="I548">
        <f t="shared" ca="1" si="76"/>
        <v>3.2778332891264608</v>
      </c>
      <c r="J548">
        <f t="shared" ca="1" si="76"/>
        <v>3.2969727471091006</v>
      </c>
      <c r="K548">
        <f t="shared" ca="1" si="76"/>
        <v>3.2903847789461222</v>
      </c>
      <c r="L548">
        <f t="shared" ca="1" si="76"/>
        <v>3.3586258501273298</v>
      </c>
      <c r="M548">
        <f t="shared" ca="1" si="76"/>
        <v>3.3765905252586959</v>
      </c>
      <c r="N548">
        <f t="shared" ca="1" si="78"/>
        <v>29.270802727729137</v>
      </c>
      <c r="O548">
        <f t="shared" ca="1" si="77"/>
        <v>27.811180048245486</v>
      </c>
      <c r="P548" s="4">
        <f t="shared" ca="1" si="79"/>
        <v>24.447480018884377</v>
      </c>
      <c r="Q548" s="3">
        <f t="shared" ca="1" si="80"/>
        <v>1.2591424171407457</v>
      </c>
    </row>
    <row r="549" spans="1:17" x14ac:dyDescent="0.2">
      <c r="A549">
        <v>529</v>
      </c>
      <c r="C549" s="4">
        <f t="shared" si="75"/>
        <v>3.2921262866077932</v>
      </c>
      <c r="D549">
        <f t="shared" ref="D549:M564" ca="1" si="81">C549+$D$6*($H$5-C549)*$H$7+$D$9*($H$7^0.5)*(NORMINV(RAND(),0,1))</f>
        <v>3.3157598853313059</v>
      </c>
      <c r="E549">
        <f t="shared" ca="1" si="81"/>
        <v>3.3109153397143505</v>
      </c>
      <c r="F549">
        <f t="shared" ca="1" si="81"/>
        <v>3.3508955668969551</v>
      </c>
      <c r="G549">
        <f t="shared" ca="1" si="81"/>
        <v>3.3387115042756541</v>
      </c>
      <c r="H549">
        <f t="shared" ca="1" si="81"/>
        <v>3.402134231580781</v>
      </c>
      <c r="I549">
        <f t="shared" ca="1" si="81"/>
        <v>3.3117495520788647</v>
      </c>
      <c r="J549">
        <f t="shared" ca="1" si="81"/>
        <v>3.3382547827641096</v>
      </c>
      <c r="K549">
        <f t="shared" ca="1" si="81"/>
        <v>3.2841086952031175</v>
      </c>
      <c r="L549">
        <f t="shared" ca="1" si="81"/>
        <v>3.2013017627349276</v>
      </c>
      <c r="M549">
        <f t="shared" ca="1" si="81"/>
        <v>3.2984122027284251</v>
      </c>
      <c r="N549">
        <f t="shared" ca="1" si="78"/>
        <v>27.069623705312388</v>
      </c>
      <c r="O549">
        <f t="shared" ca="1" si="77"/>
        <v>25.94454390150425</v>
      </c>
      <c r="P549" s="4">
        <f t="shared" ca="1" si="79"/>
        <v>23.283923423126591</v>
      </c>
      <c r="Q549" s="3">
        <f t="shared" ca="1" si="80"/>
        <v>0.59035246048053835</v>
      </c>
    </row>
    <row r="550" spans="1:17" x14ac:dyDescent="0.2">
      <c r="A550">
        <v>530</v>
      </c>
      <c r="C550" s="4">
        <f t="shared" si="75"/>
        <v>3.2921262866077932</v>
      </c>
      <c r="D550">
        <f t="shared" ca="1" si="81"/>
        <v>3.2925020673621122</v>
      </c>
      <c r="E550">
        <f t="shared" ca="1" si="81"/>
        <v>3.2606868581667956</v>
      </c>
      <c r="F550">
        <f t="shared" ca="1" si="81"/>
        <v>3.3655716240586315</v>
      </c>
      <c r="G550">
        <f t="shared" ca="1" si="81"/>
        <v>3.3955161809383547</v>
      </c>
      <c r="H550">
        <f t="shared" ca="1" si="81"/>
        <v>3.3131225364370174</v>
      </c>
      <c r="I550">
        <f t="shared" ca="1" si="81"/>
        <v>3.3568985852201969</v>
      </c>
      <c r="J550">
        <f t="shared" ca="1" si="81"/>
        <v>3.2808623867927733</v>
      </c>
      <c r="K550">
        <f t="shared" ca="1" si="81"/>
        <v>3.220821270138555</v>
      </c>
      <c r="L550">
        <f t="shared" ca="1" si="81"/>
        <v>3.0831294094317356</v>
      </c>
      <c r="M550">
        <f t="shared" ca="1" si="81"/>
        <v>3.0695490873838907</v>
      </c>
      <c r="N550">
        <f t="shared" ca="1" si="78"/>
        <v>21.532191348955518</v>
      </c>
      <c r="O550">
        <f t="shared" ca="1" si="77"/>
        <v>21.169714225675527</v>
      </c>
      <c r="P550" s="4">
        <f t="shared" ca="1" si="79"/>
        <v>20.186397135084125</v>
      </c>
      <c r="Q550" s="3">
        <f t="shared" ca="1" si="80"/>
        <v>0</v>
      </c>
    </row>
    <row r="551" spans="1:17" x14ac:dyDescent="0.2">
      <c r="A551">
        <v>531</v>
      </c>
      <c r="C551" s="4">
        <f t="shared" si="75"/>
        <v>3.2921262866077932</v>
      </c>
      <c r="D551">
        <f t="shared" ca="1" si="81"/>
        <v>3.3586374459740616</v>
      </c>
      <c r="E551">
        <f t="shared" ca="1" si="81"/>
        <v>3.3599632168409346</v>
      </c>
      <c r="F551">
        <f t="shared" ca="1" si="81"/>
        <v>3.4516501639232446</v>
      </c>
      <c r="G551">
        <f t="shared" ca="1" si="81"/>
        <v>3.4343869477585476</v>
      </c>
      <c r="H551">
        <f t="shared" ca="1" si="81"/>
        <v>3.4873936924300537</v>
      </c>
      <c r="I551">
        <f t="shared" ca="1" si="81"/>
        <v>3.4331984081757856</v>
      </c>
      <c r="J551">
        <f t="shared" ca="1" si="81"/>
        <v>3.4379129609614449</v>
      </c>
      <c r="K551">
        <f t="shared" ca="1" si="81"/>
        <v>3.4744794973786055</v>
      </c>
      <c r="L551">
        <f t="shared" ca="1" si="81"/>
        <v>3.5150296616488506</v>
      </c>
      <c r="M551">
        <f t="shared" ca="1" si="81"/>
        <v>3.5497580551339434</v>
      </c>
      <c r="N551">
        <f t="shared" ca="1" si="78"/>
        <v>34.804895603022445</v>
      </c>
      <c r="O551">
        <f t="shared" ca="1" si="77"/>
        <v>32.438026762542378</v>
      </c>
      <c r="P551" s="4">
        <f t="shared" ca="1" si="79"/>
        <v>27.236037350362125</v>
      </c>
      <c r="Q551" s="3">
        <f t="shared" ca="1" si="80"/>
        <v>3.0077773688255736</v>
      </c>
    </row>
    <row r="552" spans="1:17" x14ac:dyDescent="0.2">
      <c r="A552">
        <v>532</v>
      </c>
      <c r="C552" s="4">
        <f t="shared" si="75"/>
        <v>3.2921262866077932</v>
      </c>
      <c r="D552">
        <f t="shared" ca="1" si="81"/>
        <v>3.1454900826521968</v>
      </c>
      <c r="E552">
        <f t="shared" ca="1" si="81"/>
        <v>3.1024773159906864</v>
      </c>
      <c r="F552">
        <f t="shared" ca="1" si="81"/>
        <v>3.0929856891683722</v>
      </c>
      <c r="G552">
        <f t="shared" ca="1" si="81"/>
        <v>3.1518076721302997</v>
      </c>
      <c r="H552">
        <f t="shared" ca="1" si="81"/>
        <v>3.0233660168329366</v>
      </c>
      <c r="I552">
        <f t="shared" ca="1" si="81"/>
        <v>3.0684987156375438</v>
      </c>
      <c r="J552">
        <f t="shared" ca="1" si="81"/>
        <v>2.8295967452508974</v>
      </c>
      <c r="K552">
        <f t="shared" ca="1" si="81"/>
        <v>2.8541557600885761</v>
      </c>
      <c r="L552">
        <f t="shared" ca="1" si="81"/>
        <v>2.8230896251590298</v>
      </c>
      <c r="M552">
        <f t="shared" ca="1" si="81"/>
        <v>2.8096081770835348</v>
      </c>
      <c r="N552">
        <f t="shared" ca="1" si="78"/>
        <v>16.603411347041945</v>
      </c>
      <c r="O552">
        <f t="shared" ca="1" si="77"/>
        <v>16.803095495745055</v>
      </c>
      <c r="P552" s="4">
        <f t="shared" ca="1" si="79"/>
        <v>17.16495683952995</v>
      </c>
      <c r="Q552" s="3">
        <f t="shared" ca="1" si="80"/>
        <v>0</v>
      </c>
    </row>
    <row r="553" spans="1:17" x14ac:dyDescent="0.2">
      <c r="A553">
        <v>533</v>
      </c>
      <c r="C553" s="4">
        <f t="shared" si="75"/>
        <v>3.2921262866077932</v>
      </c>
      <c r="D553">
        <f t="shared" ca="1" si="81"/>
        <v>3.304608710052551</v>
      </c>
      <c r="E553">
        <f t="shared" ca="1" si="81"/>
        <v>3.2105274635478644</v>
      </c>
      <c r="F553">
        <f t="shared" ca="1" si="81"/>
        <v>3.0580687969471572</v>
      </c>
      <c r="G553">
        <f t="shared" ca="1" si="81"/>
        <v>3.0538917620963995</v>
      </c>
      <c r="H553">
        <f t="shared" ca="1" si="81"/>
        <v>3.169298795006191</v>
      </c>
      <c r="I553">
        <f t="shared" ca="1" si="81"/>
        <v>3.163238446432612</v>
      </c>
      <c r="J553">
        <f t="shared" ca="1" si="81"/>
        <v>3.1579237695079612</v>
      </c>
      <c r="K553">
        <f t="shared" ca="1" si="81"/>
        <v>3.1477803001566227</v>
      </c>
      <c r="L553">
        <f t="shared" ca="1" si="81"/>
        <v>3.1650568519907916</v>
      </c>
      <c r="M553">
        <f t="shared" ca="1" si="81"/>
        <v>3.1332737546365248</v>
      </c>
      <c r="N553">
        <f t="shared" ca="1" si="78"/>
        <v>22.948986048482126</v>
      </c>
      <c r="O553">
        <f t="shared" ca="1" si="77"/>
        <v>22.403191945449706</v>
      </c>
      <c r="P553" s="4">
        <f t="shared" ca="1" si="79"/>
        <v>21.00493591065252</v>
      </c>
      <c r="Q553" s="3">
        <f t="shared" ca="1" si="80"/>
        <v>0</v>
      </c>
    </row>
    <row r="554" spans="1:17" x14ac:dyDescent="0.2">
      <c r="A554">
        <v>534</v>
      </c>
      <c r="C554" s="4">
        <f t="shared" si="75"/>
        <v>3.2921262866077932</v>
      </c>
      <c r="D554">
        <f t="shared" ca="1" si="81"/>
        <v>3.2171648766883578</v>
      </c>
      <c r="E554">
        <f t="shared" ca="1" si="81"/>
        <v>3.2472215183636099</v>
      </c>
      <c r="F554">
        <f t="shared" ca="1" si="81"/>
        <v>3.3142730960522031</v>
      </c>
      <c r="G554">
        <f t="shared" ca="1" si="81"/>
        <v>3.3030063870268491</v>
      </c>
      <c r="H554">
        <f t="shared" ca="1" si="81"/>
        <v>3.186071636344904</v>
      </c>
      <c r="I554">
        <f t="shared" ca="1" si="81"/>
        <v>3.1788930406680915</v>
      </c>
      <c r="J554">
        <f t="shared" ca="1" si="81"/>
        <v>3.2760139587535546</v>
      </c>
      <c r="K554">
        <f t="shared" ca="1" si="81"/>
        <v>3.2895310134997451</v>
      </c>
      <c r="L554">
        <f t="shared" ca="1" si="81"/>
        <v>3.2195417675098885</v>
      </c>
      <c r="M554">
        <f t="shared" ca="1" si="81"/>
        <v>3.1601017910947236</v>
      </c>
      <c r="N554">
        <f t="shared" ca="1" si="78"/>
        <v>23.572995327947677</v>
      </c>
      <c r="O554">
        <f t="shared" ca="1" si="77"/>
        <v>22.943746515090009</v>
      </c>
      <c r="P554" s="4">
        <f t="shared" ca="1" si="79"/>
        <v>21.35939170497452</v>
      </c>
      <c r="Q554" s="3">
        <f t="shared" ca="1" si="80"/>
        <v>0</v>
      </c>
    </row>
    <row r="555" spans="1:17" x14ac:dyDescent="0.2">
      <c r="A555">
        <v>535</v>
      </c>
      <c r="C555" s="4">
        <f t="shared" si="75"/>
        <v>3.2921262866077932</v>
      </c>
      <c r="D555">
        <f t="shared" ca="1" si="81"/>
        <v>3.308974037938277</v>
      </c>
      <c r="E555">
        <f t="shared" ca="1" si="81"/>
        <v>3.3921669831542385</v>
      </c>
      <c r="F555">
        <f t="shared" ca="1" si="81"/>
        <v>3.3918987138841339</v>
      </c>
      <c r="G555">
        <f t="shared" ca="1" si="81"/>
        <v>3.3501273063537593</v>
      </c>
      <c r="H555">
        <f t="shared" ca="1" si="81"/>
        <v>3.2739506884965621</v>
      </c>
      <c r="I555">
        <f t="shared" ca="1" si="81"/>
        <v>3.2309939190389749</v>
      </c>
      <c r="J555">
        <f t="shared" ca="1" si="81"/>
        <v>3.0822023408867034</v>
      </c>
      <c r="K555">
        <f t="shared" ca="1" si="81"/>
        <v>2.9829359299277693</v>
      </c>
      <c r="L555">
        <f t="shared" ca="1" si="81"/>
        <v>3.0184823227537789</v>
      </c>
      <c r="M555">
        <f t="shared" ca="1" si="81"/>
        <v>3.0155546236114827</v>
      </c>
      <c r="N555">
        <f t="shared" ca="1" si="78"/>
        <v>20.400402348298464</v>
      </c>
      <c r="O555">
        <f t="shared" ca="1" si="77"/>
        <v>20.177879279998486</v>
      </c>
      <c r="P555" s="4">
        <f t="shared" ca="1" si="79"/>
        <v>19.517855864702604</v>
      </c>
      <c r="Q555" s="3">
        <f t="shared" ca="1" si="80"/>
        <v>0</v>
      </c>
    </row>
    <row r="556" spans="1:17" x14ac:dyDescent="0.2">
      <c r="A556">
        <v>536</v>
      </c>
      <c r="C556" s="4">
        <f t="shared" si="75"/>
        <v>3.2921262866077932</v>
      </c>
      <c r="D556">
        <f t="shared" ca="1" si="81"/>
        <v>3.3354930873463053</v>
      </c>
      <c r="E556">
        <f t="shared" ca="1" si="81"/>
        <v>3.3192144645334709</v>
      </c>
      <c r="F556">
        <f t="shared" ca="1" si="81"/>
        <v>3.3613042805537447</v>
      </c>
      <c r="G556">
        <f t="shared" ca="1" si="81"/>
        <v>3.3202799994226648</v>
      </c>
      <c r="H556">
        <f t="shared" ca="1" si="81"/>
        <v>3.2262058964910034</v>
      </c>
      <c r="I556">
        <f t="shared" ca="1" si="81"/>
        <v>3.2426989824440779</v>
      </c>
      <c r="J556">
        <f t="shared" ca="1" si="81"/>
        <v>3.2117651420768381</v>
      </c>
      <c r="K556">
        <f t="shared" ca="1" si="81"/>
        <v>3.0992916983016721</v>
      </c>
      <c r="L556">
        <f t="shared" ca="1" si="81"/>
        <v>2.9957703604746118</v>
      </c>
      <c r="M556">
        <f t="shared" ca="1" si="81"/>
        <v>3.0305080428723161</v>
      </c>
      <c r="N556">
        <f t="shared" ca="1" si="78"/>
        <v>20.707750342391709</v>
      </c>
      <c r="O556">
        <f t="shared" ca="1" si="77"/>
        <v>20.447813631434173</v>
      </c>
      <c r="P556" s="4">
        <f t="shared" ca="1" si="79"/>
        <v>19.700755391382817</v>
      </c>
      <c r="Q556" s="3">
        <f t="shared" ca="1" si="80"/>
        <v>0</v>
      </c>
    </row>
    <row r="557" spans="1:17" x14ac:dyDescent="0.2">
      <c r="A557">
        <v>537</v>
      </c>
      <c r="C557" s="4">
        <f t="shared" si="75"/>
        <v>3.2921262866077932</v>
      </c>
      <c r="D557">
        <f t="shared" ca="1" si="81"/>
        <v>3.2901530415711986</v>
      </c>
      <c r="E557">
        <f t="shared" ca="1" si="81"/>
        <v>3.205660681296481</v>
      </c>
      <c r="F557">
        <f t="shared" ca="1" si="81"/>
        <v>3.2385511649133263</v>
      </c>
      <c r="G557">
        <f t="shared" ca="1" si="81"/>
        <v>3.2224028939962519</v>
      </c>
      <c r="H557">
        <f t="shared" ca="1" si="81"/>
        <v>3.0140580648432262</v>
      </c>
      <c r="I557">
        <f t="shared" ca="1" si="81"/>
        <v>2.9057831616734338</v>
      </c>
      <c r="J557">
        <f t="shared" ca="1" si="81"/>
        <v>2.8827962232979911</v>
      </c>
      <c r="K557">
        <f t="shared" ca="1" si="81"/>
        <v>2.9015652786405894</v>
      </c>
      <c r="L557">
        <f t="shared" ca="1" si="81"/>
        <v>2.8474072241129398</v>
      </c>
      <c r="M557">
        <f t="shared" ca="1" si="81"/>
        <v>2.8880699783923451</v>
      </c>
      <c r="N557">
        <f t="shared" ca="1" si="78"/>
        <v>17.95861561606646</v>
      </c>
      <c r="O557">
        <f t="shared" ca="1" si="77"/>
        <v>18.016568707116416</v>
      </c>
      <c r="P557" s="4">
        <f t="shared" ca="1" si="79"/>
        <v>18.025920262566281</v>
      </c>
      <c r="Q557" s="3">
        <f t="shared" ca="1" si="80"/>
        <v>0</v>
      </c>
    </row>
    <row r="558" spans="1:17" x14ac:dyDescent="0.2">
      <c r="A558">
        <v>538</v>
      </c>
      <c r="C558" s="4">
        <f t="shared" si="75"/>
        <v>3.2921262866077932</v>
      </c>
      <c r="D558">
        <f t="shared" ca="1" si="81"/>
        <v>3.4069355096254563</v>
      </c>
      <c r="E558">
        <f t="shared" ca="1" si="81"/>
        <v>3.3509515660705542</v>
      </c>
      <c r="F558">
        <f t="shared" ca="1" si="81"/>
        <v>3.4121931436530559</v>
      </c>
      <c r="G558">
        <f t="shared" ca="1" si="81"/>
        <v>3.3519444525076789</v>
      </c>
      <c r="H558">
        <f t="shared" ca="1" si="81"/>
        <v>3.3174451158811502</v>
      </c>
      <c r="I558">
        <f t="shared" ca="1" si="81"/>
        <v>3.1595080808476892</v>
      </c>
      <c r="J558">
        <f t="shared" ca="1" si="81"/>
        <v>3.1641192497065198</v>
      </c>
      <c r="K558">
        <f t="shared" ca="1" si="81"/>
        <v>2.9490153192471524</v>
      </c>
      <c r="L558">
        <f t="shared" ca="1" si="81"/>
        <v>3.0017072321589144</v>
      </c>
      <c r="M558">
        <f t="shared" ca="1" si="81"/>
        <v>3.0146081127788196</v>
      </c>
      <c r="N558">
        <f t="shared" ca="1" si="78"/>
        <v>20.381102281787005</v>
      </c>
      <c r="O558">
        <f t="shared" ca="1" si="77"/>
        <v>20.160913582607122</v>
      </c>
      <c r="P558" s="4">
        <f t="shared" ca="1" si="79"/>
        <v>19.506336129278797</v>
      </c>
      <c r="Q558" s="3">
        <f t="shared" ca="1" si="80"/>
        <v>0</v>
      </c>
    </row>
    <row r="559" spans="1:17" x14ac:dyDescent="0.2">
      <c r="A559">
        <v>539</v>
      </c>
      <c r="C559" s="4">
        <f t="shared" si="75"/>
        <v>3.2921262866077932</v>
      </c>
      <c r="D559">
        <f t="shared" ca="1" si="81"/>
        <v>3.3122364708654435</v>
      </c>
      <c r="E559">
        <f t="shared" ca="1" si="81"/>
        <v>3.2086769909114135</v>
      </c>
      <c r="F559">
        <f t="shared" ca="1" si="81"/>
        <v>3.261411108081036</v>
      </c>
      <c r="G559">
        <f t="shared" ca="1" si="81"/>
        <v>3.3817825287993273</v>
      </c>
      <c r="H559">
        <f t="shared" ca="1" si="81"/>
        <v>3.288665812662992</v>
      </c>
      <c r="I559">
        <f t="shared" ca="1" si="81"/>
        <v>3.1831379251715548</v>
      </c>
      <c r="J559">
        <f t="shared" ca="1" si="81"/>
        <v>3.2016685874762842</v>
      </c>
      <c r="K559">
        <f t="shared" ca="1" si="81"/>
        <v>3.1090840240336619</v>
      </c>
      <c r="L559">
        <f t="shared" ca="1" si="81"/>
        <v>2.9232673617482106</v>
      </c>
      <c r="M559">
        <f t="shared" ca="1" si="81"/>
        <v>2.9159142092572607</v>
      </c>
      <c r="N559">
        <f t="shared" ca="1" si="78"/>
        <v>18.465686189741891</v>
      </c>
      <c r="O559">
        <f t="shared" ca="1" si="77"/>
        <v>18.467951459742117</v>
      </c>
      <c r="P559" s="4">
        <f t="shared" ca="1" si="79"/>
        <v>18.341727831247731</v>
      </c>
      <c r="Q559" s="3">
        <f t="shared" ca="1" si="80"/>
        <v>0</v>
      </c>
    </row>
    <row r="560" spans="1:17" x14ac:dyDescent="0.2">
      <c r="A560">
        <v>540</v>
      </c>
      <c r="C560" s="4">
        <f t="shared" si="75"/>
        <v>3.2921262866077932</v>
      </c>
      <c r="D560">
        <f t="shared" ca="1" si="81"/>
        <v>3.0942687682686243</v>
      </c>
      <c r="E560">
        <f t="shared" ca="1" si="81"/>
        <v>3.1440170084395946</v>
      </c>
      <c r="F560">
        <f t="shared" ca="1" si="81"/>
        <v>3.177178038737468</v>
      </c>
      <c r="G560">
        <f t="shared" ca="1" si="81"/>
        <v>3.2769487513838276</v>
      </c>
      <c r="H560">
        <f t="shared" ca="1" si="81"/>
        <v>3.2015125385665058</v>
      </c>
      <c r="I560">
        <f t="shared" ca="1" si="81"/>
        <v>3.1473939344933499</v>
      </c>
      <c r="J560">
        <f t="shared" ca="1" si="81"/>
        <v>3.2015148880224373</v>
      </c>
      <c r="K560">
        <f t="shared" ca="1" si="81"/>
        <v>3.2208201248072283</v>
      </c>
      <c r="L560">
        <f t="shared" ca="1" si="81"/>
        <v>3.177572694359835</v>
      </c>
      <c r="M560">
        <f t="shared" ca="1" si="81"/>
        <v>3.1048374073418694</v>
      </c>
      <c r="N560">
        <f t="shared" ca="1" si="78"/>
        <v>22.305591954933252</v>
      </c>
      <c r="O560">
        <f t="shared" ca="1" si="77"/>
        <v>21.844128713799979</v>
      </c>
      <c r="P560" s="4">
        <f t="shared" ca="1" si="79"/>
        <v>20.635650399559697</v>
      </c>
      <c r="Q560" s="3">
        <f t="shared" ca="1" si="80"/>
        <v>0</v>
      </c>
    </row>
    <row r="561" spans="1:17" x14ac:dyDescent="0.2">
      <c r="A561">
        <v>541</v>
      </c>
      <c r="C561" s="4">
        <f t="shared" si="75"/>
        <v>3.2921262866077932</v>
      </c>
      <c r="D561">
        <f t="shared" ca="1" si="81"/>
        <v>3.3401402862587402</v>
      </c>
      <c r="E561">
        <f t="shared" ca="1" si="81"/>
        <v>3.2776071689723878</v>
      </c>
      <c r="F561">
        <f t="shared" ca="1" si="81"/>
        <v>3.3109202723312019</v>
      </c>
      <c r="G561">
        <f t="shared" ca="1" si="81"/>
        <v>3.2786888875853442</v>
      </c>
      <c r="H561">
        <f t="shared" ca="1" si="81"/>
        <v>3.3038217324884762</v>
      </c>
      <c r="I561">
        <f t="shared" ca="1" si="81"/>
        <v>3.2893827755877281</v>
      </c>
      <c r="J561">
        <f t="shared" ca="1" si="81"/>
        <v>3.3253607565917997</v>
      </c>
      <c r="K561">
        <f t="shared" ca="1" si="81"/>
        <v>3.2062077827163082</v>
      </c>
      <c r="L561">
        <f t="shared" ca="1" si="81"/>
        <v>3.1228718250570511</v>
      </c>
      <c r="M561">
        <f t="shared" ca="1" si="81"/>
        <v>3.1209443707091582</v>
      </c>
      <c r="N561">
        <f t="shared" ca="1" si="78"/>
        <v>22.667776322387255</v>
      </c>
      <c r="O561">
        <f t="shared" ca="1" si="77"/>
        <v>22.15905843201746</v>
      </c>
      <c r="P561" s="4">
        <f t="shared" ca="1" si="79"/>
        <v>20.84401708970433</v>
      </c>
      <c r="Q561" s="3">
        <f t="shared" ca="1" si="80"/>
        <v>0</v>
      </c>
    </row>
    <row r="562" spans="1:17" x14ac:dyDescent="0.2">
      <c r="A562">
        <v>542</v>
      </c>
      <c r="C562" s="4">
        <f t="shared" si="75"/>
        <v>3.2921262866077932</v>
      </c>
      <c r="D562">
        <f t="shared" ca="1" si="81"/>
        <v>3.286005555261077</v>
      </c>
      <c r="E562">
        <f t="shared" ca="1" si="81"/>
        <v>3.2178087036088798</v>
      </c>
      <c r="F562">
        <f t="shared" ca="1" si="81"/>
        <v>3.2597276910525408</v>
      </c>
      <c r="G562">
        <f t="shared" ca="1" si="81"/>
        <v>3.2943874744455881</v>
      </c>
      <c r="H562">
        <f t="shared" ca="1" si="81"/>
        <v>3.2243721779783332</v>
      </c>
      <c r="I562">
        <f t="shared" ca="1" si="81"/>
        <v>3.0821903073356083</v>
      </c>
      <c r="J562">
        <f t="shared" ca="1" si="81"/>
        <v>3.0747204437741877</v>
      </c>
      <c r="K562">
        <f t="shared" ca="1" si="81"/>
        <v>3.1241570870248512</v>
      </c>
      <c r="L562">
        <f t="shared" ca="1" si="81"/>
        <v>3.2135001582218155</v>
      </c>
      <c r="M562">
        <f t="shared" ca="1" si="81"/>
        <v>3.0261485838055617</v>
      </c>
      <c r="N562">
        <f t="shared" ca="1" si="78"/>
        <v>20.617672240967739</v>
      </c>
      <c r="O562">
        <f t="shared" ca="1" si="77"/>
        <v>20.36874727500814</v>
      </c>
      <c r="P562" s="4">
        <f t="shared" ca="1" si="79"/>
        <v>19.647257317220237</v>
      </c>
      <c r="Q562" s="3">
        <f t="shared" ca="1" si="80"/>
        <v>0</v>
      </c>
    </row>
    <row r="563" spans="1:17" x14ac:dyDescent="0.2">
      <c r="A563">
        <v>543</v>
      </c>
      <c r="C563" s="4">
        <f t="shared" si="75"/>
        <v>3.2921262866077932</v>
      </c>
      <c r="D563">
        <f t="shared" ca="1" si="81"/>
        <v>3.1751360176092365</v>
      </c>
      <c r="E563">
        <f t="shared" ca="1" si="81"/>
        <v>3.2300731721502771</v>
      </c>
      <c r="F563">
        <f t="shared" ca="1" si="81"/>
        <v>3.2474313749161867</v>
      </c>
      <c r="G563">
        <f t="shared" ca="1" si="81"/>
        <v>3.2185881909464626</v>
      </c>
      <c r="H563">
        <f t="shared" ca="1" si="81"/>
        <v>3.3411592838396507</v>
      </c>
      <c r="I563">
        <f t="shared" ca="1" si="81"/>
        <v>3.3624203582375864</v>
      </c>
      <c r="J563">
        <f t="shared" ca="1" si="81"/>
        <v>3.2723683776199648</v>
      </c>
      <c r="K563">
        <f t="shared" ca="1" si="81"/>
        <v>3.1645119126532872</v>
      </c>
      <c r="L563">
        <f t="shared" ca="1" si="81"/>
        <v>3.1136250372020404</v>
      </c>
      <c r="M563">
        <f t="shared" ca="1" si="81"/>
        <v>3.1624001347546415</v>
      </c>
      <c r="N563">
        <f t="shared" ca="1" si="78"/>
        <v>23.627236480832984</v>
      </c>
      <c r="O563">
        <f t="shared" ca="1" si="77"/>
        <v>22.990657673686325</v>
      </c>
      <c r="P563" s="4">
        <f t="shared" ca="1" si="79"/>
        <v>21.39003448696231</v>
      </c>
      <c r="Q563" s="3">
        <f t="shared" ca="1" si="80"/>
        <v>0</v>
      </c>
    </row>
    <row r="564" spans="1:17" x14ac:dyDescent="0.2">
      <c r="A564">
        <v>544</v>
      </c>
      <c r="C564" s="4">
        <f t="shared" si="75"/>
        <v>3.2921262866077932</v>
      </c>
      <c r="D564">
        <f t="shared" ca="1" si="81"/>
        <v>3.4158764028507771</v>
      </c>
      <c r="E564">
        <f t="shared" ca="1" si="81"/>
        <v>3.4584368271976675</v>
      </c>
      <c r="F564">
        <f t="shared" ca="1" si="81"/>
        <v>3.5969219206308836</v>
      </c>
      <c r="G564">
        <f t="shared" ca="1" si="81"/>
        <v>3.6327895994453638</v>
      </c>
      <c r="H564">
        <f t="shared" ca="1" si="81"/>
        <v>3.5349797249801771</v>
      </c>
      <c r="I564">
        <f t="shared" ca="1" si="81"/>
        <v>3.4122116769856974</v>
      </c>
      <c r="J564">
        <f t="shared" ca="1" si="81"/>
        <v>3.4239965213544634</v>
      </c>
      <c r="K564">
        <f t="shared" ca="1" si="81"/>
        <v>3.4613897907505633</v>
      </c>
      <c r="L564">
        <f t="shared" ca="1" si="81"/>
        <v>3.4034880043244513</v>
      </c>
      <c r="M564">
        <f t="shared" ca="1" si="81"/>
        <v>3.2940849530208491</v>
      </c>
      <c r="N564">
        <f t="shared" ca="1" si="78"/>
        <v>26.952739759448143</v>
      </c>
      <c r="O564">
        <f t="shared" ca="1" si="77"/>
        <v>25.844962908478525</v>
      </c>
      <c r="P564" s="4">
        <f t="shared" ca="1" si="79"/>
        <v>23.221161658515292</v>
      </c>
      <c r="Q564" s="3">
        <f t="shared" ca="1" si="80"/>
        <v>0.55532892702532322</v>
      </c>
    </row>
    <row r="565" spans="1:17" x14ac:dyDescent="0.2">
      <c r="A565">
        <v>545</v>
      </c>
      <c r="C565" s="4">
        <f t="shared" si="75"/>
        <v>3.2921262866077932</v>
      </c>
      <c r="D565">
        <f t="shared" ref="D565:M580" ca="1" si="82">C565+$D$6*($H$5-C565)*$H$7+$D$9*($H$7^0.5)*(NORMINV(RAND(),0,1))</f>
        <v>3.2176013011247657</v>
      </c>
      <c r="E565">
        <f t="shared" ca="1" si="82"/>
        <v>3.2048835282797432</v>
      </c>
      <c r="F565">
        <f t="shared" ca="1" si="82"/>
        <v>3.1292755082588108</v>
      </c>
      <c r="G565">
        <f t="shared" ca="1" si="82"/>
        <v>3.1343888170843162</v>
      </c>
      <c r="H565">
        <f t="shared" ca="1" si="82"/>
        <v>3.2360713897323756</v>
      </c>
      <c r="I565">
        <f t="shared" ca="1" si="82"/>
        <v>3.1049377030817191</v>
      </c>
      <c r="J565">
        <f t="shared" ca="1" si="82"/>
        <v>3.1856260472408247</v>
      </c>
      <c r="K565">
        <f t="shared" ca="1" si="82"/>
        <v>3.320981710808117</v>
      </c>
      <c r="L565">
        <f t="shared" ca="1" si="82"/>
        <v>3.2415065065701336</v>
      </c>
      <c r="M565">
        <f t="shared" ca="1" si="82"/>
        <v>3.3662921235805152</v>
      </c>
      <c r="N565">
        <f t="shared" ca="1" si="78"/>
        <v>28.970907117026112</v>
      </c>
      <c r="O565">
        <f t="shared" ca="1" si="77"/>
        <v>27.557809199248709</v>
      </c>
      <c r="P565" s="4">
        <f t="shared" ca="1" si="79"/>
        <v>24.290940931660636</v>
      </c>
      <c r="Q565" s="3">
        <f t="shared" ca="1" si="80"/>
        <v>1.1670331961159908</v>
      </c>
    </row>
    <row r="566" spans="1:17" x14ac:dyDescent="0.2">
      <c r="A566">
        <v>546</v>
      </c>
      <c r="C566" s="4">
        <f t="shared" si="75"/>
        <v>3.2921262866077932</v>
      </c>
      <c r="D566">
        <f t="shared" ca="1" si="82"/>
        <v>3.479900057429405</v>
      </c>
      <c r="E566">
        <f t="shared" ca="1" si="82"/>
        <v>3.4376859563009035</v>
      </c>
      <c r="F566">
        <f t="shared" ca="1" si="82"/>
        <v>3.4268879738560232</v>
      </c>
      <c r="G566">
        <f t="shared" ca="1" si="82"/>
        <v>3.4223863942378752</v>
      </c>
      <c r="H566">
        <f t="shared" ca="1" si="82"/>
        <v>3.4457524097168957</v>
      </c>
      <c r="I566">
        <f t="shared" ca="1" si="82"/>
        <v>3.3339614346200261</v>
      </c>
      <c r="J566">
        <f t="shared" ca="1" si="82"/>
        <v>3.3880997062915119</v>
      </c>
      <c r="K566">
        <f t="shared" ca="1" si="82"/>
        <v>3.3722777716125591</v>
      </c>
      <c r="L566">
        <f t="shared" ca="1" si="82"/>
        <v>3.429004525247946</v>
      </c>
      <c r="M566">
        <f t="shared" ca="1" si="82"/>
        <v>3.2966178703305675</v>
      </c>
      <c r="N566">
        <f t="shared" ca="1" si="78"/>
        <v>27.021095353517328</v>
      </c>
      <c r="O566">
        <f t="shared" ca="1" si="77"/>
        <v>25.903205281971577</v>
      </c>
      <c r="P566" s="4">
        <f t="shared" ca="1" si="79"/>
        <v>23.257878141824136</v>
      </c>
      <c r="Q566" s="3">
        <f t="shared" ca="1" si="80"/>
        <v>0.5758049871571127</v>
      </c>
    </row>
    <row r="567" spans="1:17" x14ac:dyDescent="0.2">
      <c r="A567">
        <v>547</v>
      </c>
      <c r="C567" s="4">
        <f t="shared" si="75"/>
        <v>3.2921262866077932</v>
      </c>
      <c r="D567">
        <f t="shared" ca="1" si="82"/>
        <v>3.2590640747284692</v>
      </c>
      <c r="E567">
        <f t="shared" ca="1" si="82"/>
        <v>3.0898634495440054</v>
      </c>
      <c r="F567">
        <f t="shared" ca="1" si="82"/>
        <v>3.0956655996630329</v>
      </c>
      <c r="G567">
        <f t="shared" ca="1" si="82"/>
        <v>3.0646276340336391</v>
      </c>
      <c r="H567">
        <f t="shared" ca="1" si="82"/>
        <v>3.1081853430782269</v>
      </c>
      <c r="I567">
        <f t="shared" ca="1" si="82"/>
        <v>3.15618992753584</v>
      </c>
      <c r="J567">
        <f t="shared" ca="1" si="82"/>
        <v>3.084956212588549</v>
      </c>
      <c r="K567">
        <f t="shared" ca="1" si="82"/>
        <v>3.088626275588279</v>
      </c>
      <c r="L567">
        <f t="shared" ca="1" si="82"/>
        <v>2.9834395075257092</v>
      </c>
      <c r="M567">
        <f t="shared" ca="1" si="82"/>
        <v>2.9509473263540622</v>
      </c>
      <c r="N567">
        <f t="shared" ca="1" si="78"/>
        <v>19.12406187752719</v>
      </c>
      <c r="O567">
        <f t="shared" ca="1" si="77"/>
        <v>19.051973064936622</v>
      </c>
      <c r="P567" s="4">
        <f t="shared" ca="1" si="79"/>
        <v>18.746943078860479</v>
      </c>
      <c r="Q567" s="3">
        <f t="shared" ca="1" si="80"/>
        <v>0</v>
      </c>
    </row>
    <row r="568" spans="1:17" x14ac:dyDescent="0.2">
      <c r="A568">
        <v>548</v>
      </c>
      <c r="C568" s="4">
        <f t="shared" si="75"/>
        <v>3.2921262866077932</v>
      </c>
      <c r="D568">
        <f t="shared" ca="1" si="82"/>
        <v>3.2309830676567306</v>
      </c>
      <c r="E568">
        <f t="shared" ca="1" si="82"/>
        <v>3.2247207495722243</v>
      </c>
      <c r="F568">
        <f t="shared" ca="1" si="82"/>
        <v>3.1824720715024934</v>
      </c>
      <c r="G568">
        <f t="shared" ca="1" si="82"/>
        <v>3.1441455742616204</v>
      </c>
      <c r="H568">
        <f t="shared" ca="1" si="82"/>
        <v>3.233803244404573</v>
      </c>
      <c r="I568">
        <f t="shared" ca="1" si="82"/>
        <v>3.278046461658068</v>
      </c>
      <c r="J568">
        <f t="shared" ca="1" si="82"/>
        <v>3.3186449983704258</v>
      </c>
      <c r="K568">
        <f t="shared" ca="1" si="82"/>
        <v>3.2423486183704742</v>
      </c>
      <c r="L568">
        <f t="shared" ca="1" si="82"/>
        <v>3.1392553877302367</v>
      </c>
      <c r="M568">
        <f t="shared" ca="1" si="82"/>
        <v>3.0072719475809659</v>
      </c>
      <c r="N568">
        <f t="shared" ca="1" si="78"/>
        <v>20.232130258350839</v>
      </c>
      <c r="O568">
        <f t="shared" ca="1" si="77"/>
        <v>20.029899610764673</v>
      </c>
      <c r="P568" s="4">
        <f t="shared" ca="1" si="79"/>
        <v>19.417279852873961</v>
      </c>
      <c r="Q568" s="3">
        <f t="shared" ca="1" si="80"/>
        <v>0</v>
      </c>
    </row>
    <row r="569" spans="1:17" x14ac:dyDescent="0.2">
      <c r="A569">
        <v>549</v>
      </c>
      <c r="C569" s="4">
        <f t="shared" si="75"/>
        <v>3.2921262866077932</v>
      </c>
      <c r="D569">
        <f t="shared" ca="1" si="82"/>
        <v>3.2039886599424987</v>
      </c>
      <c r="E569">
        <f t="shared" ca="1" si="82"/>
        <v>3.1838045643713007</v>
      </c>
      <c r="F569">
        <f t="shared" ca="1" si="82"/>
        <v>3.1326292694784184</v>
      </c>
      <c r="G569">
        <f t="shared" ca="1" si="82"/>
        <v>3.0724298182959422</v>
      </c>
      <c r="H569">
        <f t="shared" ca="1" si="82"/>
        <v>3.1185029032842246</v>
      </c>
      <c r="I569">
        <f t="shared" ca="1" si="82"/>
        <v>3.1741637156455198</v>
      </c>
      <c r="J569">
        <f t="shared" ca="1" si="82"/>
        <v>3.20324518245073</v>
      </c>
      <c r="K569">
        <f t="shared" ca="1" si="82"/>
        <v>3.2159424343695249</v>
      </c>
      <c r="L569">
        <f t="shared" ca="1" si="82"/>
        <v>3.1609871741599065</v>
      </c>
      <c r="M569">
        <f t="shared" ca="1" si="82"/>
        <v>3.1674451586869621</v>
      </c>
      <c r="N569">
        <f t="shared" ca="1" si="78"/>
        <v>23.746737643982886</v>
      </c>
      <c r="O569">
        <f t="shared" ca="1" si="77"/>
        <v>23.093967544550257</v>
      </c>
      <c r="P569" s="4">
        <f t="shared" ca="1" si="79"/>
        <v>21.457451767392602</v>
      </c>
      <c r="Q569" s="3">
        <f t="shared" ca="1" si="80"/>
        <v>0</v>
      </c>
    </row>
    <row r="570" spans="1:17" x14ac:dyDescent="0.2">
      <c r="A570">
        <v>550</v>
      </c>
      <c r="C570" s="4">
        <f t="shared" si="75"/>
        <v>3.2921262866077932</v>
      </c>
      <c r="D570">
        <f t="shared" ca="1" si="82"/>
        <v>3.2890509733290947</v>
      </c>
      <c r="E570">
        <f t="shared" ca="1" si="82"/>
        <v>3.2372327710933257</v>
      </c>
      <c r="F570">
        <f t="shared" ca="1" si="82"/>
        <v>3.1493248011861739</v>
      </c>
      <c r="G570">
        <f t="shared" ca="1" si="82"/>
        <v>3.1215086383316595</v>
      </c>
      <c r="H570">
        <f t="shared" ca="1" si="82"/>
        <v>2.9435928441705048</v>
      </c>
      <c r="I570">
        <f t="shared" ca="1" si="82"/>
        <v>2.9861319956506636</v>
      </c>
      <c r="J570">
        <f t="shared" ca="1" si="82"/>
        <v>3.0294238774686089</v>
      </c>
      <c r="K570">
        <f t="shared" ca="1" si="82"/>
        <v>3.0224729725037607</v>
      </c>
      <c r="L570">
        <f t="shared" ca="1" si="82"/>
        <v>3.0662215766269481</v>
      </c>
      <c r="M570">
        <f t="shared" ca="1" si="82"/>
        <v>2.9608002971799379</v>
      </c>
      <c r="N570">
        <f t="shared" ca="1" si="78"/>
        <v>19.313422049465924</v>
      </c>
      <c r="O570">
        <f t="shared" ca="1" si="77"/>
        <v>19.219530305635786</v>
      </c>
      <c r="P570" s="4">
        <f t="shared" ca="1" si="79"/>
        <v>18.862513286785163</v>
      </c>
      <c r="Q570" s="3">
        <f t="shared" ca="1" si="80"/>
        <v>0</v>
      </c>
    </row>
    <row r="571" spans="1:17" x14ac:dyDescent="0.2">
      <c r="A571">
        <v>551</v>
      </c>
      <c r="C571" s="4">
        <f t="shared" si="75"/>
        <v>3.2921262866077932</v>
      </c>
      <c r="D571">
        <f t="shared" ca="1" si="82"/>
        <v>3.3053389175571368</v>
      </c>
      <c r="E571">
        <f t="shared" ca="1" si="82"/>
        <v>3.3743717886423217</v>
      </c>
      <c r="F571">
        <f t="shared" ca="1" si="82"/>
        <v>3.6380067268689511</v>
      </c>
      <c r="G571">
        <f t="shared" ca="1" si="82"/>
        <v>3.540718073044538</v>
      </c>
      <c r="H571">
        <f t="shared" ca="1" si="82"/>
        <v>3.574987650457838</v>
      </c>
      <c r="I571">
        <f t="shared" ca="1" si="82"/>
        <v>3.5033153541019431</v>
      </c>
      <c r="J571">
        <f t="shared" ca="1" si="82"/>
        <v>3.5642593362651334</v>
      </c>
      <c r="K571">
        <f t="shared" ca="1" si="82"/>
        <v>3.5017690214744901</v>
      </c>
      <c r="L571">
        <f t="shared" ca="1" si="82"/>
        <v>3.4596689581904263</v>
      </c>
      <c r="M571">
        <f t="shared" ca="1" si="82"/>
        <v>3.4192364984981238</v>
      </c>
      <c r="N571">
        <f t="shared" ca="1" si="78"/>
        <v>30.546084134486993</v>
      </c>
      <c r="O571">
        <f t="shared" ca="1" si="77"/>
        <v>28.885432663143511</v>
      </c>
      <c r="P571" s="4">
        <f t="shared" ca="1" si="79"/>
        <v>25.106523669440158</v>
      </c>
      <c r="Q571" s="3">
        <f t="shared" ca="1" si="80"/>
        <v>1.654101401339557</v>
      </c>
    </row>
    <row r="572" spans="1:17" x14ac:dyDescent="0.2">
      <c r="A572">
        <v>552</v>
      </c>
      <c r="C572" s="4">
        <f t="shared" si="75"/>
        <v>3.2921262866077932</v>
      </c>
      <c r="D572">
        <f t="shared" ca="1" si="82"/>
        <v>3.2859582219323649</v>
      </c>
      <c r="E572">
        <f t="shared" ca="1" si="82"/>
        <v>3.2388376970818675</v>
      </c>
      <c r="F572">
        <f t="shared" ca="1" si="82"/>
        <v>3.174534848160155</v>
      </c>
      <c r="G572">
        <f t="shared" ca="1" si="82"/>
        <v>3.1634658563623135</v>
      </c>
      <c r="H572">
        <f t="shared" ca="1" si="82"/>
        <v>3.1195195547974559</v>
      </c>
      <c r="I572">
        <f t="shared" ca="1" si="82"/>
        <v>2.999674335308415</v>
      </c>
      <c r="J572">
        <f t="shared" ca="1" si="82"/>
        <v>2.8221382619227353</v>
      </c>
      <c r="K572">
        <f t="shared" ca="1" si="82"/>
        <v>2.8959396641465993</v>
      </c>
      <c r="L572">
        <f t="shared" ca="1" si="82"/>
        <v>2.7807304267695274</v>
      </c>
      <c r="M572">
        <f t="shared" ca="1" si="82"/>
        <v>2.6228056430386433</v>
      </c>
      <c r="N572">
        <f t="shared" ca="1" si="78"/>
        <v>13.774315234216067</v>
      </c>
      <c r="O572">
        <f t="shared" ca="1" si="77"/>
        <v>14.23284683129498</v>
      </c>
      <c r="P572" s="4">
        <f t="shared" ca="1" si="79"/>
        <v>15.277041954430395</v>
      </c>
      <c r="Q572" s="3">
        <f t="shared" ca="1" si="80"/>
        <v>0</v>
      </c>
    </row>
    <row r="573" spans="1:17" x14ac:dyDescent="0.2">
      <c r="A573">
        <v>553</v>
      </c>
      <c r="C573" s="4">
        <f t="shared" si="75"/>
        <v>3.2921262866077932</v>
      </c>
      <c r="D573">
        <f t="shared" ca="1" si="82"/>
        <v>3.3479950548914892</v>
      </c>
      <c r="E573">
        <f t="shared" ca="1" si="82"/>
        <v>3.3286866784157891</v>
      </c>
      <c r="F573">
        <f t="shared" ca="1" si="82"/>
        <v>3.3359198176434517</v>
      </c>
      <c r="G573">
        <f t="shared" ca="1" si="82"/>
        <v>3.3874905517649778</v>
      </c>
      <c r="H573">
        <f t="shared" ca="1" si="82"/>
        <v>3.2605882456841395</v>
      </c>
      <c r="I573">
        <f t="shared" ca="1" si="82"/>
        <v>3.1362584010697847</v>
      </c>
      <c r="J573">
        <f t="shared" ca="1" si="82"/>
        <v>3.228985382588283</v>
      </c>
      <c r="K573">
        <f t="shared" ca="1" si="82"/>
        <v>3.3037264312557584</v>
      </c>
      <c r="L573">
        <f t="shared" ca="1" si="82"/>
        <v>3.4565112951619148</v>
      </c>
      <c r="M573">
        <f t="shared" ca="1" si="82"/>
        <v>3.3729215083757329</v>
      </c>
      <c r="N573">
        <f t="shared" ca="1" si="78"/>
        <v>29.163604434772338</v>
      </c>
      <c r="O573">
        <f t="shared" ca="1" si="77"/>
        <v>27.720645459902915</v>
      </c>
      <c r="P573" s="4">
        <f t="shared" ca="1" si="79"/>
        <v>24.39159441420076</v>
      </c>
      <c r="Q573" s="3">
        <f t="shared" ca="1" si="80"/>
        <v>1.2261832843553042</v>
      </c>
    </row>
    <row r="574" spans="1:17" x14ac:dyDescent="0.2">
      <c r="A574">
        <v>554</v>
      </c>
      <c r="C574" s="4">
        <f t="shared" si="75"/>
        <v>3.2921262866077932</v>
      </c>
      <c r="D574">
        <f t="shared" ca="1" si="82"/>
        <v>3.3131161590005385</v>
      </c>
      <c r="E574">
        <f t="shared" ca="1" si="82"/>
        <v>3.3008743417807898</v>
      </c>
      <c r="F574">
        <f t="shared" ca="1" si="82"/>
        <v>3.3231536872270353</v>
      </c>
      <c r="G574">
        <f t="shared" ca="1" si="82"/>
        <v>3.2250027741065259</v>
      </c>
      <c r="H574">
        <f t="shared" ca="1" si="82"/>
        <v>3.2167346647579755</v>
      </c>
      <c r="I574">
        <f t="shared" ca="1" si="82"/>
        <v>3.2735024943920257</v>
      </c>
      <c r="J574">
        <f t="shared" ca="1" si="82"/>
        <v>3.2964434182386566</v>
      </c>
      <c r="K574">
        <f t="shared" ca="1" si="82"/>
        <v>3.3040942535985423</v>
      </c>
      <c r="L574">
        <f t="shared" ca="1" si="82"/>
        <v>3.232753604580799</v>
      </c>
      <c r="M574">
        <f t="shared" ca="1" si="82"/>
        <v>3.1564794593305256</v>
      </c>
      <c r="N574">
        <f t="shared" ca="1" si="78"/>
        <v>23.487760585650292</v>
      </c>
      <c r="O574">
        <f t="shared" ca="1" si="77"/>
        <v>22.870005863843804</v>
      </c>
      <c r="P574" s="4">
        <f t="shared" ca="1" si="79"/>
        <v>21.3111858744339</v>
      </c>
      <c r="Q574" s="3">
        <f t="shared" ca="1" si="80"/>
        <v>0</v>
      </c>
    </row>
    <row r="575" spans="1:17" x14ac:dyDescent="0.2">
      <c r="A575">
        <v>555</v>
      </c>
      <c r="C575" s="4">
        <f t="shared" si="75"/>
        <v>3.2921262866077932</v>
      </c>
      <c r="D575">
        <f t="shared" ca="1" si="82"/>
        <v>3.3586139907346952</v>
      </c>
      <c r="E575">
        <f t="shared" ca="1" si="82"/>
        <v>3.3274331446004295</v>
      </c>
      <c r="F575">
        <f t="shared" ca="1" si="82"/>
        <v>3.2440156147797117</v>
      </c>
      <c r="G575">
        <f t="shared" ca="1" si="82"/>
        <v>3.2431862883692042</v>
      </c>
      <c r="H575">
        <f t="shared" ca="1" si="82"/>
        <v>3.0705506122043031</v>
      </c>
      <c r="I575">
        <f t="shared" ca="1" si="82"/>
        <v>2.9939428414252527</v>
      </c>
      <c r="J575">
        <f t="shared" ca="1" si="82"/>
        <v>3.0944671622016489</v>
      </c>
      <c r="K575">
        <f t="shared" ca="1" si="82"/>
        <v>3.2050368595689607</v>
      </c>
      <c r="L575">
        <f t="shared" ca="1" si="82"/>
        <v>3.2415401072590675</v>
      </c>
      <c r="M575">
        <f t="shared" ca="1" si="82"/>
        <v>3.146193835613095</v>
      </c>
      <c r="N575">
        <f t="shared" ca="1" si="78"/>
        <v>23.247412502221007</v>
      </c>
      <c r="O575">
        <f t="shared" ca="1" si="77"/>
        <v>22.661908406700725</v>
      </c>
      <c r="P575" s="4">
        <f t="shared" ca="1" si="79"/>
        <v>21.174897488423927</v>
      </c>
      <c r="Q575" s="3">
        <f t="shared" ca="1" si="80"/>
        <v>0</v>
      </c>
    </row>
    <row r="576" spans="1:17" x14ac:dyDescent="0.2">
      <c r="A576">
        <v>556</v>
      </c>
      <c r="C576" s="4">
        <f t="shared" si="75"/>
        <v>3.2921262866077932</v>
      </c>
      <c r="D576">
        <f t="shared" ca="1" si="82"/>
        <v>3.3118621361229041</v>
      </c>
      <c r="E576">
        <f t="shared" ca="1" si="82"/>
        <v>3.2166327796155172</v>
      </c>
      <c r="F576">
        <f t="shared" ca="1" si="82"/>
        <v>3.2529314600113866</v>
      </c>
      <c r="G576">
        <f t="shared" ca="1" si="82"/>
        <v>3.3153283546105246</v>
      </c>
      <c r="H576">
        <f t="shared" ca="1" si="82"/>
        <v>3.2109403529196996</v>
      </c>
      <c r="I576">
        <f t="shared" ca="1" si="82"/>
        <v>3.1376634218398878</v>
      </c>
      <c r="J576">
        <f t="shared" ca="1" si="82"/>
        <v>3.093669133567797</v>
      </c>
      <c r="K576">
        <f t="shared" ca="1" si="82"/>
        <v>2.9991889490636794</v>
      </c>
      <c r="L576">
        <f t="shared" ca="1" si="82"/>
        <v>2.9925065333615364</v>
      </c>
      <c r="M576">
        <f t="shared" ca="1" si="82"/>
        <v>2.9538492452990579</v>
      </c>
      <c r="N576">
        <f t="shared" ca="1" si="78"/>
        <v>19.179638956081611</v>
      </c>
      <c r="O576">
        <f t="shared" ca="1" si="77"/>
        <v>19.101170064225723</v>
      </c>
      <c r="P576" s="4">
        <f t="shared" ca="1" si="79"/>
        <v>18.780907315390369</v>
      </c>
      <c r="Q576" s="3">
        <f t="shared" ca="1" si="80"/>
        <v>0</v>
      </c>
    </row>
    <row r="577" spans="1:17" x14ac:dyDescent="0.2">
      <c r="A577">
        <v>557</v>
      </c>
      <c r="C577" s="4">
        <f t="shared" si="75"/>
        <v>3.2921262866077932</v>
      </c>
      <c r="D577">
        <f t="shared" ca="1" si="82"/>
        <v>3.1814186675035692</v>
      </c>
      <c r="E577">
        <f t="shared" ca="1" si="82"/>
        <v>3.2710260979677921</v>
      </c>
      <c r="F577">
        <f t="shared" ca="1" si="82"/>
        <v>3.3330843747442858</v>
      </c>
      <c r="G577">
        <f t="shared" ca="1" si="82"/>
        <v>3.2731083819115669</v>
      </c>
      <c r="H577">
        <f t="shared" ca="1" si="82"/>
        <v>3.4232493072112709</v>
      </c>
      <c r="I577">
        <f t="shared" ca="1" si="82"/>
        <v>3.4756060886091356</v>
      </c>
      <c r="J577">
        <f t="shared" ca="1" si="82"/>
        <v>3.5017868762490476</v>
      </c>
      <c r="K577">
        <f t="shared" ca="1" si="82"/>
        <v>3.5368639112398945</v>
      </c>
      <c r="L577">
        <f t="shared" ca="1" si="82"/>
        <v>3.5004137065859013</v>
      </c>
      <c r="M577">
        <f t="shared" ca="1" si="82"/>
        <v>3.3850945136656114</v>
      </c>
      <c r="N577">
        <f t="shared" ca="1" si="78"/>
        <v>29.520782701688393</v>
      </c>
      <c r="O577">
        <f t="shared" ca="1" si="77"/>
        <v>28.022158180164872</v>
      </c>
      <c r="P577" s="4">
        <f t="shared" ca="1" si="79"/>
        <v>24.57750359521</v>
      </c>
      <c r="Q577" s="3">
        <f t="shared" ca="1" si="80"/>
        <v>1.3361487724689121</v>
      </c>
    </row>
    <row r="578" spans="1:17" x14ac:dyDescent="0.2">
      <c r="A578">
        <v>558</v>
      </c>
      <c r="C578" s="4">
        <f t="shared" si="75"/>
        <v>3.2921262866077932</v>
      </c>
      <c r="D578">
        <f t="shared" ca="1" si="82"/>
        <v>3.1650931477001487</v>
      </c>
      <c r="E578">
        <f t="shared" ca="1" si="82"/>
        <v>3.1155532249603999</v>
      </c>
      <c r="F578">
        <f t="shared" ca="1" si="82"/>
        <v>3.2252582049528686</v>
      </c>
      <c r="G578">
        <f t="shared" ca="1" si="82"/>
        <v>3.2164387608073248</v>
      </c>
      <c r="H578">
        <f t="shared" ca="1" si="82"/>
        <v>3.2499106739681589</v>
      </c>
      <c r="I578">
        <f t="shared" ca="1" si="82"/>
        <v>3.2086708322605006</v>
      </c>
      <c r="J578">
        <f t="shared" ca="1" si="82"/>
        <v>3.2177740891123974</v>
      </c>
      <c r="K578">
        <f t="shared" ca="1" si="82"/>
        <v>3.2551975103593507</v>
      </c>
      <c r="L578">
        <f t="shared" ca="1" si="82"/>
        <v>3.1546444767866473</v>
      </c>
      <c r="M578">
        <f t="shared" ca="1" si="82"/>
        <v>3.0715450082502662</v>
      </c>
      <c r="N578">
        <f t="shared" ca="1" si="78"/>
        <v>21.575210816412682</v>
      </c>
      <c r="O578">
        <f t="shared" ca="1" si="77"/>
        <v>21.207297688367451</v>
      </c>
      <c r="P578" s="4">
        <f t="shared" ca="1" si="79"/>
        <v>20.211544095859363</v>
      </c>
      <c r="Q578" s="3">
        <f t="shared" ca="1" si="80"/>
        <v>0</v>
      </c>
    </row>
    <row r="579" spans="1:17" x14ac:dyDescent="0.2">
      <c r="A579">
        <v>559</v>
      </c>
      <c r="C579" s="4">
        <f t="shared" si="75"/>
        <v>3.2921262866077932</v>
      </c>
      <c r="D579">
        <f t="shared" ca="1" si="82"/>
        <v>3.271921085443438</v>
      </c>
      <c r="E579">
        <f t="shared" ca="1" si="82"/>
        <v>3.2208331120533997</v>
      </c>
      <c r="F579">
        <f t="shared" ca="1" si="82"/>
        <v>3.1069030184003328</v>
      </c>
      <c r="G579">
        <f t="shared" ca="1" si="82"/>
        <v>3.1717649572832438</v>
      </c>
      <c r="H579">
        <f t="shared" ca="1" si="82"/>
        <v>3.0489596727742967</v>
      </c>
      <c r="I579">
        <f t="shared" ca="1" si="82"/>
        <v>3.0314149478997505</v>
      </c>
      <c r="J579">
        <f t="shared" ca="1" si="82"/>
        <v>2.9409488080511879</v>
      </c>
      <c r="K579">
        <f t="shared" ca="1" si="82"/>
        <v>2.9407313181210668</v>
      </c>
      <c r="L579">
        <f t="shared" ca="1" si="82"/>
        <v>2.9441674221702114</v>
      </c>
      <c r="M579">
        <f t="shared" ca="1" si="82"/>
        <v>2.9948040542291903</v>
      </c>
      <c r="N579">
        <f t="shared" ca="1" si="78"/>
        <v>19.981444226749936</v>
      </c>
      <c r="O579">
        <f t="shared" ca="1" si="77"/>
        <v>19.809189973868705</v>
      </c>
      <c r="P579" s="4">
        <f t="shared" ca="1" si="79"/>
        <v>19.266859419022673</v>
      </c>
      <c r="Q579" s="3">
        <f t="shared" ca="1" si="80"/>
        <v>0</v>
      </c>
    </row>
    <row r="580" spans="1:17" x14ac:dyDescent="0.2">
      <c r="A580">
        <v>560</v>
      </c>
      <c r="C580" s="4">
        <f t="shared" si="75"/>
        <v>3.2921262866077932</v>
      </c>
      <c r="D580">
        <f t="shared" ca="1" si="82"/>
        <v>3.2645830316701345</v>
      </c>
      <c r="E580">
        <f t="shared" ca="1" si="82"/>
        <v>3.2874289490382305</v>
      </c>
      <c r="F580">
        <f t="shared" ca="1" si="82"/>
        <v>3.2343434331373069</v>
      </c>
      <c r="G580">
        <f t="shared" ca="1" si="82"/>
        <v>3.3151832157974415</v>
      </c>
      <c r="H580">
        <f t="shared" ca="1" si="82"/>
        <v>3.3244849260566403</v>
      </c>
      <c r="I580">
        <f t="shared" ca="1" si="82"/>
        <v>3.3209330500996641</v>
      </c>
      <c r="J580">
        <f t="shared" ca="1" si="82"/>
        <v>3.2641700089993795</v>
      </c>
      <c r="K580">
        <f t="shared" ca="1" si="82"/>
        <v>3.222303160756963</v>
      </c>
      <c r="L580">
        <f t="shared" ca="1" si="82"/>
        <v>3.2242714841627977</v>
      </c>
      <c r="M580">
        <f t="shared" ca="1" si="82"/>
        <v>3.2503373081410181</v>
      </c>
      <c r="N580">
        <f t="shared" ca="1" si="78"/>
        <v>25.799040676142674</v>
      </c>
      <c r="O580">
        <f t="shared" ca="1" si="77"/>
        <v>24.859435139879405</v>
      </c>
      <c r="P580" s="4">
        <f t="shared" ca="1" si="79"/>
        <v>22.596075849013317</v>
      </c>
      <c r="Q580" s="3">
        <f t="shared" ca="1" si="80"/>
        <v>0.21246592970743644</v>
      </c>
    </row>
    <row r="581" spans="1:17" x14ac:dyDescent="0.2">
      <c r="A581">
        <v>561</v>
      </c>
      <c r="C581" s="4">
        <f t="shared" si="75"/>
        <v>3.2921262866077932</v>
      </c>
      <c r="D581">
        <f t="shared" ref="D581:M596" ca="1" si="83">C581+$D$6*($H$5-C581)*$H$7+$D$9*($H$7^0.5)*(NORMINV(RAND(),0,1))</f>
        <v>3.3345947240908842</v>
      </c>
      <c r="E581">
        <f t="shared" ca="1" si="83"/>
        <v>3.3616144957498064</v>
      </c>
      <c r="F581">
        <f t="shared" ca="1" si="83"/>
        <v>3.243188453371463</v>
      </c>
      <c r="G581">
        <f t="shared" ca="1" si="83"/>
        <v>3.222200042866493</v>
      </c>
      <c r="H581">
        <f t="shared" ca="1" si="83"/>
        <v>3.2526162840787047</v>
      </c>
      <c r="I581">
        <f t="shared" ca="1" si="83"/>
        <v>3.3730506607257187</v>
      </c>
      <c r="J581">
        <f t="shared" ca="1" si="83"/>
        <v>3.4091651142962185</v>
      </c>
      <c r="K581">
        <f t="shared" ca="1" si="83"/>
        <v>3.2806060789892011</v>
      </c>
      <c r="L581">
        <f t="shared" ca="1" si="83"/>
        <v>3.2857929792864087</v>
      </c>
      <c r="M581">
        <f t="shared" ca="1" si="83"/>
        <v>3.3515478154389293</v>
      </c>
      <c r="N581">
        <f t="shared" ca="1" si="78"/>
        <v>28.54688477503958</v>
      </c>
      <c r="O581">
        <f t="shared" ca="1" si="77"/>
        <v>27.19906893804524</v>
      </c>
      <c r="P581" s="4">
        <f t="shared" ca="1" si="79"/>
        <v>24.068565804792371</v>
      </c>
      <c r="Q581" s="3">
        <f t="shared" ca="1" si="80"/>
        <v>1.0373186678603521</v>
      </c>
    </row>
    <row r="582" spans="1:17" x14ac:dyDescent="0.2">
      <c r="A582">
        <v>562</v>
      </c>
      <c r="C582" s="4">
        <f t="shared" si="75"/>
        <v>3.2921262866077932</v>
      </c>
      <c r="D582">
        <f t="shared" ca="1" si="83"/>
        <v>3.3522343976205913</v>
      </c>
      <c r="E582">
        <f t="shared" ca="1" si="83"/>
        <v>3.3655485765074586</v>
      </c>
      <c r="F582">
        <f t="shared" ca="1" si="83"/>
        <v>3.3622823953777181</v>
      </c>
      <c r="G582">
        <f t="shared" ca="1" si="83"/>
        <v>3.2807608578676866</v>
      </c>
      <c r="H582">
        <f t="shared" ca="1" si="83"/>
        <v>3.1928673022485947</v>
      </c>
      <c r="I582">
        <f t="shared" ca="1" si="83"/>
        <v>3.1646267419710861</v>
      </c>
      <c r="J582">
        <f t="shared" ca="1" si="83"/>
        <v>3.2117342483462465</v>
      </c>
      <c r="K582">
        <f t="shared" ca="1" si="83"/>
        <v>3.3900361593486306</v>
      </c>
      <c r="L582">
        <f t="shared" ca="1" si="83"/>
        <v>3.4016769398980906</v>
      </c>
      <c r="M582">
        <f t="shared" ca="1" si="83"/>
        <v>3.4671000228610409</v>
      </c>
      <c r="N582">
        <f t="shared" ca="1" si="78"/>
        <v>32.043681628681405</v>
      </c>
      <c r="O582">
        <f t="shared" ca="1" si="77"/>
        <v>30.140613050993871</v>
      </c>
      <c r="P582" s="4">
        <f t="shared" ca="1" si="79"/>
        <v>25.867381177439896</v>
      </c>
      <c r="Q582" s="3">
        <f t="shared" ca="1" si="80"/>
        <v>2.1243158698573987</v>
      </c>
    </row>
    <row r="583" spans="1:17" x14ac:dyDescent="0.2">
      <c r="A583">
        <v>563</v>
      </c>
      <c r="C583" s="4">
        <f t="shared" si="75"/>
        <v>3.2921262866077932</v>
      </c>
      <c r="D583">
        <f t="shared" ca="1" si="83"/>
        <v>3.248816121756033</v>
      </c>
      <c r="E583">
        <f t="shared" ca="1" si="83"/>
        <v>3.1759587195428844</v>
      </c>
      <c r="F583">
        <f t="shared" ca="1" si="83"/>
        <v>2.9812994622468891</v>
      </c>
      <c r="G583">
        <f t="shared" ca="1" si="83"/>
        <v>2.9974495369250498</v>
      </c>
      <c r="H583">
        <f t="shared" ca="1" si="83"/>
        <v>3.1288614659705809</v>
      </c>
      <c r="I583">
        <f t="shared" ca="1" si="83"/>
        <v>3.0757896394214757</v>
      </c>
      <c r="J583">
        <f t="shared" ca="1" si="83"/>
        <v>3.0295415745634844</v>
      </c>
      <c r="K583">
        <f t="shared" ca="1" si="83"/>
        <v>3.0312698041572137</v>
      </c>
      <c r="L583">
        <f t="shared" ca="1" si="83"/>
        <v>3.0432005373670372</v>
      </c>
      <c r="M583">
        <f t="shared" ca="1" si="83"/>
        <v>3.0486391127893193</v>
      </c>
      <c r="N583">
        <f t="shared" ca="1" si="78"/>
        <v>21.086628364456832</v>
      </c>
      <c r="O583">
        <f t="shared" ca="1" si="77"/>
        <v>20.779958200630567</v>
      </c>
      <c r="P583" s="4">
        <f t="shared" ca="1" si="79"/>
        <v>19.924822142800945</v>
      </c>
      <c r="Q583" s="3">
        <f t="shared" ca="1" si="80"/>
        <v>0</v>
      </c>
    </row>
    <row r="584" spans="1:17" x14ac:dyDescent="0.2">
      <c r="A584">
        <v>564</v>
      </c>
      <c r="C584" s="4">
        <f t="shared" si="75"/>
        <v>3.2921262866077932</v>
      </c>
      <c r="D584">
        <f t="shared" ca="1" si="83"/>
        <v>3.3095521060643072</v>
      </c>
      <c r="E584">
        <f t="shared" ca="1" si="83"/>
        <v>3.2919118938163621</v>
      </c>
      <c r="F584">
        <f t="shared" ca="1" si="83"/>
        <v>3.192978626311068</v>
      </c>
      <c r="G584">
        <f t="shared" ca="1" si="83"/>
        <v>3.1564953594792389</v>
      </c>
      <c r="H584">
        <f t="shared" ca="1" si="83"/>
        <v>3.1290933102364296</v>
      </c>
      <c r="I584">
        <f t="shared" ca="1" si="83"/>
        <v>3.3210319891482878</v>
      </c>
      <c r="J584">
        <f t="shared" ca="1" si="83"/>
        <v>3.1954424122204572</v>
      </c>
      <c r="K584">
        <f t="shared" ca="1" si="83"/>
        <v>3.242506354635192</v>
      </c>
      <c r="L584">
        <f t="shared" ca="1" si="83"/>
        <v>3.2926378571854302</v>
      </c>
      <c r="M584">
        <f t="shared" ca="1" si="83"/>
        <v>3.3548187422056319</v>
      </c>
      <c r="N584">
        <f t="shared" ca="1" si="78"/>
        <v>28.640412422211135</v>
      </c>
      <c r="O584">
        <f t="shared" ca="1" si="77"/>
        <v>27.278247840807865</v>
      </c>
      <c r="P584" s="4">
        <f t="shared" ca="1" si="79"/>
        <v>24.117721874120747</v>
      </c>
      <c r="Q584" s="3">
        <f t="shared" ca="1" si="80"/>
        <v>1.0658772704298931</v>
      </c>
    </row>
    <row r="585" spans="1:17" x14ac:dyDescent="0.2">
      <c r="A585">
        <v>565</v>
      </c>
      <c r="C585" s="4">
        <f t="shared" si="75"/>
        <v>3.2921262866077932</v>
      </c>
      <c r="D585">
        <f t="shared" ca="1" si="83"/>
        <v>3.307618614769396</v>
      </c>
      <c r="E585">
        <f t="shared" ca="1" si="83"/>
        <v>3.2067107309523735</v>
      </c>
      <c r="F585">
        <f t="shared" ca="1" si="83"/>
        <v>3.215139543225646</v>
      </c>
      <c r="G585">
        <f t="shared" ca="1" si="83"/>
        <v>3.1184371436854801</v>
      </c>
      <c r="H585">
        <f t="shared" ca="1" si="83"/>
        <v>3.0243880031216954</v>
      </c>
      <c r="I585">
        <f t="shared" ca="1" si="83"/>
        <v>3.0287936516766609</v>
      </c>
      <c r="J585">
        <f t="shared" ca="1" si="83"/>
        <v>3.0988694720405605</v>
      </c>
      <c r="K585">
        <f t="shared" ca="1" si="83"/>
        <v>3.0064468852108903</v>
      </c>
      <c r="L585">
        <f t="shared" ca="1" si="83"/>
        <v>2.9807564375777194</v>
      </c>
      <c r="M585">
        <f t="shared" ca="1" si="83"/>
        <v>2.9466253994713094</v>
      </c>
      <c r="N585">
        <f t="shared" ca="1" si="78"/>
        <v>19.041587433029349</v>
      </c>
      <c r="O585">
        <f t="shared" ca="1" si="77"/>
        <v>18.9789370857969</v>
      </c>
      <c r="P585" s="4">
        <f t="shared" ca="1" si="79"/>
        <v>18.696472809464268</v>
      </c>
      <c r="Q585" s="3">
        <f t="shared" ca="1" si="80"/>
        <v>0</v>
      </c>
    </row>
    <row r="586" spans="1:17" x14ac:dyDescent="0.2">
      <c r="A586">
        <v>566</v>
      </c>
      <c r="C586" s="4">
        <f t="shared" si="75"/>
        <v>3.2921262866077932</v>
      </c>
      <c r="D586">
        <f t="shared" ca="1" si="83"/>
        <v>3.2599389525018094</v>
      </c>
      <c r="E586">
        <f t="shared" ca="1" si="83"/>
        <v>3.2111490739423427</v>
      </c>
      <c r="F586">
        <f t="shared" ca="1" si="83"/>
        <v>3.2785416315341891</v>
      </c>
      <c r="G586">
        <f t="shared" ca="1" si="83"/>
        <v>3.3113863189269632</v>
      </c>
      <c r="H586">
        <f t="shared" ca="1" si="83"/>
        <v>3.3917923304423754</v>
      </c>
      <c r="I586">
        <f t="shared" ca="1" si="83"/>
        <v>3.372635667636009</v>
      </c>
      <c r="J586">
        <f t="shared" ca="1" si="83"/>
        <v>3.3409140647182003</v>
      </c>
      <c r="K586">
        <f t="shared" ca="1" si="83"/>
        <v>3.3533614155965328</v>
      </c>
      <c r="L586">
        <f t="shared" ca="1" si="83"/>
        <v>3.2857938693854862</v>
      </c>
      <c r="M586">
        <f t="shared" ca="1" si="83"/>
        <v>3.1909224303255379</v>
      </c>
      <c r="N586">
        <f t="shared" ca="1" si="78"/>
        <v>24.310842161546365</v>
      </c>
      <c r="O586">
        <f t="shared" ca="1" si="77"/>
        <v>23.580865441683621</v>
      </c>
      <c r="P586" s="4">
        <f t="shared" ca="1" si="79"/>
        <v>21.773987370790906</v>
      </c>
      <c r="Q586" s="3">
        <f t="shared" ca="1" si="80"/>
        <v>0</v>
      </c>
    </row>
    <row r="587" spans="1:17" x14ac:dyDescent="0.2">
      <c r="A587">
        <v>567</v>
      </c>
      <c r="C587" s="4">
        <f t="shared" si="75"/>
        <v>3.2921262866077932</v>
      </c>
      <c r="D587">
        <f t="shared" ca="1" si="83"/>
        <v>3.3035748564681282</v>
      </c>
      <c r="E587">
        <f t="shared" ca="1" si="83"/>
        <v>3.2852657732524602</v>
      </c>
      <c r="F587">
        <f t="shared" ca="1" si="83"/>
        <v>3.1782821891833843</v>
      </c>
      <c r="G587">
        <f t="shared" ca="1" si="83"/>
        <v>3.1240242314810311</v>
      </c>
      <c r="H587">
        <f t="shared" ca="1" si="83"/>
        <v>3.1372637231477882</v>
      </c>
      <c r="I587">
        <f t="shared" ca="1" si="83"/>
        <v>3.1145169283951053</v>
      </c>
      <c r="J587">
        <f t="shared" ca="1" si="83"/>
        <v>3.2158894903152788</v>
      </c>
      <c r="K587">
        <f t="shared" ca="1" si="83"/>
        <v>3.2642893409675264</v>
      </c>
      <c r="L587">
        <f t="shared" ca="1" si="83"/>
        <v>3.197683518453641</v>
      </c>
      <c r="M587">
        <f t="shared" ca="1" si="83"/>
        <v>3.367359694882146</v>
      </c>
      <c r="N587">
        <f t="shared" ca="1" si="78"/>
        <v>29.001852141117258</v>
      </c>
      <c r="O587">
        <f t="shared" ca="1" si="77"/>
        <v>27.583966978150894</v>
      </c>
      <c r="P587" s="4">
        <f t="shared" ca="1" si="79"/>
        <v>24.307121688808188</v>
      </c>
      <c r="Q587" s="3">
        <f t="shared" ca="1" si="80"/>
        <v>1.1765236327778814</v>
      </c>
    </row>
    <row r="588" spans="1:17" x14ac:dyDescent="0.2">
      <c r="A588">
        <v>568</v>
      </c>
      <c r="C588" s="4">
        <f t="shared" si="75"/>
        <v>3.2921262866077932</v>
      </c>
      <c r="D588">
        <f t="shared" ca="1" si="83"/>
        <v>3.3066816027261443</v>
      </c>
      <c r="E588">
        <f t="shared" ca="1" si="83"/>
        <v>3.3547599542910804</v>
      </c>
      <c r="F588">
        <f t="shared" ca="1" si="83"/>
        <v>3.4526952918886358</v>
      </c>
      <c r="G588">
        <f t="shared" ca="1" si="83"/>
        <v>3.4972122911217656</v>
      </c>
      <c r="H588">
        <f t="shared" ca="1" si="83"/>
        <v>3.5411046798715313</v>
      </c>
      <c r="I588">
        <f t="shared" ca="1" si="83"/>
        <v>3.3373057938307351</v>
      </c>
      <c r="J588">
        <f t="shared" ca="1" si="83"/>
        <v>3.3579983617443738</v>
      </c>
      <c r="K588">
        <f t="shared" ca="1" si="83"/>
        <v>3.2943915451833212</v>
      </c>
      <c r="L588">
        <f t="shared" ca="1" si="83"/>
        <v>3.3558636914861819</v>
      </c>
      <c r="M588">
        <f t="shared" ca="1" si="83"/>
        <v>3.2814097528043171</v>
      </c>
      <c r="N588">
        <f t="shared" ca="1" si="78"/>
        <v>26.61326439076343</v>
      </c>
      <c r="O588">
        <f t="shared" ca="1" si="77"/>
        <v>25.555468449816946</v>
      </c>
      <c r="P588" s="4">
        <f t="shared" ca="1" si="79"/>
        <v>23.038294340249756</v>
      </c>
      <c r="Q588" s="3">
        <f t="shared" ca="1" si="80"/>
        <v>0.45390205363023856</v>
      </c>
    </row>
    <row r="589" spans="1:17" x14ac:dyDescent="0.2">
      <c r="A589">
        <v>569</v>
      </c>
      <c r="C589" s="4">
        <f t="shared" si="75"/>
        <v>3.2921262866077932</v>
      </c>
      <c r="D589">
        <f t="shared" ca="1" si="83"/>
        <v>3.2700943897760677</v>
      </c>
      <c r="E589">
        <f t="shared" ca="1" si="83"/>
        <v>3.352961353102391</v>
      </c>
      <c r="F589">
        <f t="shared" ca="1" si="83"/>
        <v>3.348933168301349</v>
      </c>
      <c r="G589">
        <f t="shared" ca="1" si="83"/>
        <v>3.3204517854690589</v>
      </c>
      <c r="H589">
        <f t="shared" ca="1" si="83"/>
        <v>3.3357346951038607</v>
      </c>
      <c r="I589">
        <f t="shared" ca="1" si="83"/>
        <v>3.3413898773879702</v>
      </c>
      <c r="J589">
        <f t="shared" ca="1" si="83"/>
        <v>3.2902142016655231</v>
      </c>
      <c r="K589">
        <f t="shared" ca="1" si="83"/>
        <v>3.2110914095705949</v>
      </c>
      <c r="L589">
        <f t="shared" ca="1" si="83"/>
        <v>3.3652276230059188</v>
      </c>
      <c r="M589">
        <f t="shared" ca="1" si="83"/>
        <v>3.4524543116923772</v>
      </c>
      <c r="N589">
        <f t="shared" ca="1" si="78"/>
        <v>31.577799041174099</v>
      </c>
      <c r="O589">
        <f t="shared" ca="1" si="77"/>
        <v>29.750857270772915</v>
      </c>
      <c r="P589" s="4">
        <f t="shared" ca="1" si="79"/>
        <v>25.632150621819235</v>
      </c>
      <c r="Q589" s="3">
        <f t="shared" ca="1" si="80"/>
        <v>1.9773269293900164</v>
      </c>
    </row>
    <row r="590" spans="1:17" x14ac:dyDescent="0.2">
      <c r="A590">
        <v>570</v>
      </c>
      <c r="C590" s="4">
        <f t="shared" si="75"/>
        <v>3.2921262866077932</v>
      </c>
      <c r="D590">
        <f t="shared" ca="1" si="83"/>
        <v>3.1636478509294443</v>
      </c>
      <c r="E590">
        <f t="shared" ca="1" si="83"/>
        <v>3.1835382412188542</v>
      </c>
      <c r="F590">
        <f t="shared" ca="1" si="83"/>
        <v>3.1972586703207284</v>
      </c>
      <c r="G590">
        <f t="shared" ca="1" si="83"/>
        <v>3.1465511946099403</v>
      </c>
      <c r="H590">
        <f t="shared" ca="1" si="83"/>
        <v>3.1177278994431483</v>
      </c>
      <c r="I590">
        <f t="shared" ca="1" si="83"/>
        <v>3.1560763760837993</v>
      </c>
      <c r="J590">
        <f t="shared" ca="1" si="83"/>
        <v>3.166807527109345</v>
      </c>
      <c r="K590">
        <f t="shared" ca="1" si="83"/>
        <v>3.1685437830936749</v>
      </c>
      <c r="L590">
        <f t="shared" ca="1" si="83"/>
        <v>3.2472719041360563</v>
      </c>
      <c r="M590">
        <f t="shared" ca="1" si="83"/>
        <v>3.2399993414756798</v>
      </c>
      <c r="N590">
        <f t="shared" ca="1" si="78"/>
        <v>25.533704932780303</v>
      </c>
      <c r="O590">
        <f t="shared" ca="1" si="77"/>
        <v>24.632089744112374</v>
      </c>
      <c r="P590" s="4">
        <f t="shared" ca="1" si="79"/>
        <v>22.450837377949547</v>
      </c>
      <c r="Q590" s="3">
        <f t="shared" ca="1" si="80"/>
        <v>0.13436340697442994</v>
      </c>
    </row>
    <row r="591" spans="1:17" x14ac:dyDescent="0.2">
      <c r="A591">
        <v>571</v>
      </c>
      <c r="C591" s="4">
        <f t="shared" si="75"/>
        <v>3.2921262866077932</v>
      </c>
      <c r="D591">
        <f t="shared" ca="1" si="83"/>
        <v>3.3052161605015535</v>
      </c>
      <c r="E591">
        <f t="shared" ca="1" si="83"/>
        <v>3.1030717254953335</v>
      </c>
      <c r="F591">
        <f t="shared" ca="1" si="83"/>
        <v>3.031711668027957</v>
      </c>
      <c r="G591">
        <f t="shared" ca="1" si="83"/>
        <v>2.9248249974462337</v>
      </c>
      <c r="H591">
        <f t="shared" ca="1" si="83"/>
        <v>3.0104404665441824</v>
      </c>
      <c r="I591">
        <f t="shared" ca="1" si="83"/>
        <v>3.0153042887732635</v>
      </c>
      <c r="J591">
        <f t="shared" ca="1" si="83"/>
        <v>3.0524068976494205</v>
      </c>
      <c r="K591">
        <f t="shared" ca="1" si="83"/>
        <v>3.1612918939090187</v>
      </c>
      <c r="L591">
        <f t="shared" ca="1" si="83"/>
        <v>3.1708076115566541</v>
      </c>
      <c r="M591">
        <f t="shared" ca="1" si="83"/>
        <v>3.1239657532389731</v>
      </c>
      <c r="N591">
        <f t="shared" ca="1" si="78"/>
        <v>22.736367914296579</v>
      </c>
      <c r="O591">
        <f t="shared" ca="1" si="77"/>
        <v>22.218637466107854</v>
      </c>
      <c r="P591" s="4">
        <f t="shared" ca="1" si="79"/>
        <v>20.883336721143451</v>
      </c>
      <c r="Q591" s="3">
        <f t="shared" ca="1" si="80"/>
        <v>0</v>
      </c>
    </row>
    <row r="592" spans="1:17" x14ac:dyDescent="0.2">
      <c r="A592">
        <v>572</v>
      </c>
      <c r="C592" s="4">
        <f t="shared" si="75"/>
        <v>3.2921262866077932</v>
      </c>
      <c r="D592">
        <f t="shared" ca="1" si="83"/>
        <v>3.2846535619113557</v>
      </c>
      <c r="E592">
        <f t="shared" ca="1" si="83"/>
        <v>3.010984196071218</v>
      </c>
      <c r="F592">
        <f t="shared" ca="1" si="83"/>
        <v>2.8339285738054709</v>
      </c>
      <c r="G592">
        <f t="shared" ca="1" si="83"/>
        <v>2.9165904370172013</v>
      </c>
      <c r="H592">
        <f t="shared" ca="1" si="83"/>
        <v>2.9572949252172269</v>
      </c>
      <c r="I592">
        <f t="shared" ca="1" si="83"/>
        <v>2.9224272826290312</v>
      </c>
      <c r="J592">
        <f t="shared" ca="1" si="83"/>
        <v>2.8760516693555296</v>
      </c>
      <c r="K592">
        <f t="shared" ca="1" si="83"/>
        <v>2.9399416123694877</v>
      </c>
      <c r="L592">
        <f t="shared" ca="1" si="83"/>
        <v>3.062549868224973</v>
      </c>
      <c r="M592">
        <f t="shared" ca="1" si="83"/>
        <v>3.0993588491412556</v>
      </c>
      <c r="N592">
        <f t="shared" ca="1" si="78"/>
        <v>22.183723607445256</v>
      </c>
      <c r="O592">
        <f t="shared" ca="1" si="77"/>
        <v>21.73803309600979</v>
      </c>
      <c r="P592" s="4">
        <f t="shared" ca="1" si="79"/>
        <v>20.565253163785286</v>
      </c>
      <c r="Q592" s="3">
        <f t="shared" ca="1" si="80"/>
        <v>0</v>
      </c>
    </row>
    <row r="593" spans="1:17" x14ac:dyDescent="0.2">
      <c r="A593">
        <v>573</v>
      </c>
      <c r="C593" s="4">
        <f t="shared" si="75"/>
        <v>3.2921262866077932</v>
      </c>
      <c r="D593">
        <f t="shared" ca="1" si="83"/>
        <v>3.1662578491050941</v>
      </c>
      <c r="E593">
        <f t="shared" ca="1" si="83"/>
        <v>3.0368543556697993</v>
      </c>
      <c r="F593">
        <f t="shared" ca="1" si="83"/>
        <v>3.0057771258068389</v>
      </c>
      <c r="G593">
        <f t="shared" ca="1" si="83"/>
        <v>3.0548080628658814</v>
      </c>
      <c r="H593">
        <f t="shared" ca="1" si="83"/>
        <v>3.0501929322731565</v>
      </c>
      <c r="I593">
        <f t="shared" ca="1" si="83"/>
        <v>2.9674221248747044</v>
      </c>
      <c r="J593">
        <f t="shared" ca="1" si="83"/>
        <v>2.9406307657925548</v>
      </c>
      <c r="K593">
        <f t="shared" ca="1" si="83"/>
        <v>2.9147097725233486</v>
      </c>
      <c r="L593">
        <f t="shared" ca="1" si="83"/>
        <v>2.918743248370288</v>
      </c>
      <c r="M593">
        <f t="shared" ca="1" si="83"/>
        <v>2.9087103843536775</v>
      </c>
      <c r="N593">
        <f t="shared" ca="1" si="78"/>
        <v>18.33314061048377</v>
      </c>
      <c r="O593">
        <f t="shared" ca="1" si="77"/>
        <v>18.350097090861407</v>
      </c>
      <c r="P593" s="4">
        <f t="shared" ca="1" si="79"/>
        <v>18.259495797526625</v>
      </c>
      <c r="Q593" s="3">
        <f t="shared" ca="1" si="80"/>
        <v>0</v>
      </c>
    </row>
    <row r="594" spans="1:17" x14ac:dyDescent="0.2">
      <c r="A594">
        <v>574</v>
      </c>
      <c r="C594" s="4">
        <f t="shared" si="75"/>
        <v>3.2921262866077932</v>
      </c>
      <c r="D594">
        <f t="shared" ca="1" si="83"/>
        <v>3.2903023275430932</v>
      </c>
      <c r="E594">
        <f t="shared" ca="1" si="83"/>
        <v>3.1827455803789011</v>
      </c>
      <c r="F594">
        <f t="shared" ca="1" si="83"/>
        <v>3.3294179397210648</v>
      </c>
      <c r="G594">
        <f t="shared" ca="1" si="83"/>
        <v>3.2054989500085589</v>
      </c>
      <c r="H594">
        <f t="shared" ca="1" si="83"/>
        <v>3.0044797884969268</v>
      </c>
      <c r="I594">
        <f t="shared" ca="1" si="83"/>
        <v>2.9301629160281157</v>
      </c>
      <c r="J594">
        <f t="shared" ca="1" si="83"/>
        <v>2.8428820115192326</v>
      </c>
      <c r="K594">
        <f t="shared" ca="1" si="83"/>
        <v>2.8893220900918957</v>
      </c>
      <c r="L594">
        <f t="shared" ca="1" si="83"/>
        <v>2.9239960069167439</v>
      </c>
      <c r="M594">
        <f t="shared" ca="1" si="83"/>
        <v>2.791493351802282</v>
      </c>
      <c r="N594">
        <f t="shared" ca="1" si="78"/>
        <v>16.305351255240552</v>
      </c>
      <c r="O594">
        <f t="shared" ca="1" si="77"/>
        <v>16.534755366159246</v>
      </c>
      <c r="P594" s="4">
        <f t="shared" ca="1" si="79"/>
        <v>16.972098424563782</v>
      </c>
      <c r="Q594" s="3">
        <f t="shared" ca="1" si="80"/>
        <v>0</v>
      </c>
    </row>
    <row r="595" spans="1:17" x14ac:dyDescent="0.2">
      <c r="A595">
        <v>575</v>
      </c>
      <c r="C595" s="4">
        <f t="shared" si="75"/>
        <v>3.2921262866077932</v>
      </c>
      <c r="D595">
        <f t="shared" ca="1" si="83"/>
        <v>3.3121566639160704</v>
      </c>
      <c r="E595">
        <f t="shared" ca="1" si="83"/>
        <v>3.2942708911967236</v>
      </c>
      <c r="F595">
        <f t="shared" ca="1" si="83"/>
        <v>3.3803551457133505</v>
      </c>
      <c r="G595">
        <f t="shared" ca="1" si="83"/>
        <v>3.3518444525263424</v>
      </c>
      <c r="H595">
        <f t="shared" ca="1" si="83"/>
        <v>3.1814913546067078</v>
      </c>
      <c r="I595">
        <f t="shared" ca="1" si="83"/>
        <v>3.1016326643280769</v>
      </c>
      <c r="J595">
        <f t="shared" ca="1" si="83"/>
        <v>3.0824457711878628</v>
      </c>
      <c r="K595">
        <f t="shared" ca="1" si="83"/>
        <v>3.0656316646580346</v>
      </c>
      <c r="L595">
        <f t="shared" ca="1" si="83"/>
        <v>3.1115464434818461</v>
      </c>
      <c r="M595">
        <f t="shared" ca="1" si="83"/>
        <v>3.116439385600827</v>
      </c>
      <c r="N595">
        <f t="shared" ca="1" si="78"/>
        <v>22.565888002615196</v>
      </c>
      <c r="O595">
        <f t="shared" ca="1" si="77"/>
        <v>22.070520608638255</v>
      </c>
      <c r="P595" s="4">
        <f t="shared" ca="1" si="79"/>
        <v>20.785527611912034</v>
      </c>
      <c r="Q595" s="3">
        <f t="shared" ca="1" si="80"/>
        <v>0</v>
      </c>
    </row>
    <row r="596" spans="1:17" x14ac:dyDescent="0.2">
      <c r="A596">
        <v>576</v>
      </c>
      <c r="C596" s="4">
        <f t="shared" si="75"/>
        <v>3.2921262866077932</v>
      </c>
      <c r="D596">
        <f t="shared" ca="1" si="83"/>
        <v>3.2713969463441321</v>
      </c>
      <c r="E596">
        <f t="shared" ca="1" si="83"/>
        <v>3.2485384992057549</v>
      </c>
      <c r="F596">
        <f t="shared" ca="1" si="83"/>
        <v>3.1693835584560657</v>
      </c>
      <c r="G596">
        <f t="shared" ca="1" si="83"/>
        <v>3.1315189017659453</v>
      </c>
      <c r="H596">
        <f t="shared" ca="1" si="83"/>
        <v>3.0335226370535784</v>
      </c>
      <c r="I596">
        <f t="shared" ca="1" si="83"/>
        <v>3.0316735273795246</v>
      </c>
      <c r="J596">
        <f t="shared" ca="1" si="83"/>
        <v>3.0015254013324206</v>
      </c>
      <c r="K596">
        <f t="shared" ca="1" si="83"/>
        <v>2.9702680984538765</v>
      </c>
      <c r="L596">
        <f t="shared" ca="1" si="83"/>
        <v>2.9438433318137687</v>
      </c>
      <c r="M596">
        <f t="shared" ca="1" si="83"/>
        <v>3.0671219267950209</v>
      </c>
      <c r="N596">
        <f t="shared" ca="1" si="78"/>
        <v>21.479992635676851</v>
      </c>
      <c r="O596">
        <f t="shared" ca="1" si="77"/>
        <v>21.124100194606381</v>
      </c>
      <c r="P596" s="4">
        <f t="shared" ca="1" si="79"/>
        <v>20.155859062666892</v>
      </c>
      <c r="Q596" s="3">
        <f t="shared" ca="1" si="80"/>
        <v>0</v>
      </c>
    </row>
    <row r="597" spans="1:17" x14ac:dyDescent="0.2">
      <c r="A597">
        <v>577</v>
      </c>
      <c r="C597" s="4">
        <f t="shared" ref="C597:C660" si="84">$H$6</f>
        <v>3.2921262866077932</v>
      </c>
      <c r="D597">
        <f t="shared" ref="D597:M612" ca="1" si="85">C597+$D$6*($H$5-C597)*$H$7+$D$9*($H$7^0.5)*(NORMINV(RAND(),0,1))</f>
        <v>3.359707670633822</v>
      </c>
      <c r="E597">
        <f t="shared" ca="1" si="85"/>
        <v>3.3746823296736461</v>
      </c>
      <c r="F597">
        <f t="shared" ca="1" si="85"/>
        <v>3.4175094503902796</v>
      </c>
      <c r="G597">
        <f t="shared" ca="1" si="85"/>
        <v>3.4479053429531645</v>
      </c>
      <c r="H597">
        <f t="shared" ca="1" si="85"/>
        <v>3.4561807803880447</v>
      </c>
      <c r="I597">
        <f t="shared" ca="1" si="85"/>
        <v>3.3476658308907559</v>
      </c>
      <c r="J597">
        <f t="shared" ca="1" si="85"/>
        <v>3.3414075180257901</v>
      </c>
      <c r="K597">
        <f t="shared" ca="1" si="85"/>
        <v>3.3954870296323341</v>
      </c>
      <c r="L597">
        <f t="shared" ca="1" si="85"/>
        <v>3.2967676190490178</v>
      </c>
      <c r="M597">
        <f t="shared" ca="1" si="85"/>
        <v>3.2643729983146654</v>
      </c>
      <c r="N597">
        <f t="shared" ca="1" si="78"/>
        <v>26.163701162142186</v>
      </c>
      <c r="O597">
        <f t="shared" ref="O597:O660" ca="1" si="86">EXP(($H$9*LN(N597))+(1-$H$9)*$H$5+(($D$9^2)/(4*$D$6))*(1-$H$9^2))</f>
        <v>25.171460342439612</v>
      </c>
      <c r="P597" s="4">
        <f t="shared" ca="1" si="79"/>
        <v>22.794768713738282</v>
      </c>
      <c r="Q597" s="3">
        <f t="shared" ca="1" si="80"/>
        <v>0.32027098420377437</v>
      </c>
    </row>
    <row r="598" spans="1:17" x14ac:dyDescent="0.2">
      <c r="A598">
        <v>578</v>
      </c>
      <c r="C598" s="4">
        <f t="shared" si="84"/>
        <v>3.2921262866077932</v>
      </c>
      <c r="D598">
        <f t="shared" ca="1" si="85"/>
        <v>3.1458513898913165</v>
      </c>
      <c r="E598">
        <f t="shared" ca="1" si="85"/>
        <v>3.0238894529762481</v>
      </c>
      <c r="F598">
        <f t="shared" ca="1" si="85"/>
        <v>3.1282789689700117</v>
      </c>
      <c r="G598">
        <f t="shared" ca="1" si="85"/>
        <v>3.1414122312668264</v>
      </c>
      <c r="H598">
        <f t="shared" ca="1" si="85"/>
        <v>3.0581105495301153</v>
      </c>
      <c r="I598">
        <f t="shared" ca="1" si="85"/>
        <v>2.9911503651423206</v>
      </c>
      <c r="J598">
        <f t="shared" ca="1" si="85"/>
        <v>3.0225226617819483</v>
      </c>
      <c r="K598">
        <f t="shared" ca="1" si="85"/>
        <v>3.0555425068404229</v>
      </c>
      <c r="L598">
        <f t="shared" ca="1" si="85"/>
        <v>2.9924824097899996</v>
      </c>
      <c r="M598">
        <f t="shared" ca="1" si="85"/>
        <v>3.0426722112605531</v>
      </c>
      <c r="N598">
        <f t="shared" ref="N598:N661" ca="1" si="87">EXP(M598)</f>
        <v>20.961181167169777</v>
      </c>
      <c r="O598">
        <f t="shared" ca="1" si="86"/>
        <v>20.670058674383579</v>
      </c>
      <c r="P598" s="4">
        <f t="shared" ref="P598:P661" ca="1" si="88">EXP(($H$10*LN(N598))+(1-$H$10)*$H$5+(($D$9^2)/(4*$D$6))*(1-$H$10^2))</f>
        <v>19.850802261499446</v>
      </c>
      <c r="Q598" s="3">
        <f t="shared" ref="Q598:Q661" ca="1" si="89">(MAX(0,O598-P598-$D$5))*$H$8</f>
        <v>0</v>
      </c>
    </row>
    <row r="599" spans="1:17" x14ac:dyDescent="0.2">
      <c r="A599">
        <v>579</v>
      </c>
      <c r="C599" s="4">
        <f t="shared" si="84"/>
        <v>3.2921262866077932</v>
      </c>
      <c r="D599">
        <f t="shared" ca="1" si="85"/>
        <v>3.2297199566712873</v>
      </c>
      <c r="E599">
        <f t="shared" ca="1" si="85"/>
        <v>3.1098381840558966</v>
      </c>
      <c r="F599">
        <f t="shared" ca="1" si="85"/>
        <v>3.1872700076041101</v>
      </c>
      <c r="G599">
        <f t="shared" ca="1" si="85"/>
        <v>3.1441602377184101</v>
      </c>
      <c r="H599">
        <f t="shared" ca="1" si="85"/>
        <v>3.1128886919700771</v>
      </c>
      <c r="I599">
        <f t="shared" ca="1" si="85"/>
        <v>2.9027972939236837</v>
      </c>
      <c r="J599">
        <f t="shared" ca="1" si="85"/>
        <v>2.8422148346646687</v>
      </c>
      <c r="K599">
        <f t="shared" ca="1" si="85"/>
        <v>2.7945142189868006</v>
      </c>
      <c r="L599">
        <f t="shared" ca="1" si="85"/>
        <v>2.7933835637463336</v>
      </c>
      <c r="M599">
        <f t="shared" ca="1" si="85"/>
        <v>2.7886948678521266</v>
      </c>
      <c r="N599">
        <f t="shared" ca="1" si="87"/>
        <v>16.259784779714192</v>
      </c>
      <c r="O599">
        <f t="shared" ca="1" si="86"/>
        <v>16.493684495280615</v>
      </c>
      <c r="P599" s="4">
        <f t="shared" ca="1" si="88"/>
        <v>16.942498379149686</v>
      </c>
      <c r="Q599" s="3">
        <f t="shared" ca="1" si="89"/>
        <v>0</v>
      </c>
    </row>
    <row r="600" spans="1:17" x14ac:dyDescent="0.2">
      <c r="A600">
        <v>580</v>
      </c>
      <c r="C600" s="4">
        <f t="shared" si="84"/>
        <v>3.2921262866077932</v>
      </c>
      <c r="D600">
        <f t="shared" ca="1" si="85"/>
        <v>3.335897936686067</v>
      </c>
      <c r="E600">
        <f t="shared" ca="1" si="85"/>
        <v>3.2965692138054576</v>
      </c>
      <c r="F600">
        <f t="shared" ca="1" si="85"/>
        <v>3.2933529414572638</v>
      </c>
      <c r="G600">
        <f t="shared" ca="1" si="85"/>
        <v>3.2137558539236468</v>
      </c>
      <c r="H600">
        <f t="shared" ca="1" si="85"/>
        <v>3.2692013169617158</v>
      </c>
      <c r="I600">
        <f t="shared" ca="1" si="85"/>
        <v>3.3992968336121345</v>
      </c>
      <c r="J600">
        <f t="shared" ca="1" si="85"/>
        <v>3.2356660897959491</v>
      </c>
      <c r="K600">
        <f t="shared" ca="1" si="85"/>
        <v>3.2257161119379076</v>
      </c>
      <c r="L600">
        <f t="shared" ca="1" si="85"/>
        <v>3.0016162156053396</v>
      </c>
      <c r="M600">
        <f t="shared" ca="1" si="85"/>
        <v>2.9539544447544093</v>
      </c>
      <c r="N600">
        <f t="shared" ca="1" si="87"/>
        <v>19.181656749787166</v>
      </c>
      <c r="O600">
        <f t="shared" ca="1" si="86"/>
        <v>19.102955922601904</v>
      </c>
      <c r="P600" s="4">
        <f t="shared" ca="1" si="88"/>
        <v>18.782139731351545</v>
      </c>
      <c r="Q600" s="3">
        <f t="shared" ca="1" si="89"/>
        <v>0</v>
      </c>
    </row>
    <row r="601" spans="1:17" x14ac:dyDescent="0.2">
      <c r="A601">
        <v>581</v>
      </c>
      <c r="C601" s="4">
        <f t="shared" si="84"/>
        <v>3.2921262866077932</v>
      </c>
      <c r="D601">
        <f t="shared" ca="1" si="85"/>
        <v>3.3305703484941835</v>
      </c>
      <c r="E601">
        <f t="shared" ca="1" si="85"/>
        <v>3.4497119014733637</v>
      </c>
      <c r="F601">
        <f t="shared" ca="1" si="85"/>
        <v>3.3285770595431887</v>
      </c>
      <c r="G601">
        <f t="shared" ca="1" si="85"/>
        <v>3.3288515341413403</v>
      </c>
      <c r="H601">
        <f t="shared" ca="1" si="85"/>
        <v>3.3127819767456055</v>
      </c>
      <c r="I601">
        <f t="shared" ca="1" si="85"/>
        <v>3.3630375995566344</v>
      </c>
      <c r="J601">
        <f t="shared" ca="1" si="85"/>
        <v>3.2949145234578232</v>
      </c>
      <c r="K601">
        <f t="shared" ca="1" si="85"/>
        <v>3.3169831123301088</v>
      </c>
      <c r="L601">
        <f t="shared" ca="1" si="85"/>
        <v>3.2456750075849805</v>
      </c>
      <c r="M601">
        <f t="shared" ca="1" si="85"/>
        <v>3.2438982159391005</v>
      </c>
      <c r="N601">
        <f t="shared" ca="1" si="87"/>
        <v>25.633451967125378</v>
      </c>
      <c r="O601">
        <f t="shared" ca="1" si="86"/>
        <v>24.717585858040618</v>
      </c>
      <c r="P601" s="4">
        <f t="shared" ca="1" si="88"/>
        <v>22.505502836558215</v>
      </c>
      <c r="Q601" s="3">
        <f t="shared" ca="1" si="89"/>
        <v>0.16369043349105039</v>
      </c>
    </row>
    <row r="602" spans="1:17" x14ac:dyDescent="0.2">
      <c r="A602">
        <v>582</v>
      </c>
      <c r="C602" s="4">
        <f t="shared" si="84"/>
        <v>3.2921262866077932</v>
      </c>
      <c r="D602">
        <f t="shared" ca="1" si="85"/>
        <v>3.2797301949575077</v>
      </c>
      <c r="E602">
        <f t="shared" ca="1" si="85"/>
        <v>3.3372751003477634</v>
      </c>
      <c r="F602">
        <f t="shared" ca="1" si="85"/>
        <v>3.2450980940652125</v>
      </c>
      <c r="G602">
        <f t="shared" ca="1" si="85"/>
        <v>3.0882397183875923</v>
      </c>
      <c r="H602">
        <f t="shared" ca="1" si="85"/>
        <v>2.9671733567776553</v>
      </c>
      <c r="I602">
        <f t="shared" ca="1" si="85"/>
        <v>3.0270474395035132</v>
      </c>
      <c r="J602">
        <f t="shared" ca="1" si="85"/>
        <v>3.0350377203410921</v>
      </c>
      <c r="K602">
        <f t="shared" ca="1" si="85"/>
        <v>2.8499574591998358</v>
      </c>
      <c r="L602">
        <f t="shared" ca="1" si="85"/>
        <v>2.815538494592448</v>
      </c>
      <c r="M602">
        <f t="shared" ca="1" si="85"/>
        <v>2.6830883538183437</v>
      </c>
      <c r="N602">
        <f t="shared" ca="1" si="87"/>
        <v>14.63020685190604</v>
      </c>
      <c r="O602">
        <f t="shared" ca="1" si="86"/>
        <v>15.016137522230828</v>
      </c>
      <c r="P602" s="4">
        <f t="shared" ca="1" si="88"/>
        <v>15.862419025385401</v>
      </c>
      <c r="Q602" s="3">
        <f t="shared" ca="1" si="89"/>
        <v>0</v>
      </c>
    </row>
    <row r="603" spans="1:17" x14ac:dyDescent="0.2">
      <c r="A603">
        <v>583</v>
      </c>
      <c r="C603" s="4">
        <f t="shared" si="84"/>
        <v>3.2921262866077932</v>
      </c>
      <c r="D603">
        <f t="shared" ca="1" si="85"/>
        <v>3.2139137103807625</v>
      </c>
      <c r="E603">
        <f t="shared" ca="1" si="85"/>
        <v>3.2145587308253223</v>
      </c>
      <c r="F603">
        <f t="shared" ca="1" si="85"/>
        <v>3.1830806664966054</v>
      </c>
      <c r="G603">
        <f t="shared" ca="1" si="85"/>
        <v>3.222700190259943</v>
      </c>
      <c r="H603">
        <f t="shared" ca="1" si="85"/>
        <v>3.2966107251936201</v>
      </c>
      <c r="I603">
        <f t="shared" ca="1" si="85"/>
        <v>3.3230752226188733</v>
      </c>
      <c r="J603">
        <f t="shared" ca="1" si="85"/>
        <v>3.3640105114410099</v>
      </c>
      <c r="K603">
        <f t="shared" ca="1" si="85"/>
        <v>3.3866109673046876</v>
      </c>
      <c r="L603">
        <f t="shared" ca="1" si="85"/>
        <v>3.2568182770195762</v>
      </c>
      <c r="M603">
        <f t="shared" ca="1" si="85"/>
        <v>3.2915425466895063</v>
      </c>
      <c r="N603">
        <f t="shared" ca="1" si="87"/>
        <v>26.884301978424755</v>
      </c>
      <c r="O603">
        <f t="shared" ca="1" si="86"/>
        <v>25.786634034860736</v>
      </c>
      <c r="P603" s="4">
        <f t="shared" ca="1" si="88"/>
        <v>23.184365914091767</v>
      </c>
      <c r="Q603" s="3">
        <f t="shared" ca="1" si="89"/>
        <v>0.53484598093416391</v>
      </c>
    </row>
    <row r="604" spans="1:17" x14ac:dyDescent="0.2">
      <c r="A604">
        <v>584</v>
      </c>
      <c r="C604" s="4">
        <f t="shared" si="84"/>
        <v>3.2921262866077932</v>
      </c>
      <c r="D604">
        <f t="shared" ca="1" si="85"/>
        <v>3.2459381547204273</v>
      </c>
      <c r="E604">
        <f t="shared" ca="1" si="85"/>
        <v>3.2270241562485888</v>
      </c>
      <c r="F604">
        <f t="shared" ca="1" si="85"/>
        <v>3.1465108593125546</v>
      </c>
      <c r="G604">
        <f t="shared" ca="1" si="85"/>
        <v>3.1255376964227257</v>
      </c>
      <c r="H604">
        <f t="shared" ca="1" si="85"/>
        <v>3.2377213573089807</v>
      </c>
      <c r="I604">
        <f t="shared" ca="1" si="85"/>
        <v>3.2226486919744004</v>
      </c>
      <c r="J604">
        <f t="shared" ca="1" si="85"/>
        <v>3.164962686076171</v>
      </c>
      <c r="K604">
        <f t="shared" ca="1" si="85"/>
        <v>3.1172934959335787</v>
      </c>
      <c r="L604">
        <f t="shared" ca="1" si="85"/>
        <v>3.0815904760544184</v>
      </c>
      <c r="M604">
        <f t="shared" ca="1" si="85"/>
        <v>3.038596955795497</v>
      </c>
      <c r="N604">
        <f t="shared" ca="1" si="87"/>
        <v>20.87593282143925</v>
      </c>
      <c r="O604">
        <f t="shared" ca="1" si="86"/>
        <v>20.595334073826503</v>
      </c>
      <c r="P604" s="4">
        <f t="shared" ca="1" si="88"/>
        <v>19.800406496194174</v>
      </c>
      <c r="Q604" s="3">
        <f t="shared" ca="1" si="89"/>
        <v>0</v>
      </c>
    </row>
    <row r="605" spans="1:17" x14ac:dyDescent="0.2">
      <c r="A605">
        <v>585</v>
      </c>
      <c r="C605" s="4">
        <f t="shared" si="84"/>
        <v>3.2921262866077932</v>
      </c>
      <c r="D605">
        <f t="shared" ca="1" si="85"/>
        <v>3.3324909769569295</v>
      </c>
      <c r="E605">
        <f t="shared" ca="1" si="85"/>
        <v>3.3592806026804931</v>
      </c>
      <c r="F605">
        <f t="shared" ca="1" si="85"/>
        <v>3.1763810888182387</v>
      </c>
      <c r="G605">
        <f t="shared" ca="1" si="85"/>
        <v>3.1836307188284421</v>
      </c>
      <c r="H605">
        <f t="shared" ca="1" si="85"/>
        <v>3.1714779543561682</v>
      </c>
      <c r="I605">
        <f t="shared" ca="1" si="85"/>
        <v>3.0558015118343325</v>
      </c>
      <c r="J605">
        <f t="shared" ca="1" si="85"/>
        <v>3.073162533092364</v>
      </c>
      <c r="K605">
        <f t="shared" ca="1" si="85"/>
        <v>3.1619949629390702</v>
      </c>
      <c r="L605">
        <f t="shared" ca="1" si="85"/>
        <v>2.9676614162546553</v>
      </c>
      <c r="M605">
        <f t="shared" ca="1" si="85"/>
        <v>2.9112836939453586</v>
      </c>
      <c r="N605">
        <f t="shared" ca="1" si="87"/>
        <v>18.380378209478685</v>
      </c>
      <c r="O605">
        <f t="shared" ca="1" si="86"/>
        <v>18.392109766672945</v>
      </c>
      <c r="P605" s="4">
        <f t="shared" ca="1" si="88"/>
        <v>18.288827847515574</v>
      </c>
      <c r="Q605" s="3">
        <f t="shared" ca="1" si="89"/>
        <v>0</v>
      </c>
    </row>
    <row r="606" spans="1:17" x14ac:dyDescent="0.2">
      <c r="A606">
        <v>586</v>
      </c>
      <c r="C606" s="4">
        <f t="shared" si="84"/>
        <v>3.2921262866077932</v>
      </c>
      <c r="D606">
        <f t="shared" ca="1" si="85"/>
        <v>3.3057893786284573</v>
      </c>
      <c r="E606">
        <f t="shared" ca="1" si="85"/>
        <v>3.2409456371660683</v>
      </c>
      <c r="F606">
        <f t="shared" ca="1" si="85"/>
        <v>3.3266190788060594</v>
      </c>
      <c r="G606">
        <f t="shared" ca="1" si="85"/>
        <v>3.4546411772042536</v>
      </c>
      <c r="H606">
        <f t="shared" ca="1" si="85"/>
        <v>3.4323752281649185</v>
      </c>
      <c r="I606">
        <f t="shared" ca="1" si="85"/>
        <v>3.5354477953577885</v>
      </c>
      <c r="J606">
        <f t="shared" ca="1" si="85"/>
        <v>3.5473858414690227</v>
      </c>
      <c r="K606">
        <f t="shared" ca="1" si="85"/>
        <v>3.5354173432169191</v>
      </c>
      <c r="L606">
        <f t="shared" ca="1" si="85"/>
        <v>3.6446477816387173</v>
      </c>
      <c r="M606">
        <f t="shared" ca="1" si="85"/>
        <v>3.588855004855231</v>
      </c>
      <c r="N606">
        <f t="shared" ca="1" si="87"/>
        <v>36.192611828091131</v>
      </c>
      <c r="O606">
        <f t="shared" ca="1" si="86"/>
        <v>33.584904829301657</v>
      </c>
      <c r="P606" s="4">
        <f t="shared" ca="1" si="88"/>
        <v>27.908403905244192</v>
      </c>
      <c r="Q606" s="3">
        <f t="shared" ca="1" si="89"/>
        <v>3.4591466811874962</v>
      </c>
    </row>
    <row r="607" spans="1:17" x14ac:dyDescent="0.2">
      <c r="A607">
        <v>587</v>
      </c>
      <c r="C607" s="4">
        <f t="shared" si="84"/>
        <v>3.2921262866077932</v>
      </c>
      <c r="D607">
        <f t="shared" ca="1" si="85"/>
        <v>3.403893435889167</v>
      </c>
      <c r="E607">
        <f t="shared" ca="1" si="85"/>
        <v>3.4137899914716257</v>
      </c>
      <c r="F607">
        <f t="shared" ca="1" si="85"/>
        <v>3.4427280079115192</v>
      </c>
      <c r="G607">
        <f t="shared" ca="1" si="85"/>
        <v>3.482029958549679</v>
      </c>
      <c r="H607">
        <f t="shared" ca="1" si="85"/>
        <v>3.4592604517855983</v>
      </c>
      <c r="I607">
        <f t="shared" ca="1" si="85"/>
        <v>3.5267510877712387</v>
      </c>
      <c r="J607">
        <f t="shared" ca="1" si="85"/>
        <v>3.5771142217061862</v>
      </c>
      <c r="K607">
        <f t="shared" ca="1" si="85"/>
        <v>3.6614295496170741</v>
      </c>
      <c r="L607">
        <f t="shared" ca="1" si="85"/>
        <v>3.6256126194430909</v>
      </c>
      <c r="M607">
        <f t="shared" ca="1" si="85"/>
        <v>3.5732336916161676</v>
      </c>
      <c r="N607">
        <f t="shared" ca="1" si="87"/>
        <v>35.631628755730361</v>
      </c>
      <c r="O607">
        <f t="shared" ca="1" si="86"/>
        <v>33.121880476464057</v>
      </c>
      <c r="P607" s="4">
        <f t="shared" ca="1" si="88"/>
        <v>27.637789187047652</v>
      </c>
      <c r="Q607" s="3">
        <f t="shared" ca="1" si="89"/>
        <v>3.2761209751594889</v>
      </c>
    </row>
    <row r="608" spans="1:17" x14ac:dyDescent="0.2">
      <c r="A608">
        <v>588</v>
      </c>
      <c r="C608" s="4">
        <f t="shared" si="84"/>
        <v>3.2921262866077932</v>
      </c>
      <c r="D608">
        <f t="shared" ca="1" si="85"/>
        <v>3.1592851015512187</v>
      </c>
      <c r="E608">
        <f t="shared" ca="1" si="85"/>
        <v>3.3459207512515752</v>
      </c>
      <c r="F608">
        <f t="shared" ca="1" si="85"/>
        <v>3.4185555152073497</v>
      </c>
      <c r="G608">
        <f t="shared" ca="1" si="85"/>
        <v>3.3668589721053244</v>
      </c>
      <c r="H608">
        <f t="shared" ca="1" si="85"/>
        <v>3.2812900638864475</v>
      </c>
      <c r="I608">
        <f t="shared" ca="1" si="85"/>
        <v>3.4414198144212782</v>
      </c>
      <c r="J608">
        <f t="shared" ca="1" si="85"/>
        <v>3.4095492905886502</v>
      </c>
      <c r="K608">
        <f t="shared" ca="1" si="85"/>
        <v>3.4758427358237607</v>
      </c>
      <c r="L608">
        <f t="shared" ca="1" si="85"/>
        <v>3.4958634536810842</v>
      </c>
      <c r="M608">
        <f t="shared" ca="1" si="85"/>
        <v>3.4853650743679134</v>
      </c>
      <c r="N608">
        <f t="shared" ca="1" si="87"/>
        <v>32.634338896027963</v>
      </c>
      <c r="O608">
        <f t="shared" ca="1" si="86"/>
        <v>30.633850170596485</v>
      </c>
      <c r="P608" s="4">
        <f t="shared" ca="1" si="88"/>
        <v>26.163770566817771</v>
      </c>
      <c r="Q608" s="3">
        <f t="shared" ca="1" si="89"/>
        <v>2.3115632229933496</v>
      </c>
    </row>
    <row r="609" spans="1:17" x14ac:dyDescent="0.2">
      <c r="A609">
        <v>589</v>
      </c>
      <c r="C609" s="4">
        <f t="shared" si="84"/>
        <v>3.2921262866077932</v>
      </c>
      <c r="D609">
        <f t="shared" ca="1" si="85"/>
        <v>3.3734899015182065</v>
      </c>
      <c r="E609">
        <f t="shared" ca="1" si="85"/>
        <v>3.4844402648725707</v>
      </c>
      <c r="F609">
        <f t="shared" ca="1" si="85"/>
        <v>3.5777059115033882</v>
      </c>
      <c r="G609">
        <f t="shared" ca="1" si="85"/>
        <v>3.6177103678107949</v>
      </c>
      <c r="H609">
        <f t="shared" ca="1" si="85"/>
        <v>3.6003222717591314</v>
      </c>
      <c r="I609">
        <f t="shared" ca="1" si="85"/>
        <v>3.4227327905073852</v>
      </c>
      <c r="J609">
        <f t="shared" ca="1" si="85"/>
        <v>3.3760728025070419</v>
      </c>
      <c r="K609">
        <f t="shared" ca="1" si="85"/>
        <v>3.3853503927932165</v>
      </c>
      <c r="L609">
        <f t="shared" ca="1" si="85"/>
        <v>3.4554879968769292</v>
      </c>
      <c r="M609">
        <f t="shared" ca="1" si="85"/>
        <v>3.5459809472156816</v>
      </c>
      <c r="N609">
        <f t="shared" ca="1" si="87"/>
        <v>34.673681716747772</v>
      </c>
      <c r="O609">
        <f t="shared" ca="1" si="86"/>
        <v>32.329324551474265</v>
      </c>
      <c r="P609" s="4">
        <f t="shared" ca="1" si="88"/>
        <v>27.171945202774175</v>
      </c>
      <c r="Q609" s="3">
        <f t="shared" ca="1" si="89"/>
        <v>2.9653429638143973</v>
      </c>
    </row>
    <row r="610" spans="1:17" x14ac:dyDescent="0.2">
      <c r="A610">
        <v>590</v>
      </c>
      <c r="C610" s="4">
        <f t="shared" si="84"/>
        <v>3.2921262866077932</v>
      </c>
      <c r="D610">
        <f t="shared" ca="1" si="85"/>
        <v>3.2748967517682188</v>
      </c>
      <c r="E610">
        <f t="shared" ca="1" si="85"/>
        <v>3.3334760697213932</v>
      </c>
      <c r="F610">
        <f t="shared" ca="1" si="85"/>
        <v>3.3730587132119942</v>
      </c>
      <c r="G610">
        <f t="shared" ca="1" si="85"/>
        <v>3.3499315522028317</v>
      </c>
      <c r="H610">
        <f t="shared" ca="1" si="85"/>
        <v>3.3560258866061137</v>
      </c>
      <c r="I610">
        <f t="shared" ca="1" si="85"/>
        <v>3.4817642611560764</v>
      </c>
      <c r="J610">
        <f t="shared" ca="1" si="85"/>
        <v>3.5697763632434669</v>
      </c>
      <c r="K610">
        <f t="shared" ca="1" si="85"/>
        <v>3.3891133135878357</v>
      </c>
      <c r="L610">
        <f t="shared" ca="1" si="85"/>
        <v>3.2941905494854713</v>
      </c>
      <c r="M610">
        <f t="shared" ca="1" si="85"/>
        <v>3.2947520192893296</v>
      </c>
      <c r="N610">
        <f t="shared" ca="1" si="87"/>
        <v>26.97072502099854</v>
      </c>
      <c r="O610">
        <f t="shared" ca="1" si="86"/>
        <v>25.8602888399747</v>
      </c>
      <c r="P610" s="4">
        <f t="shared" ca="1" si="88"/>
        <v>23.230825644279324</v>
      </c>
      <c r="Q610" s="3">
        <f t="shared" ca="1" si="89"/>
        <v>0.56071473640566405</v>
      </c>
    </row>
    <row r="611" spans="1:17" x14ac:dyDescent="0.2">
      <c r="A611">
        <v>591</v>
      </c>
      <c r="C611" s="4">
        <f t="shared" si="84"/>
        <v>3.2921262866077932</v>
      </c>
      <c r="D611">
        <f t="shared" ca="1" si="85"/>
        <v>3.1411196675587987</v>
      </c>
      <c r="E611">
        <f t="shared" ca="1" si="85"/>
        <v>3.1627190143526058</v>
      </c>
      <c r="F611">
        <f t="shared" ca="1" si="85"/>
        <v>3.1126710235007988</v>
      </c>
      <c r="G611">
        <f t="shared" ca="1" si="85"/>
        <v>3.0858873024831972</v>
      </c>
      <c r="H611">
        <f t="shared" ca="1" si="85"/>
        <v>3.0665587095642666</v>
      </c>
      <c r="I611">
        <f t="shared" ca="1" si="85"/>
        <v>3.0737485570194489</v>
      </c>
      <c r="J611">
        <f t="shared" ca="1" si="85"/>
        <v>3.0492281942127555</v>
      </c>
      <c r="K611">
        <f t="shared" ca="1" si="85"/>
        <v>3.1440055881254385</v>
      </c>
      <c r="L611">
        <f t="shared" ca="1" si="85"/>
        <v>3.1509324725364212</v>
      </c>
      <c r="M611">
        <f t="shared" ca="1" si="85"/>
        <v>3.0875194706242768</v>
      </c>
      <c r="N611">
        <f t="shared" ca="1" si="87"/>
        <v>21.922630745147398</v>
      </c>
      <c r="O611">
        <f t="shared" ca="1" si="86"/>
        <v>21.510513049783398</v>
      </c>
      <c r="P611" s="4">
        <f t="shared" ca="1" si="88"/>
        <v>20.413941169069673</v>
      </c>
      <c r="Q611" s="3">
        <f t="shared" ca="1" si="89"/>
        <v>0</v>
      </c>
    </row>
    <row r="612" spans="1:17" x14ac:dyDescent="0.2">
      <c r="A612">
        <v>592</v>
      </c>
      <c r="C612" s="4">
        <f t="shared" si="84"/>
        <v>3.2921262866077932</v>
      </c>
      <c r="D612">
        <f t="shared" ca="1" si="85"/>
        <v>3.2041383969235646</v>
      </c>
      <c r="E612">
        <f t="shared" ca="1" si="85"/>
        <v>3.0871058488263619</v>
      </c>
      <c r="F612">
        <f t="shared" ca="1" si="85"/>
        <v>3.0276387086149747</v>
      </c>
      <c r="G612">
        <f t="shared" ca="1" si="85"/>
        <v>3.042750617952183</v>
      </c>
      <c r="H612">
        <f t="shared" ca="1" si="85"/>
        <v>2.9161268384791517</v>
      </c>
      <c r="I612">
        <f t="shared" ca="1" si="85"/>
        <v>2.7803106382852389</v>
      </c>
      <c r="J612">
        <f t="shared" ca="1" si="85"/>
        <v>2.7709182877927581</v>
      </c>
      <c r="K612">
        <f t="shared" ca="1" si="85"/>
        <v>2.8992890800299698</v>
      </c>
      <c r="L612">
        <f t="shared" ca="1" si="85"/>
        <v>2.797454013064415</v>
      </c>
      <c r="M612">
        <f t="shared" ca="1" si="85"/>
        <v>2.859846321017157</v>
      </c>
      <c r="N612">
        <f t="shared" ca="1" si="87"/>
        <v>17.458843673067374</v>
      </c>
      <c r="O612">
        <f t="shared" ca="1" si="86"/>
        <v>17.570292773823407</v>
      </c>
      <c r="P612" s="4">
        <f t="shared" ca="1" si="88"/>
        <v>17.711358044710696</v>
      </c>
      <c r="Q612" s="3">
        <f t="shared" ca="1" si="89"/>
        <v>0</v>
      </c>
    </row>
    <row r="613" spans="1:17" x14ac:dyDescent="0.2">
      <c r="A613">
        <v>593</v>
      </c>
      <c r="C613" s="4">
        <f t="shared" si="84"/>
        <v>3.2921262866077932</v>
      </c>
      <c r="D613">
        <f t="shared" ref="D613:M628" ca="1" si="90">C613+$D$6*($H$5-C613)*$H$7+$D$9*($H$7^0.5)*(NORMINV(RAND(),0,1))</f>
        <v>3.3273909114984574</v>
      </c>
      <c r="E613">
        <f t="shared" ca="1" si="90"/>
        <v>3.2365725929442788</v>
      </c>
      <c r="F613">
        <f t="shared" ca="1" si="90"/>
        <v>3.2516513531075635</v>
      </c>
      <c r="G613">
        <f t="shared" ca="1" si="90"/>
        <v>3.2310444074014182</v>
      </c>
      <c r="H613">
        <f t="shared" ca="1" si="90"/>
        <v>3.4169014792075516</v>
      </c>
      <c r="I613">
        <f t="shared" ca="1" si="90"/>
        <v>3.3795276467274311</v>
      </c>
      <c r="J613">
        <f t="shared" ca="1" si="90"/>
        <v>3.3368989125035364</v>
      </c>
      <c r="K613">
        <f t="shared" ca="1" si="90"/>
        <v>3.4408246596264234</v>
      </c>
      <c r="L613">
        <f t="shared" ca="1" si="90"/>
        <v>3.4200775699082655</v>
      </c>
      <c r="M613">
        <f t="shared" ca="1" si="90"/>
        <v>3.5143929716478435</v>
      </c>
      <c r="N613">
        <f t="shared" ca="1" si="87"/>
        <v>33.595528294791933</v>
      </c>
      <c r="O613">
        <f t="shared" ca="1" si="86"/>
        <v>31.434392309873541</v>
      </c>
      <c r="P613" s="4">
        <f t="shared" ca="1" si="88"/>
        <v>26.641813133440007</v>
      </c>
      <c r="Q613" s="3">
        <f t="shared" ca="1" si="89"/>
        <v>2.6183343058915201</v>
      </c>
    </row>
    <row r="614" spans="1:17" x14ac:dyDescent="0.2">
      <c r="A614">
        <v>594</v>
      </c>
      <c r="C614" s="4">
        <f t="shared" si="84"/>
        <v>3.2921262866077932</v>
      </c>
      <c r="D614">
        <f t="shared" ca="1" si="90"/>
        <v>3.2840433166546981</v>
      </c>
      <c r="E614">
        <f t="shared" ca="1" si="90"/>
        <v>3.2941868041710696</v>
      </c>
      <c r="F614">
        <f t="shared" ca="1" si="90"/>
        <v>3.2594151724512281</v>
      </c>
      <c r="G614">
        <f t="shared" ca="1" si="90"/>
        <v>3.1242330216295424</v>
      </c>
      <c r="H614">
        <f t="shared" ca="1" si="90"/>
        <v>3.2396390055267328</v>
      </c>
      <c r="I614">
        <f t="shared" ca="1" si="90"/>
        <v>3.1450211943834283</v>
      </c>
      <c r="J614">
        <f t="shared" ca="1" si="90"/>
        <v>3.1199561804411369</v>
      </c>
      <c r="K614">
        <f t="shared" ca="1" si="90"/>
        <v>3.1666985634779938</v>
      </c>
      <c r="L614">
        <f t="shared" ca="1" si="90"/>
        <v>3.2598309810255945</v>
      </c>
      <c r="M614">
        <f t="shared" ca="1" si="90"/>
        <v>3.3714621622484251</v>
      </c>
      <c r="N614">
        <f t="shared" ca="1" si="87"/>
        <v>29.121075681215778</v>
      </c>
      <c r="O614">
        <f t="shared" ca="1" si="86"/>
        <v>27.684717437873321</v>
      </c>
      <c r="P614" s="4">
        <f t="shared" ca="1" si="88"/>
        <v>24.369401524418301</v>
      </c>
      <c r="Q614" s="3">
        <f t="shared" ca="1" si="89"/>
        <v>1.2131180224124212</v>
      </c>
    </row>
    <row r="615" spans="1:17" x14ac:dyDescent="0.2">
      <c r="A615">
        <v>595</v>
      </c>
      <c r="C615" s="4">
        <f t="shared" si="84"/>
        <v>3.2921262866077932</v>
      </c>
      <c r="D615">
        <f t="shared" ca="1" si="90"/>
        <v>3.2982227788609668</v>
      </c>
      <c r="E615">
        <f t="shared" ca="1" si="90"/>
        <v>3.2509921810271991</v>
      </c>
      <c r="F615">
        <f t="shared" ca="1" si="90"/>
        <v>3.3825081769439622</v>
      </c>
      <c r="G615">
        <f t="shared" ca="1" si="90"/>
        <v>3.3634676994177584</v>
      </c>
      <c r="H615">
        <f t="shared" ca="1" si="90"/>
        <v>3.3936129786977296</v>
      </c>
      <c r="I615">
        <f t="shared" ca="1" si="90"/>
        <v>3.232078005185834</v>
      </c>
      <c r="J615">
        <f t="shared" ca="1" si="90"/>
        <v>3.3639499914230546</v>
      </c>
      <c r="K615">
        <f t="shared" ca="1" si="90"/>
        <v>3.29021508049685</v>
      </c>
      <c r="L615">
        <f t="shared" ca="1" si="90"/>
        <v>3.2420100372502088</v>
      </c>
      <c r="M615">
        <f t="shared" ca="1" si="90"/>
        <v>3.3748681437534755</v>
      </c>
      <c r="N615">
        <f t="shared" ca="1" si="87"/>
        <v>29.220430630904733</v>
      </c>
      <c r="O615">
        <f t="shared" ca="1" si="86"/>
        <v>27.768642771564675</v>
      </c>
      <c r="P615" s="4">
        <f t="shared" ca="1" si="88"/>
        <v>24.421229179883998</v>
      </c>
      <c r="Q615" s="3">
        <f t="shared" ca="1" si="89"/>
        <v>1.2436502783988221</v>
      </c>
    </row>
    <row r="616" spans="1:17" x14ac:dyDescent="0.2">
      <c r="A616">
        <v>596</v>
      </c>
      <c r="C616" s="4">
        <f t="shared" si="84"/>
        <v>3.2921262866077932</v>
      </c>
      <c r="D616">
        <f t="shared" ca="1" si="90"/>
        <v>3.2730544193742794</v>
      </c>
      <c r="E616">
        <f t="shared" ca="1" si="90"/>
        <v>3.246440935638399</v>
      </c>
      <c r="F616">
        <f t="shared" ca="1" si="90"/>
        <v>3.2601278638917095</v>
      </c>
      <c r="G616">
        <f t="shared" ca="1" si="90"/>
        <v>3.3396621989013404</v>
      </c>
      <c r="H616">
        <f t="shared" ca="1" si="90"/>
        <v>3.3282680886591534</v>
      </c>
      <c r="I616">
        <f t="shared" ca="1" si="90"/>
        <v>3.2880633621870539</v>
      </c>
      <c r="J616">
        <f t="shared" ca="1" si="90"/>
        <v>3.2674255395380518</v>
      </c>
      <c r="K616">
        <f t="shared" ca="1" si="90"/>
        <v>3.4321670063019449</v>
      </c>
      <c r="L616">
        <f t="shared" ca="1" si="90"/>
        <v>3.435623696243419</v>
      </c>
      <c r="M616">
        <f t="shared" ca="1" si="90"/>
        <v>3.2904755481242756</v>
      </c>
      <c r="N616">
        <f t="shared" ca="1" si="87"/>
        <v>26.855631765044869</v>
      </c>
      <c r="O616">
        <f t="shared" ca="1" si="86"/>
        <v>25.762193773128409</v>
      </c>
      <c r="P616" s="4">
        <f t="shared" ca="1" si="88"/>
        <v>23.168940829674316</v>
      </c>
      <c r="Q616" s="3">
        <f t="shared" ca="1" si="89"/>
        <v>0.52627047900516311</v>
      </c>
    </row>
    <row r="617" spans="1:17" x14ac:dyDescent="0.2">
      <c r="A617">
        <v>597</v>
      </c>
      <c r="C617" s="4">
        <f t="shared" si="84"/>
        <v>3.2921262866077932</v>
      </c>
      <c r="D617">
        <f t="shared" ca="1" si="90"/>
        <v>3.14531194358679</v>
      </c>
      <c r="E617">
        <f t="shared" ca="1" si="90"/>
        <v>3.1927209523789237</v>
      </c>
      <c r="F617">
        <f t="shared" ca="1" si="90"/>
        <v>3.1436761086048346</v>
      </c>
      <c r="G617">
        <f t="shared" ca="1" si="90"/>
        <v>3.2069811295725161</v>
      </c>
      <c r="H617">
        <f t="shared" ca="1" si="90"/>
        <v>3.16885508242189</v>
      </c>
      <c r="I617">
        <f t="shared" ca="1" si="90"/>
        <v>3.0835880729327263</v>
      </c>
      <c r="J617">
        <f t="shared" ca="1" si="90"/>
        <v>3.0525521626402425</v>
      </c>
      <c r="K617">
        <f t="shared" ca="1" si="90"/>
        <v>2.9450272430489712</v>
      </c>
      <c r="L617">
        <f t="shared" ca="1" si="90"/>
        <v>2.903579587821203</v>
      </c>
      <c r="M617">
        <f t="shared" ca="1" si="90"/>
        <v>2.9306766496463901</v>
      </c>
      <c r="N617">
        <f t="shared" ca="1" si="87"/>
        <v>18.740306829460604</v>
      </c>
      <c r="O617">
        <f t="shared" ca="1" si="86"/>
        <v>18.711834764715565</v>
      </c>
      <c r="P617" s="4">
        <f t="shared" ca="1" si="88"/>
        <v>18.511400722086378</v>
      </c>
      <c r="Q617" s="3">
        <f t="shared" ca="1" si="89"/>
        <v>0</v>
      </c>
    </row>
    <row r="618" spans="1:17" x14ac:dyDescent="0.2">
      <c r="A618">
        <v>598</v>
      </c>
      <c r="C618" s="4">
        <f t="shared" si="84"/>
        <v>3.2921262866077932</v>
      </c>
      <c r="D618">
        <f t="shared" ca="1" si="90"/>
        <v>3.2728588149701476</v>
      </c>
      <c r="E618">
        <f t="shared" ca="1" si="90"/>
        <v>3.4176081502906741</v>
      </c>
      <c r="F618">
        <f t="shared" ca="1" si="90"/>
        <v>3.4715551942900116</v>
      </c>
      <c r="G618">
        <f t="shared" ca="1" si="90"/>
        <v>3.4263555047186744</v>
      </c>
      <c r="H618">
        <f t="shared" ca="1" si="90"/>
        <v>3.388686654823784</v>
      </c>
      <c r="I618">
        <f t="shared" ca="1" si="90"/>
        <v>3.286911396900992</v>
      </c>
      <c r="J618">
        <f t="shared" ca="1" si="90"/>
        <v>3.1946760144586119</v>
      </c>
      <c r="K618">
        <f t="shared" ca="1" si="90"/>
        <v>3.2387015380915329</v>
      </c>
      <c r="L618">
        <f t="shared" ca="1" si="90"/>
        <v>3.1676887363336825</v>
      </c>
      <c r="M618">
        <f t="shared" ca="1" si="90"/>
        <v>3.2065469853799438</v>
      </c>
      <c r="N618">
        <f t="shared" ca="1" si="87"/>
        <v>24.693671232060648</v>
      </c>
      <c r="O618">
        <f t="shared" ca="1" si="86"/>
        <v>23.910580917905296</v>
      </c>
      <c r="P618" s="4">
        <f t="shared" ca="1" si="88"/>
        <v>21.987231281077253</v>
      </c>
      <c r="Q618" s="3">
        <f t="shared" ca="1" si="89"/>
        <v>0</v>
      </c>
    </row>
    <row r="619" spans="1:17" x14ac:dyDescent="0.2">
      <c r="A619">
        <v>599</v>
      </c>
      <c r="C619" s="4">
        <f t="shared" si="84"/>
        <v>3.2921262866077932</v>
      </c>
      <c r="D619">
        <f t="shared" ca="1" si="90"/>
        <v>3.3293905992987525</v>
      </c>
      <c r="E619">
        <f t="shared" ca="1" si="90"/>
        <v>3.3270569451680641</v>
      </c>
      <c r="F619">
        <f t="shared" ca="1" si="90"/>
        <v>3.2652425715826934</v>
      </c>
      <c r="G619">
        <f t="shared" ca="1" si="90"/>
        <v>3.1998522011241137</v>
      </c>
      <c r="H619">
        <f t="shared" ca="1" si="90"/>
        <v>3.0613767943690262</v>
      </c>
      <c r="I619">
        <f t="shared" ca="1" si="90"/>
        <v>3.1188116807480348</v>
      </c>
      <c r="J619">
        <f t="shared" ca="1" si="90"/>
        <v>3.0627840932524655</v>
      </c>
      <c r="K619">
        <f t="shared" ca="1" si="90"/>
        <v>3.1203956284094807</v>
      </c>
      <c r="L619">
        <f t="shared" ca="1" si="90"/>
        <v>3.0414148958792619</v>
      </c>
      <c r="M619">
        <f t="shared" ca="1" si="90"/>
        <v>3.0225872970920449</v>
      </c>
      <c r="N619">
        <f t="shared" ca="1" si="87"/>
        <v>20.544377388210069</v>
      </c>
      <c r="O619">
        <f t="shared" ca="1" si="86"/>
        <v>20.304384102607834</v>
      </c>
      <c r="P619" s="4">
        <f t="shared" ca="1" si="88"/>
        <v>19.603662024001103</v>
      </c>
      <c r="Q619" s="3">
        <f t="shared" ca="1" si="89"/>
        <v>0</v>
      </c>
    </row>
    <row r="620" spans="1:17" x14ac:dyDescent="0.2">
      <c r="A620">
        <v>600</v>
      </c>
      <c r="C620" s="4">
        <f t="shared" si="84"/>
        <v>3.2921262866077932</v>
      </c>
      <c r="D620">
        <f t="shared" ca="1" si="90"/>
        <v>3.1682672807971333</v>
      </c>
      <c r="E620">
        <f t="shared" ca="1" si="90"/>
        <v>3.1156964178093451</v>
      </c>
      <c r="F620">
        <f t="shared" ca="1" si="90"/>
        <v>3.1584409688182866</v>
      </c>
      <c r="G620">
        <f t="shared" ca="1" si="90"/>
        <v>3.0777491923073135</v>
      </c>
      <c r="H620">
        <f t="shared" ca="1" si="90"/>
        <v>3.0193857593101976</v>
      </c>
      <c r="I620">
        <f t="shared" ca="1" si="90"/>
        <v>2.9381772790849023</v>
      </c>
      <c r="J620">
        <f t="shared" ca="1" si="90"/>
        <v>2.981328928763515</v>
      </c>
      <c r="K620">
        <f t="shared" ca="1" si="90"/>
        <v>2.9555087809570439</v>
      </c>
      <c r="L620">
        <f t="shared" ca="1" si="90"/>
        <v>2.9269972410767511</v>
      </c>
      <c r="M620">
        <f t="shared" ca="1" si="90"/>
        <v>2.9327373076502576</v>
      </c>
      <c r="N620">
        <f t="shared" ca="1" si="87"/>
        <v>18.778964008657322</v>
      </c>
      <c r="O620">
        <f t="shared" ca="1" si="86"/>
        <v>18.746133117834777</v>
      </c>
      <c r="P620" s="4">
        <f t="shared" ca="1" si="88"/>
        <v>18.535209513244059</v>
      </c>
      <c r="Q620" s="3">
        <f t="shared" ca="1" si="89"/>
        <v>0</v>
      </c>
    </row>
    <row r="621" spans="1:17" x14ac:dyDescent="0.2">
      <c r="A621">
        <v>601</v>
      </c>
      <c r="C621" s="4">
        <f t="shared" si="84"/>
        <v>3.2921262866077932</v>
      </c>
      <c r="D621">
        <f t="shared" ca="1" si="90"/>
        <v>3.2213030871645705</v>
      </c>
      <c r="E621">
        <f t="shared" ca="1" si="90"/>
        <v>3.2867746828949156</v>
      </c>
      <c r="F621">
        <f t="shared" ca="1" si="90"/>
        <v>3.2412848437127821</v>
      </c>
      <c r="G621">
        <f t="shared" ca="1" si="90"/>
        <v>3.1720505301348965</v>
      </c>
      <c r="H621">
        <f t="shared" ca="1" si="90"/>
        <v>3.2892162128669122</v>
      </c>
      <c r="I621">
        <f t="shared" ca="1" si="90"/>
        <v>3.1848742263592351</v>
      </c>
      <c r="J621">
        <f t="shared" ca="1" si="90"/>
        <v>3.1378714958756095</v>
      </c>
      <c r="K621">
        <f t="shared" ca="1" si="90"/>
        <v>3.0514286431034754</v>
      </c>
      <c r="L621">
        <f t="shared" ca="1" si="90"/>
        <v>3.1360833880963925</v>
      </c>
      <c r="M621">
        <f t="shared" ca="1" si="90"/>
        <v>3.1381709389051369</v>
      </c>
      <c r="N621">
        <f t="shared" ca="1" si="87"/>
        <v>23.06164709774151</v>
      </c>
      <c r="O621">
        <f t="shared" ca="1" si="86"/>
        <v>22.500905539541037</v>
      </c>
      <c r="P621" s="4">
        <f t="shared" ca="1" si="88"/>
        <v>21.069196438062217</v>
      </c>
      <c r="Q621" s="3">
        <f t="shared" ca="1" si="89"/>
        <v>0</v>
      </c>
    </row>
    <row r="622" spans="1:17" x14ac:dyDescent="0.2">
      <c r="A622">
        <v>602</v>
      </c>
      <c r="C622" s="4">
        <f t="shared" si="84"/>
        <v>3.2921262866077932</v>
      </c>
      <c r="D622">
        <f t="shared" ca="1" si="90"/>
        <v>3.2792764902869864</v>
      </c>
      <c r="E622">
        <f t="shared" ca="1" si="90"/>
        <v>3.2477406780976543</v>
      </c>
      <c r="F622">
        <f t="shared" ca="1" si="90"/>
        <v>3.1954600133570668</v>
      </c>
      <c r="G622">
        <f t="shared" ca="1" si="90"/>
        <v>3.2682805768080327</v>
      </c>
      <c r="H622">
        <f t="shared" ca="1" si="90"/>
        <v>3.2722602949659203</v>
      </c>
      <c r="I622">
        <f t="shared" ca="1" si="90"/>
        <v>3.3388677471058132</v>
      </c>
      <c r="J622">
        <f t="shared" ca="1" si="90"/>
        <v>3.3862427793139638</v>
      </c>
      <c r="K622">
        <f t="shared" ca="1" si="90"/>
        <v>3.3345767078107347</v>
      </c>
      <c r="L622">
        <f t="shared" ca="1" si="90"/>
        <v>3.3679731117869429</v>
      </c>
      <c r="M622">
        <f t="shared" ca="1" si="90"/>
        <v>3.3828706642966377</v>
      </c>
      <c r="N622">
        <f t="shared" ca="1" si="87"/>
        <v>29.455205871228035</v>
      </c>
      <c r="O622">
        <f t="shared" ca="1" si="86"/>
        <v>27.966831945361537</v>
      </c>
      <c r="P622" s="4">
        <f t="shared" ca="1" si="88"/>
        <v>24.543434942228465</v>
      </c>
      <c r="Q622" s="3">
        <f t="shared" ca="1" si="89"/>
        <v>1.3159279351462845</v>
      </c>
    </row>
    <row r="623" spans="1:17" x14ac:dyDescent="0.2">
      <c r="A623">
        <v>603</v>
      </c>
      <c r="C623" s="4">
        <f t="shared" si="84"/>
        <v>3.2921262866077932</v>
      </c>
      <c r="D623">
        <f t="shared" ca="1" si="90"/>
        <v>3.3083039967002401</v>
      </c>
      <c r="E623">
        <f t="shared" ca="1" si="90"/>
        <v>3.2171432692298705</v>
      </c>
      <c r="F623">
        <f t="shared" ca="1" si="90"/>
        <v>3.3567256090421709</v>
      </c>
      <c r="G623">
        <f t="shared" ca="1" si="90"/>
        <v>3.2405862877168348</v>
      </c>
      <c r="H623">
        <f t="shared" ca="1" si="90"/>
        <v>3.3607942605176633</v>
      </c>
      <c r="I623">
        <f t="shared" ca="1" si="90"/>
        <v>3.352172303671944</v>
      </c>
      <c r="J623">
        <f t="shared" ca="1" si="90"/>
        <v>3.379199433509835</v>
      </c>
      <c r="K623">
        <f t="shared" ca="1" si="90"/>
        <v>3.4362274569806486</v>
      </c>
      <c r="L623">
        <f t="shared" ca="1" si="90"/>
        <v>3.4887929025454323</v>
      </c>
      <c r="M623">
        <f t="shared" ca="1" si="90"/>
        <v>3.4684281579094112</v>
      </c>
      <c r="N623">
        <f t="shared" ca="1" si="87"/>
        <v>32.08626823945643</v>
      </c>
      <c r="O623">
        <f t="shared" ca="1" si="86"/>
        <v>30.176209272126794</v>
      </c>
      <c r="P623" s="4">
        <f t="shared" ca="1" si="88"/>
        <v>25.888819342399287</v>
      </c>
      <c r="Q623" s="3">
        <f t="shared" ca="1" si="89"/>
        <v>2.1377834294833962</v>
      </c>
    </row>
    <row r="624" spans="1:17" x14ac:dyDescent="0.2">
      <c r="A624">
        <v>604</v>
      </c>
      <c r="C624" s="4">
        <f t="shared" si="84"/>
        <v>3.2921262866077932</v>
      </c>
      <c r="D624">
        <f t="shared" ca="1" si="90"/>
        <v>3.3403456070486364</v>
      </c>
      <c r="E624">
        <f t="shared" ca="1" si="90"/>
        <v>3.4166080219166126</v>
      </c>
      <c r="F624">
        <f t="shared" ca="1" si="90"/>
        <v>3.4034870553031542</v>
      </c>
      <c r="G624">
        <f t="shared" ca="1" si="90"/>
        <v>3.3250209833378421</v>
      </c>
      <c r="H624">
        <f t="shared" ca="1" si="90"/>
        <v>3.2048326621184939</v>
      </c>
      <c r="I624">
        <f t="shared" ca="1" si="90"/>
        <v>3.1967294315835475</v>
      </c>
      <c r="J624">
        <f t="shared" ca="1" si="90"/>
        <v>3.0862935800337938</v>
      </c>
      <c r="K624">
        <f t="shared" ca="1" si="90"/>
        <v>3.1215980078132697</v>
      </c>
      <c r="L624">
        <f t="shared" ca="1" si="90"/>
        <v>3.1643563288412762</v>
      </c>
      <c r="M624">
        <f t="shared" ca="1" si="90"/>
        <v>3.1496249708658728</v>
      </c>
      <c r="N624">
        <f t="shared" ca="1" si="87"/>
        <v>23.327314517715859</v>
      </c>
      <c r="O624">
        <f t="shared" ca="1" si="86"/>
        <v>22.731115382281093</v>
      </c>
      <c r="P624" s="4">
        <f t="shared" ca="1" si="88"/>
        <v>21.220264166181042</v>
      </c>
      <c r="Q624" s="3">
        <f t="shared" ca="1" si="89"/>
        <v>0</v>
      </c>
    </row>
    <row r="625" spans="1:17" x14ac:dyDescent="0.2">
      <c r="A625">
        <v>605</v>
      </c>
      <c r="C625" s="4">
        <f t="shared" si="84"/>
        <v>3.2921262866077932</v>
      </c>
      <c r="D625">
        <f t="shared" ca="1" si="90"/>
        <v>3.2853086455481977</v>
      </c>
      <c r="E625">
        <f t="shared" ca="1" si="90"/>
        <v>3.2997605414877955</v>
      </c>
      <c r="F625">
        <f t="shared" ca="1" si="90"/>
        <v>3.3421278028840957</v>
      </c>
      <c r="G625">
        <f t="shared" ca="1" si="90"/>
        <v>3.3494602274078105</v>
      </c>
      <c r="H625">
        <f t="shared" ca="1" si="90"/>
        <v>3.3454650022262444</v>
      </c>
      <c r="I625">
        <f t="shared" ca="1" si="90"/>
        <v>3.2275514843581647</v>
      </c>
      <c r="J625">
        <f t="shared" ca="1" si="90"/>
        <v>3.2398181469868139</v>
      </c>
      <c r="K625">
        <f t="shared" ca="1" si="90"/>
        <v>3.0558531863872029</v>
      </c>
      <c r="L625">
        <f t="shared" ca="1" si="90"/>
        <v>3.0786019016573212</v>
      </c>
      <c r="M625">
        <f t="shared" ca="1" si="90"/>
        <v>3.0265198224728427</v>
      </c>
      <c r="N625">
        <f t="shared" ca="1" si="87"/>
        <v>20.625327739053443</v>
      </c>
      <c r="O625">
        <f t="shared" ca="1" si="86"/>
        <v>20.375468406911516</v>
      </c>
      <c r="P625" s="4">
        <f t="shared" ca="1" si="88"/>
        <v>19.651807390870097</v>
      </c>
      <c r="Q625" s="3">
        <f t="shared" ca="1" si="89"/>
        <v>0</v>
      </c>
    </row>
    <row r="626" spans="1:17" x14ac:dyDescent="0.2">
      <c r="A626">
        <v>606</v>
      </c>
      <c r="C626" s="4">
        <f t="shared" si="84"/>
        <v>3.2921262866077932</v>
      </c>
      <c r="D626">
        <f t="shared" ca="1" si="90"/>
        <v>3.2954630699691005</v>
      </c>
      <c r="E626">
        <f t="shared" ca="1" si="90"/>
        <v>3.2882363874707821</v>
      </c>
      <c r="F626">
        <f t="shared" ca="1" si="90"/>
        <v>3.3116857637795682</v>
      </c>
      <c r="G626">
        <f t="shared" ca="1" si="90"/>
        <v>3.2348303726288554</v>
      </c>
      <c r="H626">
        <f t="shared" ca="1" si="90"/>
        <v>3.2143311775654704</v>
      </c>
      <c r="I626">
        <f t="shared" ca="1" si="90"/>
        <v>2.9971021831859508</v>
      </c>
      <c r="J626">
        <f t="shared" ca="1" si="90"/>
        <v>2.9895760674292515</v>
      </c>
      <c r="K626">
        <f t="shared" ca="1" si="90"/>
        <v>2.9029034907748419</v>
      </c>
      <c r="L626">
        <f t="shared" ca="1" si="90"/>
        <v>2.7934620667400818</v>
      </c>
      <c r="M626">
        <f t="shared" ca="1" si="90"/>
        <v>2.8081430186888681</v>
      </c>
      <c r="N626">
        <f t="shared" ca="1" si="87"/>
        <v>16.57910253200755</v>
      </c>
      <c r="O626">
        <f t="shared" ca="1" si="86"/>
        <v>16.781230750984147</v>
      </c>
      <c r="P626" s="4">
        <f t="shared" ca="1" si="88"/>
        <v>17.149276991008342</v>
      </c>
      <c r="Q626" s="3">
        <f t="shared" ca="1" si="89"/>
        <v>0</v>
      </c>
    </row>
    <row r="627" spans="1:17" x14ac:dyDescent="0.2">
      <c r="A627">
        <v>607</v>
      </c>
      <c r="C627" s="4">
        <f t="shared" si="84"/>
        <v>3.2921262866077932</v>
      </c>
      <c r="D627">
        <f t="shared" ca="1" si="90"/>
        <v>3.2848057411449689</v>
      </c>
      <c r="E627">
        <f t="shared" ca="1" si="90"/>
        <v>3.3186827628079785</v>
      </c>
      <c r="F627">
        <f t="shared" ca="1" si="90"/>
        <v>3.2821605161901291</v>
      </c>
      <c r="G627">
        <f t="shared" ca="1" si="90"/>
        <v>3.4541838584505089</v>
      </c>
      <c r="H627">
        <f t="shared" ca="1" si="90"/>
        <v>3.3493769299045004</v>
      </c>
      <c r="I627">
        <f t="shared" ca="1" si="90"/>
        <v>3.2857671769882666</v>
      </c>
      <c r="J627">
        <f t="shared" ca="1" si="90"/>
        <v>3.1293219344801431</v>
      </c>
      <c r="K627">
        <f t="shared" ca="1" si="90"/>
        <v>3.1469825075494722</v>
      </c>
      <c r="L627">
        <f t="shared" ca="1" si="90"/>
        <v>3.1971957048629491</v>
      </c>
      <c r="M627">
        <f t="shared" ca="1" si="90"/>
        <v>3.0815423100266397</v>
      </c>
      <c r="N627">
        <f t="shared" ca="1" si="87"/>
        <v>21.791986490261635</v>
      </c>
      <c r="O627">
        <f t="shared" ca="1" si="86"/>
        <v>21.396554740941852</v>
      </c>
      <c r="P627" s="4">
        <f t="shared" ca="1" si="88"/>
        <v>20.337974085271689</v>
      </c>
      <c r="Q627" s="3">
        <f t="shared" ca="1" si="89"/>
        <v>0</v>
      </c>
    </row>
    <row r="628" spans="1:17" x14ac:dyDescent="0.2">
      <c r="A628">
        <v>608</v>
      </c>
      <c r="C628" s="4">
        <f t="shared" si="84"/>
        <v>3.2921262866077932</v>
      </c>
      <c r="D628">
        <f t="shared" ca="1" si="90"/>
        <v>3.2568870289642211</v>
      </c>
      <c r="E628">
        <f t="shared" ca="1" si="90"/>
        <v>3.2750588235763614</v>
      </c>
      <c r="F628">
        <f t="shared" ca="1" si="90"/>
        <v>3.1987039430869433</v>
      </c>
      <c r="G628">
        <f t="shared" ca="1" si="90"/>
        <v>3.1856820216171413</v>
      </c>
      <c r="H628">
        <f t="shared" ca="1" si="90"/>
        <v>3.2208589288487248</v>
      </c>
      <c r="I628">
        <f t="shared" ca="1" si="90"/>
        <v>3.0945633214191979</v>
      </c>
      <c r="J628">
        <f t="shared" ca="1" si="90"/>
        <v>2.9786522593714557</v>
      </c>
      <c r="K628">
        <f t="shared" ca="1" si="90"/>
        <v>2.8359211257697496</v>
      </c>
      <c r="L628">
        <f t="shared" ca="1" si="90"/>
        <v>2.8914090214298969</v>
      </c>
      <c r="M628">
        <f t="shared" ca="1" si="90"/>
        <v>2.8524360276848473</v>
      </c>
      <c r="N628">
        <f t="shared" ca="1" si="87"/>
        <v>17.329946692262563</v>
      </c>
      <c r="O628">
        <f t="shared" ca="1" si="86"/>
        <v>17.454963804471241</v>
      </c>
      <c r="P628" s="4">
        <f t="shared" ca="1" si="88"/>
        <v>17.629681575346897</v>
      </c>
      <c r="Q628" s="3">
        <f t="shared" ca="1" si="89"/>
        <v>0</v>
      </c>
    </row>
    <row r="629" spans="1:17" x14ac:dyDescent="0.2">
      <c r="A629">
        <v>609</v>
      </c>
      <c r="C629" s="4">
        <f t="shared" si="84"/>
        <v>3.2921262866077932</v>
      </c>
      <c r="D629">
        <f t="shared" ref="D629:M644" ca="1" si="91">C629+$D$6*($H$5-C629)*$H$7+$D$9*($H$7^0.5)*(NORMINV(RAND(),0,1))</f>
        <v>3.3005117138141689</v>
      </c>
      <c r="E629">
        <f t="shared" ca="1" si="91"/>
        <v>3.1529420993849158</v>
      </c>
      <c r="F629">
        <f t="shared" ca="1" si="91"/>
        <v>3.1345178127785212</v>
      </c>
      <c r="G629">
        <f t="shared" ca="1" si="91"/>
        <v>3.1105800656616238</v>
      </c>
      <c r="H629">
        <f t="shared" ca="1" si="91"/>
        <v>3.1760875776693398</v>
      </c>
      <c r="I629">
        <f t="shared" ca="1" si="91"/>
        <v>3.2937989599940058</v>
      </c>
      <c r="J629">
        <f t="shared" ca="1" si="91"/>
        <v>3.2467673007856828</v>
      </c>
      <c r="K629">
        <f t="shared" ca="1" si="91"/>
        <v>3.3032879055119957</v>
      </c>
      <c r="L629">
        <f t="shared" ca="1" si="91"/>
        <v>3.2760370435646564</v>
      </c>
      <c r="M629">
        <f t="shared" ca="1" si="91"/>
        <v>3.3820687233836515</v>
      </c>
      <c r="N629">
        <f t="shared" ca="1" si="87"/>
        <v>29.431594005465474</v>
      </c>
      <c r="O629">
        <f t="shared" ca="1" si="86"/>
        <v>27.946907596064587</v>
      </c>
      <c r="P629" s="4">
        <f t="shared" ca="1" si="88"/>
        <v>24.531161055713333</v>
      </c>
      <c r="Q629" s="3">
        <f t="shared" ca="1" si="89"/>
        <v>1.3086505898371716</v>
      </c>
    </row>
    <row r="630" spans="1:17" x14ac:dyDescent="0.2">
      <c r="A630">
        <v>610</v>
      </c>
      <c r="C630" s="4">
        <f t="shared" si="84"/>
        <v>3.2921262866077932</v>
      </c>
      <c r="D630">
        <f t="shared" ca="1" si="91"/>
        <v>3.2342612837019442</v>
      </c>
      <c r="E630">
        <f t="shared" ca="1" si="91"/>
        <v>3.1885539955424367</v>
      </c>
      <c r="F630">
        <f t="shared" ca="1" si="91"/>
        <v>3.3195633674319622</v>
      </c>
      <c r="G630">
        <f t="shared" ca="1" si="91"/>
        <v>3.4580834103136273</v>
      </c>
      <c r="H630">
        <f t="shared" ca="1" si="91"/>
        <v>3.5247581768439007</v>
      </c>
      <c r="I630">
        <f t="shared" ca="1" si="91"/>
        <v>3.4301377491774998</v>
      </c>
      <c r="J630">
        <f t="shared" ca="1" si="91"/>
        <v>3.4441471687003071</v>
      </c>
      <c r="K630">
        <f t="shared" ca="1" si="91"/>
        <v>3.4983495758703835</v>
      </c>
      <c r="L630">
        <f t="shared" ca="1" si="91"/>
        <v>3.4383252450088824</v>
      </c>
      <c r="M630">
        <f t="shared" ca="1" si="91"/>
        <v>3.379077324623871</v>
      </c>
      <c r="N630">
        <f t="shared" ca="1" si="87"/>
        <v>29.34368392426812</v>
      </c>
      <c r="O630">
        <f t="shared" ca="1" si="86"/>
        <v>27.872710967211457</v>
      </c>
      <c r="P630" s="4">
        <f t="shared" ca="1" si="88"/>
        <v>24.485431149938854</v>
      </c>
      <c r="Q630" s="3">
        <f t="shared" ca="1" si="89"/>
        <v>1.2815722052256451</v>
      </c>
    </row>
    <row r="631" spans="1:17" x14ac:dyDescent="0.2">
      <c r="A631">
        <v>611</v>
      </c>
      <c r="C631" s="4">
        <f t="shared" si="84"/>
        <v>3.2921262866077932</v>
      </c>
      <c r="D631">
        <f t="shared" ca="1" si="91"/>
        <v>3.3140431120160274</v>
      </c>
      <c r="E631">
        <f t="shared" ca="1" si="91"/>
        <v>3.3505076008971915</v>
      </c>
      <c r="F631">
        <f t="shared" ca="1" si="91"/>
        <v>3.391963200453568</v>
      </c>
      <c r="G631">
        <f t="shared" ca="1" si="91"/>
        <v>3.4384987644723002</v>
      </c>
      <c r="H631">
        <f t="shared" ca="1" si="91"/>
        <v>3.5212868063543081</v>
      </c>
      <c r="I631">
        <f t="shared" ca="1" si="91"/>
        <v>3.4102403479454781</v>
      </c>
      <c r="J631">
        <f t="shared" ca="1" si="91"/>
        <v>3.3781141504950303</v>
      </c>
      <c r="K631">
        <f t="shared" ca="1" si="91"/>
        <v>3.3984449970833936</v>
      </c>
      <c r="L631">
        <f t="shared" ca="1" si="91"/>
        <v>3.3759890956156924</v>
      </c>
      <c r="M631">
        <f t="shared" ca="1" si="91"/>
        <v>3.410391546191355</v>
      </c>
      <c r="N631">
        <f t="shared" ca="1" si="87"/>
        <v>30.277096820781487</v>
      </c>
      <c r="O631">
        <f t="shared" ca="1" si="86"/>
        <v>28.659269504254844</v>
      </c>
      <c r="P631" s="4">
        <f t="shared" ca="1" si="88"/>
        <v>24.968390614315293</v>
      </c>
      <c r="Q631" s="3">
        <f t="shared" ca="1" si="89"/>
        <v>1.5703645763975767</v>
      </c>
    </row>
    <row r="632" spans="1:17" x14ac:dyDescent="0.2">
      <c r="A632">
        <v>612</v>
      </c>
      <c r="C632" s="4">
        <f t="shared" si="84"/>
        <v>3.2921262866077932</v>
      </c>
      <c r="D632">
        <f t="shared" ca="1" si="91"/>
        <v>3.1825090677012118</v>
      </c>
      <c r="E632">
        <f t="shared" ca="1" si="91"/>
        <v>3.1981807660185151</v>
      </c>
      <c r="F632">
        <f t="shared" ca="1" si="91"/>
        <v>3.2094309871858648</v>
      </c>
      <c r="G632">
        <f t="shared" ca="1" si="91"/>
        <v>3.2051521732730612</v>
      </c>
      <c r="H632">
        <f t="shared" ca="1" si="91"/>
        <v>3.1260563114083277</v>
      </c>
      <c r="I632">
        <f t="shared" ca="1" si="91"/>
        <v>3.1525057088863586</v>
      </c>
      <c r="J632">
        <f t="shared" ca="1" si="91"/>
        <v>3.0344814776455271</v>
      </c>
      <c r="K632">
        <f t="shared" ca="1" si="91"/>
        <v>3.0364964477393466</v>
      </c>
      <c r="L632">
        <f t="shared" ca="1" si="91"/>
        <v>3.0281454057900925</v>
      </c>
      <c r="M632">
        <f t="shared" ca="1" si="91"/>
        <v>3.0217428766064178</v>
      </c>
      <c r="N632">
        <f t="shared" ca="1" si="87"/>
        <v>20.527036617560398</v>
      </c>
      <c r="O632">
        <f t="shared" ca="1" si="86"/>
        <v>20.289152735415982</v>
      </c>
      <c r="P632" s="4">
        <f t="shared" ca="1" si="88"/>
        <v>19.59333929317016</v>
      </c>
      <c r="Q632" s="3">
        <f t="shared" ca="1" si="89"/>
        <v>0</v>
      </c>
    </row>
    <row r="633" spans="1:17" x14ac:dyDescent="0.2">
      <c r="A633">
        <v>613</v>
      </c>
      <c r="C633" s="4">
        <f t="shared" si="84"/>
        <v>3.2921262866077932</v>
      </c>
      <c r="D633">
        <f t="shared" ca="1" si="91"/>
        <v>3.3099131545877478</v>
      </c>
      <c r="E633">
        <f t="shared" ca="1" si="91"/>
        <v>3.2566949313891551</v>
      </c>
      <c r="F633">
        <f t="shared" ca="1" si="91"/>
        <v>3.2546598471377464</v>
      </c>
      <c r="G633">
        <f t="shared" ca="1" si="91"/>
        <v>3.2539022464467768</v>
      </c>
      <c r="H633">
        <f t="shared" ca="1" si="91"/>
        <v>3.3630856915763392</v>
      </c>
      <c r="I633">
        <f t="shared" ca="1" si="91"/>
        <v>3.2273519771659109</v>
      </c>
      <c r="J633">
        <f t="shared" ca="1" si="91"/>
        <v>3.2522039450404518</v>
      </c>
      <c r="K633">
        <f t="shared" ca="1" si="91"/>
        <v>3.2068391847680306</v>
      </c>
      <c r="L633">
        <f t="shared" ca="1" si="91"/>
        <v>3.194787736976636</v>
      </c>
      <c r="M633">
        <f t="shared" ca="1" si="91"/>
        <v>3.1821001506499695</v>
      </c>
      <c r="N633">
        <f t="shared" ca="1" si="87"/>
        <v>24.097308425009579</v>
      </c>
      <c r="O633">
        <f t="shared" ca="1" si="86"/>
        <v>23.396706665647475</v>
      </c>
      <c r="P633" s="4">
        <f t="shared" ca="1" si="88"/>
        <v>21.654495765717257</v>
      </c>
      <c r="Q633" s="3">
        <f t="shared" ca="1" si="89"/>
        <v>0</v>
      </c>
    </row>
    <row r="634" spans="1:17" x14ac:dyDescent="0.2">
      <c r="A634">
        <v>614</v>
      </c>
      <c r="C634" s="4">
        <f t="shared" si="84"/>
        <v>3.2921262866077932</v>
      </c>
      <c r="D634">
        <f t="shared" ca="1" si="91"/>
        <v>3.2282998443961279</v>
      </c>
      <c r="E634">
        <f t="shared" ca="1" si="91"/>
        <v>3.2240099729162024</v>
      </c>
      <c r="F634">
        <f t="shared" ca="1" si="91"/>
        <v>3.0374253141064695</v>
      </c>
      <c r="G634">
        <f t="shared" ca="1" si="91"/>
        <v>3.0660171695372793</v>
      </c>
      <c r="H634">
        <f t="shared" ca="1" si="91"/>
        <v>2.9556133926193855</v>
      </c>
      <c r="I634">
        <f t="shared" ca="1" si="91"/>
        <v>3.0596235065747956</v>
      </c>
      <c r="J634">
        <f t="shared" ca="1" si="91"/>
        <v>3.058736985866676</v>
      </c>
      <c r="K634">
        <f t="shared" ca="1" si="91"/>
        <v>3.1191370436383519</v>
      </c>
      <c r="L634">
        <f t="shared" ca="1" si="91"/>
        <v>3.1096057016738055</v>
      </c>
      <c r="M634">
        <f t="shared" ca="1" si="91"/>
        <v>3.0769656468838309</v>
      </c>
      <c r="N634">
        <f t="shared" ca="1" si="87"/>
        <v>21.692479786901544</v>
      </c>
      <c r="O634">
        <f t="shared" ca="1" si="86"/>
        <v>21.309706074760285</v>
      </c>
      <c r="P634" s="4">
        <f t="shared" ca="1" si="88"/>
        <v>20.279997865124283</v>
      </c>
      <c r="Q634" s="3">
        <f t="shared" ca="1" si="89"/>
        <v>0</v>
      </c>
    </row>
    <row r="635" spans="1:17" x14ac:dyDescent="0.2">
      <c r="A635">
        <v>615</v>
      </c>
      <c r="C635" s="4">
        <f t="shared" si="84"/>
        <v>3.2921262866077932</v>
      </c>
      <c r="D635">
        <f t="shared" ca="1" si="91"/>
        <v>3.2671020604192593</v>
      </c>
      <c r="E635">
        <f t="shared" ca="1" si="91"/>
        <v>3.1280548058436399</v>
      </c>
      <c r="F635">
        <f t="shared" ca="1" si="91"/>
        <v>3.1790755754770532</v>
      </c>
      <c r="G635">
        <f t="shared" ca="1" si="91"/>
        <v>3.0460985596616115</v>
      </c>
      <c r="H635">
        <f t="shared" ca="1" si="91"/>
        <v>3.1183324785824875</v>
      </c>
      <c r="I635">
        <f t="shared" ca="1" si="91"/>
        <v>3.0430256878173103</v>
      </c>
      <c r="J635">
        <f t="shared" ca="1" si="91"/>
        <v>3.0793072868958182</v>
      </c>
      <c r="K635">
        <f t="shared" ca="1" si="91"/>
        <v>3.0305868832416656</v>
      </c>
      <c r="L635">
        <f t="shared" ca="1" si="91"/>
        <v>2.9176709382008075</v>
      </c>
      <c r="M635">
        <f t="shared" ca="1" si="91"/>
        <v>2.904100188606709</v>
      </c>
      <c r="N635">
        <f t="shared" ca="1" si="87"/>
        <v>18.248815769975906</v>
      </c>
      <c r="O635">
        <f t="shared" ca="1" si="86"/>
        <v>18.275069392933691</v>
      </c>
      <c r="P635" s="4">
        <f t="shared" ca="1" si="88"/>
        <v>18.20706374406852</v>
      </c>
      <c r="Q635" s="3">
        <f t="shared" ca="1" si="89"/>
        <v>0</v>
      </c>
    </row>
    <row r="636" spans="1:17" x14ac:dyDescent="0.2">
      <c r="A636">
        <v>616</v>
      </c>
      <c r="C636" s="4">
        <f t="shared" si="84"/>
        <v>3.2921262866077932</v>
      </c>
      <c r="D636">
        <f t="shared" ca="1" si="91"/>
        <v>3.2190272648520217</v>
      </c>
      <c r="E636">
        <f t="shared" ca="1" si="91"/>
        <v>3.4227478021157953</v>
      </c>
      <c r="F636">
        <f t="shared" ca="1" si="91"/>
        <v>3.5242736254733416</v>
      </c>
      <c r="G636">
        <f t="shared" ca="1" si="91"/>
        <v>3.5099477646874133</v>
      </c>
      <c r="H636">
        <f t="shared" ca="1" si="91"/>
        <v>3.531026653357249</v>
      </c>
      <c r="I636">
        <f t="shared" ca="1" si="91"/>
        <v>3.5358314533884312</v>
      </c>
      <c r="J636">
        <f t="shared" ca="1" si="91"/>
        <v>3.5437235279079209</v>
      </c>
      <c r="K636">
        <f t="shared" ca="1" si="91"/>
        <v>3.5974958382215498</v>
      </c>
      <c r="L636">
        <f t="shared" ca="1" si="91"/>
        <v>3.7432919240970643</v>
      </c>
      <c r="M636">
        <f t="shared" ca="1" si="91"/>
        <v>3.8448863985520552</v>
      </c>
      <c r="N636">
        <f t="shared" ca="1" si="87"/>
        <v>46.753372798371664</v>
      </c>
      <c r="O636">
        <f t="shared" ca="1" si="86"/>
        <v>42.165855995533327</v>
      </c>
      <c r="P636" s="4">
        <f t="shared" ca="1" si="88"/>
        <v>32.741007359996473</v>
      </c>
      <c r="Q636" s="3">
        <f t="shared" ca="1" si="89"/>
        <v>7.0246853176066049</v>
      </c>
    </row>
    <row r="637" spans="1:17" x14ac:dyDescent="0.2">
      <c r="A637">
        <v>617</v>
      </c>
      <c r="C637" s="4">
        <f t="shared" si="84"/>
        <v>3.2921262866077932</v>
      </c>
      <c r="D637">
        <f t="shared" ca="1" si="91"/>
        <v>3.2294407418929283</v>
      </c>
      <c r="E637">
        <f t="shared" ca="1" si="91"/>
        <v>3.1774475854417727</v>
      </c>
      <c r="F637">
        <f t="shared" ca="1" si="91"/>
        <v>3.1901162392926463</v>
      </c>
      <c r="G637">
        <f t="shared" ca="1" si="91"/>
        <v>3.0932817380245461</v>
      </c>
      <c r="H637">
        <f t="shared" ca="1" si="91"/>
        <v>3.0513331029809208</v>
      </c>
      <c r="I637">
        <f t="shared" ca="1" si="91"/>
        <v>3.0823051475275842</v>
      </c>
      <c r="J637">
        <f t="shared" ca="1" si="91"/>
        <v>3.0668967793437361</v>
      </c>
      <c r="K637">
        <f t="shared" ca="1" si="91"/>
        <v>3.0030961269924532</v>
      </c>
      <c r="L637">
        <f t="shared" ca="1" si="91"/>
        <v>2.947122616142023</v>
      </c>
      <c r="M637">
        <f t="shared" ca="1" si="91"/>
        <v>2.9486120368355797</v>
      </c>
      <c r="N637">
        <f t="shared" ca="1" si="87"/>
        <v>19.079453762977778</v>
      </c>
      <c r="O637">
        <f t="shared" ca="1" si="86"/>
        <v>19.012474314315302</v>
      </c>
      <c r="P637" s="4">
        <f t="shared" ca="1" si="88"/>
        <v>18.719655316310835</v>
      </c>
      <c r="Q637" s="3">
        <f t="shared" ca="1" si="89"/>
        <v>0</v>
      </c>
    </row>
    <row r="638" spans="1:17" x14ac:dyDescent="0.2">
      <c r="A638">
        <v>618</v>
      </c>
      <c r="C638" s="4">
        <f t="shared" si="84"/>
        <v>3.2921262866077932</v>
      </c>
      <c r="D638">
        <f t="shared" ca="1" si="91"/>
        <v>3.3295617092013488</v>
      </c>
      <c r="E638">
        <f t="shared" ca="1" si="91"/>
        <v>3.229292294604738</v>
      </c>
      <c r="F638">
        <f t="shared" ca="1" si="91"/>
        <v>3.1711633008840607</v>
      </c>
      <c r="G638">
        <f t="shared" ca="1" si="91"/>
        <v>3.1260376190683696</v>
      </c>
      <c r="H638">
        <f t="shared" ca="1" si="91"/>
        <v>3.168517934699703</v>
      </c>
      <c r="I638">
        <f t="shared" ca="1" si="91"/>
        <v>3.2037571571634387</v>
      </c>
      <c r="J638">
        <f t="shared" ca="1" si="91"/>
        <v>3.3038311948117638</v>
      </c>
      <c r="K638">
        <f t="shared" ca="1" si="91"/>
        <v>3.2453633628832304</v>
      </c>
      <c r="L638">
        <f t="shared" ca="1" si="91"/>
        <v>3.3614183917712022</v>
      </c>
      <c r="M638">
        <f t="shared" ca="1" si="91"/>
        <v>3.3349416971131411</v>
      </c>
      <c r="N638">
        <f t="shared" ca="1" si="87"/>
        <v>28.076746220722242</v>
      </c>
      <c r="O638">
        <f t="shared" ca="1" si="86"/>
        <v>26.80061810021683</v>
      </c>
      <c r="P638" s="4">
        <f t="shared" ca="1" si="88"/>
        <v>23.820547320928902</v>
      </c>
      <c r="Q638" s="3">
        <f t="shared" ca="1" si="89"/>
        <v>0.89422298637199338</v>
      </c>
    </row>
    <row r="639" spans="1:17" x14ac:dyDescent="0.2">
      <c r="A639">
        <v>619</v>
      </c>
      <c r="C639" s="4">
        <f t="shared" si="84"/>
        <v>3.2921262866077932</v>
      </c>
      <c r="D639">
        <f t="shared" ca="1" si="91"/>
        <v>3.2616997531587448</v>
      </c>
      <c r="E639">
        <f t="shared" ca="1" si="91"/>
        <v>3.2625632964607942</v>
      </c>
      <c r="F639">
        <f t="shared" ca="1" si="91"/>
        <v>3.3865090349365605</v>
      </c>
      <c r="G639">
        <f t="shared" ca="1" si="91"/>
        <v>3.4180961623270796</v>
      </c>
      <c r="H639">
        <f t="shared" ca="1" si="91"/>
        <v>3.3988600956022328</v>
      </c>
      <c r="I639">
        <f t="shared" ca="1" si="91"/>
        <v>3.330948668096219</v>
      </c>
      <c r="J639">
        <f t="shared" ca="1" si="91"/>
        <v>3.3507937328539241</v>
      </c>
      <c r="K639">
        <f t="shared" ca="1" si="91"/>
        <v>3.4889635408657234</v>
      </c>
      <c r="L639">
        <f t="shared" ca="1" si="91"/>
        <v>3.45616926770382</v>
      </c>
      <c r="M639">
        <f t="shared" ca="1" si="91"/>
        <v>3.5658169739692105</v>
      </c>
      <c r="N639">
        <f t="shared" ca="1" si="87"/>
        <v>35.368336614606108</v>
      </c>
      <c r="O639">
        <f t="shared" ca="1" si="86"/>
        <v>32.904285178622878</v>
      </c>
      <c r="P639" s="4">
        <f t="shared" ca="1" si="88"/>
        <v>27.51022643795643</v>
      </c>
      <c r="Q639" s="3">
        <f t="shared" ca="1" si="89"/>
        <v>3.1904793656257353</v>
      </c>
    </row>
    <row r="640" spans="1:17" x14ac:dyDescent="0.2">
      <c r="A640">
        <v>620</v>
      </c>
      <c r="C640" s="4">
        <f t="shared" si="84"/>
        <v>3.2921262866077932</v>
      </c>
      <c r="D640">
        <f t="shared" ca="1" si="91"/>
        <v>3.2300880084217951</v>
      </c>
      <c r="E640">
        <f t="shared" ca="1" si="91"/>
        <v>3.1860982555073933</v>
      </c>
      <c r="F640">
        <f t="shared" ca="1" si="91"/>
        <v>3.1432151031428162</v>
      </c>
      <c r="G640">
        <f t="shared" ca="1" si="91"/>
        <v>3.2598651895315744</v>
      </c>
      <c r="H640">
        <f t="shared" ca="1" si="91"/>
        <v>3.1623996977287514</v>
      </c>
      <c r="I640">
        <f t="shared" ca="1" si="91"/>
        <v>3.2709347518566401</v>
      </c>
      <c r="J640">
        <f t="shared" ca="1" si="91"/>
        <v>3.3042173974009978</v>
      </c>
      <c r="K640">
        <f t="shared" ca="1" si="91"/>
        <v>3.1121539654321899</v>
      </c>
      <c r="L640">
        <f t="shared" ca="1" si="91"/>
        <v>3.1978535669300561</v>
      </c>
      <c r="M640">
        <f t="shared" ca="1" si="91"/>
        <v>3.0777424343018547</v>
      </c>
      <c r="N640">
        <f t="shared" ca="1" si="87"/>
        <v>21.709336778567636</v>
      </c>
      <c r="O640">
        <f t="shared" ca="1" si="86"/>
        <v>21.324421838429533</v>
      </c>
      <c r="P640" s="4">
        <f t="shared" ca="1" si="88"/>
        <v>20.289826389277202</v>
      </c>
      <c r="Q640" s="3">
        <f t="shared" ca="1" si="89"/>
        <v>0</v>
      </c>
    </row>
    <row r="641" spans="1:17" x14ac:dyDescent="0.2">
      <c r="A641">
        <v>621</v>
      </c>
      <c r="C641" s="4">
        <f t="shared" si="84"/>
        <v>3.2921262866077932</v>
      </c>
      <c r="D641">
        <f t="shared" ca="1" si="91"/>
        <v>3.201150717587415</v>
      </c>
      <c r="E641">
        <f t="shared" ca="1" si="91"/>
        <v>3.1740434235614989</v>
      </c>
      <c r="F641">
        <f t="shared" ca="1" si="91"/>
        <v>3.1540231275623665</v>
      </c>
      <c r="G641">
        <f t="shared" ca="1" si="91"/>
        <v>3.1552860659177782</v>
      </c>
      <c r="H641">
        <f t="shared" ca="1" si="91"/>
        <v>3.2181337524980158</v>
      </c>
      <c r="I641">
        <f t="shared" ca="1" si="91"/>
        <v>3.0749227598965287</v>
      </c>
      <c r="J641">
        <f t="shared" ca="1" si="91"/>
        <v>3.1128421935548887</v>
      </c>
      <c r="K641">
        <f t="shared" ca="1" si="91"/>
        <v>3.0941250849759743</v>
      </c>
      <c r="L641">
        <f t="shared" ca="1" si="91"/>
        <v>3.0824362438801955</v>
      </c>
      <c r="M641">
        <f t="shared" ca="1" si="91"/>
        <v>2.9631368561094114</v>
      </c>
      <c r="N641">
        <f t="shared" ca="1" si="87"/>
        <v>19.358601760187639</v>
      </c>
      <c r="O641">
        <f t="shared" ca="1" si="86"/>
        <v>19.259480945733664</v>
      </c>
      <c r="P641" s="4">
        <f t="shared" ca="1" si="88"/>
        <v>18.890024251428798</v>
      </c>
      <c r="Q641" s="3">
        <f t="shared" ca="1" si="89"/>
        <v>0</v>
      </c>
    </row>
    <row r="642" spans="1:17" x14ac:dyDescent="0.2">
      <c r="A642">
        <v>622</v>
      </c>
      <c r="C642" s="4">
        <f t="shared" si="84"/>
        <v>3.2921262866077932</v>
      </c>
      <c r="D642">
        <f t="shared" ca="1" si="91"/>
        <v>3.2332381879760246</v>
      </c>
      <c r="E642">
        <f t="shared" ca="1" si="91"/>
        <v>3.3154634562001752</v>
      </c>
      <c r="F642">
        <f t="shared" ca="1" si="91"/>
        <v>3.2604591004431889</v>
      </c>
      <c r="G642">
        <f t="shared" ca="1" si="91"/>
        <v>3.2622451808489825</v>
      </c>
      <c r="H642">
        <f t="shared" ca="1" si="91"/>
        <v>3.2706188076100671</v>
      </c>
      <c r="I642">
        <f t="shared" ca="1" si="91"/>
        <v>3.2048777959255266</v>
      </c>
      <c r="J642">
        <f t="shared" ca="1" si="91"/>
        <v>3.3367895182590974</v>
      </c>
      <c r="K642">
        <f t="shared" ca="1" si="91"/>
        <v>3.3558313772505852</v>
      </c>
      <c r="L642">
        <f t="shared" ca="1" si="91"/>
        <v>3.4483491139637552</v>
      </c>
      <c r="M642">
        <f t="shared" ca="1" si="91"/>
        <v>3.4443306463354215</v>
      </c>
      <c r="N642">
        <f t="shared" ca="1" si="87"/>
        <v>31.322310724901559</v>
      </c>
      <c r="O642">
        <f t="shared" ca="1" si="86"/>
        <v>29.53684532488003</v>
      </c>
      <c r="P642" s="4">
        <f t="shared" ca="1" si="88"/>
        <v>25.502596802812743</v>
      </c>
      <c r="Q642" s="3">
        <f t="shared" ca="1" si="89"/>
        <v>1.8969878739574648</v>
      </c>
    </row>
    <row r="643" spans="1:17" x14ac:dyDescent="0.2">
      <c r="A643">
        <v>623</v>
      </c>
      <c r="C643" s="4">
        <f t="shared" si="84"/>
        <v>3.2921262866077932</v>
      </c>
      <c r="D643">
        <f t="shared" ca="1" si="91"/>
        <v>3.2456286789202653</v>
      </c>
      <c r="E643">
        <f t="shared" ca="1" si="91"/>
        <v>3.1220146025868942</v>
      </c>
      <c r="F643">
        <f t="shared" ca="1" si="91"/>
        <v>3.2618166385971987</v>
      </c>
      <c r="G643">
        <f t="shared" ca="1" si="91"/>
        <v>3.2119968472117413</v>
      </c>
      <c r="H643">
        <f t="shared" ca="1" si="91"/>
        <v>3.3378540261691665</v>
      </c>
      <c r="I643">
        <f t="shared" ca="1" si="91"/>
        <v>3.4281386221526593</v>
      </c>
      <c r="J643">
        <f t="shared" ca="1" si="91"/>
        <v>3.4090726440360748</v>
      </c>
      <c r="K643">
        <f t="shared" ca="1" si="91"/>
        <v>3.5265605090302854</v>
      </c>
      <c r="L643">
        <f t="shared" ca="1" si="91"/>
        <v>3.5751736059382417</v>
      </c>
      <c r="M643">
        <f t="shared" ca="1" si="91"/>
        <v>3.6804206056178499</v>
      </c>
      <c r="N643">
        <f t="shared" ca="1" si="87"/>
        <v>39.663073076042402</v>
      </c>
      <c r="O643">
        <f t="shared" ca="1" si="86"/>
        <v>36.432115985833484</v>
      </c>
      <c r="P643" s="4">
        <f t="shared" ca="1" si="88"/>
        <v>29.548773109436308</v>
      </c>
      <c r="Q643" s="3">
        <f t="shared" ca="1" si="89"/>
        <v>4.6071302569749184</v>
      </c>
    </row>
    <row r="644" spans="1:17" x14ac:dyDescent="0.2">
      <c r="A644">
        <v>624</v>
      </c>
      <c r="C644" s="4">
        <f t="shared" si="84"/>
        <v>3.2921262866077932</v>
      </c>
      <c r="D644">
        <f t="shared" ca="1" si="91"/>
        <v>3.3313759191892194</v>
      </c>
      <c r="E644">
        <f t="shared" ca="1" si="91"/>
        <v>3.2142971298952805</v>
      </c>
      <c r="F644">
        <f t="shared" ca="1" si="91"/>
        <v>3.2206271818573473</v>
      </c>
      <c r="G644">
        <f t="shared" ca="1" si="91"/>
        <v>3.2294192900700405</v>
      </c>
      <c r="H644">
        <f t="shared" ca="1" si="91"/>
        <v>3.0878701385022116</v>
      </c>
      <c r="I644">
        <f t="shared" ca="1" si="91"/>
        <v>3.1804631844308031</v>
      </c>
      <c r="J644">
        <f t="shared" ca="1" si="91"/>
        <v>3.126823820347417</v>
      </c>
      <c r="K644">
        <f t="shared" ca="1" si="91"/>
        <v>3.1955117277581349</v>
      </c>
      <c r="L644">
        <f t="shared" ca="1" si="91"/>
        <v>3.2108533958454508</v>
      </c>
      <c r="M644">
        <f t="shared" ca="1" si="91"/>
        <v>3.1600625563455189</v>
      </c>
      <c r="N644">
        <f t="shared" ca="1" si="87"/>
        <v>23.572070465531475</v>
      </c>
      <c r="O644">
        <f t="shared" ca="1" si="86"/>
        <v>22.942946531835201</v>
      </c>
      <c r="P644" s="4">
        <f t="shared" ca="1" si="88"/>
        <v>21.358868986979335</v>
      </c>
      <c r="Q644" s="3">
        <f t="shared" ca="1" si="89"/>
        <v>0</v>
      </c>
    </row>
    <row r="645" spans="1:17" x14ac:dyDescent="0.2">
      <c r="A645">
        <v>625</v>
      </c>
      <c r="C645" s="4">
        <f t="shared" si="84"/>
        <v>3.2921262866077932</v>
      </c>
      <c r="D645">
        <f t="shared" ref="D645:M660" ca="1" si="92">C645+$D$6*($H$5-C645)*$H$7+$D$9*($H$7^0.5)*(NORMINV(RAND(),0,1))</f>
        <v>3.3606372624428533</v>
      </c>
      <c r="E645">
        <f t="shared" ca="1" si="92"/>
        <v>3.3596216322636372</v>
      </c>
      <c r="F645">
        <f t="shared" ca="1" si="92"/>
        <v>3.4353313311217235</v>
      </c>
      <c r="G645">
        <f t="shared" ca="1" si="92"/>
        <v>3.3910244525593041</v>
      </c>
      <c r="H645">
        <f t="shared" ca="1" si="92"/>
        <v>3.3407343454790386</v>
      </c>
      <c r="I645">
        <f t="shared" ca="1" si="92"/>
        <v>3.3949647269243424</v>
      </c>
      <c r="J645">
        <f t="shared" ca="1" si="92"/>
        <v>3.4277513912778423</v>
      </c>
      <c r="K645">
        <f t="shared" ca="1" si="92"/>
        <v>3.4506674639485442</v>
      </c>
      <c r="L645">
        <f t="shared" ca="1" si="92"/>
        <v>3.5385221457991802</v>
      </c>
      <c r="M645">
        <f t="shared" ca="1" si="92"/>
        <v>3.5233582096204685</v>
      </c>
      <c r="N645">
        <f t="shared" ca="1" si="87"/>
        <v>33.898074373127677</v>
      </c>
      <c r="O645">
        <f t="shared" ca="1" si="86"/>
        <v>31.68584216138786</v>
      </c>
      <c r="P645" s="4">
        <f t="shared" ca="1" si="88"/>
        <v>26.791214124694392</v>
      </c>
      <c r="Q645" s="3">
        <f t="shared" ca="1" si="89"/>
        <v>2.7154061845075312</v>
      </c>
    </row>
    <row r="646" spans="1:17" x14ac:dyDescent="0.2">
      <c r="A646">
        <v>626</v>
      </c>
      <c r="C646" s="4">
        <f t="shared" si="84"/>
        <v>3.2921262866077932</v>
      </c>
      <c r="D646">
        <f t="shared" ca="1" si="92"/>
        <v>3.3308893602327978</v>
      </c>
      <c r="E646">
        <f t="shared" ca="1" si="92"/>
        <v>3.2701241691083203</v>
      </c>
      <c r="F646">
        <f t="shared" ca="1" si="92"/>
        <v>3.1946335282553502</v>
      </c>
      <c r="G646">
        <f t="shared" ca="1" si="92"/>
        <v>3.1452468824317523</v>
      </c>
      <c r="H646">
        <f t="shared" ca="1" si="92"/>
        <v>3.1286763339016375</v>
      </c>
      <c r="I646">
        <f t="shared" ca="1" si="92"/>
        <v>3.1192712149759725</v>
      </c>
      <c r="J646">
        <f t="shared" ca="1" si="92"/>
        <v>3.0377992232842823</v>
      </c>
      <c r="K646">
        <f t="shared" ca="1" si="92"/>
        <v>2.8878555565121666</v>
      </c>
      <c r="L646">
        <f t="shared" ca="1" si="92"/>
        <v>2.9017583431282823</v>
      </c>
      <c r="M646">
        <f t="shared" ca="1" si="92"/>
        <v>2.8775759535225625</v>
      </c>
      <c r="N646">
        <f t="shared" ca="1" si="87"/>
        <v>17.771142849544873</v>
      </c>
      <c r="O646">
        <f t="shared" ca="1" si="86"/>
        <v>17.849327273595339</v>
      </c>
      <c r="P646" s="4">
        <f t="shared" ca="1" si="88"/>
        <v>17.908313596907107</v>
      </c>
      <c r="Q646" s="3">
        <f t="shared" ca="1" si="89"/>
        <v>0</v>
      </c>
    </row>
    <row r="647" spans="1:17" x14ac:dyDescent="0.2">
      <c r="A647">
        <v>627</v>
      </c>
      <c r="C647" s="4">
        <f t="shared" si="84"/>
        <v>3.2921262866077932</v>
      </c>
      <c r="D647">
        <f t="shared" ca="1" si="92"/>
        <v>3.2737919716834476</v>
      </c>
      <c r="E647">
        <f t="shared" ca="1" si="92"/>
        <v>3.3073096151442885</v>
      </c>
      <c r="F647">
        <f t="shared" ca="1" si="92"/>
        <v>3.2361969481515933</v>
      </c>
      <c r="G647">
        <f t="shared" ca="1" si="92"/>
        <v>3.1714992870414176</v>
      </c>
      <c r="H647">
        <f t="shared" ca="1" si="92"/>
        <v>3.3060444623064331</v>
      </c>
      <c r="I647">
        <f t="shared" ca="1" si="92"/>
        <v>3.3907940242501518</v>
      </c>
      <c r="J647">
        <f t="shared" ca="1" si="92"/>
        <v>3.2175546418579293</v>
      </c>
      <c r="K647">
        <f t="shared" ca="1" si="92"/>
        <v>3.0696644656674583</v>
      </c>
      <c r="L647">
        <f t="shared" ca="1" si="92"/>
        <v>3.2073646803584985</v>
      </c>
      <c r="M647">
        <f t="shared" ca="1" si="92"/>
        <v>3.2687793658562176</v>
      </c>
      <c r="N647">
        <f t="shared" ca="1" si="87"/>
        <v>26.279242417381909</v>
      </c>
      <c r="O647">
        <f t="shared" ca="1" si="86"/>
        <v>25.27022305098253</v>
      </c>
      <c r="P647" s="4">
        <f t="shared" ca="1" si="88"/>
        <v>22.857506021383347</v>
      </c>
      <c r="Q647" s="3">
        <f t="shared" ca="1" si="89"/>
        <v>0.35453940556724589</v>
      </c>
    </row>
    <row r="648" spans="1:17" x14ac:dyDescent="0.2">
      <c r="A648">
        <v>628</v>
      </c>
      <c r="C648" s="4">
        <f t="shared" si="84"/>
        <v>3.2921262866077932</v>
      </c>
      <c r="D648">
        <f t="shared" ca="1" si="92"/>
        <v>3.3745848361416133</v>
      </c>
      <c r="E648">
        <f t="shared" ca="1" si="92"/>
        <v>3.4333585447090438</v>
      </c>
      <c r="F648">
        <f t="shared" ca="1" si="92"/>
        <v>3.4839756514049336</v>
      </c>
      <c r="G648">
        <f t="shared" ca="1" si="92"/>
        <v>3.5762051817068428</v>
      </c>
      <c r="H648">
        <f t="shared" ca="1" si="92"/>
        <v>3.527416569196129</v>
      </c>
      <c r="I648">
        <f t="shared" ca="1" si="92"/>
        <v>3.3882427053321336</v>
      </c>
      <c r="J648">
        <f t="shared" ca="1" si="92"/>
        <v>3.4245245293389681</v>
      </c>
      <c r="K648">
        <f t="shared" ca="1" si="92"/>
        <v>3.5765384169465597</v>
      </c>
      <c r="L648">
        <f t="shared" ca="1" si="92"/>
        <v>3.4774863467724626</v>
      </c>
      <c r="M648">
        <f t="shared" ca="1" si="92"/>
        <v>3.5317837503583589</v>
      </c>
      <c r="N648">
        <f t="shared" ca="1" si="87"/>
        <v>34.184890573737221</v>
      </c>
      <c r="O648">
        <f t="shared" ca="1" si="86"/>
        <v>31.923988136584097</v>
      </c>
      <c r="P648" s="4">
        <f t="shared" ca="1" si="88"/>
        <v>26.932384929727945</v>
      </c>
      <c r="Q648" s="3">
        <f t="shared" ca="1" si="89"/>
        <v>2.8076518198122389</v>
      </c>
    </row>
    <row r="649" spans="1:17" x14ac:dyDescent="0.2">
      <c r="A649">
        <v>629</v>
      </c>
      <c r="C649" s="4">
        <f t="shared" si="84"/>
        <v>3.2921262866077932</v>
      </c>
      <c r="D649">
        <f t="shared" ca="1" si="92"/>
        <v>3.2795666957813769</v>
      </c>
      <c r="E649">
        <f t="shared" ca="1" si="92"/>
        <v>3.2685644336514437</v>
      </c>
      <c r="F649">
        <f t="shared" ca="1" si="92"/>
        <v>3.2357387012779855</v>
      </c>
      <c r="G649">
        <f t="shared" ca="1" si="92"/>
        <v>3.2309486398423473</v>
      </c>
      <c r="H649">
        <f t="shared" ca="1" si="92"/>
        <v>3.1499915756393331</v>
      </c>
      <c r="I649">
        <f t="shared" ca="1" si="92"/>
        <v>3.2281635963174944</v>
      </c>
      <c r="J649">
        <f t="shared" ca="1" si="92"/>
        <v>3.2658907380059099</v>
      </c>
      <c r="K649">
        <f t="shared" ca="1" si="92"/>
        <v>3.2396227441965766</v>
      </c>
      <c r="L649">
        <f t="shared" ca="1" si="92"/>
        <v>3.2839045412218377</v>
      </c>
      <c r="M649">
        <f t="shared" ca="1" si="92"/>
        <v>3.2676177138194551</v>
      </c>
      <c r="N649">
        <f t="shared" ca="1" si="87"/>
        <v>26.248732806110112</v>
      </c>
      <c r="O649">
        <f t="shared" ca="1" si="86"/>
        <v>25.244148656557577</v>
      </c>
      <c r="P649" s="4">
        <f t="shared" ca="1" si="88"/>
        <v>22.840949824832968</v>
      </c>
      <c r="Q649" s="3">
        <f t="shared" ca="1" si="89"/>
        <v>0.34548541568073138</v>
      </c>
    </row>
    <row r="650" spans="1:17" x14ac:dyDescent="0.2">
      <c r="A650">
        <v>630</v>
      </c>
      <c r="C650" s="4">
        <f t="shared" si="84"/>
        <v>3.2921262866077932</v>
      </c>
      <c r="D650">
        <f t="shared" ca="1" si="92"/>
        <v>3.3361123962646846</v>
      </c>
      <c r="E650">
        <f t="shared" ca="1" si="92"/>
        <v>3.2669345601979467</v>
      </c>
      <c r="F650">
        <f t="shared" ca="1" si="92"/>
        <v>3.4028215048771626</v>
      </c>
      <c r="G650">
        <f t="shared" ca="1" si="92"/>
        <v>3.2831136296885073</v>
      </c>
      <c r="H650">
        <f t="shared" ca="1" si="92"/>
        <v>3.4254655021406055</v>
      </c>
      <c r="I650">
        <f t="shared" ca="1" si="92"/>
        <v>3.381705137576823</v>
      </c>
      <c r="J650">
        <f t="shared" ca="1" si="92"/>
        <v>3.4104560379406572</v>
      </c>
      <c r="K650">
        <f t="shared" ca="1" si="92"/>
        <v>3.4709524685797466</v>
      </c>
      <c r="L650">
        <f t="shared" ca="1" si="92"/>
        <v>3.4529686515629274</v>
      </c>
      <c r="M650">
        <f t="shared" ca="1" si="92"/>
        <v>3.5069458087451366</v>
      </c>
      <c r="N650">
        <f t="shared" ca="1" si="87"/>
        <v>33.346266222417377</v>
      </c>
      <c r="O650">
        <f t="shared" ca="1" si="86"/>
        <v>31.227038113550357</v>
      </c>
      <c r="P650" s="4">
        <f t="shared" ca="1" si="88"/>
        <v>26.518343734016472</v>
      </c>
      <c r="Q650" s="3">
        <f t="shared" ca="1" si="89"/>
        <v>2.538540618812307</v>
      </c>
    </row>
    <row r="651" spans="1:17" x14ac:dyDescent="0.2">
      <c r="A651">
        <v>631</v>
      </c>
      <c r="C651" s="4">
        <f t="shared" si="84"/>
        <v>3.2921262866077932</v>
      </c>
      <c r="D651">
        <f t="shared" ca="1" si="92"/>
        <v>3.433311257315665</v>
      </c>
      <c r="E651">
        <f t="shared" ca="1" si="92"/>
        <v>3.3799522415162531</v>
      </c>
      <c r="F651">
        <f t="shared" ca="1" si="92"/>
        <v>3.4395724767473776</v>
      </c>
      <c r="G651">
        <f t="shared" ca="1" si="92"/>
        <v>3.4556124095115228</v>
      </c>
      <c r="H651">
        <f t="shared" ca="1" si="92"/>
        <v>3.3374512188986341</v>
      </c>
      <c r="I651">
        <f t="shared" ca="1" si="92"/>
        <v>3.2690506741406788</v>
      </c>
      <c r="J651">
        <f t="shared" ca="1" si="92"/>
        <v>3.295894345468902</v>
      </c>
      <c r="K651">
        <f t="shared" ca="1" si="92"/>
        <v>3.2085262084158885</v>
      </c>
      <c r="L651">
        <f t="shared" ca="1" si="92"/>
        <v>3.1795894678929626</v>
      </c>
      <c r="M651">
        <f t="shared" ca="1" si="92"/>
        <v>3.1925865173625043</v>
      </c>
      <c r="N651">
        <f t="shared" ca="1" si="87"/>
        <v>24.351331198142127</v>
      </c>
      <c r="O651">
        <f t="shared" ca="1" si="86"/>
        <v>23.615764218090355</v>
      </c>
      <c r="P651" s="4">
        <f t="shared" ca="1" si="88"/>
        <v>21.796600070880395</v>
      </c>
      <c r="Q651" s="3">
        <f t="shared" ca="1" si="89"/>
        <v>0</v>
      </c>
    </row>
    <row r="652" spans="1:17" x14ac:dyDescent="0.2">
      <c r="A652">
        <v>632</v>
      </c>
      <c r="C652" s="4">
        <f t="shared" si="84"/>
        <v>3.2921262866077932</v>
      </c>
      <c r="D652">
        <f t="shared" ca="1" si="92"/>
        <v>3.0960541284258372</v>
      </c>
      <c r="E652">
        <f t="shared" ca="1" si="92"/>
        <v>3.1275774492423785</v>
      </c>
      <c r="F652">
        <f t="shared" ca="1" si="92"/>
        <v>3.0929088079259093</v>
      </c>
      <c r="G652">
        <f t="shared" ca="1" si="92"/>
        <v>3.1063585348790208</v>
      </c>
      <c r="H652">
        <f t="shared" ca="1" si="92"/>
        <v>3.2296646267425886</v>
      </c>
      <c r="I652">
        <f t="shared" ca="1" si="92"/>
        <v>3.3089657709016054</v>
      </c>
      <c r="J652">
        <f t="shared" ca="1" si="92"/>
        <v>3.2488446915578391</v>
      </c>
      <c r="K652">
        <f t="shared" ca="1" si="92"/>
        <v>3.259367652979638</v>
      </c>
      <c r="L652">
        <f t="shared" ca="1" si="92"/>
        <v>3.1974491006060011</v>
      </c>
      <c r="M652">
        <f t="shared" ca="1" si="92"/>
        <v>3.0879944077502981</v>
      </c>
      <c r="N652">
        <f t="shared" ca="1" si="87"/>
        <v>21.9330450892719</v>
      </c>
      <c r="O652">
        <f t="shared" ca="1" si="86"/>
        <v>21.519594010469945</v>
      </c>
      <c r="P652" s="4">
        <f t="shared" ca="1" si="88"/>
        <v>20.419989566404478</v>
      </c>
      <c r="Q652" s="3">
        <f t="shared" ca="1" si="89"/>
        <v>0</v>
      </c>
    </row>
    <row r="653" spans="1:17" x14ac:dyDescent="0.2">
      <c r="A653">
        <v>633</v>
      </c>
      <c r="C653" s="4">
        <f t="shared" si="84"/>
        <v>3.2921262866077932</v>
      </c>
      <c r="D653">
        <f t="shared" ca="1" si="92"/>
        <v>3.3395983886870932</v>
      </c>
      <c r="E653">
        <f t="shared" ca="1" si="92"/>
        <v>3.4183442986743886</v>
      </c>
      <c r="F653">
        <f t="shared" ca="1" si="92"/>
        <v>3.4509723402366936</v>
      </c>
      <c r="G653">
        <f t="shared" ca="1" si="92"/>
        <v>3.315040161470499</v>
      </c>
      <c r="H653">
        <f t="shared" ca="1" si="92"/>
        <v>3.2585498533798627</v>
      </c>
      <c r="I653">
        <f t="shared" ca="1" si="92"/>
        <v>3.3339330200150181</v>
      </c>
      <c r="J653">
        <f t="shared" ca="1" si="92"/>
        <v>3.2713866488444712</v>
      </c>
      <c r="K653">
        <f t="shared" ca="1" si="92"/>
        <v>3.3304737536370448</v>
      </c>
      <c r="L653">
        <f t="shared" ca="1" si="92"/>
        <v>3.3226465999669585</v>
      </c>
      <c r="M653">
        <f t="shared" ca="1" si="92"/>
        <v>3.3933146471108069</v>
      </c>
      <c r="N653">
        <f t="shared" ca="1" si="87"/>
        <v>29.76444758177114</v>
      </c>
      <c r="O653">
        <f t="shared" ca="1" si="86"/>
        <v>28.227615192756872</v>
      </c>
      <c r="P653" s="4">
        <f t="shared" ca="1" si="88"/>
        <v>24.703844360601458</v>
      </c>
      <c r="Q653" s="3">
        <f t="shared" ca="1" si="89"/>
        <v>1.4114064747621398</v>
      </c>
    </row>
    <row r="654" spans="1:17" x14ac:dyDescent="0.2">
      <c r="A654">
        <v>634</v>
      </c>
      <c r="C654" s="4">
        <f t="shared" si="84"/>
        <v>3.2921262866077932</v>
      </c>
      <c r="D654">
        <f t="shared" ca="1" si="92"/>
        <v>3.3261177191441482</v>
      </c>
      <c r="E654">
        <f t="shared" ca="1" si="92"/>
        <v>3.2946670171902941</v>
      </c>
      <c r="F654">
        <f t="shared" ca="1" si="92"/>
        <v>3.2940496572536277</v>
      </c>
      <c r="G654">
        <f t="shared" ca="1" si="92"/>
        <v>3.3793827088054296</v>
      </c>
      <c r="H654">
        <f t="shared" ca="1" si="92"/>
        <v>3.3898090416988622</v>
      </c>
      <c r="I654">
        <f t="shared" ca="1" si="92"/>
        <v>3.3773622247160966</v>
      </c>
      <c r="J654">
        <f t="shared" ca="1" si="92"/>
        <v>3.4235828402593476</v>
      </c>
      <c r="K654">
        <f t="shared" ca="1" si="92"/>
        <v>3.4037887753350247</v>
      </c>
      <c r="L654">
        <f t="shared" ca="1" si="92"/>
        <v>3.2120031784545868</v>
      </c>
      <c r="M654">
        <f t="shared" ca="1" si="92"/>
        <v>3.122837663458109</v>
      </c>
      <c r="N654">
        <f t="shared" ca="1" si="87"/>
        <v>22.710733711558049</v>
      </c>
      <c r="O654">
        <f t="shared" ca="1" si="86"/>
        <v>22.196373800995232</v>
      </c>
      <c r="P654" s="4">
        <f t="shared" ca="1" si="88"/>
        <v>20.868647330718275</v>
      </c>
      <c r="Q654" s="3">
        <f t="shared" ca="1" si="89"/>
        <v>0</v>
      </c>
    </row>
    <row r="655" spans="1:17" x14ac:dyDescent="0.2">
      <c r="A655">
        <v>635</v>
      </c>
      <c r="C655" s="4">
        <f t="shared" si="84"/>
        <v>3.2921262866077932</v>
      </c>
      <c r="D655">
        <f t="shared" ca="1" si="92"/>
        <v>3.2560074142806639</v>
      </c>
      <c r="E655">
        <f t="shared" ca="1" si="92"/>
        <v>3.3233981235570909</v>
      </c>
      <c r="F655">
        <f t="shared" ca="1" si="92"/>
        <v>3.4707796055077749</v>
      </c>
      <c r="G655">
        <f t="shared" ca="1" si="92"/>
        <v>3.4678767009732359</v>
      </c>
      <c r="H655">
        <f t="shared" ca="1" si="92"/>
        <v>3.3931568092237807</v>
      </c>
      <c r="I655">
        <f t="shared" ca="1" si="92"/>
        <v>3.3583310051776634</v>
      </c>
      <c r="J655">
        <f t="shared" ca="1" si="92"/>
        <v>3.4849722105757044</v>
      </c>
      <c r="K655">
        <f t="shared" ca="1" si="92"/>
        <v>3.5085393044316517</v>
      </c>
      <c r="L655">
        <f t="shared" ca="1" si="92"/>
        <v>3.542501880651562</v>
      </c>
      <c r="M655">
        <f t="shared" ca="1" si="92"/>
        <v>3.553142856592427</v>
      </c>
      <c r="N655">
        <f t="shared" ca="1" si="87"/>
        <v>34.922902867335864</v>
      </c>
      <c r="O655">
        <f t="shared" ca="1" si="86"/>
        <v>32.535749187190667</v>
      </c>
      <c r="P655" s="4">
        <f t="shared" ca="1" si="88"/>
        <v>27.293601045539518</v>
      </c>
      <c r="Q655" s="3">
        <f t="shared" ca="1" si="89"/>
        <v>3.0459775339488542</v>
      </c>
    </row>
    <row r="656" spans="1:17" x14ac:dyDescent="0.2">
      <c r="A656">
        <v>636</v>
      </c>
      <c r="C656" s="4">
        <f t="shared" si="84"/>
        <v>3.2921262866077932</v>
      </c>
      <c r="D656">
        <f t="shared" ca="1" si="92"/>
        <v>3.2045436256571413</v>
      </c>
      <c r="E656">
        <f t="shared" ca="1" si="92"/>
        <v>3.2736028833878428</v>
      </c>
      <c r="F656">
        <f t="shared" ca="1" si="92"/>
        <v>3.0875876420839554</v>
      </c>
      <c r="G656">
        <f t="shared" ca="1" si="92"/>
        <v>3.0881889718154443</v>
      </c>
      <c r="H656">
        <f t="shared" ca="1" si="92"/>
        <v>2.9940841974183181</v>
      </c>
      <c r="I656">
        <f t="shared" ca="1" si="92"/>
        <v>3.1320468430911714</v>
      </c>
      <c r="J656">
        <f t="shared" ca="1" si="92"/>
        <v>3.2271098478394094</v>
      </c>
      <c r="K656">
        <f t="shared" ca="1" si="92"/>
        <v>3.2257067057806541</v>
      </c>
      <c r="L656">
        <f t="shared" ca="1" si="92"/>
        <v>3.1881223352900121</v>
      </c>
      <c r="M656">
        <f t="shared" ca="1" si="92"/>
        <v>3.1995606206190645</v>
      </c>
      <c r="N656">
        <f t="shared" ca="1" si="87"/>
        <v>24.521753476886268</v>
      </c>
      <c r="O656">
        <f t="shared" ca="1" si="86"/>
        <v>23.762585892045664</v>
      </c>
      <c r="P656" s="4">
        <f t="shared" ca="1" si="88"/>
        <v>21.891624461388581</v>
      </c>
      <c r="Q656" s="3">
        <f t="shared" ca="1" si="89"/>
        <v>0</v>
      </c>
    </row>
    <row r="657" spans="1:17" x14ac:dyDescent="0.2">
      <c r="A657">
        <v>637</v>
      </c>
      <c r="C657" s="4">
        <f t="shared" si="84"/>
        <v>3.2921262866077932</v>
      </c>
      <c r="D657">
        <f t="shared" ca="1" si="92"/>
        <v>3.2160846986033436</v>
      </c>
      <c r="E657">
        <f t="shared" ca="1" si="92"/>
        <v>3.254714443156884</v>
      </c>
      <c r="F657">
        <f t="shared" ca="1" si="92"/>
        <v>3.1977581774818029</v>
      </c>
      <c r="G657">
        <f t="shared" ca="1" si="92"/>
        <v>3.1846157348783941</v>
      </c>
      <c r="H657">
        <f t="shared" ca="1" si="92"/>
        <v>3.0909469578533613</v>
      </c>
      <c r="I657">
        <f t="shared" ca="1" si="92"/>
        <v>3.007483313022056</v>
      </c>
      <c r="J657">
        <f t="shared" ca="1" si="92"/>
        <v>2.9487593727761086</v>
      </c>
      <c r="K657">
        <f t="shared" ca="1" si="92"/>
        <v>2.88592579327302</v>
      </c>
      <c r="L657">
        <f t="shared" ca="1" si="92"/>
        <v>2.9320224132062771</v>
      </c>
      <c r="M657">
        <f t="shared" ca="1" si="92"/>
        <v>2.8878768920958042</v>
      </c>
      <c r="N657">
        <f t="shared" ca="1" si="87"/>
        <v>17.955148388234015</v>
      </c>
      <c r="O657">
        <f t="shared" ca="1" si="86"/>
        <v>18.013477418709176</v>
      </c>
      <c r="P657" s="4">
        <f t="shared" ca="1" si="88"/>
        <v>18.023749382902427</v>
      </c>
      <c r="Q657" s="3">
        <f t="shared" ca="1" si="89"/>
        <v>0</v>
      </c>
    </row>
    <row r="658" spans="1:17" x14ac:dyDescent="0.2">
      <c r="A658">
        <v>638</v>
      </c>
      <c r="C658" s="4">
        <f t="shared" si="84"/>
        <v>3.2921262866077932</v>
      </c>
      <c r="D658">
        <f t="shared" ca="1" si="92"/>
        <v>3.271011474480233</v>
      </c>
      <c r="E658">
        <f t="shared" ca="1" si="92"/>
        <v>3.1418613059999654</v>
      </c>
      <c r="F658">
        <f t="shared" ca="1" si="92"/>
        <v>3.1809983844318559</v>
      </c>
      <c r="G658">
        <f t="shared" ca="1" si="92"/>
        <v>3.0855329687428927</v>
      </c>
      <c r="H658">
        <f t="shared" ca="1" si="92"/>
        <v>2.9676995263279267</v>
      </c>
      <c r="I658">
        <f t="shared" ca="1" si="92"/>
        <v>2.8729150848875085</v>
      </c>
      <c r="J658">
        <f t="shared" ca="1" si="92"/>
        <v>2.9080794493083371</v>
      </c>
      <c r="K658">
        <f t="shared" ca="1" si="92"/>
        <v>2.8418567716134575</v>
      </c>
      <c r="L658">
        <f t="shared" ca="1" si="92"/>
        <v>2.796042299214295</v>
      </c>
      <c r="M658">
        <f t="shared" ca="1" si="92"/>
        <v>2.7594072861412791</v>
      </c>
      <c r="N658">
        <f t="shared" ca="1" si="87"/>
        <v>15.790480937150294</v>
      </c>
      <c r="O658">
        <f t="shared" ca="1" si="86"/>
        <v>16.069929481263053</v>
      </c>
      <c r="P658" s="4">
        <f t="shared" ca="1" si="88"/>
        <v>16.635798847067633</v>
      </c>
      <c r="Q658" s="3">
        <f t="shared" ca="1" si="89"/>
        <v>0</v>
      </c>
    </row>
    <row r="659" spans="1:17" x14ac:dyDescent="0.2">
      <c r="A659">
        <v>639</v>
      </c>
      <c r="C659" s="4">
        <f t="shared" si="84"/>
        <v>3.2921262866077932</v>
      </c>
      <c r="D659">
        <f t="shared" ca="1" si="92"/>
        <v>3.3448183852908948</v>
      </c>
      <c r="E659">
        <f t="shared" ca="1" si="92"/>
        <v>3.2437714284103123</v>
      </c>
      <c r="F659">
        <f t="shared" ca="1" si="92"/>
        <v>3.1726168144854108</v>
      </c>
      <c r="G659">
        <f t="shared" ca="1" si="92"/>
        <v>3.1033515842517412</v>
      </c>
      <c r="H659">
        <f t="shared" ca="1" si="92"/>
        <v>3.0336707161435843</v>
      </c>
      <c r="I659">
        <f t="shared" ca="1" si="92"/>
        <v>2.956126190322856</v>
      </c>
      <c r="J659">
        <f t="shared" ca="1" si="92"/>
        <v>3.0531172301412148</v>
      </c>
      <c r="K659">
        <f t="shared" ca="1" si="92"/>
        <v>3.1213385798674378</v>
      </c>
      <c r="L659">
        <f t="shared" ca="1" si="92"/>
        <v>3.1207723059986754</v>
      </c>
      <c r="M659">
        <f t="shared" ca="1" si="92"/>
        <v>3.1268546832696065</v>
      </c>
      <c r="N659">
        <f t="shared" ca="1" si="87"/>
        <v>22.802146659699552</v>
      </c>
      <c r="O659">
        <f t="shared" ca="1" si="86"/>
        <v>22.275754456597213</v>
      </c>
      <c r="P659" s="4">
        <f t="shared" ca="1" si="88"/>
        <v>20.921002007436343</v>
      </c>
      <c r="Q659" s="3">
        <f t="shared" ca="1" si="89"/>
        <v>0</v>
      </c>
    </row>
    <row r="660" spans="1:17" x14ac:dyDescent="0.2">
      <c r="A660">
        <v>640</v>
      </c>
      <c r="C660" s="4">
        <f t="shared" si="84"/>
        <v>3.2921262866077932</v>
      </c>
      <c r="D660">
        <f t="shared" ca="1" si="92"/>
        <v>3.1882023093691738</v>
      </c>
      <c r="E660">
        <f t="shared" ca="1" si="92"/>
        <v>3.3149283434303385</v>
      </c>
      <c r="F660">
        <f t="shared" ca="1" si="92"/>
        <v>3.3067155274484294</v>
      </c>
      <c r="G660">
        <f t="shared" ca="1" si="92"/>
        <v>3.193703722157379</v>
      </c>
      <c r="H660">
        <f t="shared" ca="1" si="92"/>
        <v>3.1535675943265717</v>
      </c>
      <c r="I660">
        <f t="shared" ca="1" si="92"/>
        <v>3.1243305387183051</v>
      </c>
      <c r="J660">
        <f t="shared" ca="1" si="92"/>
        <v>3.1042853713955796</v>
      </c>
      <c r="K660">
        <f t="shared" ca="1" si="92"/>
        <v>3.1674974695100446</v>
      </c>
      <c r="L660">
        <f t="shared" ca="1" si="92"/>
        <v>3.0728345652138134</v>
      </c>
      <c r="M660">
        <f t="shared" ca="1" si="92"/>
        <v>3.0312243217881645</v>
      </c>
      <c r="N660">
        <f t="shared" ca="1" si="87"/>
        <v>20.72258818073761</v>
      </c>
      <c r="O660">
        <f t="shared" ca="1" si="86"/>
        <v>20.460833917623546</v>
      </c>
      <c r="P660" s="4">
        <f t="shared" ca="1" si="88"/>
        <v>19.709559290793692</v>
      </c>
      <c r="Q660" s="3">
        <f t="shared" ca="1" si="89"/>
        <v>0</v>
      </c>
    </row>
    <row r="661" spans="1:17" x14ac:dyDescent="0.2">
      <c r="A661">
        <v>641</v>
      </c>
      <c r="C661" s="4">
        <f t="shared" ref="C661:C724" si="93">$H$6</f>
        <v>3.2921262866077932</v>
      </c>
      <c r="D661">
        <f t="shared" ref="D661:M676" ca="1" si="94">C661+$D$6*($H$5-C661)*$H$7+$D$9*($H$7^0.5)*(NORMINV(RAND(),0,1))</f>
        <v>3.2811422344913108</v>
      </c>
      <c r="E661">
        <f t="shared" ca="1" si="94"/>
        <v>3.3638653662627709</v>
      </c>
      <c r="F661">
        <f t="shared" ca="1" si="94"/>
        <v>3.2712239429654026</v>
      </c>
      <c r="G661">
        <f t="shared" ca="1" si="94"/>
        <v>3.1392996426886315</v>
      </c>
      <c r="H661">
        <f t="shared" ca="1" si="94"/>
        <v>3.2172869018751009</v>
      </c>
      <c r="I661">
        <f t="shared" ca="1" si="94"/>
        <v>3.1091412724949783</v>
      </c>
      <c r="J661">
        <f t="shared" ca="1" si="94"/>
        <v>3.0273309783930604</v>
      </c>
      <c r="K661">
        <f t="shared" ca="1" si="94"/>
        <v>2.9699609220973482</v>
      </c>
      <c r="L661">
        <f t="shared" ca="1" si="94"/>
        <v>2.993830653875091</v>
      </c>
      <c r="M661">
        <f t="shared" ca="1" si="94"/>
        <v>3.1271325124284806</v>
      </c>
      <c r="N661">
        <f t="shared" ca="1" si="87"/>
        <v>22.808482641045966</v>
      </c>
      <c r="O661">
        <f t="shared" ref="O661:O724" ca="1" si="95">EXP(($H$9*LN(N661))+(1-$H$9)*$H$5+(($D$9^2)/(4*$D$6))*(1-$H$9^2))</f>
        <v>22.28125514587515</v>
      </c>
      <c r="P661" s="4">
        <f t="shared" ca="1" si="88"/>
        <v>20.924627866684677</v>
      </c>
      <c r="Q661" s="3">
        <f t="shared" ca="1" si="89"/>
        <v>0</v>
      </c>
    </row>
    <row r="662" spans="1:17" x14ac:dyDescent="0.2">
      <c r="A662">
        <v>642</v>
      </c>
      <c r="C662" s="4">
        <f t="shared" si="93"/>
        <v>3.2921262866077932</v>
      </c>
      <c r="D662">
        <f t="shared" ca="1" si="94"/>
        <v>3.3236607247717509</v>
      </c>
      <c r="E662">
        <f t="shared" ca="1" si="94"/>
        <v>3.4245776310755596</v>
      </c>
      <c r="F662">
        <f t="shared" ca="1" si="94"/>
        <v>3.4303035524635681</v>
      </c>
      <c r="G662">
        <f t="shared" ca="1" si="94"/>
        <v>3.3092838047596214</v>
      </c>
      <c r="H662">
        <f t="shared" ca="1" si="94"/>
        <v>3.3777034254470184</v>
      </c>
      <c r="I662">
        <f t="shared" ca="1" si="94"/>
        <v>3.4265050513997819</v>
      </c>
      <c r="J662">
        <f t="shared" ca="1" si="94"/>
        <v>3.4304768962200964</v>
      </c>
      <c r="K662">
        <f t="shared" ca="1" si="94"/>
        <v>3.4838316162358529</v>
      </c>
      <c r="L662">
        <f t="shared" ca="1" si="94"/>
        <v>3.3892167738260568</v>
      </c>
      <c r="M662">
        <f t="shared" ca="1" si="94"/>
        <v>3.4937151027725331</v>
      </c>
      <c r="N662">
        <f t="shared" ref="N662:N725" ca="1" si="96">EXP(M662)</f>
        <v>32.907977407541921</v>
      </c>
      <c r="O662">
        <f t="shared" ca="1" si="95"/>
        <v>30.862018391055461</v>
      </c>
      <c r="P662" s="4">
        <f t="shared" ref="P662:P725" ca="1" si="97">EXP(($H$10*LN(N662))+(1-$H$10)*$H$5+(($D$9^2)/(4*$D$6))*(1-$H$10^2))</f>
        <v>26.300396380449087</v>
      </c>
      <c r="Q662" s="3">
        <f t="shared" ref="Q662:Q725" ca="1" si="98">(MAX(0,O662-P662-$D$5))*$H$8</f>
        <v>2.3986410539574345</v>
      </c>
    </row>
    <row r="663" spans="1:17" x14ac:dyDescent="0.2">
      <c r="A663">
        <v>643</v>
      </c>
      <c r="C663" s="4">
        <f t="shared" si="93"/>
        <v>3.2921262866077932</v>
      </c>
      <c r="D663">
        <f t="shared" ca="1" si="94"/>
        <v>3.3982031848144505</v>
      </c>
      <c r="E663">
        <f t="shared" ca="1" si="94"/>
        <v>3.2502335584284205</v>
      </c>
      <c r="F663">
        <f t="shared" ca="1" si="94"/>
        <v>3.1026909168641854</v>
      </c>
      <c r="G663">
        <f t="shared" ca="1" si="94"/>
        <v>3.045228205910798</v>
      </c>
      <c r="H663">
        <f t="shared" ca="1" si="94"/>
        <v>2.9714618161554887</v>
      </c>
      <c r="I663">
        <f t="shared" ca="1" si="94"/>
        <v>3.0481920936997349</v>
      </c>
      <c r="J663">
        <f t="shared" ca="1" si="94"/>
        <v>3.0862781970756146</v>
      </c>
      <c r="K663">
        <f t="shared" ca="1" si="94"/>
        <v>3.0501143231176031</v>
      </c>
      <c r="L663">
        <f t="shared" ca="1" si="94"/>
        <v>3.0958534907075372</v>
      </c>
      <c r="M663">
        <f t="shared" ca="1" si="94"/>
        <v>3.1415225520878582</v>
      </c>
      <c r="N663">
        <f t="shared" ca="1" si="96"/>
        <v>23.1390704923278</v>
      </c>
      <c r="O663">
        <f t="shared" ca="1" si="95"/>
        <v>22.568025869894271</v>
      </c>
      <c r="P663" s="4">
        <f t="shared" ca="1" si="97"/>
        <v>21.113289363061426</v>
      </c>
      <c r="Q663" s="3">
        <f t="shared" ca="1" si="98"/>
        <v>0</v>
      </c>
    </row>
    <row r="664" spans="1:17" x14ac:dyDescent="0.2">
      <c r="A664">
        <v>644</v>
      </c>
      <c r="C664" s="4">
        <f t="shared" si="93"/>
        <v>3.2921262866077932</v>
      </c>
      <c r="D664">
        <f t="shared" ca="1" si="94"/>
        <v>3.4275565701247706</v>
      </c>
      <c r="E664">
        <f t="shared" ca="1" si="94"/>
        <v>3.5035131765788061</v>
      </c>
      <c r="F664">
        <f t="shared" ca="1" si="94"/>
        <v>3.5015523881177932</v>
      </c>
      <c r="G664">
        <f t="shared" ca="1" si="94"/>
        <v>3.4877871630327246</v>
      </c>
      <c r="H664">
        <f t="shared" ca="1" si="94"/>
        <v>3.3566289305880157</v>
      </c>
      <c r="I664">
        <f t="shared" ca="1" si="94"/>
        <v>3.3924043258406256</v>
      </c>
      <c r="J664">
        <f t="shared" ca="1" si="94"/>
        <v>3.3224867462829075</v>
      </c>
      <c r="K664">
        <f t="shared" ca="1" si="94"/>
        <v>3.3642383734281904</v>
      </c>
      <c r="L664">
        <f t="shared" ca="1" si="94"/>
        <v>3.2875002199226415</v>
      </c>
      <c r="M664">
        <f t="shared" ca="1" si="94"/>
        <v>3.3331612125233554</v>
      </c>
      <c r="N664">
        <f t="shared" ca="1" si="96"/>
        <v>28.026800483746946</v>
      </c>
      <c r="O664">
        <f t="shared" ca="1" si="95"/>
        <v>26.758244756911164</v>
      </c>
      <c r="P664" s="4">
        <f t="shared" ca="1" si="97"/>
        <v>23.794107298338886</v>
      </c>
      <c r="Q664" s="3">
        <f t="shared" ca="1" si="98"/>
        <v>0.87906674287726039</v>
      </c>
    </row>
    <row r="665" spans="1:17" x14ac:dyDescent="0.2">
      <c r="A665">
        <v>645</v>
      </c>
      <c r="C665" s="4">
        <f t="shared" si="93"/>
        <v>3.2921262866077932</v>
      </c>
      <c r="D665">
        <f t="shared" ca="1" si="94"/>
        <v>3.1963919245187205</v>
      </c>
      <c r="E665">
        <f t="shared" ca="1" si="94"/>
        <v>3.2582277725141062</v>
      </c>
      <c r="F665">
        <f t="shared" ca="1" si="94"/>
        <v>3.3162369366843913</v>
      </c>
      <c r="G665">
        <f t="shared" ca="1" si="94"/>
        <v>3.2717156161487813</v>
      </c>
      <c r="H665">
        <f t="shared" ca="1" si="94"/>
        <v>3.2379032821171063</v>
      </c>
      <c r="I665">
        <f t="shared" ca="1" si="94"/>
        <v>3.3571853843549944</v>
      </c>
      <c r="J665">
        <f t="shared" ca="1" si="94"/>
        <v>3.28036744379154</v>
      </c>
      <c r="K665">
        <f t="shared" ca="1" si="94"/>
        <v>3.1997663967335144</v>
      </c>
      <c r="L665">
        <f t="shared" ca="1" si="94"/>
        <v>3.0254539659408146</v>
      </c>
      <c r="M665">
        <f t="shared" ca="1" si="94"/>
        <v>3.0450958151354759</v>
      </c>
      <c r="N665">
        <f t="shared" ca="1" si="96"/>
        <v>21.012044378310367</v>
      </c>
      <c r="O665">
        <f t="shared" ca="1" si="95"/>
        <v>20.714626801554342</v>
      </c>
      <c r="P665" s="4">
        <f t="shared" ca="1" si="97"/>
        <v>19.880834037477271</v>
      </c>
      <c r="Q665" s="3">
        <f t="shared" ca="1" si="98"/>
        <v>0</v>
      </c>
    </row>
    <row r="666" spans="1:17" x14ac:dyDescent="0.2">
      <c r="A666">
        <v>646</v>
      </c>
      <c r="C666" s="4">
        <f t="shared" si="93"/>
        <v>3.2921262866077932</v>
      </c>
      <c r="D666">
        <f t="shared" ca="1" si="94"/>
        <v>3.2735436868393983</v>
      </c>
      <c r="E666">
        <f t="shared" ca="1" si="94"/>
        <v>3.2558094368365618</v>
      </c>
      <c r="F666">
        <f t="shared" ca="1" si="94"/>
        <v>3.2505052497072722</v>
      </c>
      <c r="G666">
        <f t="shared" ca="1" si="94"/>
        <v>3.2410432945166394</v>
      </c>
      <c r="H666">
        <f t="shared" ca="1" si="94"/>
        <v>3.1332849000916845</v>
      </c>
      <c r="I666">
        <f t="shared" ca="1" si="94"/>
        <v>3.0236410517733576</v>
      </c>
      <c r="J666">
        <f t="shared" ca="1" si="94"/>
        <v>3.1091350932424198</v>
      </c>
      <c r="K666">
        <f t="shared" ca="1" si="94"/>
        <v>3.028923864586369</v>
      </c>
      <c r="L666">
        <f t="shared" ca="1" si="94"/>
        <v>2.9363767523962556</v>
      </c>
      <c r="M666">
        <f t="shared" ca="1" si="94"/>
        <v>2.8491880066178621</v>
      </c>
      <c r="N666">
        <f t="shared" ca="1" si="96"/>
        <v>17.273749973783712</v>
      </c>
      <c r="O666">
        <f t="shared" ca="1" si="95"/>
        <v>17.404652636952036</v>
      </c>
      <c r="P666" s="4">
        <f t="shared" ca="1" si="97"/>
        <v>17.5940006218155</v>
      </c>
      <c r="Q666" s="3">
        <f t="shared" ca="1" si="98"/>
        <v>0</v>
      </c>
    </row>
    <row r="667" spans="1:17" x14ac:dyDescent="0.2">
      <c r="A667">
        <v>647</v>
      </c>
      <c r="C667" s="4">
        <f t="shared" si="93"/>
        <v>3.2921262866077932</v>
      </c>
      <c r="D667">
        <f t="shared" ca="1" si="94"/>
        <v>3.1940627477071426</v>
      </c>
      <c r="E667">
        <f t="shared" ca="1" si="94"/>
        <v>3.189429361174319</v>
      </c>
      <c r="F667">
        <f t="shared" ca="1" si="94"/>
        <v>3.0544765592411398</v>
      </c>
      <c r="G667">
        <f t="shared" ca="1" si="94"/>
        <v>3.0683049473827686</v>
      </c>
      <c r="H667">
        <f t="shared" ca="1" si="94"/>
        <v>3.0171068567991939</v>
      </c>
      <c r="I667">
        <f t="shared" ca="1" si="94"/>
        <v>3.0046651219120823</v>
      </c>
      <c r="J667">
        <f t="shared" ca="1" si="94"/>
        <v>3.0503457053220431</v>
      </c>
      <c r="K667">
        <f t="shared" ca="1" si="94"/>
        <v>3.0409987666136318</v>
      </c>
      <c r="L667">
        <f t="shared" ca="1" si="94"/>
        <v>2.9895685220224011</v>
      </c>
      <c r="M667">
        <f t="shared" ca="1" si="94"/>
        <v>2.9912994691521613</v>
      </c>
      <c r="N667">
        <f t="shared" ca="1" si="96"/>
        <v>19.911540119488464</v>
      </c>
      <c r="O667">
        <f t="shared" ca="1" si="95"/>
        <v>19.747590011970694</v>
      </c>
      <c r="P667" s="4">
        <f t="shared" ca="1" si="97"/>
        <v>19.224788117884309</v>
      </c>
      <c r="Q667" s="3">
        <f t="shared" ca="1" si="98"/>
        <v>0</v>
      </c>
    </row>
    <row r="668" spans="1:17" x14ac:dyDescent="0.2">
      <c r="A668">
        <v>648</v>
      </c>
      <c r="C668" s="4">
        <f t="shared" si="93"/>
        <v>3.2921262866077932</v>
      </c>
      <c r="D668">
        <f t="shared" ca="1" si="94"/>
        <v>3.1438748796317948</v>
      </c>
      <c r="E668">
        <f t="shared" ca="1" si="94"/>
        <v>3.0709895885463396</v>
      </c>
      <c r="F668">
        <f t="shared" ca="1" si="94"/>
        <v>3.0559607757795169</v>
      </c>
      <c r="G668">
        <f t="shared" ca="1" si="94"/>
        <v>2.9856801829978625</v>
      </c>
      <c r="H668">
        <f t="shared" ca="1" si="94"/>
        <v>2.953545275613608</v>
      </c>
      <c r="I668">
        <f t="shared" ca="1" si="94"/>
        <v>3.0905472124595228</v>
      </c>
      <c r="J668">
        <f t="shared" ca="1" si="94"/>
        <v>2.9365958043980598</v>
      </c>
      <c r="K668">
        <f t="shared" ca="1" si="94"/>
        <v>2.9276792088902717</v>
      </c>
      <c r="L668">
        <f t="shared" ca="1" si="94"/>
        <v>2.9154483498208852</v>
      </c>
      <c r="M668">
        <f t="shared" ca="1" si="94"/>
        <v>2.9443191761156422</v>
      </c>
      <c r="N668">
        <f t="shared" ca="1" si="96"/>
        <v>18.997723878380711</v>
      </c>
      <c r="O668">
        <f t="shared" ca="1" si="95"/>
        <v>18.940078988696051</v>
      </c>
      <c r="P668" s="4">
        <f t="shared" ca="1" si="97"/>
        <v>18.669596989651101</v>
      </c>
      <c r="Q668" s="3">
        <f t="shared" ca="1" si="98"/>
        <v>0</v>
      </c>
    </row>
    <row r="669" spans="1:17" x14ac:dyDescent="0.2">
      <c r="A669">
        <v>649</v>
      </c>
      <c r="C669" s="4">
        <f t="shared" si="93"/>
        <v>3.2921262866077932</v>
      </c>
      <c r="D669">
        <f t="shared" ca="1" si="94"/>
        <v>3.3450674815681425</v>
      </c>
      <c r="E669">
        <f t="shared" ca="1" si="94"/>
        <v>3.1699780126599992</v>
      </c>
      <c r="F669">
        <f t="shared" ca="1" si="94"/>
        <v>3.1956204194568758</v>
      </c>
      <c r="G669">
        <f t="shared" ca="1" si="94"/>
        <v>3.1965521319032026</v>
      </c>
      <c r="H669">
        <f t="shared" ca="1" si="94"/>
        <v>3.1064170856114197</v>
      </c>
      <c r="I669">
        <f t="shared" ca="1" si="94"/>
        <v>3.1510715400262312</v>
      </c>
      <c r="J669">
        <f t="shared" ca="1" si="94"/>
        <v>2.9779817578530938</v>
      </c>
      <c r="K669">
        <f t="shared" ca="1" si="94"/>
        <v>3.0928903048691456</v>
      </c>
      <c r="L669">
        <f t="shared" ca="1" si="94"/>
        <v>3.0488881234617073</v>
      </c>
      <c r="M669">
        <f t="shared" ca="1" si="94"/>
        <v>3.0470444577706277</v>
      </c>
      <c r="N669">
        <f t="shared" ca="1" si="96"/>
        <v>21.053029263315793</v>
      </c>
      <c r="O669">
        <f t="shared" ca="1" si="95"/>
        <v>20.750530456724505</v>
      </c>
      <c r="P669" s="4">
        <f t="shared" ca="1" si="97"/>
        <v>19.905013339950379</v>
      </c>
      <c r="Q669" s="3">
        <f t="shared" ca="1" si="98"/>
        <v>0</v>
      </c>
    </row>
    <row r="670" spans="1:17" x14ac:dyDescent="0.2">
      <c r="A670">
        <v>650</v>
      </c>
      <c r="C670" s="4">
        <f t="shared" si="93"/>
        <v>3.2921262866077932</v>
      </c>
      <c r="D670">
        <f t="shared" ca="1" si="94"/>
        <v>3.2426335430932531</v>
      </c>
      <c r="E670">
        <f t="shared" ca="1" si="94"/>
        <v>3.2396699217980141</v>
      </c>
      <c r="F670">
        <f t="shared" ca="1" si="94"/>
        <v>3.2053362164366139</v>
      </c>
      <c r="G670">
        <f t="shared" ca="1" si="94"/>
        <v>3.1680436011438555</v>
      </c>
      <c r="H670">
        <f t="shared" ca="1" si="94"/>
        <v>3.0432864761442331</v>
      </c>
      <c r="I670">
        <f t="shared" ca="1" si="94"/>
        <v>3.0358088620861765</v>
      </c>
      <c r="J670">
        <f t="shared" ca="1" si="94"/>
        <v>3.0346572230867408</v>
      </c>
      <c r="K670">
        <f t="shared" ca="1" si="94"/>
        <v>2.8979336209173154</v>
      </c>
      <c r="L670">
        <f t="shared" ca="1" si="94"/>
        <v>2.9722375375720276</v>
      </c>
      <c r="M670">
        <f t="shared" ca="1" si="94"/>
        <v>2.9308524454677585</v>
      </c>
      <c r="N670">
        <f t="shared" ca="1" si="96"/>
        <v>18.743601586686175</v>
      </c>
      <c r="O670">
        <f t="shared" ca="1" si="95"/>
        <v>18.714758325298298</v>
      </c>
      <c r="P670" s="4">
        <f t="shared" ca="1" si="97"/>
        <v>18.513430668836826</v>
      </c>
      <c r="Q670" s="3">
        <f t="shared" ca="1" si="98"/>
        <v>0</v>
      </c>
    </row>
    <row r="671" spans="1:17" x14ac:dyDescent="0.2">
      <c r="A671">
        <v>651</v>
      </c>
      <c r="C671" s="4">
        <f t="shared" si="93"/>
        <v>3.2921262866077932</v>
      </c>
      <c r="D671">
        <f t="shared" ca="1" si="94"/>
        <v>3.4066672518968635</v>
      </c>
      <c r="E671">
        <f t="shared" ca="1" si="94"/>
        <v>3.3713362738623807</v>
      </c>
      <c r="F671">
        <f t="shared" ca="1" si="94"/>
        <v>3.2669342941294337</v>
      </c>
      <c r="G671">
        <f t="shared" ca="1" si="94"/>
        <v>3.2735360889242915</v>
      </c>
      <c r="H671">
        <f t="shared" ca="1" si="94"/>
        <v>3.3269260470252098</v>
      </c>
      <c r="I671">
        <f t="shared" ca="1" si="94"/>
        <v>3.292093470101372</v>
      </c>
      <c r="J671">
        <f t="shared" ca="1" si="94"/>
        <v>3.2840128888026574</v>
      </c>
      <c r="K671">
        <f t="shared" ca="1" si="94"/>
        <v>3.1817554810677873</v>
      </c>
      <c r="L671">
        <f t="shared" ca="1" si="94"/>
        <v>3.2170599495169445</v>
      </c>
      <c r="M671">
        <f t="shared" ca="1" si="94"/>
        <v>3.0878275041238075</v>
      </c>
      <c r="N671">
        <f t="shared" ca="1" si="96"/>
        <v>21.929384689981973</v>
      </c>
      <c r="O671">
        <f t="shared" ca="1" si="95"/>
        <v>21.516402319097683</v>
      </c>
      <c r="P671" s="4">
        <f t="shared" ca="1" si="97"/>
        <v>20.417863818854265</v>
      </c>
      <c r="Q671" s="3">
        <f t="shared" ca="1" si="98"/>
        <v>0</v>
      </c>
    </row>
    <row r="672" spans="1:17" x14ac:dyDescent="0.2">
      <c r="A672">
        <v>652</v>
      </c>
      <c r="C672" s="4">
        <f t="shared" si="93"/>
        <v>3.2921262866077932</v>
      </c>
      <c r="D672">
        <f t="shared" ca="1" si="94"/>
        <v>3.2764559579808008</v>
      </c>
      <c r="E672">
        <f t="shared" ca="1" si="94"/>
        <v>3.2189012101742547</v>
      </c>
      <c r="F672">
        <f t="shared" ca="1" si="94"/>
        <v>3.1307061373399452</v>
      </c>
      <c r="G672">
        <f t="shared" ca="1" si="94"/>
        <v>3.2469262047428895</v>
      </c>
      <c r="H672">
        <f t="shared" ca="1" si="94"/>
        <v>3.2880257539112296</v>
      </c>
      <c r="I672">
        <f t="shared" ca="1" si="94"/>
        <v>3.2771446262595973</v>
      </c>
      <c r="J672">
        <f t="shared" ca="1" si="94"/>
        <v>3.2886994103012865</v>
      </c>
      <c r="K672">
        <f t="shared" ca="1" si="94"/>
        <v>3.1505360589291818</v>
      </c>
      <c r="L672">
        <f t="shared" ca="1" si="94"/>
        <v>3.077678603641631</v>
      </c>
      <c r="M672">
        <f t="shared" ca="1" si="94"/>
        <v>3.0669958260139092</v>
      </c>
      <c r="N672">
        <f t="shared" ca="1" si="96"/>
        <v>21.477284162601091</v>
      </c>
      <c r="O672">
        <f t="shared" ca="1" si="95"/>
        <v>21.121733049330363</v>
      </c>
      <c r="P672" s="4">
        <f t="shared" ca="1" si="97"/>
        <v>20.154273749690667</v>
      </c>
      <c r="Q672" s="3">
        <f t="shared" ca="1" si="98"/>
        <v>0</v>
      </c>
    </row>
    <row r="673" spans="1:17" x14ac:dyDescent="0.2">
      <c r="A673">
        <v>653</v>
      </c>
      <c r="C673" s="4">
        <f t="shared" si="93"/>
        <v>3.2921262866077932</v>
      </c>
      <c r="D673">
        <f t="shared" ca="1" si="94"/>
        <v>3.2866617175525827</v>
      </c>
      <c r="E673">
        <f t="shared" ca="1" si="94"/>
        <v>3.2024320731867069</v>
      </c>
      <c r="F673">
        <f t="shared" ca="1" si="94"/>
        <v>3.1753031966656882</v>
      </c>
      <c r="G673">
        <f t="shared" ca="1" si="94"/>
        <v>3.1119245133319646</v>
      </c>
      <c r="H673">
        <f t="shared" ca="1" si="94"/>
        <v>3.1639943161270381</v>
      </c>
      <c r="I673">
        <f t="shared" ca="1" si="94"/>
        <v>3.1289462419492553</v>
      </c>
      <c r="J673">
        <f t="shared" ca="1" si="94"/>
        <v>3.0393576726264104</v>
      </c>
      <c r="K673">
        <f t="shared" ca="1" si="94"/>
        <v>3.1423771199775281</v>
      </c>
      <c r="L673">
        <f t="shared" ca="1" si="94"/>
        <v>3.1599499691082369</v>
      </c>
      <c r="M673">
        <f t="shared" ca="1" si="94"/>
        <v>3.108817897530129</v>
      </c>
      <c r="N673">
        <f t="shared" ca="1" si="96"/>
        <v>22.394556087817694</v>
      </c>
      <c r="O673">
        <f t="shared" ca="1" si="95"/>
        <v>21.921537972557353</v>
      </c>
      <c r="P673" s="4">
        <f t="shared" ca="1" si="97"/>
        <v>20.68694917266248</v>
      </c>
      <c r="Q673" s="3">
        <f t="shared" ca="1" si="98"/>
        <v>0</v>
      </c>
    </row>
    <row r="674" spans="1:17" x14ac:dyDescent="0.2">
      <c r="A674">
        <v>654</v>
      </c>
      <c r="C674" s="4">
        <f t="shared" si="93"/>
        <v>3.2921262866077932</v>
      </c>
      <c r="D674">
        <f t="shared" ca="1" si="94"/>
        <v>3.1793083793965504</v>
      </c>
      <c r="E674">
        <f t="shared" ca="1" si="94"/>
        <v>3.118812955336419</v>
      </c>
      <c r="F674">
        <f t="shared" ca="1" si="94"/>
        <v>3.0608084920948819</v>
      </c>
      <c r="G674">
        <f t="shared" ca="1" si="94"/>
        <v>3.2331677917959962</v>
      </c>
      <c r="H674">
        <f t="shared" ca="1" si="94"/>
        <v>3.1535119570132992</v>
      </c>
      <c r="I674">
        <f t="shared" ca="1" si="94"/>
        <v>3.2550705560457862</v>
      </c>
      <c r="J674">
        <f t="shared" ca="1" si="94"/>
        <v>3.2970948253350709</v>
      </c>
      <c r="K674">
        <f t="shared" ca="1" si="94"/>
        <v>3.3429805211494865</v>
      </c>
      <c r="L674">
        <f t="shared" ca="1" si="94"/>
        <v>3.399418887891045</v>
      </c>
      <c r="M674">
        <f t="shared" ca="1" si="94"/>
        <v>3.3778823462956602</v>
      </c>
      <c r="N674">
        <f t="shared" ca="1" si="96"/>
        <v>29.308639800563103</v>
      </c>
      <c r="O674">
        <f t="shared" ca="1" si="95"/>
        <v>27.843126625675339</v>
      </c>
      <c r="P674" s="4">
        <f t="shared" ca="1" si="97"/>
        <v>24.467187196973626</v>
      </c>
      <c r="Q674" s="3">
        <f t="shared" ca="1" si="98"/>
        <v>1.2707848939317432</v>
      </c>
    </row>
    <row r="675" spans="1:17" x14ac:dyDescent="0.2">
      <c r="A675">
        <v>655</v>
      </c>
      <c r="C675" s="4">
        <f t="shared" si="93"/>
        <v>3.2921262866077932</v>
      </c>
      <c r="D675">
        <f t="shared" ca="1" si="94"/>
        <v>3.293782684614543</v>
      </c>
      <c r="E675">
        <f t="shared" ca="1" si="94"/>
        <v>3.3825287240658692</v>
      </c>
      <c r="F675">
        <f t="shared" ca="1" si="94"/>
        <v>3.4041570685773448</v>
      </c>
      <c r="G675">
        <f t="shared" ca="1" si="94"/>
        <v>3.3827896200488121</v>
      </c>
      <c r="H675">
        <f t="shared" ca="1" si="94"/>
        <v>3.3515754336161954</v>
      </c>
      <c r="I675">
        <f t="shared" ca="1" si="94"/>
        <v>3.4096557184544345</v>
      </c>
      <c r="J675">
        <f t="shared" ca="1" si="94"/>
        <v>3.3238191222747409</v>
      </c>
      <c r="K675">
        <f t="shared" ca="1" si="94"/>
        <v>3.2593627974255077</v>
      </c>
      <c r="L675">
        <f t="shared" ca="1" si="94"/>
        <v>3.2577487164690764</v>
      </c>
      <c r="M675">
        <f t="shared" ca="1" si="94"/>
        <v>3.2630622404738876</v>
      </c>
      <c r="N675">
        <f t="shared" ca="1" si="96"/>
        <v>26.129429351629142</v>
      </c>
      <c r="O675">
        <f t="shared" ca="1" si="95"/>
        <v>25.142156052346525</v>
      </c>
      <c r="P675" s="4">
        <f t="shared" ca="1" si="97"/>
        <v>22.776139559708426</v>
      </c>
      <c r="Q675" s="3">
        <f t="shared" ca="1" si="98"/>
        <v>0.31011648066988046</v>
      </c>
    </row>
    <row r="676" spans="1:17" x14ac:dyDescent="0.2">
      <c r="A676">
        <v>656</v>
      </c>
      <c r="C676" s="4">
        <f t="shared" si="93"/>
        <v>3.2921262866077932</v>
      </c>
      <c r="D676">
        <f t="shared" ca="1" si="94"/>
        <v>3.3650005502856772</v>
      </c>
      <c r="E676">
        <f t="shared" ca="1" si="94"/>
        <v>3.3182710939179003</v>
      </c>
      <c r="F676">
        <f t="shared" ca="1" si="94"/>
        <v>3.3062043586095071</v>
      </c>
      <c r="G676">
        <f t="shared" ca="1" si="94"/>
        <v>3.2891893698599293</v>
      </c>
      <c r="H676">
        <f t="shared" ca="1" si="94"/>
        <v>3.2405632313050297</v>
      </c>
      <c r="I676">
        <f t="shared" ca="1" si="94"/>
        <v>3.2042619988151775</v>
      </c>
      <c r="J676">
        <f t="shared" ca="1" si="94"/>
        <v>3.1719432794832576</v>
      </c>
      <c r="K676">
        <f t="shared" ca="1" si="94"/>
        <v>3.1582533728394351</v>
      </c>
      <c r="L676">
        <f t="shared" ca="1" si="94"/>
        <v>3.2040429934460577</v>
      </c>
      <c r="M676">
        <f t="shared" ca="1" si="94"/>
        <v>3.2310633396327164</v>
      </c>
      <c r="N676">
        <f t="shared" ca="1" si="96"/>
        <v>25.306552128931116</v>
      </c>
      <c r="O676">
        <f t="shared" ca="1" si="95"/>
        <v>24.43725139127644</v>
      </c>
      <c r="P676" s="4">
        <f t="shared" ca="1" si="97"/>
        <v>22.326047600088941</v>
      </c>
      <c r="Q676" s="3">
        <f t="shared" ca="1" si="98"/>
        <v>6.7731141313553872E-2</v>
      </c>
    </row>
    <row r="677" spans="1:17" x14ac:dyDescent="0.2">
      <c r="A677">
        <v>657</v>
      </c>
      <c r="C677" s="4">
        <f t="shared" si="93"/>
        <v>3.2921262866077932</v>
      </c>
      <c r="D677">
        <f t="shared" ref="D677:M692" ca="1" si="99">C677+$D$6*($H$5-C677)*$H$7+$D$9*($H$7^0.5)*(NORMINV(RAND(),0,1))</f>
        <v>3.3259407181529483</v>
      </c>
      <c r="E677">
        <f t="shared" ca="1" si="99"/>
        <v>3.3231161350045411</v>
      </c>
      <c r="F677">
        <f t="shared" ca="1" si="99"/>
        <v>3.2895075415932475</v>
      </c>
      <c r="G677">
        <f t="shared" ca="1" si="99"/>
        <v>3.1145244998648529</v>
      </c>
      <c r="H677">
        <f t="shared" ca="1" si="99"/>
        <v>3.1043531388407835</v>
      </c>
      <c r="I677">
        <f t="shared" ca="1" si="99"/>
        <v>3.0830225904370292</v>
      </c>
      <c r="J677">
        <f t="shared" ca="1" si="99"/>
        <v>2.9556442911906076</v>
      </c>
      <c r="K677">
        <f t="shared" ca="1" si="99"/>
        <v>2.9772959674166355</v>
      </c>
      <c r="L677">
        <f t="shared" ca="1" si="99"/>
        <v>3.015943901986776</v>
      </c>
      <c r="M677">
        <f t="shared" ca="1" si="99"/>
        <v>2.9630535125311339</v>
      </c>
      <c r="N677">
        <f t="shared" ca="1" si="96"/>
        <v>19.356988412278525</v>
      </c>
      <c r="O677">
        <f t="shared" ca="1" si="95"/>
        <v>19.258054504485521</v>
      </c>
      <c r="P677" s="4">
        <f t="shared" ca="1" si="97"/>
        <v>18.889042262991644</v>
      </c>
      <c r="Q677" s="3">
        <f t="shared" ca="1" si="98"/>
        <v>0</v>
      </c>
    </row>
    <row r="678" spans="1:17" x14ac:dyDescent="0.2">
      <c r="A678">
        <v>658</v>
      </c>
      <c r="C678" s="4">
        <f t="shared" si="93"/>
        <v>3.2921262866077932</v>
      </c>
      <c r="D678">
        <f t="shared" ca="1" si="99"/>
        <v>3.1857294241157361</v>
      </c>
      <c r="E678">
        <f t="shared" ca="1" si="99"/>
        <v>3.2327104739055774</v>
      </c>
      <c r="F678">
        <f t="shared" ca="1" si="99"/>
        <v>3.2107769730213831</v>
      </c>
      <c r="G678">
        <f t="shared" ca="1" si="99"/>
        <v>3.2017619724760649</v>
      </c>
      <c r="H678">
        <f t="shared" ca="1" si="99"/>
        <v>3.2505192215473295</v>
      </c>
      <c r="I678">
        <f t="shared" ca="1" si="99"/>
        <v>3.2195500600018496</v>
      </c>
      <c r="J678">
        <f t="shared" ca="1" si="99"/>
        <v>3.1633124117963951</v>
      </c>
      <c r="K678">
        <f t="shared" ca="1" si="99"/>
        <v>3.1639294106219924</v>
      </c>
      <c r="L678">
        <f t="shared" ca="1" si="99"/>
        <v>2.979498372375434</v>
      </c>
      <c r="M678">
        <f t="shared" ca="1" si="99"/>
        <v>3.0046524331680207</v>
      </c>
      <c r="N678">
        <f t="shared" ca="1" si="96"/>
        <v>20.179201255942768</v>
      </c>
      <c r="O678">
        <f t="shared" ca="1" si="95"/>
        <v>19.983325196068716</v>
      </c>
      <c r="P678" s="4">
        <f t="shared" ca="1" si="97"/>
        <v>19.385579256578453</v>
      </c>
      <c r="Q678" s="3">
        <f t="shared" ca="1" si="98"/>
        <v>0</v>
      </c>
    </row>
    <row r="679" spans="1:17" x14ac:dyDescent="0.2">
      <c r="A679">
        <v>659</v>
      </c>
      <c r="C679" s="4">
        <f t="shared" si="93"/>
        <v>3.2921262866077932</v>
      </c>
      <c r="D679">
        <f t="shared" ca="1" si="99"/>
        <v>3.2298097766451477</v>
      </c>
      <c r="E679">
        <f t="shared" ca="1" si="99"/>
        <v>3.2862390363804037</v>
      </c>
      <c r="F679">
        <f t="shared" ca="1" si="99"/>
        <v>3.2566985741794463</v>
      </c>
      <c r="G679">
        <f t="shared" ca="1" si="99"/>
        <v>3.1690144834446574</v>
      </c>
      <c r="H679">
        <f t="shared" ca="1" si="99"/>
        <v>3.1046556448106633</v>
      </c>
      <c r="I679">
        <f t="shared" ca="1" si="99"/>
        <v>3.2312734882906642</v>
      </c>
      <c r="J679">
        <f t="shared" ca="1" si="99"/>
        <v>3.3989017490124382</v>
      </c>
      <c r="K679">
        <f t="shared" ca="1" si="99"/>
        <v>3.4811494354518704</v>
      </c>
      <c r="L679">
        <f t="shared" ca="1" si="99"/>
        <v>3.4429879429672874</v>
      </c>
      <c r="M679">
        <f t="shared" ca="1" si="99"/>
        <v>3.5948804711193505</v>
      </c>
      <c r="N679">
        <f t="shared" ca="1" si="96"/>
        <v>36.411347520149413</v>
      </c>
      <c r="O679">
        <f t="shared" ca="1" si="95"/>
        <v>33.765227916064866</v>
      </c>
      <c r="P679" s="4">
        <f t="shared" ca="1" si="97"/>
        <v>28.013492369774411</v>
      </c>
      <c r="Q679" s="3">
        <f t="shared" ca="1" si="98"/>
        <v>3.5307120675967125</v>
      </c>
    </row>
    <row r="680" spans="1:17" x14ac:dyDescent="0.2">
      <c r="A680">
        <v>660</v>
      </c>
      <c r="C680" s="4">
        <f t="shared" si="93"/>
        <v>3.2921262866077932</v>
      </c>
      <c r="D680">
        <f t="shared" ca="1" si="99"/>
        <v>3.1538129794179124</v>
      </c>
      <c r="E680">
        <f t="shared" ca="1" si="99"/>
        <v>3.0674375266869478</v>
      </c>
      <c r="F680">
        <f t="shared" ca="1" si="99"/>
        <v>2.9993112184034048</v>
      </c>
      <c r="G680">
        <f t="shared" ca="1" si="99"/>
        <v>2.9589836098796716</v>
      </c>
      <c r="H680">
        <f t="shared" ca="1" si="99"/>
        <v>3.0423976369428463</v>
      </c>
      <c r="I680">
        <f t="shared" ca="1" si="99"/>
        <v>2.9969851058151553</v>
      </c>
      <c r="J680">
        <f t="shared" ca="1" si="99"/>
        <v>3.1331090715658503</v>
      </c>
      <c r="K680">
        <f t="shared" ca="1" si="99"/>
        <v>3.1542013176779835</v>
      </c>
      <c r="L680">
        <f t="shared" ca="1" si="99"/>
        <v>3.0925045994673095</v>
      </c>
      <c r="M680">
        <f t="shared" ca="1" si="99"/>
        <v>3.1287778329587739</v>
      </c>
      <c r="N680">
        <f t="shared" ca="1" si="96"/>
        <v>22.846040794928207</v>
      </c>
      <c r="O680">
        <f t="shared" ca="1" si="95"/>
        <v>22.31385840149601</v>
      </c>
      <c r="P680" s="4">
        <f t="shared" ca="1" si="97"/>
        <v>20.946113300953229</v>
      </c>
      <c r="Q680" s="3">
        <f t="shared" ca="1" si="98"/>
        <v>0</v>
      </c>
    </row>
    <row r="681" spans="1:17" x14ac:dyDescent="0.2">
      <c r="A681">
        <v>661</v>
      </c>
      <c r="C681" s="4">
        <f t="shared" si="93"/>
        <v>3.2921262866077932</v>
      </c>
      <c r="D681">
        <f t="shared" ca="1" si="99"/>
        <v>3.372251263658042</v>
      </c>
      <c r="E681">
        <f t="shared" ca="1" si="99"/>
        <v>3.21434596240884</v>
      </c>
      <c r="F681">
        <f t="shared" ca="1" si="99"/>
        <v>3.127163281788035</v>
      </c>
      <c r="G681">
        <f t="shared" ca="1" si="99"/>
        <v>3.1134334807016577</v>
      </c>
      <c r="H681">
        <f t="shared" ca="1" si="99"/>
        <v>3.0507007396701025</v>
      </c>
      <c r="I681">
        <f t="shared" ca="1" si="99"/>
        <v>2.934730316543571</v>
      </c>
      <c r="J681">
        <f t="shared" ca="1" si="99"/>
        <v>2.8107634204144483</v>
      </c>
      <c r="K681">
        <f t="shared" ca="1" si="99"/>
        <v>2.7700636708422666</v>
      </c>
      <c r="L681">
        <f t="shared" ca="1" si="99"/>
        <v>2.7688264852066813</v>
      </c>
      <c r="M681">
        <f t="shared" ca="1" si="99"/>
        <v>2.7121729754476447</v>
      </c>
      <c r="N681">
        <f t="shared" ca="1" si="96"/>
        <v>15.061969270064266</v>
      </c>
      <c r="O681">
        <f t="shared" ca="1" si="95"/>
        <v>15.409325006296992</v>
      </c>
      <c r="P681" s="4">
        <f t="shared" ca="1" si="97"/>
        <v>16.152815408227408</v>
      </c>
      <c r="Q681" s="3">
        <f t="shared" ca="1" si="98"/>
        <v>0</v>
      </c>
    </row>
    <row r="682" spans="1:17" x14ac:dyDescent="0.2">
      <c r="A682">
        <v>662</v>
      </c>
      <c r="C682" s="4">
        <f t="shared" si="93"/>
        <v>3.2921262866077932</v>
      </c>
      <c r="D682">
        <f t="shared" ca="1" si="99"/>
        <v>3.3156128583526283</v>
      </c>
      <c r="E682">
        <f t="shared" ca="1" si="99"/>
        <v>3.1987742675593887</v>
      </c>
      <c r="F682">
        <f t="shared" ca="1" si="99"/>
        <v>3.2006891474385517</v>
      </c>
      <c r="G682">
        <f t="shared" ca="1" si="99"/>
        <v>3.1309283028136075</v>
      </c>
      <c r="H682">
        <f t="shared" ca="1" si="99"/>
        <v>3.0943868671347485</v>
      </c>
      <c r="I682">
        <f t="shared" ca="1" si="99"/>
        <v>3.0725260001169041</v>
      </c>
      <c r="J682">
        <f t="shared" ca="1" si="99"/>
        <v>2.9657846692313026</v>
      </c>
      <c r="K682">
        <f t="shared" ca="1" si="99"/>
        <v>2.8524183982070541</v>
      </c>
      <c r="L682">
        <f t="shared" ca="1" si="99"/>
        <v>2.9260840088777318</v>
      </c>
      <c r="M682">
        <f t="shared" ca="1" si="99"/>
        <v>3.0802583066510567</v>
      </c>
      <c r="N682">
        <f t="shared" ca="1" si="96"/>
        <v>21.764023462200498</v>
      </c>
      <c r="O682">
        <f t="shared" ca="1" si="95"/>
        <v>21.372153298189062</v>
      </c>
      <c r="P682" s="4">
        <f t="shared" ca="1" si="97"/>
        <v>20.321691890046804</v>
      </c>
      <c r="Q682" s="3">
        <f t="shared" ca="1" si="98"/>
        <v>0</v>
      </c>
    </row>
    <row r="683" spans="1:17" x14ac:dyDescent="0.2">
      <c r="A683">
        <v>663</v>
      </c>
      <c r="C683" s="4">
        <f t="shared" si="93"/>
        <v>3.2921262866077932</v>
      </c>
      <c r="D683">
        <f t="shared" ca="1" si="99"/>
        <v>3.3875279590140606</v>
      </c>
      <c r="E683">
        <f t="shared" ca="1" si="99"/>
        <v>3.311741787684495</v>
      </c>
      <c r="F683">
        <f t="shared" ca="1" si="99"/>
        <v>3.3524165983358194</v>
      </c>
      <c r="G683">
        <f t="shared" ca="1" si="99"/>
        <v>3.2969333346375387</v>
      </c>
      <c r="H683">
        <f t="shared" ca="1" si="99"/>
        <v>3.0674863887446531</v>
      </c>
      <c r="I683">
        <f t="shared" ca="1" si="99"/>
        <v>2.9413135097295759</v>
      </c>
      <c r="J683">
        <f t="shared" ca="1" si="99"/>
        <v>2.9512604507471822</v>
      </c>
      <c r="K683">
        <f t="shared" ca="1" si="99"/>
        <v>2.9171736176591057</v>
      </c>
      <c r="L683">
        <f t="shared" ca="1" si="99"/>
        <v>3.0875681694477897</v>
      </c>
      <c r="M683">
        <f t="shared" ca="1" si="99"/>
        <v>2.9398213668388173</v>
      </c>
      <c r="N683">
        <f t="shared" ca="1" si="96"/>
        <v>18.912467616614361</v>
      </c>
      <c r="O683">
        <f t="shared" ca="1" si="95"/>
        <v>18.864523088507859</v>
      </c>
      <c r="P683" s="4">
        <f t="shared" ca="1" si="97"/>
        <v>18.617292386163701</v>
      </c>
      <c r="Q683" s="3">
        <f t="shared" ca="1" si="98"/>
        <v>0</v>
      </c>
    </row>
    <row r="684" spans="1:17" x14ac:dyDescent="0.2">
      <c r="A684">
        <v>664</v>
      </c>
      <c r="C684" s="4">
        <f t="shared" si="93"/>
        <v>3.2921262866077932</v>
      </c>
      <c r="D684">
        <f t="shared" ca="1" si="99"/>
        <v>3.3423253971031879</v>
      </c>
      <c r="E684">
        <f t="shared" ca="1" si="99"/>
        <v>3.2891575357832652</v>
      </c>
      <c r="F684">
        <f t="shared" ca="1" si="99"/>
        <v>3.3298227555755942</v>
      </c>
      <c r="G684">
        <f t="shared" ca="1" si="99"/>
        <v>3.2326531100486102</v>
      </c>
      <c r="H684">
        <f t="shared" ca="1" si="99"/>
        <v>3.3315757730572604</v>
      </c>
      <c r="I684">
        <f t="shared" ca="1" si="99"/>
        <v>3.1413968140805224</v>
      </c>
      <c r="J684">
        <f t="shared" ca="1" si="99"/>
        <v>2.9752465642890678</v>
      </c>
      <c r="K684">
        <f t="shared" ca="1" si="99"/>
        <v>2.9788619083129158</v>
      </c>
      <c r="L684">
        <f t="shared" ca="1" si="99"/>
        <v>2.9345013776054181</v>
      </c>
      <c r="M684">
        <f t="shared" ca="1" si="99"/>
        <v>2.9130671449085557</v>
      </c>
      <c r="N684">
        <f t="shared" ca="1" si="96"/>
        <v>18.413187961295556</v>
      </c>
      <c r="O684">
        <f t="shared" ca="1" si="95"/>
        <v>18.421283377560734</v>
      </c>
      <c r="P684" s="4">
        <f t="shared" ca="1" si="97"/>
        <v>18.309184278329518</v>
      </c>
      <c r="Q684" s="3">
        <f t="shared" ca="1" si="98"/>
        <v>0</v>
      </c>
    </row>
    <row r="685" spans="1:17" x14ac:dyDescent="0.2">
      <c r="A685">
        <v>665</v>
      </c>
      <c r="C685" s="4">
        <f t="shared" si="93"/>
        <v>3.2921262866077932</v>
      </c>
      <c r="D685">
        <f t="shared" ca="1" si="99"/>
        <v>3.3406276315279522</v>
      </c>
      <c r="E685">
        <f t="shared" ca="1" si="99"/>
        <v>3.3526850455063983</v>
      </c>
      <c r="F685">
        <f t="shared" ca="1" si="99"/>
        <v>3.3848462451311701</v>
      </c>
      <c r="G685">
        <f t="shared" ca="1" si="99"/>
        <v>3.3989789459228259</v>
      </c>
      <c r="H685">
        <f t="shared" ca="1" si="99"/>
        <v>3.4077936176762975</v>
      </c>
      <c r="I685">
        <f t="shared" ca="1" si="99"/>
        <v>3.4166041770545355</v>
      </c>
      <c r="J685">
        <f t="shared" ca="1" si="99"/>
        <v>3.4004042205034128</v>
      </c>
      <c r="K685">
        <f t="shared" ca="1" si="99"/>
        <v>3.6506217537117971</v>
      </c>
      <c r="L685">
        <f t="shared" ca="1" si="99"/>
        <v>3.5567040216876178</v>
      </c>
      <c r="M685">
        <f t="shared" ca="1" si="99"/>
        <v>3.4504352824685216</v>
      </c>
      <c r="N685">
        <f t="shared" ca="1" si="96"/>
        <v>31.514106861907216</v>
      </c>
      <c r="O685">
        <f t="shared" ca="1" si="95"/>
        <v>29.697523072527073</v>
      </c>
      <c r="P685" s="4">
        <f t="shared" ca="1" si="97"/>
        <v>25.599890410001422</v>
      </c>
      <c r="Q685" s="3">
        <f t="shared" ca="1" si="98"/>
        <v>1.957280733408147</v>
      </c>
    </row>
    <row r="686" spans="1:17" x14ac:dyDescent="0.2">
      <c r="A686">
        <v>666</v>
      </c>
      <c r="C686" s="4">
        <f t="shared" si="93"/>
        <v>3.2921262866077932</v>
      </c>
      <c r="D686">
        <f t="shared" ca="1" si="99"/>
        <v>3.2355495585194984</v>
      </c>
      <c r="E686">
        <f t="shared" ca="1" si="99"/>
        <v>3.1778919687692539</v>
      </c>
      <c r="F686">
        <f t="shared" ca="1" si="99"/>
        <v>3.1076188156563727</v>
      </c>
      <c r="G686">
        <f t="shared" ca="1" si="99"/>
        <v>3.0937602100615402</v>
      </c>
      <c r="H686">
        <f t="shared" ca="1" si="99"/>
        <v>3.0926754506577607</v>
      </c>
      <c r="I686">
        <f t="shared" ca="1" si="99"/>
        <v>3.065925216038984</v>
      </c>
      <c r="J686">
        <f t="shared" ca="1" si="99"/>
        <v>3.0700546441519396</v>
      </c>
      <c r="K686">
        <f t="shared" ca="1" si="99"/>
        <v>3.0767894939083682</v>
      </c>
      <c r="L686">
        <f t="shared" ca="1" si="99"/>
        <v>3.0670549742293605</v>
      </c>
      <c r="M686">
        <f t="shared" ca="1" si="99"/>
        <v>3.0857008997383004</v>
      </c>
      <c r="N686">
        <f t="shared" ca="1" si="96"/>
        <v>21.882799116428025</v>
      </c>
      <c r="O686">
        <f t="shared" ca="1" si="95"/>
        <v>21.475776765740942</v>
      </c>
      <c r="P686" s="4">
        <f t="shared" ca="1" si="97"/>
        <v>20.390797948102414</v>
      </c>
      <c r="Q686" s="3">
        <f t="shared" ca="1" si="98"/>
        <v>0</v>
      </c>
    </row>
    <row r="687" spans="1:17" x14ac:dyDescent="0.2">
      <c r="A687">
        <v>667</v>
      </c>
      <c r="C687" s="4">
        <f t="shared" si="93"/>
        <v>3.2921262866077932</v>
      </c>
      <c r="D687">
        <f t="shared" ca="1" si="99"/>
        <v>3.2659881981177783</v>
      </c>
      <c r="E687">
        <f t="shared" ca="1" si="99"/>
        <v>3.2416522946865767</v>
      </c>
      <c r="F687">
        <f t="shared" ca="1" si="99"/>
        <v>3.1793853834468209</v>
      </c>
      <c r="G687">
        <f t="shared" ca="1" si="99"/>
        <v>3.1390127563437984</v>
      </c>
      <c r="H687">
        <f t="shared" ca="1" si="99"/>
        <v>3.0886894392090185</v>
      </c>
      <c r="I687">
        <f t="shared" ca="1" si="99"/>
        <v>3.0950671053849756</v>
      </c>
      <c r="J687">
        <f t="shared" ca="1" si="99"/>
        <v>3.080059709698034</v>
      </c>
      <c r="K687">
        <f t="shared" ca="1" si="99"/>
        <v>2.9332679546812872</v>
      </c>
      <c r="L687">
        <f t="shared" ca="1" si="99"/>
        <v>2.9346413439472081</v>
      </c>
      <c r="M687">
        <f t="shared" ca="1" si="99"/>
        <v>3.0254154156797428</v>
      </c>
      <c r="N687">
        <f t="shared" ca="1" si="96"/>
        <v>20.602561560863464</v>
      </c>
      <c r="O687">
        <f t="shared" ca="1" si="95"/>
        <v>20.355480062998371</v>
      </c>
      <c r="P687" s="4">
        <f t="shared" ca="1" si="97"/>
        <v>19.638274362462521</v>
      </c>
      <c r="Q687" s="3">
        <f t="shared" ca="1" si="98"/>
        <v>0</v>
      </c>
    </row>
    <row r="688" spans="1:17" x14ac:dyDescent="0.2">
      <c r="A688">
        <v>668</v>
      </c>
      <c r="C688" s="4">
        <f t="shared" si="93"/>
        <v>3.2921262866077932</v>
      </c>
      <c r="D688">
        <f t="shared" ca="1" si="99"/>
        <v>3.3896545018407767</v>
      </c>
      <c r="E688">
        <f t="shared" ca="1" si="99"/>
        <v>3.4055093630373143</v>
      </c>
      <c r="F688">
        <f t="shared" ca="1" si="99"/>
        <v>3.2338680109701241</v>
      </c>
      <c r="G688">
        <f t="shared" ca="1" si="99"/>
        <v>3.3204606216372787</v>
      </c>
      <c r="H688">
        <f t="shared" ca="1" si="99"/>
        <v>3.3319957107537896</v>
      </c>
      <c r="I688">
        <f t="shared" ca="1" si="99"/>
        <v>3.3891936121008031</v>
      </c>
      <c r="J688">
        <f t="shared" ca="1" si="99"/>
        <v>3.2527432768371742</v>
      </c>
      <c r="K688">
        <f t="shared" ca="1" si="99"/>
        <v>3.149035058666021</v>
      </c>
      <c r="L688">
        <f t="shared" ca="1" si="99"/>
        <v>3.1119887800348791</v>
      </c>
      <c r="M688">
        <f t="shared" ca="1" si="99"/>
        <v>3.0795249510015834</v>
      </c>
      <c r="N688">
        <f t="shared" ca="1" si="96"/>
        <v>21.748068543669103</v>
      </c>
      <c r="O688">
        <f t="shared" ca="1" si="95"/>
        <v>21.358228956881625</v>
      </c>
      <c r="P688" s="4">
        <f t="shared" ca="1" si="97"/>
        <v>20.312398200039681</v>
      </c>
      <c r="Q688" s="3">
        <f t="shared" ca="1" si="98"/>
        <v>0</v>
      </c>
    </row>
    <row r="689" spans="1:17" x14ac:dyDescent="0.2">
      <c r="A689">
        <v>669</v>
      </c>
      <c r="C689" s="4">
        <f t="shared" si="93"/>
        <v>3.2921262866077932</v>
      </c>
      <c r="D689">
        <f t="shared" ca="1" si="99"/>
        <v>3.3830742426768525</v>
      </c>
      <c r="E689">
        <f t="shared" ca="1" si="99"/>
        <v>3.3737263938935063</v>
      </c>
      <c r="F689">
        <f t="shared" ca="1" si="99"/>
        <v>3.2889867230236756</v>
      </c>
      <c r="G689">
        <f t="shared" ca="1" si="99"/>
        <v>3.3522115397825352</v>
      </c>
      <c r="H689">
        <f t="shared" ca="1" si="99"/>
        <v>3.2573770995735218</v>
      </c>
      <c r="I689">
        <f t="shared" ca="1" si="99"/>
        <v>3.3284174683191567</v>
      </c>
      <c r="J689">
        <f t="shared" ca="1" si="99"/>
        <v>3.3683754489063884</v>
      </c>
      <c r="K689">
        <f t="shared" ca="1" si="99"/>
        <v>3.4199840939163582</v>
      </c>
      <c r="L689">
        <f t="shared" ca="1" si="99"/>
        <v>3.6588440112871052</v>
      </c>
      <c r="M689">
        <f t="shared" ca="1" si="99"/>
        <v>3.6875043063770834</v>
      </c>
      <c r="N689">
        <f t="shared" ca="1" si="96"/>
        <v>39.945031893821486</v>
      </c>
      <c r="O689">
        <f t="shared" ca="1" si="95"/>
        <v>36.662188939826329</v>
      </c>
      <c r="P689" s="4">
        <f t="shared" ca="1" si="97"/>
        <v>29.67962273353071</v>
      </c>
      <c r="Q689" s="3">
        <f t="shared" ca="1" si="98"/>
        <v>4.701514407971259</v>
      </c>
    </row>
    <row r="690" spans="1:17" x14ac:dyDescent="0.2">
      <c r="A690">
        <v>670</v>
      </c>
      <c r="C690" s="4">
        <f t="shared" si="93"/>
        <v>3.2921262866077932</v>
      </c>
      <c r="D690">
        <f t="shared" ca="1" si="99"/>
        <v>3.2998856678130797</v>
      </c>
      <c r="E690">
        <f t="shared" ca="1" si="99"/>
        <v>3.2815988351780594</v>
      </c>
      <c r="F690">
        <f t="shared" ca="1" si="99"/>
        <v>3.2241085922217638</v>
      </c>
      <c r="G690">
        <f t="shared" ca="1" si="99"/>
        <v>3.2356174777330637</v>
      </c>
      <c r="H690">
        <f t="shared" ca="1" si="99"/>
        <v>3.1382673943038322</v>
      </c>
      <c r="I690">
        <f t="shared" ca="1" si="99"/>
        <v>3.1278593362375213</v>
      </c>
      <c r="J690">
        <f t="shared" ca="1" si="99"/>
        <v>3.188674743941093</v>
      </c>
      <c r="K690">
        <f t="shared" ca="1" si="99"/>
        <v>3.2303320447469801</v>
      </c>
      <c r="L690">
        <f t="shared" ca="1" si="99"/>
        <v>3.3161192476236732</v>
      </c>
      <c r="M690">
        <f t="shared" ca="1" si="99"/>
        <v>3.2390403512166883</v>
      </c>
      <c r="N690">
        <f t="shared" ca="1" si="96"/>
        <v>25.509230095914592</v>
      </c>
      <c r="O690">
        <f t="shared" ca="1" si="95"/>
        <v>24.611105967492858</v>
      </c>
      <c r="P690" s="4">
        <f t="shared" ca="1" si="97"/>
        <v>22.437411896798253</v>
      </c>
      <c r="Q690" s="3">
        <f t="shared" ca="1" si="98"/>
        <v>0.12717373392598694</v>
      </c>
    </row>
    <row r="691" spans="1:17" x14ac:dyDescent="0.2">
      <c r="A691">
        <v>671</v>
      </c>
      <c r="C691" s="4">
        <f t="shared" si="93"/>
        <v>3.2921262866077932</v>
      </c>
      <c r="D691">
        <f t="shared" ca="1" si="99"/>
        <v>3.1959327690578094</v>
      </c>
      <c r="E691">
        <f t="shared" ca="1" si="99"/>
        <v>3.025454564552188</v>
      </c>
      <c r="F691">
        <f t="shared" ca="1" si="99"/>
        <v>3.1783897005681552</v>
      </c>
      <c r="G691">
        <f t="shared" ca="1" si="99"/>
        <v>3.1628483186757412</v>
      </c>
      <c r="H691">
        <f t="shared" ca="1" si="99"/>
        <v>3.0820196987128274</v>
      </c>
      <c r="I691">
        <f t="shared" ca="1" si="99"/>
        <v>3.146365212742082</v>
      </c>
      <c r="J691">
        <f t="shared" ca="1" si="99"/>
        <v>3.2121364719656516</v>
      </c>
      <c r="K691">
        <f t="shared" ca="1" si="99"/>
        <v>3.304308400361442</v>
      </c>
      <c r="L691">
        <f t="shared" ca="1" si="99"/>
        <v>3.3345303131300623</v>
      </c>
      <c r="M691">
        <f t="shared" ca="1" si="99"/>
        <v>3.3964330171486994</v>
      </c>
      <c r="N691">
        <f t="shared" ca="1" si="96"/>
        <v>29.857409012042446</v>
      </c>
      <c r="O691">
        <f t="shared" ca="1" si="95"/>
        <v>28.305950401302081</v>
      </c>
      <c r="P691" s="4">
        <f t="shared" ca="1" si="97"/>
        <v>24.751942429082455</v>
      </c>
      <c r="Q691" s="3">
        <f t="shared" ca="1" si="98"/>
        <v>1.4401689321039679</v>
      </c>
    </row>
    <row r="692" spans="1:17" x14ac:dyDescent="0.2">
      <c r="A692">
        <v>672</v>
      </c>
      <c r="C692" s="4">
        <f t="shared" si="93"/>
        <v>3.2921262866077932</v>
      </c>
      <c r="D692">
        <f t="shared" ca="1" si="99"/>
        <v>3.1966713057035303</v>
      </c>
      <c r="E692">
        <f t="shared" ca="1" si="99"/>
        <v>3.1566276820159707</v>
      </c>
      <c r="F692">
        <f t="shared" ca="1" si="99"/>
        <v>3.0528382455548901</v>
      </c>
      <c r="G692">
        <f t="shared" ca="1" si="99"/>
        <v>2.9647266741528187</v>
      </c>
      <c r="H692">
        <f t="shared" ca="1" si="99"/>
        <v>2.9559969593705775</v>
      </c>
      <c r="I692">
        <f t="shared" ca="1" si="99"/>
        <v>2.9089229949373592</v>
      </c>
      <c r="J692">
        <f t="shared" ca="1" si="99"/>
        <v>2.9761510347246007</v>
      </c>
      <c r="K692">
        <f t="shared" ca="1" si="99"/>
        <v>2.9131743437866362</v>
      </c>
      <c r="L692">
        <f t="shared" ca="1" si="99"/>
        <v>2.9110688492471897</v>
      </c>
      <c r="M692">
        <f t="shared" ca="1" si="99"/>
        <v>2.87993674245967</v>
      </c>
      <c r="N692">
        <f t="shared" ca="1" si="96"/>
        <v>17.81314632814939</v>
      </c>
      <c r="O692">
        <f t="shared" ca="1" si="95"/>
        <v>17.886814898412169</v>
      </c>
      <c r="P692" s="4">
        <f t="shared" ca="1" si="97"/>
        <v>17.934703916897519</v>
      </c>
      <c r="Q692" s="3">
        <f t="shared" ca="1" si="98"/>
        <v>0</v>
      </c>
    </row>
    <row r="693" spans="1:17" x14ac:dyDescent="0.2">
      <c r="A693">
        <v>673</v>
      </c>
      <c r="C693" s="4">
        <f t="shared" si="93"/>
        <v>3.2921262866077932</v>
      </c>
      <c r="D693">
        <f t="shared" ref="D693:M708" ca="1" si="100">C693+$D$6*($H$5-C693)*$H$7+$D$9*($H$7^0.5)*(NORMINV(RAND(),0,1))</f>
        <v>3.3462584749429229</v>
      </c>
      <c r="E693">
        <f t="shared" ca="1" si="100"/>
        <v>3.3270253120908757</v>
      </c>
      <c r="F693">
        <f t="shared" ca="1" si="100"/>
        <v>3.2999191976117026</v>
      </c>
      <c r="G693">
        <f t="shared" ca="1" si="100"/>
        <v>3.3373366442823453</v>
      </c>
      <c r="H693">
        <f t="shared" ca="1" si="100"/>
        <v>3.3622454385061542</v>
      </c>
      <c r="I693">
        <f t="shared" ca="1" si="100"/>
        <v>3.3310988750180743</v>
      </c>
      <c r="J693">
        <f t="shared" ca="1" si="100"/>
        <v>3.1494820307529325</v>
      </c>
      <c r="K693">
        <f t="shared" ca="1" si="100"/>
        <v>3.0198186957598727</v>
      </c>
      <c r="L693">
        <f t="shared" ca="1" si="100"/>
        <v>2.8969389307008742</v>
      </c>
      <c r="M693">
        <f t="shared" ca="1" si="100"/>
        <v>3.0396170528219209</v>
      </c>
      <c r="N693">
        <f t="shared" ca="1" si="96"/>
        <v>20.897239163854881</v>
      </c>
      <c r="O693">
        <f t="shared" ca="1" si="95"/>
        <v>20.614013367271291</v>
      </c>
      <c r="P693" s="4">
        <f t="shared" ca="1" si="97"/>
        <v>19.813009288181902</v>
      </c>
      <c r="Q693" s="3">
        <f t="shared" ca="1" si="98"/>
        <v>0</v>
      </c>
    </row>
    <row r="694" spans="1:17" x14ac:dyDescent="0.2">
      <c r="A694">
        <v>674</v>
      </c>
      <c r="C694" s="4">
        <f t="shared" si="93"/>
        <v>3.2921262866077932</v>
      </c>
      <c r="D694">
        <f t="shared" ca="1" si="100"/>
        <v>3.2880395204685433</v>
      </c>
      <c r="E694">
        <f t="shared" ca="1" si="100"/>
        <v>3.2045809241517293</v>
      </c>
      <c r="F694">
        <f t="shared" ca="1" si="100"/>
        <v>3.1124240438061896</v>
      </c>
      <c r="G694">
        <f t="shared" ca="1" si="100"/>
        <v>3.0639978403991055</v>
      </c>
      <c r="H694">
        <f t="shared" ca="1" si="100"/>
        <v>3.1812930101571126</v>
      </c>
      <c r="I694">
        <f t="shared" ca="1" si="100"/>
        <v>3.2334496397659405</v>
      </c>
      <c r="J694">
        <f t="shared" ca="1" si="100"/>
        <v>3.3129363264180252</v>
      </c>
      <c r="K694">
        <f t="shared" ca="1" si="100"/>
        <v>3.3156492844148477</v>
      </c>
      <c r="L694">
        <f t="shared" ca="1" si="100"/>
        <v>3.2075218060013264</v>
      </c>
      <c r="M694">
        <f t="shared" ca="1" si="100"/>
        <v>3.2649639576300378</v>
      </c>
      <c r="N694">
        <f t="shared" ca="1" si="96"/>
        <v>26.179167414581439</v>
      </c>
      <c r="O694">
        <f t="shared" ca="1" si="95"/>
        <v>25.184683442774688</v>
      </c>
      <c r="P694" s="4">
        <f t="shared" ca="1" si="97"/>
        <v>22.803172709470278</v>
      </c>
      <c r="Q694" s="3">
        <f t="shared" ca="1" si="98"/>
        <v>0.32485505830197037</v>
      </c>
    </row>
    <row r="695" spans="1:17" x14ac:dyDescent="0.2">
      <c r="A695">
        <v>675</v>
      </c>
      <c r="C695" s="4">
        <f t="shared" si="93"/>
        <v>3.2921262866077932</v>
      </c>
      <c r="D695">
        <f t="shared" ca="1" si="100"/>
        <v>3.3357618611557549</v>
      </c>
      <c r="E695">
        <f t="shared" ca="1" si="100"/>
        <v>3.3548771371735766</v>
      </c>
      <c r="F695">
        <f t="shared" ca="1" si="100"/>
        <v>3.3006085702119963</v>
      </c>
      <c r="G695">
        <f t="shared" ca="1" si="100"/>
        <v>3.3797352754970298</v>
      </c>
      <c r="H695">
        <f t="shared" ca="1" si="100"/>
        <v>3.4344541407028397</v>
      </c>
      <c r="I695">
        <f t="shared" ca="1" si="100"/>
        <v>3.4161885426189107</v>
      </c>
      <c r="J695">
        <f t="shared" ca="1" si="100"/>
        <v>3.4106812861442881</v>
      </c>
      <c r="K695">
        <f t="shared" ca="1" si="100"/>
        <v>3.2851330524531233</v>
      </c>
      <c r="L695">
        <f t="shared" ca="1" si="100"/>
        <v>3.2659615584315191</v>
      </c>
      <c r="M695">
        <f t="shared" ca="1" si="100"/>
        <v>3.3676443088451302</v>
      </c>
      <c r="N695">
        <f t="shared" ca="1" si="96"/>
        <v>29.010107647949553</v>
      </c>
      <c r="O695">
        <f t="shared" ca="1" si="95"/>
        <v>27.590944819697331</v>
      </c>
      <c r="P695" s="4">
        <f t="shared" ca="1" si="97"/>
        <v>24.311437289884402</v>
      </c>
      <c r="Q695" s="3">
        <f t="shared" ca="1" si="98"/>
        <v>1.1790560342482534</v>
      </c>
    </row>
    <row r="696" spans="1:17" x14ac:dyDescent="0.2">
      <c r="A696">
        <v>676</v>
      </c>
      <c r="C696" s="4">
        <f t="shared" si="93"/>
        <v>3.2921262866077932</v>
      </c>
      <c r="D696">
        <f t="shared" ca="1" si="100"/>
        <v>3.1626639976025457</v>
      </c>
      <c r="E696">
        <f t="shared" ca="1" si="100"/>
        <v>3.0389530453311773</v>
      </c>
      <c r="F696">
        <f t="shared" ca="1" si="100"/>
        <v>2.8543805942524623</v>
      </c>
      <c r="G696">
        <f t="shared" ca="1" si="100"/>
        <v>2.9462526293506306</v>
      </c>
      <c r="H696">
        <f t="shared" ca="1" si="100"/>
        <v>2.9031528375763709</v>
      </c>
      <c r="I696">
        <f t="shared" ca="1" si="100"/>
        <v>3.0199026877854873</v>
      </c>
      <c r="J696">
        <f t="shared" ca="1" si="100"/>
        <v>3.0909594789453001</v>
      </c>
      <c r="K696">
        <f t="shared" ca="1" si="100"/>
        <v>3.1450456303756464</v>
      </c>
      <c r="L696">
        <f t="shared" ca="1" si="100"/>
        <v>3.2217329553681604</v>
      </c>
      <c r="M696">
        <f t="shared" ca="1" si="100"/>
        <v>3.2994467786527952</v>
      </c>
      <c r="N696">
        <f t="shared" ca="1" si="96"/>
        <v>27.097643778226818</v>
      </c>
      <c r="O696">
        <f t="shared" ca="1" si="95"/>
        <v>25.968408895242266</v>
      </c>
      <c r="P696" s="4">
        <f t="shared" ca="1" si="97"/>
        <v>23.298953862342675</v>
      </c>
      <c r="Q696" s="3">
        <f t="shared" ca="1" si="98"/>
        <v>0.5987561486941565</v>
      </c>
    </row>
    <row r="697" spans="1:17" x14ac:dyDescent="0.2">
      <c r="A697">
        <v>677</v>
      </c>
      <c r="C697" s="4">
        <f t="shared" si="93"/>
        <v>3.2921262866077932</v>
      </c>
      <c r="D697">
        <f t="shared" ca="1" si="100"/>
        <v>3.330363958857355</v>
      </c>
      <c r="E697">
        <f t="shared" ca="1" si="100"/>
        <v>3.3267421618534976</v>
      </c>
      <c r="F697">
        <f t="shared" ca="1" si="100"/>
        <v>3.4304472818319804</v>
      </c>
      <c r="G697">
        <f t="shared" ca="1" si="100"/>
        <v>3.4718518115554167</v>
      </c>
      <c r="H697">
        <f t="shared" ca="1" si="100"/>
        <v>3.5594888399324129</v>
      </c>
      <c r="I697">
        <f t="shared" ca="1" si="100"/>
        <v>3.5698364011074601</v>
      </c>
      <c r="J697">
        <f t="shared" ca="1" si="100"/>
        <v>3.5746233538626866</v>
      </c>
      <c r="K697">
        <f t="shared" ca="1" si="100"/>
        <v>3.6619496655787867</v>
      </c>
      <c r="L697">
        <f t="shared" ca="1" si="100"/>
        <v>3.630774195755897</v>
      </c>
      <c r="M697">
        <f t="shared" ca="1" si="100"/>
        <v>3.6179628911120343</v>
      </c>
      <c r="N697">
        <f t="shared" ca="1" si="96"/>
        <v>37.261584550163938</v>
      </c>
      <c r="O697">
        <f t="shared" ca="1" si="95"/>
        <v>34.465015587394547</v>
      </c>
      <c r="P697" s="4">
        <f t="shared" ca="1" si="97"/>
        <v>28.419740877573449</v>
      </c>
      <c r="Q697" s="3">
        <f t="shared" ca="1" si="98"/>
        <v>3.8099351571903863</v>
      </c>
    </row>
    <row r="698" spans="1:17" x14ac:dyDescent="0.2">
      <c r="A698">
        <v>678</v>
      </c>
      <c r="C698" s="4">
        <f t="shared" si="93"/>
        <v>3.2921262866077932</v>
      </c>
      <c r="D698">
        <f t="shared" ca="1" si="100"/>
        <v>3.3097007052959766</v>
      </c>
      <c r="E698">
        <f t="shared" ca="1" si="100"/>
        <v>3.3493865696872858</v>
      </c>
      <c r="F698">
        <f t="shared" ca="1" si="100"/>
        <v>3.3215416625723382</v>
      </c>
      <c r="G698">
        <f t="shared" ca="1" si="100"/>
        <v>3.3818467900724754</v>
      </c>
      <c r="H698">
        <f t="shared" ca="1" si="100"/>
        <v>3.2930075766051088</v>
      </c>
      <c r="I698">
        <f t="shared" ca="1" si="100"/>
        <v>3.24612256609409</v>
      </c>
      <c r="J698">
        <f t="shared" ca="1" si="100"/>
        <v>3.3541330156307212</v>
      </c>
      <c r="K698">
        <f t="shared" ca="1" si="100"/>
        <v>3.2728042991495201</v>
      </c>
      <c r="L698">
        <f t="shared" ca="1" si="100"/>
        <v>3.1937424158777197</v>
      </c>
      <c r="M698">
        <f t="shared" ca="1" si="100"/>
        <v>3.2083917196318792</v>
      </c>
      <c r="N698">
        <f t="shared" ca="1" si="96"/>
        <v>24.739266535867554</v>
      </c>
      <c r="O698">
        <f t="shared" ca="1" si="95"/>
        <v>23.949812265997316</v>
      </c>
      <c r="P698" s="4">
        <f t="shared" ca="1" si="97"/>
        <v>22.012545658291767</v>
      </c>
      <c r="Q698" s="3">
        <f t="shared" ca="1" si="98"/>
        <v>0</v>
      </c>
    </row>
    <row r="699" spans="1:17" x14ac:dyDescent="0.2">
      <c r="A699">
        <v>679</v>
      </c>
      <c r="C699" s="4">
        <f t="shared" si="93"/>
        <v>3.2921262866077932</v>
      </c>
      <c r="D699">
        <f t="shared" ca="1" si="100"/>
        <v>3.1202438108094293</v>
      </c>
      <c r="E699">
        <f t="shared" ca="1" si="100"/>
        <v>3.0868863208400241</v>
      </c>
      <c r="F699">
        <f t="shared" ca="1" si="100"/>
        <v>3.1142387030240135</v>
      </c>
      <c r="G699">
        <f t="shared" ca="1" si="100"/>
        <v>3.084934179392365</v>
      </c>
      <c r="H699">
        <f t="shared" ca="1" si="100"/>
        <v>3.0356993615163774</v>
      </c>
      <c r="I699">
        <f t="shared" ca="1" si="100"/>
        <v>3.0297185367811781</v>
      </c>
      <c r="J699">
        <f t="shared" ca="1" si="100"/>
        <v>2.9148926336784324</v>
      </c>
      <c r="K699">
        <f t="shared" ca="1" si="100"/>
        <v>2.7482488761747157</v>
      </c>
      <c r="L699">
        <f t="shared" ca="1" si="100"/>
        <v>2.7544444843624789</v>
      </c>
      <c r="M699">
        <f t="shared" ca="1" si="100"/>
        <v>3.0396810620978783</v>
      </c>
      <c r="N699">
        <f t="shared" ca="1" si="96"/>
        <v>20.898576823814135</v>
      </c>
      <c r="O699">
        <f t="shared" ca="1" si="95"/>
        <v>20.615186024463629</v>
      </c>
      <c r="P699" s="4">
        <f t="shared" ca="1" si="97"/>
        <v>19.813800358395529</v>
      </c>
      <c r="Q699" s="3">
        <f t="shared" ca="1" si="98"/>
        <v>0</v>
      </c>
    </row>
    <row r="700" spans="1:17" x14ac:dyDescent="0.2">
      <c r="A700">
        <v>680</v>
      </c>
      <c r="C700" s="4">
        <f t="shared" si="93"/>
        <v>3.2921262866077932</v>
      </c>
      <c r="D700">
        <f t="shared" ca="1" si="100"/>
        <v>3.1061737242918257</v>
      </c>
      <c r="E700">
        <f t="shared" ca="1" si="100"/>
        <v>3.1819950660686129</v>
      </c>
      <c r="F700">
        <f t="shared" ca="1" si="100"/>
        <v>3.2561554023440213</v>
      </c>
      <c r="G700">
        <f t="shared" ca="1" si="100"/>
        <v>3.2448339527102923</v>
      </c>
      <c r="H700">
        <f t="shared" ca="1" si="100"/>
        <v>3.2895125076390519</v>
      </c>
      <c r="I700">
        <f t="shared" ca="1" si="100"/>
        <v>3.3066899615921606</v>
      </c>
      <c r="J700">
        <f t="shared" ca="1" si="100"/>
        <v>3.2745171260207102</v>
      </c>
      <c r="K700">
        <f t="shared" ca="1" si="100"/>
        <v>3.2414996184184615</v>
      </c>
      <c r="L700">
        <f t="shared" ca="1" si="100"/>
        <v>3.2214756422418018</v>
      </c>
      <c r="M700">
        <f t="shared" ca="1" si="100"/>
        <v>3.1612446097945819</v>
      </c>
      <c r="N700">
        <f t="shared" ca="1" si="96"/>
        <v>23.599950387259362</v>
      </c>
      <c r="O700">
        <f t="shared" ca="1" si="95"/>
        <v>22.967060444787286</v>
      </c>
      <c r="P700" s="4">
        <f t="shared" ca="1" si="97"/>
        <v>21.374622901532128</v>
      </c>
      <c r="Q700" s="3">
        <f t="shared" ca="1" si="98"/>
        <v>0</v>
      </c>
    </row>
    <row r="701" spans="1:17" x14ac:dyDescent="0.2">
      <c r="A701">
        <v>681</v>
      </c>
      <c r="C701" s="4">
        <f t="shared" si="93"/>
        <v>3.2921262866077932</v>
      </c>
      <c r="D701">
        <f t="shared" ca="1" si="100"/>
        <v>3.4308357385724859</v>
      </c>
      <c r="E701">
        <f t="shared" ca="1" si="100"/>
        <v>3.5577725082003457</v>
      </c>
      <c r="F701">
        <f t="shared" ca="1" si="100"/>
        <v>3.6585448348664187</v>
      </c>
      <c r="G701">
        <f t="shared" ca="1" si="100"/>
        <v>3.7205103071156644</v>
      </c>
      <c r="H701">
        <f t="shared" ca="1" si="100"/>
        <v>3.7042170747682084</v>
      </c>
      <c r="I701">
        <f t="shared" ca="1" si="100"/>
        <v>3.7687531577829096</v>
      </c>
      <c r="J701">
        <f t="shared" ca="1" si="100"/>
        <v>3.7421363750663263</v>
      </c>
      <c r="K701">
        <f t="shared" ca="1" si="100"/>
        <v>3.7609321577545609</v>
      </c>
      <c r="L701">
        <f t="shared" ca="1" si="100"/>
        <v>3.6747627935941596</v>
      </c>
      <c r="M701">
        <f t="shared" ca="1" si="100"/>
        <v>3.6081668409629422</v>
      </c>
      <c r="N701">
        <f t="shared" ca="1" si="96"/>
        <v>36.898350234798244</v>
      </c>
      <c r="O701">
        <f t="shared" ca="1" si="95"/>
        <v>34.166275378430669</v>
      </c>
      <c r="P701" s="4">
        <f t="shared" ca="1" si="97"/>
        <v>28.246616607844572</v>
      </c>
      <c r="Q701" s="3">
        <f t="shared" ca="1" si="98"/>
        <v>3.6904455796037601</v>
      </c>
    </row>
    <row r="702" spans="1:17" x14ac:dyDescent="0.2">
      <c r="A702">
        <v>682</v>
      </c>
      <c r="C702" s="4">
        <f t="shared" si="93"/>
        <v>3.2921262866077932</v>
      </c>
      <c r="D702">
        <f t="shared" ca="1" si="100"/>
        <v>3.3029922386194817</v>
      </c>
      <c r="E702">
        <f t="shared" ca="1" si="100"/>
        <v>3.3879013207419293</v>
      </c>
      <c r="F702">
        <f t="shared" ca="1" si="100"/>
        <v>3.5011155985646112</v>
      </c>
      <c r="G702">
        <f t="shared" ca="1" si="100"/>
        <v>3.3313400409842098</v>
      </c>
      <c r="H702">
        <f t="shared" ca="1" si="100"/>
        <v>3.3464390417115548</v>
      </c>
      <c r="I702">
        <f t="shared" ca="1" si="100"/>
        <v>3.499024148596086</v>
      </c>
      <c r="J702">
        <f t="shared" ca="1" si="100"/>
        <v>3.3139074818390641</v>
      </c>
      <c r="K702">
        <f t="shared" ca="1" si="100"/>
        <v>3.3906250640791531</v>
      </c>
      <c r="L702">
        <f t="shared" ca="1" si="100"/>
        <v>3.4144263504743022</v>
      </c>
      <c r="M702">
        <f t="shared" ca="1" si="100"/>
        <v>3.4305628957907279</v>
      </c>
      <c r="N702">
        <f t="shared" ca="1" si="96"/>
        <v>30.894027974488534</v>
      </c>
      <c r="O702">
        <f t="shared" ca="1" si="95"/>
        <v>29.177653713265407</v>
      </c>
      <c r="P702" s="4">
        <f t="shared" ca="1" si="97"/>
        <v>25.284526292105472</v>
      </c>
      <c r="Q702" s="3">
        <f t="shared" ca="1" si="98"/>
        <v>1.7627493303564574</v>
      </c>
    </row>
    <row r="703" spans="1:17" x14ac:dyDescent="0.2">
      <c r="A703">
        <v>683</v>
      </c>
      <c r="C703" s="4">
        <f t="shared" si="93"/>
        <v>3.2921262866077932</v>
      </c>
      <c r="D703">
        <f t="shared" ca="1" si="100"/>
        <v>3.3308371931204124</v>
      </c>
      <c r="E703">
        <f t="shared" ca="1" si="100"/>
        <v>3.209650887665664</v>
      </c>
      <c r="F703">
        <f t="shared" ca="1" si="100"/>
        <v>3.1474932043046597</v>
      </c>
      <c r="G703">
        <f t="shared" ca="1" si="100"/>
        <v>3.21307009960353</v>
      </c>
      <c r="H703">
        <f t="shared" ca="1" si="100"/>
        <v>3.1952190198346155</v>
      </c>
      <c r="I703">
        <f t="shared" ca="1" si="100"/>
        <v>3.2643970887508025</v>
      </c>
      <c r="J703">
        <f t="shared" ca="1" si="100"/>
        <v>3.3088694689044105</v>
      </c>
      <c r="K703">
        <f t="shared" ca="1" si="100"/>
        <v>3.3180196029264355</v>
      </c>
      <c r="L703">
        <f t="shared" ca="1" si="100"/>
        <v>3.1564562288224502</v>
      </c>
      <c r="M703">
        <f t="shared" ca="1" si="100"/>
        <v>3.2526583142649064</v>
      </c>
      <c r="N703">
        <f t="shared" ca="1" si="96"/>
        <v>25.858989951948004</v>
      </c>
      <c r="O703">
        <f t="shared" ca="1" si="95"/>
        <v>24.910764845509384</v>
      </c>
      <c r="P703" s="4">
        <f t="shared" ca="1" si="97"/>
        <v>22.628812686652655</v>
      </c>
      <c r="Q703" s="3">
        <f t="shared" ca="1" si="98"/>
        <v>0.23015201282599171</v>
      </c>
    </row>
    <row r="704" spans="1:17" x14ac:dyDescent="0.2">
      <c r="A704">
        <v>684</v>
      </c>
      <c r="C704" s="4">
        <f t="shared" si="93"/>
        <v>3.2921262866077932</v>
      </c>
      <c r="D704">
        <f t="shared" ca="1" si="100"/>
        <v>3.337470637662606</v>
      </c>
      <c r="E704">
        <f t="shared" ca="1" si="100"/>
        <v>3.3455229312037362</v>
      </c>
      <c r="F704">
        <f t="shared" ca="1" si="100"/>
        <v>3.2639260238346273</v>
      </c>
      <c r="G704">
        <f t="shared" ca="1" si="100"/>
        <v>3.1614272017245213</v>
      </c>
      <c r="H704">
        <f t="shared" ca="1" si="100"/>
        <v>3.0284294829655867</v>
      </c>
      <c r="I704">
        <f t="shared" ca="1" si="100"/>
        <v>2.9304668427095621</v>
      </c>
      <c r="J704">
        <f t="shared" ca="1" si="100"/>
        <v>2.991903046112554</v>
      </c>
      <c r="K704">
        <f t="shared" ca="1" si="100"/>
        <v>2.9056336469129289</v>
      </c>
      <c r="L704">
        <f t="shared" ca="1" si="100"/>
        <v>2.877417217495378</v>
      </c>
      <c r="M704">
        <f t="shared" ca="1" si="100"/>
        <v>2.8953032653247592</v>
      </c>
      <c r="N704">
        <f t="shared" ca="1" si="96"/>
        <v>18.088986371847707</v>
      </c>
      <c r="O704">
        <f t="shared" ca="1" si="95"/>
        <v>18.132755734030894</v>
      </c>
      <c r="P704" s="4">
        <f t="shared" ca="1" si="97"/>
        <v>18.10743314185823</v>
      </c>
      <c r="Q704" s="3">
        <f t="shared" ca="1" si="98"/>
        <v>0</v>
      </c>
    </row>
    <row r="705" spans="1:17" x14ac:dyDescent="0.2">
      <c r="A705">
        <v>685</v>
      </c>
      <c r="C705" s="4">
        <f t="shared" si="93"/>
        <v>3.2921262866077932</v>
      </c>
      <c r="D705">
        <f t="shared" ca="1" si="100"/>
        <v>3.2997881674999299</v>
      </c>
      <c r="E705">
        <f t="shared" ca="1" si="100"/>
        <v>3.4127667116104239</v>
      </c>
      <c r="F705">
        <f t="shared" ca="1" si="100"/>
        <v>3.3570981570947436</v>
      </c>
      <c r="G705">
        <f t="shared" ca="1" si="100"/>
        <v>3.30392241326971</v>
      </c>
      <c r="H705">
        <f t="shared" ca="1" si="100"/>
        <v>3.2909992787041933</v>
      </c>
      <c r="I705">
        <f t="shared" ca="1" si="100"/>
        <v>3.3671782326707196</v>
      </c>
      <c r="J705">
        <f t="shared" ca="1" si="100"/>
        <v>3.1978749186073352</v>
      </c>
      <c r="K705">
        <f t="shared" ca="1" si="100"/>
        <v>3.1280631648550554</v>
      </c>
      <c r="L705">
        <f t="shared" ca="1" si="100"/>
        <v>3.107114870086082</v>
      </c>
      <c r="M705">
        <f t="shared" ca="1" si="100"/>
        <v>3.076432997827987</v>
      </c>
      <c r="N705">
        <f t="shared" ca="1" si="96"/>
        <v>21.680928384718978</v>
      </c>
      <c r="O705">
        <f t="shared" ca="1" si="95"/>
        <v>21.299621233032354</v>
      </c>
      <c r="P705" s="4">
        <f t="shared" ca="1" si="97"/>
        <v>20.273261122932723</v>
      </c>
      <c r="Q705" s="3">
        <f t="shared" ca="1" si="98"/>
        <v>0</v>
      </c>
    </row>
    <row r="706" spans="1:17" x14ac:dyDescent="0.2">
      <c r="A706">
        <v>686</v>
      </c>
      <c r="C706" s="4">
        <f t="shared" si="93"/>
        <v>3.2921262866077932</v>
      </c>
      <c r="D706">
        <f t="shared" ca="1" si="100"/>
        <v>3.4434359089511721</v>
      </c>
      <c r="E706">
        <f t="shared" ca="1" si="100"/>
        <v>3.3765625031103919</v>
      </c>
      <c r="F706">
        <f t="shared" ca="1" si="100"/>
        <v>3.3759174261913434</v>
      </c>
      <c r="G706">
        <f t="shared" ca="1" si="100"/>
        <v>3.4478979176682301</v>
      </c>
      <c r="H706">
        <f t="shared" ca="1" si="100"/>
        <v>3.3689867977628016</v>
      </c>
      <c r="I706">
        <f t="shared" ca="1" si="100"/>
        <v>3.3848359382312943</v>
      </c>
      <c r="J706">
        <f t="shared" ca="1" si="100"/>
        <v>3.3312459251907072</v>
      </c>
      <c r="K706">
        <f t="shared" ca="1" si="100"/>
        <v>3.3795293400356474</v>
      </c>
      <c r="L706">
        <f t="shared" ca="1" si="100"/>
        <v>3.4377015537791058</v>
      </c>
      <c r="M706">
        <f t="shared" ca="1" si="100"/>
        <v>3.3574334069612815</v>
      </c>
      <c r="N706">
        <f t="shared" ca="1" si="96"/>
        <v>28.715395484225223</v>
      </c>
      <c r="O706">
        <f t="shared" ca="1" si="95"/>
        <v>27.341706428897268</v>
      </c>
      <c r="P706" s="4">
        <f t="shared" ca="1" si="97"/>
        <v>24.157087711575585</v>
      </c>
      <c r="Q706" s="3">
        <f t="shared" ca="1" si="98"/>
        <v>1.0887950037506502</v>
      </c>
    </row>
    <row r="707" spans="1:17" x14ac:dyDescent="0.2">
      <c r="A707">
        <v>687</v>
      </c>
      <c r="C707" s="4">
        <f t="shared" si="93"/>
        <v>3.2921262866077932</v>
      </c>
      <c r="D707">
        <f t="shared" ca="1" si="100"/>
        <v>3.2175548671261622</v>
      </c>
      <c r="E707">
        <f t="shared" ca="1" si="100"/>
        <v>3.1822829379697199</v>
      </c>
      <c r="F707">
        <f t="shared" ca="1" si="100"/>
        <v>3.0592618708278638</v>
      </c>
      <c r="G707">
        <f t="shared" ca="1" si="100"/>
        <v>3.0818076995397186</v>
      </c>
      <c r="H707">
        <f t="shared" ca="1" si="100"/>
        <v>3.0903365779230909</v>
      </c>
      <c r="I707">
        <f t="shared" ca="1" si="100"/>
        <v>3.007593912481977</v>
      </c>
      <c r="J707">
        <f t="shared" ca="1" si="100"/>
        <v>2.9256561977081121</v>
      </c>
      <c r="K707">
        <f t="shared" ca="1" si="100"/>
        <v>2.9825920554768581</v>
      </c>
      <c r="L707">
        <f t="shared" ca="1" si="100"/>
        <v>3.0477709079698525</v>
      </c>
      <c r="M707">
        <f t="shared" ca="1" si="100"/>
        <v>3.1170821606859476</v>
      </c>
      <c r="N707">
        <f t="shared" ca="1" si="96"/>
        <v>22.580397455854857</v>
      </c>
      <c r="O707">
        <f t="shared" ca="1" si="95"/>
        <v>22.083131590776446</v>
      </c>
      <c r="P707" s="4">
        <f t="shared" ca="1" si="97"/>
        <v>20.793862891205524</v>
      </c>
      <c r="Q707" s="3">
        <f t="shared" ca="1" si="98"/>
        <v>0</v>
      </c>
    </row>
    <row r="708" spans="1:17" x14ac:dyDescent="0.2">
      <c r="A708">
        <v>688</v>
      </c>
      <c r="C708" s="4">
        <f t="shared" si="93"/>
        <v>3.2921262866077932</v>
      </c>
      <c r="D708">
        <f t="shared" ca="1" si="100"/>
        <v>3.2872656766043673</v>
      </c>
      <c r="E708">
        <f t="shared" ca="1" si="100"/>
        <v>3.2596968295226016</v>
      </c>
      <c r="F708">
        <f t="shared" ca="1" si="100"/>
        <v>3.200756102716841</v>
      </c>
      <c r="G708">
        <f t="shared" ca="1" si="100"/>
        <v>3.1704600019219233</v>
      </c>
      <c r="H708">
        <f t="shared" ca="1" si="100"/>
        <v>3.3091991142566792</v>
      </c>
      <c r="I708">
        <f t="shared" ca="1" si="100"/>
        <v>3.3711514433810401</v>
      </c>
      <c r="J708">
        <f t="shared" ca="1" si="100"/>
        <v>3.2943437822971151</v>
      </c>
      <c r="K708">
        <f t="shared" ca="1" si="100"/>
        <v>3.2876587207808923</v>
      </c>
      <c r="L708">
        <f t="shared" ca="1" si="100"/>
        <v>3.2460723807311429</v>
      </c>
      <c r="M708">
        <f t="shared" ca="1" si="100"/>
        <v>3.1913817564766873</v>
      </c>
      <c r="N708">
        <f t="shared" ca="1" si="96"/>
        <v>24.322011332057304</v>
      </c>
      <c r="O708">
        <f t="shared" ca="1" si="95"/>
        <v>23.590493147381185</v>
      </c>
      <c r="P708" s="4">
        <f t="shared" ca="1" si="97"/>
        <v>21.780226649110073</v>
      </c>
      <c r="Q708" s="3">
        <f t="shared" ca="1" si="98"/>
        <v>0</v>
      </c>
    </row>
    <row r="709" spans="1:17" x14ac:dyDescent="0.2">
      <c r="A709">
        <v>689</v>
      </c>
      <c r="C709" s="4">
        <f t="shared" si="93"/>
        <v>3.2921262866077932</v>
      </c>
      <c r="D709">
        <f t="shared" ref="D709:M724" ca="1" si="101">C709+$D$6*($H$5-C709)*$H$7+$D$9*($H$7^0.5)*(NORMINV(RAND(),0,1))</f>
        <v>3.4250619849065873</v>
      </c>
      <c r="E709">
        <f t="shared" ca="1" si="101"/>
        <v>3.425675594659725</v>
      </c>
      <c r="F709">
        <f t="shared" ca="1" si="101"/>
        <v>3.307374406821471</v>
      </c>
      <c r="G709">
        <f t="shared" ca="1" si="101"/>
        <v>3.398520305001334</v>
      </c>
      <c r="H709">
        <f t="shared" ca="1" si="101"/>
        <v>3.3833202495548753</v>
      </c>
      <c r="I709">
        <f t="shared" ca="1" si="101"/>
        <v>3.4181350704518376</v>
      </c>
      <c r="J709">
        <f t="shared" ca="1" si="101"/>
        <v>3.4180094516475785</v>
      </c>
      <c r="K709">
        <f t="shared" ca="1" si="101"/>
        <v>3.4283722701577188</v>
      </c>
      <c r="L709">
        <f t="shared" ca="1" si="101"/>
        <v>3.4377595736814244</v>
      </c>
      <c r="M709">
        <f t="shared" ca="1" si="101"/>
        <v>3.538302802789945</v>
      </c>
      <c r="N709">
        <f t="shared" ca="1" si="96"/>
        <v>34.408471644303688</v>
      </c>
      <c r="O709">
        <f t="shared" ca="1" si="95"/>
        <v>32.109475149021847</v>
      </c>
      <c r="P709" s="4">
        <f t="shared" ca="1" si="97"/>
        <v>27.042122558740985</v>
      </c>
      <c r="Q709" s="3">
        <f t="shared" ca="1" si="98"/>
        <v>2.8797068622136104</v>
      </c>
    </row>
    <row r="710" spans="1:17" x14ac:dyDescent="0.2">
      <c r="A710">
        <v>690</v>
      </c>
      <c r="C710" s="4">
        <f t="shared" si="93"/>
        <v>3.2921262866077932</v>
      </c>
      <c r="D710">
        <f t="shared" ca="1" si="101"/>
        <v>3.1790793798617267</v>
      </c>
      <c r="E710">
        <f t="shared" ca="1" si="101"/>
        <v>3.1623739229174546</v>
      </c>
      <c r="F710">
        <f t="shared" ca="1" si="101"/>
        <v>3.1516071859964296</v>
      </c>
      <c r="G710">
        <f t="shared" ca="1" si="101"/>
        <v>3.0330819568944545</v>
      </c>
      <c r="H710">
        <f t="shared" ca="1" si="101"/>
        <v>3.0105309843408588</v>
      </c>
      <c r="I710">
        <f t="shared" ca="1" si="101"/>
        <v>3.0812875299290532</v>
      </c>
      <c r="J710">
        <f t="shared" ca="1" si="101"/>
        <v>3.1360071365291056</v>
      </c>
      <c r="K710">
        <f t="shared" ca="1" si="101"/>
        <v>3.2402180730103085</v>
      </c>
      <c r="L710">
        <f t="shared" ca="1" si="101"/>
        <v>3.3274580897282289</v>
      </c>
      <c r="M710">
        <f t="shared" ca="1" si="101"/>
        <v>3.3170555107471196</v>
      </c>
      <c r="N710">
        <f t="shared" ca="1" si="96"/>
        <v>27.579024743817982</v>
      </c>
      <c r="O710">
        <f t="shared" ca="1" si="95"/>
        <v>26.377979901772605</v>
      </c>
      <c r="P710" s="4">
        <f t="shared" ca="1" si="97"/>
        <v>23.556268642902609</v>
      </c>
      <c r="Q710" s="3">
        <f t="shared" ca="1" si="98"/>
        <v>0.74358675090063509</v>
      </c>
    </row>
    <row r="711" spans="1:17" x14ac:dyDescent="0.2">
      <c r="A711">
        <v>691</v>
      </c>
      <c r="C711" s="4">
        <f t="shared" si="93"/>
        <v>3.2921262866077932</v>
      </c>
      <c r="D711">
        <f t="shared" ca="1" si="101"/>
        <v>3.2928228374238242</v>
      </c>
      <c r="E711">
        <f t="shared" ca="1" si="101"/>
        <v>3.3872381220871994</v>
      </c>
      <c r="F711">
        <f t="shared" ca="1" si="101"/>
        <v>3.3715239641615331</v>
      </c>
      <c r="G711">
        <f t="shared" ca="1" si="101"/>
        <v>3.3931213998855245</v>
      </c>
      <c r="H711">
        <f t="shared" ca="1" si="101"/>
        <v>3.4524234370899407</v>
      </c>
      <c r="I711">
        <f t="shared" ca="1" si="101"/>
        <v>3.4562264960143887</v>
      </c>
      <c r="J711">
        <f t="shared" ca="1" si="101"/>
        <v>3.4853814455418934</v>
      </c>
      <c r="K711">
        <f t="shared" ca="1" si="101"/>
        <v>3.4220266602683642</v>
      </c>
      <c r="L711">
        <f t="shared" ca="1" si="101"/>
        <v>3.4134041895394174</v>
      </c>
      <c r="M711">
        <f t="shared" ca="1" si="101"/>
        <v>3.2905160423466966</v>
      </c>
      <c r="N711">
        <f t="shared" ca="1" si="96"/>
        <v>26.856719284989808</v>
      </c>
      <c r="O711">
        <f t="shared" ca="1" si="95"/>
        <v>25.763120895310713</v>
      </c>
      <c r="P711" s="4">
        <f t="shared" ca="1" si="97"/>
        <v>23.169526047752679</v>
      </c>
      <c r="Q711" s="3">
        <f t="shared" ca="1" si="98"/>
        <v>0.52659570824918911</v>
      </c>
    </row>
    <row r="712" spans="1:17" x14ac:dyDescent="0.2">
      <c r="A712">
        <v>692</v>
      </c>
      <c r="C712" s="4">
        <f t="shared" si="93"/>
        <v>3.2921262866077932</v>
      </c>
      <c r="D712">
        <f t="shared" ca="1" si="101"/>
        <v>3.1348397474390577</v>
      </c>
      <c r="E712">
        <f t="shared" ca="1" si="101"/>
        <v>3.049291565101659</v>
      </c>
      <c r="F712">
        <f t="shared" ca="1" si="101"/>
        <v>2.9397648509391767</v>
      </c>
      <c r="G712">
        <f t="shared" ca="1" si="101"/>
        <v>2.9531851340792583</v>
      </c>
      <c r="H712">
        <f t="shared" ca="1" si="101"/>
        <v>2.9336256318019589</v>
      </c>
      <c r="I712">
        <f t="shared" ca="1" si="101"/>
        <v>2.9565306123135411</v>
      </c>
      <c r="J712">
        <f t="shared" ca="1" si="101"/>
        <v>2.9352172447676605</v>
      </c>
      <c r="K712">
        <f t="shared" ca="1" si="101"/>
        <v>2.9332780623476644</v>
      </c>
      <c r="L712">
        <f t="shared" ca="1" si="101"/>
        <v>2.9219396088998968</v>
      </c>
      <c r="M712">
        <f t="shared" ca="1" si="101"/>
        <v>2.8326871391700865</v>
      </c>
      <c r="N712">
        <f t="shared" ca="1" si="96"/>
        <v>16.991056870101477</v>
      </c>
      <c r="O712">
        <f t="shared" ca="1" si="95"/>
        <v>17.151288596990732</v>
      </c>
      <c r="P712" s="4">
        <f t="shared" ca="1" si="97"/>
        <v>17.413843548621411</v>
      </c>
      <c r="Q712" s="3">
        <f t="shared" ca="1" si="98"/>
        <v>0</v>
      </c>
    </row>
    <row r="713" spans="1:17" x14ac:dyDescent="0.2">
      <c r="A713">
        <v>693</v>
      </c>
      <c r="C713" s="4">
        <f t="shared" si="93"/>
        <v>3.2921262866077932</v>
      </c>
      <c r="D713">
        <f t="shared" ca="1" si="101"/>
        <v>3.2061420873805297</v>
      </c>
      <c r="E713">
        <f t="shared" ca="1" si="101"/>
        <v>3.1406923755280043</v>
      </c>
      <c r="F713">
        <f t="shared" ca="1" si="101"/>
        <v>3.1112790824545153</v>
      </c>
      <c r="G713">
        <f t="shared" ca="1" si="101"/>
        <v>3.168427962245826</v>
      </c>
      <c r="H713">
        <f t="shared" ca="1" si="101"/>
        <v>3.2227990597205478</v>
      </c>
      <c r="I713">
        <f t="shared" ca="1" si="101"/>
        <v>3.1196233872518491</v>
      </c>
      <c r="J713">
        <f t="shared" ca="1" si="101"/>
        <v>3.1380552832036508</v>
      </c>
      <c r="K713">
        <f t="shared" ca="1" si="101"/>
        <v>3.0268855639453003</v>
      </c>
      <c r="L713">
        <f t="shared" ca="1" si="101"/>
        <v>2.9762248266927354</v>
      </c>
      <c r="M713">
        <f t="shared" ca="1" si="101"/>
        <v>2.9293186139208567</v>
      </c>
      <c r="N713">
        <f t="shared" ca="1" si="96"/>
        <v>18.714874096467454</v>
      </c>
      <c r="O713">
        <f t="shared" ca="1" si="95"/>
        <v>18.6892654290669</v>
      </c>
      <c r="P713" s="4">
        <f t="shared" ca="1" si="97"/>
        <v>18.495726732505393</v>
      </c>
      <c r="Q713" s="3">
        <f t="shared" ca="1" si="98"/>
        <v>0</v>
      </c>
    </row>
    <row r="714" spans="1:17" x14ac:dyDescent="0.2">
      <c r="A714">
        <v>694</v>
      </c>
      <c r="C714" s="4">
        <f t="shared" si="93"/>
        <v>3.2921262866077932</v>
      </c>
      <c r="D714">
        <f t="shared" ca="1" si="101"/>
        <v>3.2379683863992716</v>
      </c>
      <c r="E714">
        <f t="shared" ca="1" si="101"/>
        <v>3.3341745372802798</v>
      </c>
      <c r="F714">
        <f t="shared" ca="1" si="101"/>
        <v>3.2351936821492391</v>
      </c>
      <c r="G714">
        <f t="shared" ca="1" si="101"/>
        <v>3.283589146624323</v>
      </c>
      <c r="H714">
        <f t="shared" ca="1" si="101"/>
        <v>3.3433611293010745</v>
      </c>
      <c r="I714">
        <f t="shared" ca="1" si="101"/>
        <v>3.4404410616190861</v>
      </c>
      <c r="J714">
        <f t="shared" ca="1" si="101"/>
        <v>3.3535124914184999</v>
      </c>
      <c r="K714">
        <f t="shared" ca="1" si="101"/>
        <v>3.2770804010328427</v>
      </c>
      <c r="L714">
        <f t="shared" ca="1" si="101"/>
        <v>3.2856906704749429</v>
      </c>
      <c r="M714">
        <f t="shared" ca="1" si="101"/>
        <v>3.0826171276060803</v>
      </c>
      <c r="N714">
        <f t="shared" ca="1" si="96"/>
        <v>21.815421492352339</v>
      </c>
      <c r="O714">
        <f t="shared" ca="1" si="95"/>
        <v>21.417002197485829</v>
      </c>
      <c r="P714" s="4">
        <f t="shared" ca="1" si="97"/>
        <v>20.351613666717455</v>
      </c>
      <c r="Q714" s="3">
        <f t="shared" ca="1" si="98"/>
        <v>0</v>
      </c>
    </row>
    <row r="715" spans="1:17" x14ac:dyDescent="0.2">
      <c r="A715">
        <v>695</v>
      </c>
      <c r="C715" s="4">
        <f t="shared" si="93"/>
        <v>3.2921262866077932</v>
      </c>
      <c r="D715">
        <f t="shared" ca="1" si="101"/>
        <v>3.2365871876536314</v>
      </c>
      <c r="E715">
        <f t="shared" ca="1" si="101"/>
        <v>3.2348830826517263</v>
      </c>
      <c r="F715">
        <f t="shared" ca="1" si="101"/>
        <v>3.3277854188649094</v>
      </c>
      <c r="G715">
        <f t="shared" ca="1" si="101"/>
        <v>3.3389886035984166</v>
      </c>
      <c r="H715">
        <f t="shared" ca="1" si="101"/>
        <v>3.3134719452183861</v>
      </c>
      <c r="I715">
        <f t="shared" ca="1" si="101"/>
        <v>3.2910165508752796</v>
      </c>
      <c r="J715">
        <f t="shared" ca="1" si="101"/>
        <v>3.3901824699206529</v>
      </c>
      <c r="K715">
        <f t="shared" ca="1" si="101"/>
        <v>3.2844642205641277</v>
      </c>
      <c r="L715">
        <f t="shared" ca="1" si="101"/>
        <v>3.3588228007035785</v>
      </c>
      <c r="M715">
        <f t="shared" ca="1" si="101"/>
        <v>3.129897213249031</v>
      </c>
      <c r="N715">
        <f t="shared" ca="1" si="96"/>
        <v>22.8716285212309</v>
      </c>
      <c r="O715">
        <f t="shared" ca="1" si="95"/>
        <v>22.336067023543272</v>
      </c>
      <c r="P715" s="4">
        <f t="shared" ca="1" si="97"/>
        <v>20.96074334836047</v>
      </c>
      <c r="Q715" s="3">
        <f t="shared" ca="1" si="98"/>
        <v>0</v>
      </c>
    </row>
    <row r="716" spans="1:17" x14ac:dyDescent="0.2">
      <c r="A716">
        <v>696</v>
      </c>
      <c r="C716" s="4">
        <f t="shared" si="93"/>
        <v>3.2921262866077932</v>
      </c>
      <c r="D716">
        <f t="shared" ca="1" si="101"/>
        <v>3.297100750206031</v>
      </c>
      <c r="E716">
        <f t="shared" ca="1" si="101"/>
        <v>3.2766708379823295</v>
      </c>
      <c r="F716">
        <f t="shared" ca="1" si="101"/>
        <v>3.2147763964545102</v>
      </c>
      <c r="G716">
        <f t="shared" ca="1" si="101"/>
        <v>3.2686667912040503</v>
      </c>
      <c r="H716">
        <f t="shared" ca="1" si="101"/>
        <v>3.3771257504466452</v>
      </c>
      <c r="I716">
        <f t="shared" ca="1" si="101"/>
        <v>3.4105767125134867</v>
      </c>
      <c r="J716">
        <f t="shared" ca="1" si="101"/>
        <v>3.3213524754933319</v>
      </c>
      <c r="K716">
        <f t="shared" ca="1" si="101"/>
        <v>3.2068574422630221</v>
      </c>
      <c r="L716">
        <f t="shared" ca="1" si="101"/>
        <v>3.1802977181127239</v>
      </c>
      <c r="M716">
        <f t="shared" ca="1" si="101"/>
        <v>3.2613564756929563</v>
      </c>
      <c r="N716">
        <f t="shared" ca="1" si="96"/>
        <v>26.084896683221796</v>
      </c>
      <c r="O716">
        <f t="shared" ca="1" si="95"/>
        <v>25.104071769782919</v>
      </c>
      <c r="P716" s="4">
        <f t="shared" ca="1" si="97"/>
        <v>22.751919163462698</v>
      </c>
      <c r="Q716" s="3">
        <f t="shared" ca="1" si="98"/>
        <v>0.2969287440663817</v>
      </c>
    </row>
    <row r="717" spans="1:17" x14ac:dyDescent="0.2">
      <c r="A717">
        <v>697</v>
      </c>
      <c r="C717" s="4">
        <f t="shared" si="93"/>
        <v>3.2921262866077932</v>
      </c>
      <c r="D717">
        <f t="shared" ca="1" si="101"/>
        <v>3.2344678431721032</v>
      </c>
      <c r="E717">
        <f t="shared" ca="1" si="101"/>
        <v>3.2890034227644644</v>
      </c>
      <c r="F717">
        <f t="shared" ca="1" si="101"/>
        <v>3.1950530583006409</v>
      </c>
      <c r="G717">
        <f t="shared" ca="1" si="101"/>
        <v>3.1259417509086287</v>
      </c>
      <c r="H717">
        <f t="shared" ca="1" si="101"/>
        <v>3.1940513653190252</v>
      </c>
      <c r="I717">
        <f t="shared" ca="1" si="101"/>
        <v>3.2205079064262967</v>
      </c>
      <c r="J717">
        <f t="shared" ca="1" si="101"/>
        <v>3.1100407177784524</v>
      </c>
      <c r="K717">
        <f t="shared" ca="1" si="101"/>
        <v>2.9829376971939632</v>
      </c>
      <c r="L717">
        <f t="shared" ca="1" si="101"/>
        <v>2.8173599116375914</v>
      </c>
      <c r="M717">
        <f t="shared" ca="1" si="101"/>
        <v>2.7804011330736205</v>
      </c>
      <c r="N717">
        <f t="shared" ca="1" si="96"/>
        <v>16.125488117455237</v>
      </c>
      <c r="O717">
        <f t="shared" ca="1" si="95"/>
        <v>16.372562908261166</v>
      </c>
      <c r="P717" s="4">
        <f t="shared" ca="1" si="97"/>
        <v>16.855076984900915</v>
      </c>
      <c r="Q717" s="3">
        <f t="shared" ca="1" si="98"/>
        <v>0</v>
      </c>
    </row>
    <row r="718" spans="1:17" x14ac:dyDescent="0.2">
      <c r="A718">
        <v>698</v>
      </c>
      <c r="C718" s="4">
        <f t="shared" si="93"/>
        <v>3.2921262866077932</v>
      </c>
      <c r="D718">
        <f t="shared" ca="1" si="101"/>
        <v>3.236510072877766</v>
      </c>
      <c r="E718">
        <f t="shared" ca="1" si="101"/>
        <v>3.3220369040975681</v>
      </c>
      <c r="F718">
        <f t="shared" ca="1" si="101"/>
        <v>3.3015566589396861</v>
      </c>
      <c r="G718">
        <f t="shared" ca="1" si="101"/>
        <v>3.3142062048110703</v>
      </c>
      <c r="H718">
        <f t="shared" ca="1" si="101"/>
        <v>3.3375291675545284</v>
      </c>
      <c r="I718">
        <f t="shared" ca="1" si="101"/>
        <v>3.2055435542954229</v>
      </c>
      <c r="J718">
        <f t="shared" ca="1" si="101"/>
        <v>3.280825270594391</v>
      </c>
      <c r="K718">
        <f t="shared" ca="1" si="101"/>
        <v>3.2224147088828796</v>
      </c>
      <c r="L718">
        <f t="shared" ca="1" si="101"/>
        <v>3.3267791005862879</v>
      </c>
      <c r="M718">
        <f t="shared" ca="1" si="101"/>
        <v>3.4656500821828113</v>
      </c>
      <c r="N718">
        <f t="shared" ca="1" si="96"/>
        <v>31.997253858098194</v>
      </c>
      <c r="O718">
        <f t="shared" ca="1" si="95"/>
        <v>30.101800178068242</v>
      </c>
      <c r="P718" s="4">
        <f t="shared" ca="1" si="97"/>
        <v>25.843997149180652</v>
      </c>
      <c r="Q718" s="3">
        <f t="shared" ca="1" si="98"/>
        <v>2.1096394988246829</v>
      </c>
    </row>
    <row r="719" spans="1:17" x14ac:dyDescent="0.2">
      <c r="A719">
        <v>699</v>
      </c>
      <c r="C719" s="4">
        <f t="shared" si="93"/>
        <v>3.2921262866077932</v>
      </c>
      <c r="D719">
        <f t="shared" ca="1" si="101"/>
        <v>3.1680251741719676</v>
      </c>
      <c r="E719">
        <f t="shared" ca="1" si="101"/>
        <v>3.0653926927121171</v>
      </c>
      <c r="F719">
        <f t="shared" ca="1" si="101"/>
        <v>3.0406631713806043</v>
      </c>
      <c r="G719">
        <f t="shared" ca="1" si="101"/>
        <v>3.1306148402582434</v>
      </c>
      <c r="H719">
        <f t="shared" ca="1" si="101"/>
        <v>3.1360549104937805</v>
      </c>
      <c r="I719">
        <f t="shared" ca="1" si="101"/>
        <v>3.2147547043052995</v>
      </c>
      <c r="J719">
        <f t="shared" ca="1" si="101"/>
        <v>3.2987320968381248</v>
      </c>
      <c r="K719">
        <f t="shared" ca="1" si="101"/>
        <v>3.2322780630920662</v>
      </c>
      <c r="L719">
        <f t="shared" ca="1" si="101"/>
        <v>3.1726417901578365</v>
      </c>
      <c r="M719">
        <f t="shared" ca="1" si="101"/>
        <v>3.2176404175480333</v>
      </c>
      <c r="N719">
        <f t="shared" ca="1" si="96"/>
        <v>24.969133887032502</v>
      </c>
      <c r="O719">
        <f t="shared" ca="1" si="95"/>
        <v>24.147473715564669</v>
      </c>
      <c r="P719" s="4">
        <f t="shared" ca="1" si="97"/>
        <v>22.139901002388637</v>
      </c>
      <c r="Q719" s="3">
        <f t="shared" ca="1" si="98"/>
        <v>0</v>
      </c>
    </row>
    <row r="720" spans="1:17" x14ac:dyDescent="0.2">
      <c r="A720">
        <v>700</v>
      </c>
      <c r="C720" s="4">
        <f t="shared" si="93"/>
        <v>3.2921262866077932</v>
      </c>
      <c r="D720">
        <f t="shared" ca="1" si="101"/>
        <v>3.1879697775833313</v>
      </c>
      <c r="E720">
        <f t="shared" ca="1" si="101"/>
        <v>3.1865319726642833</v>
      </c>
      <c r="F720">
        <f t="shared" ca="1" si="101"/>
        <v>3.2047287394494348</v>
      </c>
      <c r="G720">
        <f t="shared" ca="1" si="101"/>
        <v>3.1585048881052664</v>
      </c>
      <c r="H720">
        <f t="shared" ca="1" si="101"/>
        <v>3.1333658860128923</v>
      </c>
      <c r="I720">
        <f t="shared" ca="1" si="101"/>
        <v>3.0955072451141414</v>
      </c>
      <c r="J720">
        <f t="shared" ca="1" si="101"/>
        <v>3.0260863282710662</v>
      </c>
      <c r="K720">
        <f t="shared" ca="1" si="101"/>
        <v>3.0711061599781715</v>
      </c>
      <c r="L720">
        <f t="shared" ca="1" si="101"/>
        <v>3.0429073518956753</v>
      </c>
      <c r="M720">
        <f t="shared" ca="1" si="101"/>
        <v>3.0988342535548532</v>
      </c>
      <c r="N720">
        <f t="shared" ca="1" si="96"/>
        <v>22.172089175903356</v>
      </c>
      <c r="O720">
        <f t="shared" ca="1" si="95"/>
        <v>21.727901055961048</v>
      </c>
      <c r="P720" s="4">
        <f t="shared" ca="1" si="97"/>
        <v>20.558524936645533</v>
      </c>
      <c r="Q720" s="3">
        <f t="shared" ca="1" si="98"/>
        <v>0</v>
      </c>
    </row>
    <row r="721" spans="1:17" x14ac:dyDescent="0.2">
      <c r="A721">
        <v>701</v>
      </c>
      <c r="C721" s="4">
        <f t="shared" si="93"/>
        <v>3.2921262866077932</v>
      </c>
      <c r="D721">
        <f t="shared" ca="1" si="101"/>
        <v>3.2440686608563385</v>
      </c>
      <c r="E721">
        <f t="shared" ca="1" si="101"/>
        <v>3.3365997435932568</v>
      </c>
      <c r="F721">
        <f t="shared" ca="1" si="101"/>
        <v>3.248778597093132</v>
      </c>
      <c r="G721">
        <f t="shared" ca="1" si="101"/>
        <v>3.2038903342491216</v>
      </c>
      <c r="H721">
        <f t="shared" ca="1" si="101"/>
        <v>3.0240042628024262</v>
      </c>
      <c r="I721">
        <f t="shared" ca="1" si="101"/>
        <v>3.013852290178614</v>
      </c>
      <c r="J721">
        <f t="shared" ca="1" si="101"/>
        <v>2.9620556022639732</v>
      </c>
      <c r="K721">
        <f t="shared" ca="1" si="101"/>
        <v>3.019479683763699</v>
      </c>
      <c r="L721">
        <f t="shared" ca="1" si="101"/>
        <v>3.03689619190712</v>
      </c>
      <c r="M721">
        <f t="shared" ca="1" si="101"/>
        <v>3.007515746884641</v>
      </c>
      <c r="N721">
        <f t="shared" ca="1" si="96"/>
        <v>20.237063438948251</v>
      </c>
      <c r="O721">
        <f t="shared" ca="1" si="95"/>
        <v>20.034239828660855</v>
      </c>
      <c r="P721" s="4">
        <f t="shared" ca="1" si="97"/>
        <v>19.420232876200238</v>
      </c>
      <c r="Q721" s="3">
        <f t="shared" ca="1" si="98"/>
        <v>0</v>
      </c>
    </row>
    <row r="722" spans="1:17" x14ac:dyDescent="0.2">
      <c r="A722">
        <v>702</v>
      </c>
      <c r="C722" s="4">
        <f t="shared" si="93"/>
        <v>3.2921262866077932</v>
      </c>
      <c r="D722">
        <f t="shared" ca="1" si="101"/>
        <v>3.2508871511556281</v>
      </c>
      <c r="E722">
        <f t="shared" ca="1" si="101"/>
        <v>3.2247518111035869</v>
      </c>
      <c r="F722">
        <f t="shared" ca="1" si="101"/>
        <v>3.111358388116543</v>
      </c>
      <c r="G722">
        <f t="shared" ca="1" si="101"/>
        <v>3.0687412319527634</v>
      </c>
      <c r="H722">
        <f t="shared" ca="1" si="101"/>
        <v>3.1332687391534155</v>
      </c>
      <c r="I722">
        <f t="shared" ca="1" si="101"/>
        <v>3.2035270770519912</v>
      </c>
      <c r="J722">
        <f t="shared" ca="1" si="101"/>
        <v>3.3072967396759863</v>
      </c>
      <c r="K722">
        <f t="shared" ca="1" si="101"/>
        <v>3.3033005293002664</v>
      </c>
      <c r="L722">
        <f t="shared" ca="1" si="101"/>
        <v>3.2631042849735081</v>
      </c>
      <c r="M722">
        <f t="shared" ca="1" si="101"/>
        <v>3.2031775238938809</v>
      </c>
      <c r="N722">
        <f t="shared" ca="1" si="96"/>
        <v>24.610606877554066</v>
      </c>
      <c r="O722">
        <f t="shared" ca="1" si="95"/>
        <v>23.839089517213679</v>
      </c>
      <c r="P722" s="4">
        <f t="shared" ca="1" si="97"/>
        <v>21.941068948606411</v>
      </c>
      <c r="Q722" s="3">
        <f t="shared" ca="1" si="98"/>
        <v>0</v>
      </c>
    </row>
    <row r="723" spans="1:17" x14ac:dyDescent="0.2">
      <c r="A723">
        <v>703</v>
      </c>
      <c r="C723" s="4">
        <f t="shared" si="93"/>
        <v>3.2921262866077932</v>
      </c>
      <c r="D723">
        <f t="shared" ca="1" si="101"/>
        <v>3.3158036523037926</v>
      </c>
      <c r="E723">
        <f t="shared" ca="1" si="101"/>
        <v>3.2202655926242785</v>
      </c>
      <c r="F723">
        <f t="shared" ca="1" si="101"/>
        <v>3.2114605356800703</v>
      </c>
      <c r="G723">
        <f t="shared" ca="1" si="101"/>
        <v>3.1790072804523208</v>
      </c>
      <c r="H723">
        <f t="shared" ca="1" si="101"/>
        <v>3.1360626686536759</v>
      </c>
      <c r="I723">
        <f t="shared" ca="1" si="101"/>
        <v>3.1990931565677974</v>
      </c>
      <c r="J723">
        <f t="shared" ca="1" si="101"/>
        <v>3.1483521366380152</v>
      </c>
      <c r="K723">
        <f t="shared" ca="1" si="101"/>
        <v>3.1198404889431837</v>
      </c>
      <c r="L723">
        <f t="shared" ca="1" si="101"/>
        <v>3.0521200129172561</v>
      </c>
      <c r="M723">
        <f t="shared" ca="1" si="101"/>
        <v>3.1004464486486589</v>
      </c>
      <c r="N723">
        <f t="shared" ca="1" si="96"/>
        <v>22.207863739331302</v>
      </c>
      <c r="O723">
        <f t="shared" ca="1" si="95"/>
        <v>21.759054048881897</v>
      </c>
      <c r="P723" s="4">
        <f t="shared" ca="1" si="97"/>
        <v>20.579209241740088</v>
      </c>
      <c r="Q723" s="3">
        <f t="shared" ca="1" si="98"/>
        <v>0</v>
      </c>
    </row>
    <row r="724" spans="1:17" x14ac:dyDescent="0.2">
      <c r="A724">
        <v>704</v>
      </c>
      <c r="C724" s="4">
        <f t="shared" si="93"/>
        <v>3.2921262866077932</v>
      </c>
      <c r="D724">
        <f t="shared" ca="1" si="101"/>
        <v>3.2256916879393343</v>
      </c>
      <c r="E724">
        <f t="shared" ca="1" si="101"/>
        <v>3.2164048244519434</v>
      </c>
      <c r="F724">
        <f t="shared" ca="1" si="101"/>
        <v>3.1879946202575429</v>
      </c>
      <c r="G724">
        <f t="shared" ca="1" si="101"/>
        <v>3.2019897238775901</v>
      </c>
      <c r="H724">
        <f t="shared" ca="1" si="101"/>
        <v>3.1620232064256157</v>
      </c>
      <c r="I724">
        <f t="shared" ca="1" si="101"/>
        <v>3.1218033157735592</v>
      </c>
      <c r="J724">
        <f t="shared" ca="1" si="101"/>
        <v>3.0433834574718381</v>
      </c>
      <c r="K724">
        <f t="shared" ca="1" si="101"/>
        <v>2.9800879391525275</v>
      </c>
      <c r="L724">
        <f t="shared" ca="1" si="101"/>
        <v>2.9094923042205996</v>
      </c>
      <c r="M724">
        <f t="shared" ca="1" si="101"/>
        <v>2.8244618881290711</v>
      </c>
      <c r="N724">
        <f t="shared" ca="1" si="96"/>
        <v>16.851874352163712</v>
      </c>
      <c r="O724">
        <f t="shared" ca="1" si="95"/>
        <v>17.026374100170305</v>
      </c>
      <c r="P724" s="4">
        <f t="shared" ca="1" si="97"/>
        <v>17.324730110285913</v>
      </c>
      <c r="Q724" s="3">
        <f t="shared" ca="1" si="98"/>
        <v>0</v>
      </c>
    </row>
    <row r="725" spans="1:17" x14ac:dyDescent="0.2">
      <c r="A725">
        <v>705</v>
      </c>
      <c r="C725" s="4">
        <f t="shared" ref="C725:C788" si="102">$H$6</f>
        <v>3.2921262866077932</v>
      </c>
      <c r="D725">
        <f t="shared" ref="D725:M740" ca="1" si="103">C725+$D$6*($H$5-C725)*$H$7+$D$9*($H$7^0.5)*(NORMINV(RAND(),0,1))</f>
        <v>3.2542265238371679</v>
      </c>
      <c r="E725">
        <f t="shared" ca="1" si="103"/>
        <v>3.316329846620611</v>
      </c>
      <c r="F725">
        <f t="shared" ca="1" si="103"/>
        <v>3.3377721460461234</v>
      </c>
      <c r="G725">
        <f t="shared" ca="1" si="103"/>
        <v>3.2901740126975128</v>
      </c>
      <c r="H725">
        <f t="shared" ca="1" si="103"/>
        <v>3.2723623903084258</v>
      </c>
      <c r="I725">
        <f t="shared" ca="1" si="103"/>
        <v>3.4269359963661041</v>
      </c>
      <c r="J725">
        <f t="shared" ca="1" si="103"/>
        <v>3.3139833758244337</v>
      </c>
      <c r="K725">
        <f t="shared" ca="1" si="103"/>
        <v>3.2851336559934685</v>
      </c>
      <c r="L725">
        <f t="shared" ca="1" si="103"/>
        <v>3.3190462481061642</v>
      </c>
      <c r="M725">
        <f t="shared" ca="1" si="103"/>
        <v>3.2486757567275908</v>
      </c>
      <c r="N725">
        <f t="shared" ca="1" si="96"/>
        <v>25.756209836317165</v>
      </c>
      <c r="O725">
        <f t="shared" ref="O725:O788" ca="1" si="104">EXP(($H$9*LN(N725))+(1-$H$9)*$H$5+(($D$9^2)/(4*$D$6))*(1-$H$9^2))</f>
        <v>24.822754433677513</v>
      </c>
      <c r="P725" s="4">
        <f t="shared" ca="1" si="97"/>
        <v>22.572669440475433</v>
      </c>
      <c r="Q725" s="3">
        <f t="shared" ca="1" si="98"/>
        <v>0.19983902717985083</v>
      </c>
    </row>
    <row r="726" spans="1:17" x14ac:dyDescent="0.2">
      <c r="A726">
        <v>706</v>
      </c>
      <c r="C726" s="4">
        <f t="shared" si="102"/>
        <v>3.2921262866077932</v>
      </c>
      <c r="D726">
        <f t="shared" ca="1" si="103"/>
        <v>3.1926065567025934</v>
      </c>
      <c r="E726">
        <f t="shared" ca="1" si="103"/>
        <v>3.1895975575492348</v>
      </c>
      <c r="F726">
        <f t="shared" ca="1" si="103"/>
        <v>3.2936798469800768</v>
      </c>
      <c r="G726">
        <f t="shared" ca="1" si="103"/>
        <v>3.241487262573933</v>
      </c>
      <c r="H726">
        <f t="shared" ca="1" si="103"/>
        <v>3.2675527095950523</v>
      </c>
      <c r="I726">
        <f t="shared" ca="1" si="103"/>
        <v>3.2519341567810183</v>
      </c>
      <c r="J726">
        <f t="shared" ca="1" si="103"/>
        <v>3.2897516073958206</v>
      </c>
      <c r="K726">
        <f t="shared" ca="1" si="103"/>
        <v>3.2659764927450228</v>
      </c>
      <c r="L726">
        <f t="shared" ca="1" si="103"/>
        <v>3.2486067482365186</v>
      </c>
      <c r="M726">
        <f t="shared" ca="1" si="103"/>
        <v>3.1410816168051814</v>
      </c>
      <c r="N726">
        <f t="shared" ref="N726:N789" ca="1" si="105">EXP(M726)</f>
        <v>23.128869908803246</v>
      </c>
      <c r="O726">
        <f t="shared" ca="1" si="104"/>
        <v>22.559184153393652</v>
      </c>
      <c r="P726" s="4">
        <f t="shared" ref="P726:P789" ca="1" si="106">EXP(($H$10*LN(N726))+(1-$H$10)*$H$5+(($D$9^2)/(4*$D$6))*(1-$H$10^2))</f>
        <v>21.107483269442767</v>
      </c>
      <c r="Q726" s="3">
        <f t="shared" ref="Q726:Q789" ca="1" si="107">(MAX(0,O726-P726-$D$5))*$H$8</f>
        <v>0</v>
      </c>
    </row>
    <row r="727" spans="1:17" x14ac:dyDescent="0.2">
      <c r="A727">
        <v>707</v>
      </c>
      <c r="C727" s="4">
        <f t="shared" si="102"/>
        <v>3.2921262866077932</v>
      </c>
      <c r="D727">
        <f t="shared" ca="1" si="103"/>
        <v>3.3138232674859109</v>
      </c>
      <c r="E727">
        <f t="shared" ca="1" si="103"/>
        <v>3.2626112026588698</v>
      </c>
      <c r="F727">
        <f t="shared" ca="1" si="103"/>
        <v>3.3180585740437616</v>
      </c>
      <c r="G727">
        <f t="shared" ca="1" si="103"/>
        <v>3.1591314062041889</v>
      </c>
      <c r="H727">
        <f t="shared" ca="1" si="103"/>
        <v>3.2071394827337811</v>
      </c>
      <c r="I727">
        <f t="shared" ca="1" si="103"/>
        <v>3.0862422174518498</v>
      </c>
      <c r="J727">
        <f t="shared" ca="1" si="103"/>
        <v>3.0557531830298483</v>
      </c>
      <c r="K727">
        <f t="shared" ca="1" si="103"/>
        <v>3.0217851593886649</v>
      </c>
      <c r="L727">
        <f t="shared" ca="1" si="103"/>
        <v>3.0119158689576797</v>
      </c>
      <c r="M727">
        <f t="shared" ca="1" si="103"/>
        <v>2.8880297306568776</v>
      </c>
      <c r="N727">
        <f t="shared" ca="1" si="105"/>
        <v>17.95789283700099</v>
      </c>
      <c r="O727">
        <f t="shared" ca="1" si="104"/>
        <v>18.015924301945983</v>
      </c>
      <c r="P727" s="4">
        <f t="shared" ca="1" si="106"/>
        <v>18.025467733532128</v>
      </c>
      <c r="Q727" s="3">
        <f t="shared" ca="1" si="107"/>
        <v>0</v>
      </c>
    </row>
    <row r="728" spans="1:17" x14ac:dyDescent="0.2">
      <c r="A728">
        <v>708</v>
      </c>
      <c r="C728" s="4">
        <f t="shared" si="102"/>
        <v>3.2921262866077932</v>
      </c>
      <c r="D728">
        <f t="shared" ca="1" si="103"/>
        <v>3.2872562989701803</v>
      </c>
      <c r="E728">
        <f t="shared" ca="1" si="103"/>
        <v>3.289765200509629</v>
      </c>
      <c r="F728">
        <f t="shared" ca="1" si="103"/>
        <v>3.3640467605225819</v>
      </c>
      <c r="G728">
        <f t="shared" ca="1" si="103"/>
        <v>3.3332415518614957</v>
      </c>
      <c r="H728">
        <f t="shared" ca="1" si="103"/>
        <v>3.3111146558784674</v>
      </c>
      <c r="I728">
        <f t="shared" ca="1" si="103"/>
        <v>3.2651921218274769</v>
      </c>
      <c r="J728">
        <f t="shared" ca="1" si="103"/>
        <v>3.1521741548203348</v>
      </c>
      <c r="K728">
        <f t="shared" ca="1" si="103"/>
        <v>3.1356292854776138</v>
      </c>
      <c r="L728">
        <f t="shared" ca="1" si="103"/>
        <v>3.2703857035089818</v>
      </c>
      <c r="M728">
        <f t="shared" ca="1" si="103"/>
        <v>3.3244149123109228</v>
      </c>
      <c r="N728">
        <f t="shared" ca="1" si="105"/>
        <v>27.782738548049611</v>
      </c>
      <c r="O728">
        <f t="shared" ca="1" si="104"/>
        <v>26.551064434821622</v>
      </c>
      <c r="P728" s="4">
        <f t="shared" ca="1" si="106"/>
        <v>23.664651149087348</v>
      </c>
      <c r="Q728" s="3">
        <f t="shared" ca="1" si="107"/>
        <v>0.80513322267877241</v>
      </c>
    </row>
    <row r="729" spans="1:17" x14ac:dyDescent="0.2">
      <c r="A729">
        <v>709</v>
      </c>
      <c r="C729" s="4">
        <f t="shared" si="102"/>
        <v>3.2921262866077932</v>
      </c>
      <c r="D729">
        <f t="shared" ca="1" si="103"/>
        <v>3.2854586933128203</v>
      </c>
      <c r="E729">
        <f t="shared" ca="1" si="103"/>
        <v>3.2846835877164722</v>
      </c>
      <c r="F729">
        <f t="shared" ca="1" si="103"/>
        <v>3.4820348126813867</v>
      </c>
      <c r="G729">
        <f t="shared" ca="1" si="103"/>
        <v>3.4196673297449851</v>
      </c>
      <c r="H729">
        <f t="shared" ca="1" si="103"/>
        <v>3.6696230826222536</v>
      </c>
      <c r="I729">
        <f t="shared" ca="1" si="103"/>
        <v>3.6468631288442666</v>
      </c>
      <c r="J729">
        <f t="shared" ca="1" si="103"/>
        <v>3.5994687230438918</v>
      </c>
      <c r="K729">
        <f t="shared" ca="1" si="103"/>
        <v>3.6317088417534271</v>
      </c>
      <c r="L729">
        <f t="shared" ca="1" si="103"/>
        <v>3.732445475343487</v>
      </c>
      <c r="M729">
        <f t="shared" ca="1" si="103"/>
        <v>3.7845670899999133</v>
      </c>
      <c r="N729">
        <f t="shared" ca="1" si="105"/>
        <v>44.016611202395161</v>
      </c>
      <c r="O729">
        <f t="shared" ca="1" si="104"/>
        <v>39.965047615431146</v>
      </c>
      <c r="P729" s="4">
        <f t="shared" ca="1" si="106"/>
        <v>31.532033302370259</v>
      </c>
      <c r="Q729" s="3">
        <f t="shared" ca="1" si="107"/>
        <v>6.0812233258377351</v>
      </c>
    </row>
    <row r="730" spans="1:17" x14ac:dyDescent="0.2">
      <c r="A730">
        <v>710</v>
      </c>
      <c r="C730" s="4">
        <f t="shared" si="102"/>
        <v>3.2921262866077932</v>
      </c>
      <c r="D730">
        <f t="shared" ca="1" si="103"/>
        <v>3.0969000215727007</v>
      </c>
      <c r="E730">
        <f t="shared" ca="1" si="103"/>
        <v>3.1320900512206955</v>
      </c>
      <c r="F730">
        <f t="shared" ca="1" si="103"/>
        <v>3.0459441434063281</v>
      </c>
      <c r="G730">
        <f t="shared" ca="1" si="103"/>
        <v>3.0273453067037401</v>
      </c>
      <c r="H730">
        <f t="shared" ca="1" si="103"/>
        <v>2.9397769417168873</v>
      </c>
      <c r="I730">
        <f t="shared" ca="1" si="103"/>
        <v>2.948659059225804</v>
      </c>
      <c r="J730">
        <f t="shared" ca="1" si="103"/>
        <v>3.0161859356666914</v>
      </c>
      <c r="K730">
        <f t="shared" ca="1" si="103"/>
        <v>2.86636900802575</v>
      </c>
      <c r="L730">
        <f t="shared" ca="1" si="103"/>
        <v>2.8261491886875119</v>
      </c>
      <c r="M730">
        <f t="shared" ca="1" si="103"/>
        <v>2.9111503918581927</v>
      </c>
      <c r="N730">
        <f t="shared" ca="1" si="105"/>
        <v>18.377928229997782</v>
      </c>
      <c r="O730">
        <f t="shared" ca="1" si="104"/>
        <v>18.389931073730246</v>
      </c>
      <c r="P730" s="4">
        <f t="shared" ca="1" si="106"/>
        <v>18.287307237765951</v>
      </c>
      <c r="Q730" s="3">
        <f t="shared" ca="1" si="107"/>
        <v>0</v>
      </c>
    </row>
    <row r="731" spans="1:17" x14ac:dyDescent="0.2">
      <c r="A731">
        <v>711</v>
      </c>
      <c r="C731" s="4">
        <f t="shared" si="102"/>
        <v>3.2921262866077932</v>
      </c>
      <c r="D731">
        <f t="shared" ca="1" si="103"/>
        <v>3.2696702281291423</v>
      </c>
      <c r="E731">
        <f t="shared" ca="1" si="103"/>
        <v>3.2831879960750485</v>
      </c>
      <c r="F731">
        <f t="shared" ca="1" si="103"/>
        <v>3.2911713985909352</v>
      </c>
      <c r="G731">
        <f t="shared" ca="1" si="103"/>
        <v>3.3901356639621785</v>
      </c>
      <c r="H731">
        <f t="shared" ca="1" si="103"/>
        <v>3.449062674424205</v>
      </c>
      <c r="I731">
        <f t="shared" ca="1" si="103"/>
        <v>3.3660678032793161</v>
      </c>
      <c r="J731">
        <f t="shared" ca="1" si="103"/>
        <v>3.2490998854808035</v>
      </c>
      <c r="K731">
        <f t="shared" ca="1" si="103"/>
        <v>3.2173086218964078</v>
      </c>
      <c r="L731">
        <f t="shared" ca="1" si="103"/>
        <v>3.2101022644595538</v>
      </c>
      <c r="M731">
        <f t="shared" ca="1" si="103"/>
        <v>3.1805974198156592</v>
      </c>
      <c r="N731">
        <f t="shared" ca="1" si="105"/>
        <v>24.061123851262114</v>
      </c>
      <c r="O731">
        <f t="shared" ca="1" si="104"/>
        <v>23.365481897848024</v>
      </c>
      <c r="P731" s="4">
        <f t="shared" ca="1" si="106"/>
        <v>21.634207788233848</v>
      </c>
      <c r="Q731" s="3">
        <f t="shared" ca="1" si="107"/>
        <v>0</v>
      </c>
    </row>
    <row r="732" spans="1:17" x14ac:dyDescent="0.2">
      <c r="A732">
        <v>712</v>
      </c>
      <c r="C732" s="4">
        <f t="shared" si="102"/>
        <v>3.2921262866077932</v>
      </c>
      <c r="D732">
        <f t="shared" ca="1" si="103"/>
        <v>3.2176793382940523</v>
      </c>
      <c r="E732">
        <f t="shared" ca="1" si="103"/>
        <v>3.251784918052302</v>
      </c>
      <c r="F732">
        <f t="shared" ca="1" si="103"/>
        <v>3.1663706325730527</v>
      </c>
      <c r="G732">
        <f t="shared" ca="1" si="103"/>
        <v>3.0487307579448917</v>
      </c>
      <c r="H732">
        <f t="shared" ca="1" si="103"/>
        <v>2.8573672994080543</v>
      </c>
      <c r="I732">
        <f t="shared" ca="1" si="103"/>
        <v>2.8267311043426</v>
      </c>
      <c r="J732">
        <f t="shared" ca="1" si="103"/>
        <v>2.878811994351226</v>
      </c>
      <c r="K732">
        <f t="shared" ca="1" si="103"/>
        <v>2.8109524787130882</v>
      </c>
      <c r="L732">
        <f t="shared" ca="1" si="103"/>
        <v>2.8472529453718884</v>
      </c>
      <c r="M732">
        <f t="shared" ca="1" si="103"/>
        <v>2.8600940348902815</v>
      </c>
      <c r="N732">
        <f t="shared" ca="1" si="105"/>
        <v>17.463169006554345</v>
      </c>
      <c r="O732">
        <f t="shared" ca="1" si="104"/>
        <v>17.574161164993349</v>
      </c>
      <c r="P732" s="4">
        <f t="shared" ca="1" si="106"/>
        <v>17.714094880556026</v>
      </c>
      <c r="Q732" s="3">
        <f t="shared" ca="1" si="107"/>
        <v>0</v>
      </c>
    </row>
    <row r="733" spans="1:17" x14ac:dyDescent="0.2">
      <c r="A733">
        <v>713</v>
      </c>
      <c r="C733" s="4">
        <f t="shared" si="102"/>
        <v>3.2921262866077932</v>
      </c>
      <c r="D733">
        <f t="shared" ca="1" si="103"/>
        <v>3.2030024251727727</v>
      </c>
      <c r="E733">
        <f t="shared" ca="1" si="103"/>
        <v>3.2176833308573145</v>
      </c>
      <c r="F733">
        <f t="shared" ca="1" si="103"/>
        <v>3.2168728773626749</v>
      </c>
      <c r="G733">
        <f t="shared" ca="1" si="103"/>
        <v>3.1127508055133042</v>
      </c>
      <c r="H733">
        <f t="shared" ca="1" si="103"/>
        <v>3.2439033371022656</v>
      </c>
      <c r="I733">
        <f t="shared" ca="1" si="103"/>
        <v>3.1681160716306795</v>
      </c>
      <c r="J733">
        <f t="shared" ca="1" si="103"/>
        <v>3.1438319665809247</v>
      </c>
      <c r="K733">
        <f t="shared" ca="1" si="103"/>
        <v>3.1121829818674738</v>
      </c>
      <c r="L733">
        <f t="shared" ca="1" si="103"/>
        <v>3.123838049746011</v>
      </c>
      <c r="M733">
        <f t="shared" ca="1" si="103"/>
        <v>3.1581048143961703</v>
      </c>
      <c r="N733">
        <f t="shared" ca="1" si="105"/>
        <v>23.525967577851784</v>
      </c>
      <c r="O733">
        <f t="shared" ca="1" si="104"/>
        <v>22.903064236543017</v>
      </c>
      <c r="P733" s="4">
        <f t="shared" ca="1" si="106"/>
        <v>21.332802556628661</v>
      </c>
      <c r="Q733" s="3">
        <f t="shared" ca="1" si="107"/>
        <v>0</v>
      </c>
    </row>
    <row r="734" spans="1:17" x14ac:dyDescent="0.2">
      <c r="A734">
        <v>714</v>
      </c>
      <c r="C734" s="4">
        <f t="shared" si="102"/>
        <v>3.2921262866077932</v>
      </c>
      <c r="D734">
        <f t="shared" ca="1" si="103"/>
        <v>3.3826918293006689</v>
      </c>
      <c r="E734">
        <f t="shared" ca="1" si="103"/>
        <v>3.445685055534947</v>
      </c>
      <c r="F734">
        <f t="shared" ca="1" si="103"/>
        <v>3.4407643337487217</v>
      </c>
      <c r="G734">
        <f t="shared" ca="1" si="103"/>
        <v>3.3385300409386045</v>
      </c>
      <c r="H734">
        <f t="shared" ca="1" si="103"/>
        <v>3.3972445065783705</v>
      </c>
      <c r="I734">
        <f t="shared" ca="1" si="103"/>
        <v>3.4064384864681223</v>
      </c>
      <c r="J734">
        <f t="shared" ca="1" si="103"/>
        <v>3.313500831210503</v>
      </c>
      <c r="K734">
        <f t="shared" ca="1" si="103"/>
        <v>3.4154383157150874</v>
      </c>
      <c r="L734">
        <f t="shared" ca="1" si="103"/>
        <v>3.3910133618544869</v>
      </c>
      <c r="M734">
        <f t="shared" ca="1" si="103"/>
        <v>3.412455546682843</v>
      </c>
      <c r="N734">
        <f t="shared" ca="1" si="105"/>
        <v>30.339653299593859</v>
      </c>
      <c r="O734">
        <f t="shared" ca="1" si="104"/>
        <v>28.711886558596209</v>
      </c>
      <c r="P734" s="4">
        <f t="shared" ca="1" si="106"/>
        <v>25.00055630951022</v>
      </c>
      <c r="Q734" s="3">
        <f t="shared" ca="1" si="107"/>
        <v>1.5898185109887006</v>
      </c>
    </row>
    <row r="735" spans="1:17" x14ac:dyDescent="0.2">
      <c r="A735">
        <v>715</v>
      </c>
      <c r="C735" s="4">
        <f t="shared" si="102"/>
        <v>3.2921262866077932</v>
      </c>
      <c r="D735">
        <f t="shared" ca="1" si="103"/>
        <v>3.2572811255636007</v>
      </c>
      <c r="E735">
        <f t="shared" ca="1" si="103"/>
        <v>3.242686099459188</v>
      </c>
      <c r="F735">
        <f t="shared" ca="1" si="103"/>
        <v>3.1481303717696454</v>
      </c>
      <c r="G735">
        <f t="shared" ca="1" si="103"/>
        <v>3.1281929286343213</v>
      </c>
      <c r="H735">
        <f t="shared" ca="1" si="103"/>
        <v>3.0774569655328872</v>
      </c>
      <c r="I735">
        <f t="shared" ca="1" si="103"/>
        <v>3.1788695621211045</v>
      </c>
      <c r="J735">
        <f t="shared" ca="1" si="103"/>
        <v>3.088054788698964</v>
      </c>
      <c r="K735">
        <f t="shared" ca="1" si="103"/>
        <v>3.0127574599825104</v>
      </c>
      <c r="L735">
        <f t="shared" ca="1" si="103"/>
        <v>2.9966770971695733</v>
      </c>
      <c r="M735">
        <f t="shared" ca="1" si="103"/>
        <v>3.2562490725772051</v>
      </c>
      <c r="N735">
        <f t="shared" ca="1" si="105"/>
        <v>25.95201024180837</v>
      </c>
      <c r="O735">
        <f t="shared" ca="1" si="104"/>
        <v>24.990384375394257</v>
      </c>
      <c r="P735" s="4">
        <f t="shared" ca="1" si="106"/>
        <v>22.679552327926032</v>
      </c>
      <c r="Q735" s="3">
        <f t="shared" ca="1" si="107"/>
        <v>0.25762341264954919</v>
      </c>
    </row>
    <row r="736" spans="1:17" x14ac:dyDescent="0.2">
      <c r="A736">
        <v>716</v>
      </c>
      <c r="C736" s="4">
        <f t="shared" si="102"/>
        <v>3.2921262866077932</v>
      </c>
      <c r="D736">
        <f t="shared" ca="1" si="103"/>
        <v>3.2667446238356259</v>
      </c>
      <c r="E736">
        <f t="shared" ca="1" si="103"/>
        <v>3.2597745330201939</v>
      </c>
      <c r="F736">
        <f t="shared" ca="1" si="103"/>
        <v>3.2799523242384963</v>
      </c>
      <c r="G736">
        <f t="shared" ca="1" si="103"/>
        <v>3.2381204700515904</v>
      </c>
      <c r="H736">
        <f t="shared" ca="1" si="103"/>
        <v>3.1769623095928834</v>
      </c>
      <c r="I736">
        <f t="shared" ca="1" si="103"/>
        <v>3.0826313963412799</v>
      </c>
      <c r="J736">
        <f t="shared" ca="1" si="103"/>
        <v>3.0343771456213307</v>
      </c>
      <c r="K736">
        <f t="shared" ca="1" si="103"/>
        <v>2.9402130022236084</v>
      </c>
      <c r="L736">
        <f t="shared" ca="1" si="103"/>
        <v>2.8531696105374222</v>
      </c>
      <c r="M736">
        <f t="shared" ca="1" si="103"/>
        <v>2.892943357889139</v>
      </c>
      <c r="N736">
        <f t="shared" ca="1" si="105"/>
        <v>18.046348369064017</v>
      </c>
      <c r="O736">
        <f t="shared" ca="1" si="104"/>
        <v>18.094766835583833</v>
      </c>
      <c r="P736" s="4">
        <f t="shared" ca="1" si="106"/>
        <v>18.080798598098525</v>
      </c>
      <c r="Q736" s="3">
        <f t="shared" ca="1" si="107"/>
        <v>0</v>
      </c>
    </row>
    <row r="737" spans="1:17" x14ac:dyDescent="0.2">
      <c r="A737">
        <v>717</v>
      </c>
      <c r="C737" s="4">
        <f t="shared" si="102"/>
        <v>3.2921262866077932</v>
      </c>
      <c r="D737">
        <f t="shared" ca="1" si="103"/>
        <v>3.3364344642660502</v>
      </c>
      <c r="E737">
        <f t="shared" ca="1" si="103"/>
        <v>3.3760645394547577</v>
      </c>
      <c r="F737">
        <f t="shared" ca="1" si="103"/>
        <v>3.3417312277968811</v>
      </c>
      <c r="G737">
        <f t="shared" ca="1" si="103"/>
        <v>3.3116389591665572</v>
      </c>
      <c r="H737">
        <f t="shared" ca="1" si="103"/>
        <v>3.3119588276821994</v>
      </c>
      <c r="I737">
        <f t="shared" ca="1" si="103"/>
        <v>3.4277505437768299</v>
      </c>
      <c r="J737">
        <f t="shared" ca="1" si="103"/>
        <v>3.4881236901439174</v>
      </c>
      <c r="K737">
        <f t="shared" ca="1" si="103"/>
        <v>3.5386966664687662</v>
      </c>
      <c r="L737">
        <f t="shared" ca="1" si="103"/>
        <v>3.493318253964143</v>
      </c>
      <c r="M737">
        <f t="shared" ca="1" si="103"/>
        <v>3.5749498846624324</v>
      </c>
      <c r="N737">
        <f t="shared" ca="1" si="105"/>
        <v>35.692832012507957</v>
      </c>
      <c r="O737">
        <f t="shared" ca="1" si="104"/>
        <v>33.172435649843273</v>
      </c>
      <c r="P737" s="4">
        <f t="shared" ca="1" si="106"/>
        <v>27.667390768600225</v>
      </c>
      <c r="Q737" s="3">
        <f t="shared" ca="1" si="107"/>
        <v>3.2960526482539696</v>
      </c>
    </row>
    <row r="738" spans="1:17" x14ac:dyDescent="0.2">
      <c r="A738">
        <v>718</v>
      </c>
      <c r="C738" s="4">
        <f t="shared" si="102"/>
        <v>3.2921262866077932</v>
      </c>
      <c r="D738">
        <f t="shared" ca="1" si="103"/>
        <v>3.314566286366968</v>
      </c>
      <c r="E738">
        <f t="shared" ca="1" si="103"/>
        <v>3.4381802503508188</v>
      </c>
      <c r="F738">
        <f t="shared" ca="1" si="103"/>
        <v>3.4827130210440393</v>
      </c>
      <c r="G738">
        <f t="shared" ca="1" si="103"/>
        <v>3.5942005969564308</v>
      </c>
      <c r="H738">
        <f t="shared" ca="1" si="103"/>
        <v>3.5752278902770627</v>
      </c>
      <c r="I738">
        <f t="shared" ca="1" si="103"/>
        <v>3.5244733162436681</v>
      </c>
      <c r="J738">
        <f t="shared" ca="1" si="103"/>
        <v>3.5760815832658865</v>
      </c>
      <c r="K738">
        <f t="shared" ca="1" si="103"/>
        <v>3.5907157430366445</v>
      </c>
      <c r="L738">
        <f t="shared" ca="1" si="103"/>
        <v>3.6682276262537443</v>
      </c>
      <c r="M738">
        <f t="shared" ca="1" si="103"/>
        <v>3.7590591854737454</v>
      </c>
      <c r="N738">
        <f t="shared" ca="1" si="105"/>
        <v>42.908038477275497</v>
      </c>
      <c r="O738">
        <f t="shared" ca="1" si="104"/>
        <v>39.069280312837023</v>
      </c>
      <c r="P738" s="4">
        <f t="shared" ca="1" si="106"/>
        <v>31.034308374772142</v>
      </c>
      <c r="Q738" s="3">
        <f t="shared" ca="1" si="107"/>
        <v>5.7025937065433876</v>
      </c>
    </row>
    <row r="739" spans="1:17" x14ac:dyDescent="0.2">
      <c r="A739">
        <v>719</v>
      </c>
      <c r="C739" s="4">
        <f t="shared" si="102"/>
        <v>3.2921262866077932</v>
      </c>
      <c r="D739">
        <f t="shared" ca="1" si="103"/>
        <v>3.3991596517584579</v>
      </c>
      <c r="E739">
        <f t="shared" ca="1" si="103"/>
        <v>3.2470870003627521</v>
      </c>
      <c r="F739">
        <f t="shared" ca="1" si="103"/>
        <v>3.1179438269746185</v>
      </c>
      <c r="G739">
        <f t="shared" ca="1" si="103"/>
        <v>3.1256484907207791</v>
      </c>
      <c r="H739">
        <f t="shared" ca="1" si="103"/>
        <v>3.2142178921631803</v>
      </c>
      <c r="I739">
        <f t="shared" ca="1" si="103"/>
        <v>3.1175238719875704</v>
      </c>
      <c r="J739">
        <f t="shared" ca="1" si="103"/>
        <v>3.0679904799356303</v>
      </c>
      <c r="K739">
        <f t="shared" ca="1" si="103"/>
        <v>3.1637137210678703</v>
      </c>
      <c r="L739">
        <f t="shared" ca="1" si="103"/>
        <v>2.9769841876680028</v>
      </c>
      <c r="M739">
        <f t="shared" ca="1" si="103"/>
        <v>3.0988377810041361</v>
      </c>
      <c r="N739">
        <f t="shared" ca="1" si="105"/>
        <v>22.172167386961362</v>
      </c>
      <c r="O739">
        <f t="shared" ca="1" si="104"/>
        <v>21.727969169349379</v>
      </c>
      <c r="P739" s="4">
        <f t="shared" ca="1" si="106"/>
        <v>20.558570170772381</v>
      </c>
      <c r="Q739" s="3">
        <f t="shared" ca="1" si="107"/>
        <v>0</v>
      </c>
    </row>
    <row r="740" spans="1:17" x14ac:dyDescent="0.2">
      <c r="A740">
        <v>720</v>
      </c>
      <c r="C740" s="4">
        <f t="shared" si="102"/>
        <v>3.2921262866077932</v>
      </c>
      <c r="D740">
        <f t="shared" ca="1" si="103"/>
        <v>3.2732228296088692</v>
      </c>
      <c r="E740">
        <f t="shared" ca="1" si="103"/>
        <v>3.2077836038494461</v>
      </c>
      <c r="F740">
        <f t="shared" ca="1" si="103"/>
        <v>3.2782475822849908</v>
      </c>
      <c r="G740">
        <f t="shared" ca="1" si="103"/>
        <v>3.2251476715154168</v>
      </c>
      <c r="H740">
        <f t="shared" ca="1" si="103"/>
        <v>3.1840163817390184</v>
      </c>
      <c r="I740">
        <f t="shared" ca="1" si="103"/>
        <v>3.2028955043105549</v>
      </c>
      <c r="J740">
        <f t="shared" ca="1" si="103"/>
        <v>3.1259776625280984</v>
      </c>
      <c r="K740">
        <f t="shared" ca="1" si="103"/>
        <v>3.1933250230387982</v>
      </c>
      <c r="L740">
        <f t="shared" ca="1" si="103"/>
        <v>3.1981331000072935</v>
      </c>
      <c r="M740">
        <f t="shared" ca="1" si="103"/>
        <v>3.2390268257564143</v>
      </c>
      <c r="N740">
        <f t="shared" ca="1" si="105"/>
        <v>25.508885074169605</v>
      </c>
      <c r="O740">
        <f t="shared" ca="1" si="104"/>
        <v>24.610810143207178</v>
      </c>
      <c r="P740" s="4">
        <f t="shared" ca="1" si="106"/>
        <v>22.437222603174021</v>
      </c>
      <c r="Q740" s="3">
        <f t="shared" ca="1" si="107"/>
        <v>0.12707239882620622</v>
      </c>
    </row>
    <row r="741" spans="1:17" x14ac:dyDescent="0.2">
      <c r="A741">
        <v>721</v>
      </c>
      <c r="C741" s="4">
        <f t="shared" si="102"/>
        <v>3.2921262866077932</v>
      </c>
      <c r="D741">
        <f t="shared" ref="D741:M756" ca="1" si="108">C741+$D$6*($H$5-C741)*$H$7+$D$9*($H$7^0.5)*(NORMINV(RAND(),0,1))</f>
        <v>3.122747845356622</v>
      </c>
      <c r="E741">
        <f t="shared" ca="1" si="108"/>
        <v>3.2191560742535059</v>
      </c>
      <c r="F741">
        <f t="shared" ca="1" si="108"/>
        <v>3.2238038211231408</v>
      </c>
      <c r="G741">
        <f t="shared" ca="1" si="108"/>
        <v>3.1783253220733174</v>
      </c>
      <c r="H741">
        <f t="shared" ca="1" si="108"/>
        <v>3.1165456878594258</v>
      </c>
      <c r="I741">
        <f t="shared" ca="1" si="108"/>
        <v>3.1308588279663381</v>
      </c>
      <c r="J741">
        <f t="shared" ca="1" si="108"/>
        <v>3.2202224994955837</v>
      </c>
      <c r="K741">
        <f t="shared" ca="1" si="108"/>
        <v>3.1979402410280646</v>
      </c>
      <c r="L741">
        <f t="shared" ca="1" si="108"/>
        <v>3.35010879063717</v>
      </c>
      <c r="M741">
        <f t="shared" ca="1" si="108"/>
        <v>3.4220457284195152</v>
      </c>
      <c r="N741">
        <f t="shared" ca="1" si="105"/>
        <v>30.632015752342241</v>
      </c>
      <c r="O741">
        <f t="shared" ca="1" si="104"/>
        <v>28.957636727682527</v>
      </c>
      <c r="P741" s="4">
        <f t="shared" ca="1" si="106"/>
        <v>25.150555569712942</v>
      </c>
      <c r="Q741" s="3">
        <f t="shared" ca="1" si="107"/>
        <v>1.680899592941463</v>
      </c>
    </row>
    <row r="742" spans="1:17" x14ac:dyDescent="0.2">
      <c r="A742">
        <v>722</v>
      </c>
      <c r="C742" s="4">
        <f t="shared" si="102"/>
        <v>3.2921262866077932</v>
      </c>
      <c r="D742">
        <f t="shared" ca="1" si="108"/>
        <v>3.3086238262382404</v>
      </c>
      <c r="E742">
        <f t="shared" ca="1" si="108"/>
        <v>3.2525714281966884</v>
      </c>
      <c r="F742">
        <f t="shared" ca="1" si="108"/>
        <v>3.1332717295463262</v>
      </c>
      <c r="G742">
        <f t="shared" ca="1" si="108"/>
        <v>3.0750312264066646</v>
      </c>
      <c r="H742">
        <f t="shared" ca="1" si="108"/>
        <v>3.1425678735417333</v>
      </c>
      <c r="I742">
        <f t="shared" ca="1" si="108"/>
        <v>3.1581877666553355</v>
      </c>
      <c r="J742">
        <f t="shared" ca="1" si="108"/>
        <v>2.8789910742129594</v>
      </c>
      <c r="K742">
        <f t="shared" ca="1" si="108"/>
        <v>2.7943360222368936</v>
      </c>
      <c r="L742">
        <f t="shared" ca="1" si="108"/>
        <v>2.763018604949544</v>
      </c>
      <c r="M742">
        <f t="shared" ca="1" si="108"/>
        <v>2.8065015387668741</v>
      </c>
      <c r="N742">
        <f t="shared" ca="1" si="105"/>
        <v>16.551910591694238</v>
      </c>
      <c r="O742">
        <f t="shared" ca="1" si="104"/>
        <v>16.7567685289103</v>
      </c>
      <c r="P742" s="4">
        <f t="shared" ca="1" si="106"/>
        <v>17.131727194666407</v>
      </c>
      <c r="Q742" s="3">
        <f t="shared" ca="1" si="107"/>
        <v>0</v>
      </c>
    </row>
    <row r="743" spans="1:17" x14ac:dyDescent="0.2">
      <c r="A743">
        <v>723</v>
      </c>
      <c r="C743" s="4">
        <f t="shared" si="102"/>
        <v>3.2921262866077932</v>
      </c>
      <c r="D743">
        <f t="shared" ca="1" si="108"/>
        <v>3.3035899950950522</v>
      </c>
      <c r="E743">
        <f t="shared" ca="1" si="108"/>
        <v>3.254104481451547</v>
      </c>
      <c r="F743">
        <f t="shared" ca="1" si="108"/>
        <v>3.1611911232982335</v>
      </c>
      <c r="G743">
        <f t="shared" ca="1" si="108"/>
        <v>3.3990078700529849</v>
      </c>
      <c r="H743">
        <f t="shared" ca="1" si="108"/>
        <v>3.3816182723070685</v>
      </c>
      <c r="I743">
        <f t="shared" ca="1" si="108"/>
        <v>3.4396375735432372</v>
      </c>
      <c r="J743">
        <f t="shared" ca="1" si="108"/>
        <v>3.5260597544379362</v>
      </c>
      <c r="K743">
        <f t="shared" ca="1" si="108"/>
        <v>3.5505393005049481</v>
      </c>
      <c r="L743">
        <f t="shared" ca="1" si="108"/>
        <v>3.6243491194528987</v>
      </c>
      <c r="M743">
        <f t="shared" ca="1" si="108"/>
        <v>3.6916370072961522</v>
      </c>
      <c r="N743">
        <f t="shared" ca="1" si="105"/>
        <v>40.110454349167505</v>
      </c>
      <c r="O743">
        <f t="shared" ca="1" si="104"/>
        <v>36.797086278942999</v>
      </c>
      <c r="P743" s="4">
        <f t="shared" ca="1" si="106"/>
        <v>29.75622916585337</v>
      </c>
      <c r="Q743" s="3">
        <f t="shared" ca="1" si="107"/>
        <v>4.7569624336945502</v>
      </c>
    </row>
    <row r="744" spans="1:17" x14ac:dyDescent="0.2">
      <c r="A744">
        <v>724</v>
      </c>
      <c r="C744" s="4">
        <f t="shared" si="102"/>
        <v>3.2921262866077932</v>
      </c>
      <c r="D744">
        <f t="shared" ca="1" si="108"/>
        <v>3.2441240324937</v>
      </c>
      <c r="E744">
        <f t="shared" ca="1" si="108"/>
        <v>3.1617998651523593</v>
      </c>
      <c r="F744">
        <f t="shared" ca="1" si="108"/>
        <v>3.1366482899504677</v>
      </c>
      <c r="G744">
        <f t="shared" ca="1" si="108"/>
        <v>3.1531339211751104</v>
      </c>
      <c r="H744">
        <f t="shared" ca="1" si="108"/>
        <v>2.98715047345061</v>
      </c>
      <c r="I744">
        <f t="shared" ca="1" si="108"/>
        <v>2.8440617983254382</v>
      </c>
      <c r="J744">
        <f t="shared" ca="1" si="108"/>
        <v>2.8067268624576753</v>
      </c>
      <c r="K744">
        <f t="shared" ca="1" si="108"/>
        <v>2.6906652154157582</v>
      </c>
      <c r="L744">
        <f t="shared" ca="1" si="108"/>
        <v>2.8705835982691879</v>
      </c>
      <c r="M744">
        <f t="shared" ca="1" si="108"/>
        <v>2.8652770780385066</v>
      </c>
      <c r="N744">
        <f t="shared" ca="1" si="105"/>
        <v>17.553916335528445</v>
      </c>
      <c r="O744">
        <f t="shared" ca="1" si="104"/>
        <v>17.655297105907838</v>
      </c>
      <c r="P744" s="4">
        <f t="shared" ca="1" si="106"/>
        <v>17.771456183654379</v>
      </c>
      <c r="Q744" s="3">
        <f t="shared" ca="1" si="107"/>
        <v>0</v>
      </c>
    </row>
    <row r="745" spans="1:17" x14ac:dyDescent="0.2">
      <c r="A745">
        <v>725</v>
      </c>
      <c r="C745" s="4">
        <f t="shared" si="102"/>
        <v>3.2921262866077932</v>
      </c>
      <c r="D745">
        <f t="shared" ca="1" si="108"/>
        <v>3.2707903255786475</v>
      </c>
      <c r="E745">
        <f t="shared" ca="1" si="108"/>
        <v>3.264717106993436</v>
      </c>
      <c r="F745">
        <f t="shared" ca="1" si="108"/>
        <v>3.2210013361021055</v>
      </c>
      <c r="G745">
        <f t="shared" ca="1" si="108"/>
        <v>3.2245927230550526</v>
      </c>
      <c r="H745">
        <f t="shared" ca="1" si="108"/>
        <v>3.1834944753828536</v>
      </c>
      <c r="I745">
        <f t="shared" ca="1" si="108"/>
        <v>3.1877662006156218</v>
      </c>
      <c r="J745">
        <f t="shared" ca="1" si="108"/>
        <v>3.2375062272683395</v>
      </c>
      <c r="K745">
        <f t="shared" ca="1" si="108"/>
        <v>3.2744882202911754</v>
      </c>
      <c r="L745">
        <f t="shared" ca="1" si="108"/>
        <v>3.1646962750726746</v>
      </c>
      <c r="M745">
        <f t="shared" ca="1" si="108"/>
        <v>3.1128528532372797</v>
      </c>
      <c r="N745">
        <f t="shared" ca="1" si="105"/>
        <v>22.485099676554416</v>
      </c>
      <c r="O745">
        <f t="shared" ca="1" si="104"/>
        <v>22.000286407791624</v>
      </c>
      <c r="P745" s="4">
        <f t="shared" ca="1" si="106"/>
        <v>20.739080028917176</v>
      </c>
      <c r="Q745" s="3">
        <f t="shared" ca="1" si="107"/>
        <v>0</v>
      </c>
    </row>
    <row r="746" spans="1:17" x14ac:dyDescent="0.2">
      <c r="A746">
        <v>726</v>
      </c>
      <c r="C746" s="4">
        <f t="shared" si="102"/>
        <v>3.2921262866077932</v>
      </c>
      <c r="D746">
        <f t="shared" ca="1" si="108"/>
        <v>3.2487064430799517</v>
      </c>
      <c r="E746">
        <f t="shared" ca="1" si="108"/>
        <v>3.2532425057649426</v>
      </c>
      <c r="F746">
        <f t="shared" ca="1" si="108"/>
        <v>3.3175779516036954</v>
      </c>
      <c r="G746">
        <f t="shared" ca="1" si="108"/>
        <v>3.2892461149752865</v>
      </c>
      <c r="H746">
        <f t="shared" ca="1" si="108"/>
        <v>3.3415681049253716</v>
      </c>
      <c r="I746">
        <f t="shared" ca="1" si="108"/>
        <v>3.3807647992745324</v>
      </c>
      <c r="J746">
        <f t="shared" ca="1" si="108"/>
        <v>3.3956725657096216</v>
      </c>
      <c r="K746">
        <f t="shared" ca="1" si="108"/>
        <v>3.3816027151523853</v>
      </c>
      <c r="L746">
        <f t="shared" ca="1" si="108"/>
        <v>3.4484367489707206</v>
      </c>
      <c r="M746">
        <f t="shared" ca="1" si="108"/>
        <v>3.3429260907973832</v>
      </c>
      <c r="N746">
        <f t="shared" ca="1" si="105"/>
        <v>28.301819356472897</v>
      </c>
      <c r="O746">
        <f t="shared" ca="1" si="104"/>
        <v>26.991463513361946</v>
      </c>
      <c r="P746" s="4">
        <f t="shared" ca="1" si="106"/>
        <v>23.939476545925409</v>
      </c>
      <c r="Q746" s="3">
        <f t="shared" ca="1" si="107"/>
        <v>0.96263178063688026</v>
      </c>
    </row>
    <row r="747" spans="1:17" x14ac:dyDescent="0.2">
      <c r="A747">
        <v>727</v>
      </c>
      <c r="C747" s="4">
        <f t="shared" si="102"/>
        <v>3.2921262866077932</v>
      </c>
      <c r="D747">
        <f t="shared" ca="1" si="108"/>
        <v>3.3155465039296654</v>
      </c>
      <c r="E747">
        <f t="shared" ca="1" si="108"/>
        <v>3.3317948875878174</v>
      </c>
      <c r="F747">
        <f t="shared" ca="1" si="108"/>
        <v>3.4649630405090148</v>
      </c>
      <c r="G747">
        <f t="shared" ca="1" si="108"/>
        <v>3.3605794118089451</v>
      </c>
      <c r="H747">
        <f t="shared" ca="1" si="108"/>
        <v>3.3663121744840105</v>
      </c>
      <c r="I747">
        <f t="shared" ca="1" si="108"/>
        <v>3.2996643700511408</v>
      </c>
      <c r="J747">
        <f t="shared" ca="1" si="108"/>
        <v>3.2346225822000583</v>
      </c>
      <c r="K747">
        <f t="shared" ca="1" si="108"/>
        <v>3.3277388413196292</v>
      </c>
      <c r="L747">
        <f t="shared" ca="1" si="108"/>
        <v>3.2468799739216241</v>
      </c>
      <c r="M747">
        <f t="shared" ca="1" si="108"/>
        <v>3.289971344002478</v>
      </c>
      <c r="N747">
        <f t="shared" ca="1" si="105"/>
        <v>26.842094457885281</v>
      </c>
      <c r="O747">
        <f t="shared" ca="1" si="104"/>
        <v>25.750652726686226</v>
      </c>
      <c r="P747" s="4">
        <f t="shared" ca="1" si="106"/>
        <v>23.16165536451231</v>
      </c>
      <c r="Q747" s="3">
        <f t="shared" ca="1" si="107"/>
        <v>0.52222244487310476</v>
      </c>
    </row>
    <row r="748" spans="1:17" x14ac:dyDescent="0.2">
      <c r="A748">
        <v>728</v>
      </c>
      <c r="C748" s="4">
        <f t="shared" si="102"/>
        <v>3.2921262866077932</v>
      </c>
      <c r="D748">
        <f t="shared" ca="1" si="108"/>
        <v>3.2229498359883637</v>
      </c>
      <c r="E748">
        <f t="shared" ca="1" si="108"/>
        <v>3.1454175037308154</v>
      </c>
      <c r="F748">
        <f t="shared" ca="1" si="108"/>
        <v>3.1599718341635139</v>
      </c>
      <c r="G748">
        <f t="shared" ca="1" si="108"/>
        <v>3.102956091079065</v>
      </c>
      <c r="H748">
        <f t="shared" ca="1" si="108"/>
        <v>3.1983225800807031</v>
      </c>
      <c r="I748">
        <f t="shared" ca="1" si="108"/>
        <v>3.1350718616722109</v>
      </c>
      <c r="J748">
        <f t="shared" ca="1" si="108"/>
        <v>3.1194007580642165</v>
      </c>
      <c r="K748">
        <f t="shared" ca="1" si="108"/>
        <v>3.1718939399623536</v>
      </c>
      <c r="L748">
        <f t="shared" ca="1" si="108"/>
        <v>3.2763853454086522</v>
      </c>
      <c r="M748">
        <f t="shared" ca="1" si="108"/>
        <v>3.2250160026244687</v>
      </c>
      <c r="N748">
        <f t="shared" ca="1" si="105"/>
        <v>25.153976682240355</v>
      </c>
      <c r="O748">
        <f t="shared" ca="1" si="104"/>
        <v>24.306271899864715</v>
      </c>
      <c r="P748" s="4">
        <f t="shared" ca="1" si="106"/>
        <v>22.241991315351822</v>
      </c>
      <c r="Q748" s="3">
        <f t="shared" ca="1" si="107"/>
        <v>2.3096406432740423E-2</v>
      </c>
    </row>
    <row r="749" spans="1:17" x14ac:dyDescent="0.2">
      <c r="A749">
        <v>729</v>
      </c>
      <c r="C749" s="4">
        <f t="shared" si="102"/>
        <v>3.2921262866077932</v>
      </c>
      <c r="D749">
        <f t="shared" ca="1" si="108"/>
        <v>3.1965845968057662</v>
      </c>
      <c r="E749">
        <f t="shared" ca="1" si="108"/>
        <v>3.1131628053377693</v>
      </c>
      <c r="F749">
        <f t="shared" ca="1" si="108"/>
        <v>3.0878151864147751</v>
      </c>
      <c r="G749">
        <f t="shared" ca="1" si="108"/>
        <v>3.1007555142106757</v>
      </c>
      <c r="H749">
        <f t="shared" ca="1" si="108"/>
        <v>3.1006689089427137</v>
      </c>
      <c r="I749">
        <f t="shared" ca="1" si="108"/>
        <v>3.1331796602464692</v>
      </c>
      <c r="J749">
        <f t="shared" ca="1" si="108"/>
        <v>3.1561255425735508</v>
      </c>
      <c r="K749">
        <f t="shared" ca="1" si="108"/>
        <v>3.1470730140607657</v>
      </c>
      <c r="L749">
        <f t="shared" ca="1" si="108"/>
        <v>3.2457624470828343</v>
      </c>
      <c r="M749">
        <f t="shared" ca="1" si="108"/>
        <v>3.1369959729114574</v>
      </c>
      <c r="N749">
        <f t="shared" ca="1" si="105"/>
        <v>23.034566359232358</v>
      </c>
      <c r="O749">
        <f t="shared" ca="1" si="104"/>
        <v>22.477422634488995</v>
      </c>
      <c r="P749" s="4">
        <f t="shared" ca="1" si="106"/>
        <v>21.053760709284088</v>
      </c>
      <c r="Q749" s="3">
        <f t="shared" ca="1" si="107"/>
        <v>0</v>
      </c>
    </row>
    <row r="750" spans="1:17" x14ac:dyDescent="0.2">
      <c r="A750">
        <v>730</v>
      </c>
      <c r="C750" s="4">
        <f t="shared" si="102"/>
        <v>3.2921262866077932</v>
      </c>
      <c r="D750">
        <f t="shared" ca="1" si="108"/>
        <v>3.2071026080675922</v>
      </c>
      <c r="E750">
        <f t="shared" ca="1" si="108"/>
        <v>3.2443597214684869</v>
      </c>
      <c r="F750">
        <f t="shared" ca="1" si="108"/>
        <v>3.2965710967013777</v>
      </c>
      <c r="G750">
        <f t="shared" ca="1" si="108"/>
        <v>3.2321243941758624</v>
      </c>
      <c r="H750">
        <f t="shared" ca="1" si="108"/>
        <v>3.2898166207415427</v>
      </c>
      <c r="I750">
        <f t="shared" ca="1" si="108"/>
        <v>3.2649581896142257</v>
      </c>
      <c r="J750">
        <f t="shared" ca="1" si="108"/>
        <v>3.2317003537400719</v>
      </c>
      <c r="K750">
        <f t="shared" ca="1" si="108"/>
        <v>3.208725413618835</v>
      </c>
      <c r="L750">
        <f t="shared" ca="1" si="108"/>
        <v>2.9916245005882569</v>
      </c>
      <c r="M750">
        <f t="shared" ca="1" si="108"/>
        <v>3.1762013853650255</v>
      </c>
      <c r="N750">
        <f t="shared" ca="1" si="105"/>
        <v>23.955582473623618</v>
      </c>
      <c r="O750">
        <f t="shared" ca="1" si="104"/>
        <v>23.27437714809065</v>
      </c>
      <c r="P750" s="4">
        <f t="shared" ca="1" si="106"/>
        <v>21.574967140612031</v>
      </c>
      <c r="Q750" s="3">
        <f t="shared" ca="1" si="107"/>
        <v>0</v>
      </c>
    </row>
    <row r="751" spans="1:17" x14ac:dyDescent="0.2">
      <c r="A751">
        <v>731</v>
      </c>
      <c r="C751" s="4">
        <f t="shared" si="102"/>
        <v>3.2921262866077932</v>
      </c>
      <c r="D751">
        <f t="shared" ca="1" si="108"/>
        <v>3.3873418715051473</v>
      </c>
      <c r="E751">
        <f t="shared" ca="1" si="108"/>
        <v>3.3605735543719466</v>
      </c>
      <c r="F751">
        <f t="shared" ca="1" si="108"/>
        <v>3.3483150516199718</v>
      </c>
      <c r="G751">
        <f t="shared" ca="1" si="108"/>
        <v>3.4689885623345234</v>
      </c>
      <c r="H751">
        <f t="shared" ca="1" si="108"/>
        <v>3.5190286537574123</v>
      </c>
      <c r="I751">
        <f t="shared" ca="1" si="108"/>
        <v>3.4467316143733857</v>
      </c>
      <c r="J751">
        <f t="shared" ca="1" si="108"/>
        <v>3.3954036321187258</v>
      </c>
      <c r="K751">
        <f t="shared" ca="1" si="108"/>
        <v>3.3665262178916318</v>
      </c>
      <c r="L751">
        <f t="shared" ca="1" si="108"/>
        <v>3.302033617383088</v>
      </c>
      <c r="M751">
        <f t="shared" ca="1" si="108"/>
        <v>3.4202026810153057</v>
      </c>
      <c r="N751">
        <f t="shared" ca="1" si="105"/>
        <v>30.575611489055976</v>
      </c>
      <c r="O751">
        <f t="shared" ca="1" si="104"/>
        <v>28.910245577021193</v>
      </c>
      <c r="P751" s="4">
        <f t="shared" ca="1" si="106"/>
        <v>25.121658920692486</v>
      </c>
      <c r="Q751" s="3">
        <f t="shared" ca="1" si="107"/>
        <v>1.6633070787891842</v>
      </c>
    </row>
    <row r="752" spans="1:17" x14ac:dyDescent="0.2">
      <c r="A752">
        <v>732</v>
      </c>
      <c r="C752" s="4">
        <f t="shared" si="102"/>
        <v>3.2921262866077932</v>
      </c>
      <c r="D752">
        <f t="shared" ca="1" si="108"/>
        <v>3.2384226680411974</v>
      </c>
      <c r="E752">
        <f t="shared" ca="1" si="108"/>
        <v>3.2024939705015094</v>
      </c>
      <c r="F752">
        <f t="shared" ca="1" si="108"/>
        <v>3.2005256455737139</v>
      </c>
      <c r="G752">
        <f t="shared" ca="1" si="108"/>
        <v>3.1528288425501034</v>
      </c>
      <c r="H752">
        <f t="shared" ca="1" si="108"/>
        <v>3.1969163881901399</v>
      </c>
      <c r="I752">
        <f t="shared" ca="1" si="108"/>
        <v>3.2660523809815603</v>
      </c>
      <c r="J752">
        <f t="shared" ca="1" si="108"/>
        <v>3.3315450764465173</v>
      </c>
      <c r="K752">
        <f t="shared" ca="1" si="108"/>
        <v>3.4269167053407616</v>
      </c>
      <c r="L752">
        <f t="shared" ca="1" si="108"/>
        <v>3.4500411000179416</v>
      </c>
      <c r="M752">
        <f t="shared" ca="1" si="108"/>
        <v>3.299070445863435</v>
      </c>
      <c r="N752">
        <f t="shared" ca="1" si="105"/>
        <v>27.087447964988417</v>
      </c>
      <c r="O752">
        <f t="shared" ca="1" si="104"/>
        <v>25.959725330840541</v>
      </c>
      <c r="P752" s="4">
        <f t="shared" ca="1" si="106"/>
        <v>23.293485333419444</v>
      </c>
      <c r="Q752" s="3">
        <f t="shared" ca="1" si="107"/>
        <v>0.5956979123461994</v>
      </c>
    </row>
    <row r="753" spans="1:17" x14ac:dyDescent="0.2">
      <c r="A753">
        <v>733</v>
      </c>
      <c r="C753" s="4">
        <f t="shared" si="102"/>
        <v>3.2921262866077932</v>
      </c>
      <c r="D753">
        <f t="shared" ca="1" si="108"/>
        <v>3.4116294247145467</v>
      </c>
      <c r="E753">
        <f t="shared" ca="1" si="108"/>
        <v>3.3701218105103203</v>
      </c>
      <c r="F753">
        <f t="shared" ca="1" si="108"/>
        <v>3.3510457500435109</v>
      </c>
      <c r="G753">
        <f t="shared" ca="1" si="108"/>
        <v>3.3936802751545159</v>
      </c>
      <c r="H753">
        <f t="shared" ca="1" si="108"/>
        <v>3.4106271049746062</v>
      </c>
      <c r="I753">
        <f t="shared" ca="1" si="108"/>
        <v>3.3023451387687559</v>
      </c>
      <c r="J753">
        <f t="shared" ca="1" si="108"/>
        <v>3.187372889606618</v>
      </c>
      <c r="K753">
        <f t="shared" ca="1" si="108"/>
        <v>3.2876975794021535</v>
      </c>
      <c r="L753">
        <f t="shared" ca="1" si="108"/>
        <v>3.3129237655228434</v>
      </c>
      <c r="M753">
        <f t="shared" ca="1" si="108"/>
        <v>3.2520737994809457</v>
      </c>
      <c r="N753">
        <f t="shared" ca="1" si="105"/>
        <v>25.843879406621586</v>
      </c>
      <c r="O753">
        <f t="shared" ca="1" si="104"/>
        <v>24.897828160024318</v>
      </c>
      <c r="P753" s="4">
        <f t="shared" ca="1" si="106"/>
        <v>22.620563880378402</v>
      </c>
      <c r="Q753" s="3">
        <f t="shared" ca="1" si="107"/>
        <v>0.22569276418216105</v>
      </c>
    </row>
    <row r="754" spans="1:17" x14ac:dyDescent="0.2">
      <c r="A754">
        <v>734</v>
      </c>
      <c r="C754" s="4">
        <f t="shared" si="102"/>
        <v>3.2921262866077932</v>
      </c>
      <c r="D754">
        <f t="shared" ca="1" si="108"/>
        <v>3.3995284408242261</v>
      </c>
      <c r="E754">
        <f t="shared" ca="1" si="108"/>
        <v>3.401411228650443</v>
      </c>
      <c r="F754">
        <f t="shared" ca="1" si="108"/>
        <v>3.3706906690932588</v>
      </c>
      <c r="G754">
        <f t="shared" ca="1" si="108"/>
        <v>3.2898859210198594</v>
      </c>
      <c r="H754">
        <f t="shared" ca="1" si="108"/>
        <v>3.3881163106043779</v>
      </c>
      <c r="I754">
        <f t="shared" ca="1" si="108"/>
        <v>3.4263484210144273</v>
      </c>
      <c r="J754">
        <f t="shared" ca="1" si="108"/>
        <v>3.5020125363563186</v>
      </c>
      <c r="K754">
        <f t="shared" ca="1" si="108"/>
        <v>3.5257392646514791</v>
      </c>
      <c r="L754">
        <f t="shared" ca="1" si="108"/>
        <v>3.5616254730626058</v>
      </c>
      <c r="M754">
        <f t="shared" ca="1" si="108"/>
        <v>3.4446130616752804</v>
      </c>
      <c r="N754">
        <f t="shared" ca="1" si="105"/>
        <v>31.331157875156766</v>
      </c>
      <c r="O754">
        <f t="shared" ca="1" si="104"/>
        <v>29.544259453969541</v>
      </c>
      <c r="P754" s="4">
        <f t="shared" ca="1" si="106"/>
        <v>25.507089673762803</v>
      </c>
      <c r="Q754" s="3">
        <f t="shared" ca="1" si="107"/>
        <v>1.8997666606562735</v>
      </c>
    </row>
    <row r="755" spans="1:17" x14ac:dyDescent="0.2">
      <c r="A755">
        <v>735</v>
      </c>
      <c r="C755" s="4">
        <f t="shared" si="102"/>
        <v>3.2921262866077932</v>
      </c>
      <c r="D755">
        <f t="shared" ca="1" si="108"/>
        <v>3.4543645072944238</v>
      </c>
      <c r="E755">
        <f t="shared" ca="1" si="108"/>
        <v>3.3509475089082867</v>
      </c>
      <c r="F755">
        <f t="shared" ca="1" si="108"/>
        <v>3.3536888800651297</v>
      </c>
      <c r="G755">
        <f t="shared" ca="1" si="108"/>
        <v>3.4073026678942213</v>
      </c>
      <c r="H755">
        <f t="shared" ca="1" si="108"/>
        <v>3.4405503335746848</v>
      </c>
      <c r="I755">
        <f t="shared" ca="1" si="108"/>
        <v>3.4835431915019144</v>
      </c>
      <c r="J755">
        <f t="shared" ca="1" si="108"/>
        <v>3.4262863540022575</v>
      </c>
      <c r="K755">
        <f t="shared" ca="1" si="108"/>
        <v>3.4970181051753997</v>
      </c>
      <c r="L755">
        <f t="shared" ca="1" si="108"/>
        <v>3.4641185571948698</v>
      </c>
      <c r="M755">
        <f t="shared" ca="1" si="108"/>
        <v>3.5548973315653383</v>
      </c>
      <c r="N755">
        <f t="shared" ca="1" si="105"/>
        <v>34.984228007378896</v>
      </c>
      <c r="O755">
        <f t="shared" ca="1" si="104"/>
        <v>32.586518333299779</v>
      </c>
      <c r="P755" s="4">
        <f t="shared" ca="1" si="106"/>
        <v>27.323486418500515</v>
      </c>
      <c r="Q755" s="3">
        <f t="shared" ca="1" si="107"/>
        <v>3.0658427934619379</v>
      </c>
    </row>
    <row r="756" spans="1:17" x14ac:dyDescent="0.2">
      <c r="A756">
        <v>736</v>
      </c>
      <c r="C756" s="4">
        <f t="shared" si="102"/>
        <v>3.2921262866077932</v>
      </c>
      <c r="D756">
        <f t="shared" ca="1" si="108"/>
        <v>3.3220324495592957</v>
      </c>
      <c r="E756">
        <f t="shared" ca="1" si="108"/>
        <v>3.3986021922320928</v>
      </c>
      <c r="F756">
        <f t="shared" ca="1" si="108"/>
        <v>3.4106407263203189</v>
      </c>
      <c r="G756">
        <f t="shared" ca="1" si="108"/>
        <v>3.4140951116347997</v>
      </c>
      <c r="H756">
        <f t="shared" ca="1" si="108"/>
        <v>3.1901477291055107</v>
      </c>
      <c r="I756">
        <f t="shared" ca="1" si="108"/>
        <v>3.1594332419703641</v>
      </c>
      <c r="J756">
        <f t="shared" ca="1" si="108"/>
        <v>3.1400308908943657</v>
      </c>
      <c r="K756">
        <f t="shared" ca="1" si="108"/>
        <v>3.1418534116571895</v>
      </c>
      <c r="L756">
        <f t="shared" ca="1" si="108"/>
        <v>3.1357727068436851</v>
      </c>
      <c r="M756">
        <f t="shared" ca="1" si="108"/>
        <v>3.2430956806840392</v>
      </c>
      <c r="N756">
        <f t="shared" ca="1" si="105"/>
        <v>25.612888470781911</v>
      </c>
      <c r="O756">
        <f t="shared" ca="1" si="104"/>
        <v>24.699963315807778</v>
      </c>
      <c r="P756" s="4">
        <f t="shared" ca="1" si="106"/>
        <v>22.494239757067032</v>
      </c>
      <c r="Q756" s="3">
        <f t="shared" ca="1" si="107"/>
        <v>0.1576411254071709</v>
      </c>
    </row>
    <row r="757" spans="1:17" x14ac:dyDescent="0.2">
      <c r="A757">
        <v>737</v>
      </c>
      <c r="C757" s="4">
        <f t="shared" si="102"/>
        <v>3.2921262866077932</v>
      </c>
      <c r="D757">
        <f t="shared" ref="D757:M772" ca="1" si="109">C757+$D$6*($H$5-C757)*$H$7+$D$9*($H$7^0.5)*(NORMINV(RAND(),0,1))</f>
        <v>3.3351168699529286</v>
      </c>
      <c r="E757">
        <f t="shared" ca="1" si="109"/>
        <v>3.3062313440085771</v>
      </c>
      <c r="F757">
        <f t="shared" ca="1" si="109"/>
        <v>3.1263523735875829</v>
      </c>
      <c r="G757">
        <f t="shared" ca="1" si="109"/>
        <v>3.238577684249595</v>
      </c>
      <c r="H757">
        <f t="shared" ca="1" si="109"/>
        <v>3.2352071562517835</v>
      </c>
      <c r="I757">
        <f t="shared" ca="1" si="109"/>
        <v>3.1315635309837813</v>
      </c>
      <c r="J757">
        <f t="shared" ca="1" si="109"/>
        <v>3.1078675605909392</v>
      </c>
      <c r="K757">
        <f t="shared" ca="1" si="109"/>
        <v>3.1323748010322991</v>
      </c>
      <c r="L757">
        <f t="shared" ca="1" si="109"/>
        <v>3.1277371124200357</v>
      </c>
      <c r="M757">
        <f t="shared" ca="1" si="109"/>
        <v>3.1603995562345002</v>
      </c>
      <c r="N757">
        <f t="shared" ca="1" si="105"/>
        <v>23.580015589339144</v>
      </c>
      <c r="O757">
        <f t="shared" ca="1" si="104"/>
        <v>22.949818754731005</v>
      </c>
      <c r="P757" s="4">
        <f t="shared" ca="1" si="106"/>
        <v>21.363359197058333</v>
      </c>
      <c r="Q757" s="3">
        <f t="shared" ca="1" si="107"/>
        <v>0</v>
      </c>
    </row>
    <row r="758" spans="1:17" x14ac:dyDescent="0.2">
      <c r="A758">
        <v>738</v>
      </c>
      <c r="C758" s="4">
        <f t="shared" si="102"/>
        <v>3.2921262866077932</v>
      </c>
      <c r="D758">
        <f t="shared" ca="1" si="109"/>
        <v>3.2051456953958311</v>
      </c>
      <c r="E758">
        <f t="shared" ca="1" si="109"/>
        <v>3.2319903703033965</v>
      </c>
      <c r="F758">
        <f t="shared" ca="1" si="109"/>
        <v>3.2514376014613875</v>
      </c>
      <c r="G758">
        <f t="shared" ca="1" si="109"/>
        <v>3.3202669422955786</v>
      </c>
      <c r="H758">
        <f t="shared" ca="1" si="109"/>
        <v>3.4447619571694164</v>
      </c>
      <c r="I758">
        <f t="shared" ca="1" si="109"/>
        <v>3.3484576754768849</v>
      </c>
      <c r="J758">
        <f t="shared" ca="1" si="109"/>
        <v>3.4743403907760451</v>
      </c>
      <c r="K758">
        <f t="shared" ca="1" si="109"/>
        <v>3.6380413838669075</v>
      </c>
      <c r="L758">
        <f t="shared" ca="1" si="109"/>
        <v>3.7077226460765389</v>
      </c>
      <c r="M758">
        <f t="shared" ca="1" si="109"/>
        <v>3.6610740165044589</v>
      </c>
      <c r="N758">
        <f t="shared" ca="1" si="105"/>
        <v>38.903103016490043</v>
      </c>
      <c r="O758">
        <f t="shared" ca="1" si="104"/>
        <v>35.811084040776251</v>
      </c>
      <c r="P758" s="4">
        <f t="shared" ca="1" si="106"/>
        <v>29.194336089688527</v>
      </c>
      <c r="Q758" s="3">
        <f t="shared" ca="1" si="107"/>
        <v>4.3535373195979981</v>
      </c>
    </row>
    <row r="759" spans="1:17" x14ac:dyDescent="0.2">
      <c r="A759">
        <v>739</v>
      </c>
      <c r="C759" s="4">
        <f t="shared" si="102"/>
        <v>3.2921262866077932</v>
      </c>
      <c r="D759">
        <f t="shared" ca="1" si="109"/>
        <v>3.323276633018958</v>
      </c>
      <c r="E759">
        <f t="shared" ca="1" si="109"/>
        <v>3.1904588080689842</v>
      </c>
      <c r="F759">
        <f t="shared" ca="1" si="109"/>
        <v>3.1614041182986128</v>
      </c>
      <c r="G759">
        <f t="shared" ca="1" si="109"/>
        <v>3.1532849409427692</v>
      </c>
      <c r="H759">
        <f t="shared" ca="1" si="109"/>
        <v>3.0588014998312025</v>
      </c>
      <c r="I759">
        <f t="shared" ca="1" si="109"/>
        <v>2.7984343903996365</v>
      </c>
      <c r="J759">
        <f t="shared" ca="1" si="109"/>
        <v>2.8283754745166467</v>
      </c>
      <c r="K759">
        <f t="shared" ca="1" si="109"/>
        <v>2.8049381675765455</v>
      </c>
      <c r="L759">
        <f t="shared" ca="1" si="109"/>
        <v>2.8835321121230555</v>
      </c>
      <c r="M759">
        <f t="shared" ca="1" si="109"/>
        <v>2.9049270342068674</v>
      </c>
      <c r="N759">
        <f t="shared" ca="1" si="105"/>
        <v>18.263910962840296</v>
      </c>
      <c r="O759">
        <f t="shared" ca="1" si="104"/>
        <v>18.288503112509051</v>
      </c>
      <c r="P759" s="4">
        <f t="shared" ca="1" si="106"/>
        <v>18.216456419926153</v>
      </c>
      <c r="Q759" s="3">
        <f t="shared" ca="1" si="107"/>
        <v>0</v>
      </c>
    </row>
    <row r="760" spans="1:17" x14ac:dyDescent="0.2">
      <c r="A760">
        <v>740</v>
      </c>
      <c r="C760" s="4">
        <f t="shared" si="102"/>
        <v>3.2921262866077932</v>
      </c>
      <c r="D760">
        <f t="shared" ca="1" si="109"/>
        <v>3.2723375325192765</v>
      </c>
      <c r="E760">
        <f t="shared" ca="1" si="109"/>
        <v>3.2272533182113277</v>
      </c>
      <c r="F760">
        <f t="shared" ca="1" si="109"/>
        <v>3.3314311264379679</v>
      </c>
      <c r="G760">
        <f t="shared" ca="1" si="109"/>
        <v>3.3197386745782334</v>
      </c>
      <c r="H760">
        <f t="shared" ca="1" si="109"/>
        <v>3.220777285446021</v>
      </c>
      <c r="I760">
        <f t="shared" ca="1" si="109"/>
        <v>3.1391677256873081</v>
      </c>
      <c r="J760">
        <f t="shared" ca="1" si="109"/>
        <v>3.2192752793650263</v>
      </c>
      <c r="K760">
        <f t="shared" ca="1" si="109"/>
        <v>3.2882051155727172</v>
      </c>
      <c r="L760">
        <f t="shared" ca="1" si="109"/>
        <v>3.3592367512125754</v>
      </c>
      <c r="M760">
        <f t="shared" ca="1" si="109"/>
        <v>3.3696798061748328</v>
      </c>
      <c r="N760">
        <f t="shared" ca="1" si="105"/>
        <v>29.069217783453826</v>
      </c>
      <c r="O760">
        <f t="shared" ca="1" si="104"/>
        <v>27.64090031001432</v>
      </c>
      <c r="P760" s="4">
        <f t="shared" ca="1" si="106"/>
        <v>24.34232387585141</v>
      </c>
      <c r="Q760" s="3">
        <f t="shared" ca="1" si="107"/>
        <v>1.1971949371589463</v>
      </c>
    </row>
    <row r="761" spans="1:17" x14ac:dyDescent="0.2">
      <c r="A761">
        <v>741</v>
      </c>
      <c r="C761" s="4">
        <f t="shared" si="102"/>
        <v>3.2921262866077932</v>
      </c>
      <c r="D761">
        <f t="shared" ca="1" si="109"/>
        <v>3.1220725935811116</v>
      </c>
      <c r="E761">
        <f t="shared" ca="1" si="109"/>
        <v>3.1000562493684365</v>
      </c>
      <c r="F761">
        <f t="shared" ca="1" si="109"/>
        <v>3.0365609722499083</v>
      </c>
      <c r="G761">
        <f t="shared" ca="1" si="109"/>
        <v>2.9493827932422128</v>
      </c>
      <c r="H761">
        <f t="shared" ca="1" si="109"/>
        <v>2.8208485971377328</v>
      </c>
      <c r="I761">
        <f t="shared" ca="1" si="109"/>
        <v>2.728107581810145</v>
      </c>
      <c r="J761">
        <f t="shared" ca="1" si="109"/>
        <v>2.826199498994499</v>
      </c>
      <c r="K761">
        <f t="shared" ca="1" si="109"/>
        <v>2.9230895758291129</v>
      </c>
      <c r="L761">
        <f t="shared" ca="1" si="109"/>
        <v>2.9325853823880088</v>
      </c>
      <c r="M761">
        <f t="shared" ca="1" si="109"/>
        <v>2.858891139368386</v>
      </c>
      <c r="N761">
        <f t="shared" ca="1" si="105"/>
        <v>17.442175267926768</v>
      </c>
      <c r="O761">
        <f t="shared" ca="1" si="104"/>
        <v>17.555384275407626</v>
      </c>
      <c r="P761" s="4">
        <f t="shared" ca="1" si="106"/>
        <v>17.700808797545719</v>
      </c>
      <c r="Q761" s="3">
        <f t="shared" ca="1" si="107"/>
        <v>0</v>
      </c>
    </row>
    <row r="762" spans="1:17" x14ac:dyDescent="0.2">
      <c r="A762">
        <v>742</v>
      </c>
      <c r="C762" s="4">
        <f t="shared" si="102"/>
        <v>3.2921262866077932</v>
      </c>
      <c r="D762">
        <f t="shared" ca="1" si="109"/>
        <v>3.4706021000593901</v>
      </c>
      <c r="E762">
        <f t="shared" ca="1" si="109"/>
        <v>3.4781082493802327</v>
      </c>
      <c r="F762">
        <f t="shared" ca="1" si="109"/>
        <v>3.3777948179375441</v>
      </c>
      <c r="G762">
        <f t="shared" ca="1" si="109"/>
        <v>3.4044687385089754</v>
      </c>
      <c r="H762">
        <f t="shared" ca="1" si="109"/>
        <v>3.4373439331614324</v>
      </c>
      <c r="I762">
        <f t="shared" ca="1" si="109"/>
        <v>3.4694293469548501</v>
      </c>
      <c r="J762">
        <f t="shared" ca="1" si="109"/>
        <v>3.4306158779029969</v>
      </c>
      <c r="K762">
        <f t="shared" ca="1" si="109"/>
        <v>3.3927092288662881</v>
      </c>
      <c r="L762">
        <f t="shared" ca="1" si="109"/>
        <v>3.3382355512447552</v>
      </c>
      <c r="M762">
        <f t="shared" ca="1" si="109"/>
        <v>3.2447472884861202</v>
      </c>
      <c r="N762">
        <f t="shared" ca="1" si="105"/>
        <v>25.655225869979475</v>
      </c>
      <c r="O762">
        <f t="shared" ca="1" si="104"/>
        <v>24.736243981573672</v>
      </c>
      <c r="P762" s="4">
        <f t="shared" ca="1" si="106"/>
        <v>22.517425177393353</v>
      </c>
      <c r="Q762" s="3">
        <f t="shared" ca="1" si="107"/>
        <v>0.17009770819035105</v>
      </c>
    </row>
    <row r="763" spans="1:17" x14ac:dyDescent="0.2">
      <c r="A763">
        <v>743</v>
      </c>
      <c r="C763" s="4">
        <f t="shared" si="102"/>
        <v>3.2921262866077932</v>
      </c>
      <c r="D763">
        <f t="shared" ca="1" si="109"/>
        <v>3.2026134459788538</v>
      </c>
      <c r="E763">
        <f t="shared" ca="1" si="109"/>
        <v>3.3116712829698538</v>
      </c>
      <c r="F763">
        <f t="shared" ca="1" si="109"/>
        <v>3.1419126433104441</v>
      </c>
      <c r="G763">
        <f t="shared" ca="1" si="109"/>
        <v>3.145714163997174</v>
      </c>
      <c r="H763">
        <f t="shared" ca="1" si="109"/>
        <v>3.2679482017173465</v>
      </c>
      <c r="I763">
        <f t="shared" ca="1" si="109"/>
        <v>3.3244053798741815</v>
      </c>
      <c r="J763">
        <f t="shared" ca="1" si="109"/>
        <v>3.255816862865522</v>
      </c>
      <c r="K763">
        <f t="shared" ca="1" si="109"/>
        <v>3.3465552681554245</v>
      </c>
      <c r="L763">
        <f t="shared" ca="1" si="109"/>
        <v>3.2453605191881483</v>
      </c>
      <c r="M763">
        <f t="shared" ca="1" si="109"/>
        <v>3.1777343300179077</v>
      </c>
      <c r="N763">
        <f t="shared" ca="1" si="105"/>
        <v>23.992333216914172</v>
      </c>
      <c r="O763">
        <f t="shared" ca="1" si="104"/>
        <v>23.306105948413425</v>
      </c>
      <c r="P763" s="4">
        <f t="shared" ca="1" si="106"/>
        <v>21.595606550247705</v>
      </c>
      <c r="Q763" s="3">
        <f t="shared" ca="1" si="107"/>
        <v>0</v>
      </c>
    </row>
    <row r="764" spans="1:17" x14ac:dyDescent="0.2">
      <c r="A764">
        <v>744</v>
      </c>
      <c r="C764" s="4">
        <f t="shared" si="102"/>
        <v>3.2921262866077932</v>
      </c>
      <c r="D764">
        <f t="shared" ca="1" si="109"/>
        <v>3.3421099131649217</v>
      </c>
      <c r="E764">
        <f t="shared" ca="1" si="109"/>
        <v>3.3047961480899679</v>
      </c>
      <c r="F764">
        <f t="shared" ca="1" si="109"/>
        <v>3.1820770671177598</v>
      </c>
      <c r="G764">
        <f t="shared" ca="1" si="109"/>
        <v>3.3924902706346227</v>
      </c>
      <c r="H764">
        <f t="shared" ca="1" si="109"/>
        <v>3.3702922700236151</v>
      </c>
      <c r="I764">
        <f t="shared" ca="1" si="109"/>
        <v>3.3574933926725428</v>
      </c>
      <c r="J764">
        <f t="shared" ca="1" si="109"/>
        <v>3.3556590590310917</v>
      </c>
      <c r="K764">
        <f t="shared" ca="1" si="109"/>
        <v>3.3920973074398164</v>
      </c>
      <c r="L764">
        <f t="shared" ca="1" si="109"/>
        <v>3.4159366091834684</v>
      </c>
      <c r="M764">
        <f t="shared" ca="1" si="109"/>
        <v>3.4189437988264939</v>
      </c>
      <c r="N764">
        <f t="shared" ca="1" si="105"/>
        <v>30.537144614052419</v>
      </c>
      <c r="O764">
        <f t="shared" ca="1" si="104"/>
        <v>28.877919931430206</v>
      </c>
      <c r="P764" s="4">
        <f t="shared" ca="1" si="106"/>
        <v>25.101940328351418</v>
      </c>
      <c r="Q764" s="3">
        <f t="shared" ca="1" si="107"/>
        <v>1.6513148787816136</v>
      </c>
    </row>
    <row r="765" spans="1:17" x14ac:dyDescent="0.2">
      <c r="A765">
        <v>745</v>
      </c>
      <c r="C765" s="4">
        <f t="shared" si="102"/>
        <v>3.2921262866077932</v>
      </c>
      <c r="D765">
        <f t="shared" ca="1" si="109"/>
        <v>3.2969435232816497</v>
      </c>
      <c r="E765">
        <f t="shared" ca="1" si="109"/>
        <v>3.2303984703168593</v>
      </c>
      <c r="F765">
        <f t="shared" ca="1" si="109"/>
        <v>3.2539541481236554</v>
      </c>
      <c r="G765">
        <f t="shared" ca="1" si="109"/>
        <v>3.4233237271206756</v>
      </c>
      <c r="H765">
        <f t="shared" ca="1" si="109"/>
        <v>3.5234682620994708</v>
      </c>
      <c r="I765">
        <f t="shared" ca="1" si="109"/>
        <v>3.5783375126463612</v>
      </c>
      <c r="J765">
        <f t="shared" ca="1" si="109"/>
        <v>3.5629983248566179</v>
      </c>
      <c r="K765">
        <f t="shared" ca="1" si="109"/>
        <v>3.5308543040712812</v>
      </c>
      <c r="L765">
        <f t="shared" ca="1" si="109"/>
        <v>3.5958151051079703</v>
      </c>
      <c r="M765">
        <f t="shared" ca="1" si="109"/>
        <v>3.5274913023295906</v>
      </c>
      <c r="N765">
        <f t="shared" ca="1" si="105"/>
        <v>34.038468187642252</v>
      </c>
      <c r="O765">
        <f t="shared" ca="1" si="104"/>
        <v>31.802440266435276</v>
      </c>
      <c r="P765" s="4">
        <f t="shared" ca="1" si="106"/>
        <v>26.860371814856297</v>
      </c>
      <c r="Q765" s="3">
        <f t="shared" ca="1" si="107"/>
        <v>2.7605329030571508</v>
      </c>
    </row>
    <row r="766" spans="1:17" x14ac:dyDescent="0.2">
      <c r="A766">
        <v>746</v>
      </c>
      <c r="C766" s="4">
        <f t="shared" si="102"/>
        <v>3.2921262866077932</v>
      </c>
      <c r="D766">
        <f t="shared" ca="1" si="109"/>
        <v>3.2818091043808266</v>
      </c>
      <c r="E766">
        <f t="shared" ca="1" si="109"/>
        <v>3.2502177812543764</v>
      </c>
      <c r="F766">
        <f t="shared" ca="1" si="109"/>
        <v>3.3155047883313555</v>
      </c>
      <c r="G766">
        <f t="shared" ca="1" si="109"/>
        <v>3.4160323775629564</v>
      </c>
      <c r="H766">
        <f t="shared" ca="1" si="109"/>
        <v>3.3045857073232425</v>
      </c>
      <c r="I766">
        <f t="shared" ca="1" si="109"/>
        <v>3.1381532915983423</v>
      </c>
      <c r="J766">
        <f t="shared" ca="1" si="109"/>
        <v>3.0918982154157599</v>
      </c>
      <c r="K766">
        <f t="shared" ca="1" si="109"/>
        <v>3.0989125661335737</v>
      </c>
      <c r="L766">
        <f t="shared" ca="1" si="109"/>
        <v>3.0499028837634423</v>
      </c>
      <c r="M766">
        <f t="shared" ca="1" si="109"/>
        <v>3.0663850036815461</v>
      </c>
      <c r="N766">
        <f t="shared" ca="1" si="105"/>
        <v>21.464169363609887</v>
      </c>
      <c r="O766">
        <f t="shared" ca="1" si="104"/>
        <v>21.110270536424672</v>
      </c>
      <c r="P766" s="4">
        <f t="shared" ca="1" si="106"/>
        <v>20.146596382124368</v>
      </c>
      <c r="Q766" s="3">
        <f t="shared" ca="1" si="107"/>
        <v>0</v>
      </c>
    </row>
    <row r="767" spans="1:17" x14ac:dyDescent="0.2">
      <c r="A767">
        <v>747</v>
      </c>
      <c r="C767" s="4">
        <f t="shared" si="102"/>
        <v>3.2921262866077932</v>
      </c>
      <c r="D767">
        <f t="shared" ca="1" si="109"/>
        <v>3.3247184627907305</v>
      </c>
      <c r="E767">
        <f t="shared" ca="1" si="109"/>
        <v>3.3695079659092682</v>
      </c>
      <c r="F767">
        <f t="shared" ca="1" si="109"/>
        <v>3.3783362430548634</v>
      </c>
      <c r="G767">
        <f t="shared" ca="1" si="109"/>
        <v>3.3340762339374677</v>
      </c>
      <c r="H767">
        <f t="shared" ca="1" si="109"/>
        <v>3.3697028758032403</v>
      </c>
      <c r="I767">
        <f t="shared" ca="1" si="109"/>
        <v>3.3520020083216751</v>
      </c>
      <c r="J767">
        <f t="shared" ca="1" si="109"/>
        <v>3.4203485410612644</v>
      </c>
      <c r="K767">
        <f t="shared" ca="1" si="109"/>
        <v>3.4256549943810608</v>
      </c>
      <c r="L767">
        <f t="shared" ca="1" si="109"/>
        <v>3.3297576090520615</v>
      </c>
      <c r="M767">
        <f t="shared" ca="1" si="109"/>
        <v>3.2622924817902028</v>
      </c>
      <c r="N767">
        <f t="shared" ca="1" si="105"/>
        <v>26.10932373571498</v>
      </c>
      <c r="O767">
        <f t="shared" ca="1" si="104"/>
        <v>25.124962649943839</v>
      </c>
      <c r="P767" s="4">
        <f t="shared" ca="1" si="106"/>
        <v>22.765206456197642</v>
      </c>
      <c r="Q767" s="3">
        <f t="shared" ca="1" si="107"/>
        <v>0.30416150015773358</v>
      </c>
    </row>
    <row r="768" spans="1:17" x14ac:dyDescent="0.2">
      <c r="A768">
        <v>748</v>
      </c>
      <c r="C768" s="4">
        <f t="shared" si="102"/>
        <v>3.2921262866077932</v>
      </c>
      <c r="D768">
        <f t="shared" ca="1" si="109"/>
        <v>3.2457518875269837</v>
      </c>
      <c r="E768">
        <f t="shared" ca="1" si="109"/>
        <v>3.302685426264949</v>
      </c>
      <c r="F768">
        <f t="shared" ca="1" si="109"/>
        <v>3.4416416908619851</v>
      </c>
      <c r="G768">
        <f t="shared" ca="1" si="109"/>
        <v>3.320591528770656</v>
      </c>
      <c r="H768">
        <f t="shared" ca="1" si="109"/>
        <v>3.406820239569238</v>
      </c>
      <c r="I768">
        <f t="shared" ca="1" si="109"/>
        <v>3.3123115029135959</v>
      </c>
      <c r="J768">
        <f t="shared" ca="1" si="109"/>
        <v>3.2724441069209944</v>
      </c>
      <c r="K768">
        <f t="shared" ca="1" si="109"/>
        <v>3.1809868367166962</v>
      </c>
      <c r="L768">
        <f t="shared" ca="1" si="109"/>
        <v>3.26540813064423</v>
      </c>
      <c r="M768">
        <f t="shared" ca="1" si="109"/>
        <v>3.2574428906056645</v>
      </c>
      <c r="N768">
        <f t="shared" ca="1" si="105"/>
        <v>25.983010720293027</v>
      </c>
      <c r="O768">
        <f t="shared" ca="1" si="104"/>
        <v>25.016911777537036</v>
      </c>
      <c r="P768" s="4">
        <f t="shared" ca="1" si="106"/>
        <v>22.696446904972596</v>
      </c>
      <c r="Q768" s="3">
        <f t="shared" ca="1" si="107"/>
        <v>0.26678643932213802</v>
      </c>
    </row>
    <row r="769" spans="1:17" x14ac:dyDescent="0.2">
      <c r="A769">
        <v>749</v>
      </c>
      <c r="C769" s="4">
        <f t="shared" si="102"/>
        <v>3.2921262866077932</v>
      </c>
      <c r="D769">
        <f t="shared" ca="1" si="109"/>
        <v>3.2957205178169136</v>
      </c>
      <c r="E769">
        <f t="shared" ca="1" si="109"/>
        <v>3.3291670669409772</v>
      </c>
      <c r="F769">
        <f t="shared" ca="1" si="109"/>
        <v>3.5917542870521784</v>
      </c>
      <c r="G769">
        <f t="shared" ca="1" si="109"/>
        <v>3.5637336239543429</v>
      </c>
      <c r="H769">
        <f t="shared" ca="1" si="109"/>
        <v>3.5498689977110081</v>
      </c>
      <c r="I769">
        <f t="shared" ca="1" si="109"/>
        <v>3.4672438178127476</v>
      </c>
      <c r="J769">
        <f t="shared" ca="1" si="109"/>
        <v>3.3361566859909648</v>
      </c>
      <c r="K769">
        <f t="shared" ca="1" si="109"/>
        <v>3.3151739487532224</v>
      </c>
      <c r="L769">
        <f t="shared" ca="1" si="109"/>
        <v>3.2953652350370271</v>
      </c>
      <c r="M769">
        <f t="shared" ca="1" si="109"/>
        <v>3.2343736806790444</v>
      </c>
      <c r="N769">
        <f t="shared" ca="1" si="105"/>
        <v>25.390464259441263</v>
      </c>
      <c r="O769">
        <f t="shared" ca="1" si="104"/>
        <v>24.509248876272469</v>
      </c>
      <c r="P769" s="4">
        <f t="shared" ca="1" si="106"/>
        <v>22.372194872934831</v>
      </c>
      <c r="Q769" s="3">
        <f t="shared" ca="1" si="107"/>
        <v>9.2320623740352326E-2</v>
      </c>
    </row>
    <row r="770" spans="1:17" x14ac:dyDescent="0.2">
      <c r="A770">
        <v>750</v>
      </c>
      <c r="C770" s="4">
        <f t="shared" si="102"/>
        <v>3.2921262866077932</v>
      </c>
      <c r="D770">
        <f t="shared" ca="1" si="109"/>
        <v>3.3100309780010173</v>
      </c>
      <c r="E770">
        <f t="shared" ca="1" si="109"/>
        <v>3.3491677883493005</v>
      </c>
      <c r="F770">
        <f t="shared" ca="1" si="109"/>
        <v>3.4085700490055619</v>
      </c>
      <c r="G770">
        <f t="shared" ca="1" si="109"/>
        <v>3.3417591391047519</v>
      </c>
      <c r="H770">
        <f t="shared" ca="1" si="109"/>
        <v>3.3472306265098042</v>
      </c>
      <c r="I770">
        <f t="shared" ca="1" si="109"/>
        <v>3.2985006304781233</v>
      </c>
      <c r="J770">
        <f t="shared" ca="1" si="109"/>
        <v>3.1992357464744092</v>
      </c>
      <c r="K770">
        <f t="shared" ca="1" si="109"/>
        <v>3.2381610625732447</v>
      </c>
      <c r="L770">
        <f t="shared" ca="1" si="109"/>
        <v>3.2189970722297572</v>
      </c>
      <c r="M770">
        <f t="shared" ca="1" si="109"/>
        <v>3.1539513610061269</v>
      </c>
      <c r="N770">
        <f t="shared" ca="1" si="105"/>
        <v>23.428456212698681</v>
      </c>
      <c r="O770">
        <f t="shared" ca="1" si="104"/>
        <v>22.818681247444268</v>
      </c>
      <c r="P770" s="4">
        <f t="shared" ca="1" si="106"/>
        <v>21.277606530586702</v>
      </c>
      <c r="Q770" s="3">
        <f t="shared" ca="1" si="107"/>
        <v>0</v>
      </c>
    </row>
    <row r="771" spans="1:17" x14ac:dyDescent="0.2">
      <c r="A771">
        <v>751</v>
      </c>
      <c r="C771" s="4">
        <f t="shared" si="102"/>
        <v>3.2921262866077932</v>
      </c>
      <c r="D771">
        <f t="shared" ca="1" si="109"/>
        <v>3.3068816983095637</v>
      </c>
      <c r="E771">
        <f t="shared" ca="1" si="109"/>
        <v>3.395077204957047</v>
      </c>
      <c r="F771">
        <f t="shared" ca="1" si="109"/>
        <v>3.2524283878151614</v>
      </c>
      <c r="G771">
        <f t="shared" ca="1" si="109"/>
        <v>3.1256209278773928</v>
      </c>
      <c r="H771">
        <f t="shared" ca="1" si="109"/>
        <v>2.9701372068816165</v>
      </c>
      <c r="I771">
        <f t="shared" ca="1" si="109"/>
        <v>2.8640346990037222</v>
      </c>
      <c r="J771">
        <f t="shared" ca="1" si="109"/>
        <v>2.8152512090850368</v>
      </c>
      <c r="K771">
        <f t="shared" ca="1" si="109"/>
        <v>2.7422044464241777</v>
      </c>
      <c r="L771">
        <f t="shared" ca="1" si="109"/>
        <v>2.6860103364190047</v>
      </c>
      <c r="M771">
        <f t="shared" ca="1" si="109"/>
        <v>2.6982821913459838</v>
      </c>
      <c r="N771">
        <f t="shared" ca="1" si="105"/>
        <v>14.854193134432323</v>
      </c>
      <c r="O771">
        <f t="shared" ca="1" si="104"/>
        <v>15.220271049661568</v>
      </c>
      <c r="P771" s="4">
        <f t="shared" ca="1" si="106"/>
        <v>16.01346511133838</v>
      </c>
      <c r="Q771" s="3">
        <f t="shared" ca="1" si="107"/>
        <v>0</v>
      </c>
    </row>
    <row r="772" spans="1:17" x14ac:dyDescent="0.2">
      <c r="A772">
        <v>752</v>
      </c>
      <c r="C772" s="4">
        <f t="shared" si="102"/>
        <v>3.2921262866077932</v>
      </c>
      <c r="D772">
        <f t="shared" ca="1" si="109"/>
        <v>3.3104875661815396</v>
      </c>
      <c r="E772">
        <f t="shared" ca="1" si="109"/>
        <v>3.3226041303544323</v>
      </c>
      <c r="F772">
        <f t="shared" ca="1" si="109"/>
        <v>3.4136884819230011</v>
      </c>
      <c r="G772">
        <f t="shared" ca="1" si="109"/>
        <v>3.3222851927124739</v>
      </c>
      <c r="H772">
        <f t="shared" ca="1" si="109"/>
        <v>3.367664004964336</v>
      </c>
      <c r="I772">
        <f t="shared" ca="1" si="109"/>
        <v>3.4431082458736846</v>
      </c>
      <c r="J772">
        <f t="shared" ca="1" si="109"/>
        <v>3.3926246127265713</v>
      </c>
      <c r="K772">
        <f t="shared" ca="1" si="109"/>
        <v>3.4712018958904429</v>
      </c>
      <c r="L772">
        <f t="shared" ca="1" si="109"/>
        <v>3.3962343044176793</v>
      </c>
      <c r="M772">
        <f t="shared" ca="1" si="109"/>
        <v>3.3454051504491193</v>
      </c>
      <c r="N772">
        <f t="shared" ca="1" si="105"/>
        <v>28.372068294586661</v>
      </c>
      <c r="O772">
        <f t="shared" ca="1" si="104"/>
        <v>27.050994784088974</v>
      </c>
      <c r="P772" s="4">
        <f t="shared" ca="1" si="106"/>
        <v>23.976523324908698</v>
      </c>
      <c r="Q772" s="3">
        <f t="shared" ca="1" si="107"/>
        <v>0.98401969077846863</v>
      </c>
    </row>
    <row r="773" spans="1:17" x14ac:dyDescent="0.2">
      <c r="A773">
        <v>753</v>
      </c>
      <c r="C773" s="4">
        <f t="shared" si="102"/>
        <v>3.2921262866077932</v>
      </c>
      <c r="D773">
        <f t="shared" ref="D773:M788" ca="1" si="110">C773+$D$6*($H$5-C773)*$H$7+$D$9*($H$7^0.5)*(NORMINV(RAND(),0,1))</f>
        <v>3.2798535381558565</v>
      </c>
      <c r="E773">
        <f t="shared" ca="1" si="110"/>
        <v>3.2286951001324256</v>
      </c>
      <c r="F773">
        <f t="shared" ca="1" si="110"/>
        <v>3.0704989540600032</v>
      </c>
      <c r="G773">
        <f t="shared" ca="1" si="110"/>
        <v>3.157848921985265</v>
      </c>
      <c r="H773">
        <f t="shared" ca="1" si="110"/>
        <v>3.0089855762316611</v>
      </c>
      <c r="I773">
        <f t="shared" ca="1" si="110"/>
        <v>3.0768472003762639</v>
      </c>
      <c r="J773">
        <f t="shared" ca="1" si="110"/>
        <v>2.9260306034986847</v>
      </c>
      <c r="K773">
        <f t="shared" ca="1" si="110"/>
        <v>2.940349211503646</v>
      </c>
      <c r="L773">
        <f t="shared" ca="1" si="110"/>
        <v>2.9422099677847671</v>
      </c>
      <c r="M773">
        <f t="shared" ca="1" si="110"/>
        <v>3.0485876508370819</v>
      </c>
      <c r="N773">
        <f t="shared" ca="1" si="105"/>
        <v>21.085543233316816</v>
      </c>
      <c r="O773">
        <f t="shared" ca="1" si="104"/>
        <v>20.779007871050947</v>
      </c>
      <c r="P773" s="4">
        <f t="shared" ca="1" si="106"/>
        <v>19.924182574773294</v>
      </c>
      <c r="Q773" s="3">
        <f t="shared" ca="1" si="107"/>
        <v>0</v>
      </c>
    </row>
    <row r="774" spans="1:17" x14ac:dyDescent="0.2">
      <c r="A774">
        <v>754</v>
      </c>
      <c r="C774" s="4">
        <f t="shared" si="102"/>
        <v>3.2921262866077932</v>
      </c>
      <c r="D774">
        <f t="shared" ca="1" si="110"/>
        <v>3.4860337777116035</v>
      </c>
      <c r="E774">
        <f t="shared" ca="1" si="110"/>
        <v>3.6725816582511142</v>
      </c>
      <c r="F774">
        <f t="shared" ca="1" si="110"/>
        <v>3.7319292296538098</v>
      </c>
      <c r="G774">
        <f t="shared" ca="1" si="110"/>
        <v>3.711526615159622</v>
      </c>
      <c r="H774">
        <f t="shared" ca="1" si="110"/>
        <v>3.6626477267993218</v>
      </c>
      <c r="I774">
        <f t="shared" ca="1" si="110"/>
        <v>3.6408659255949467</v>
      </c>
      <c r="J774">
        <f t="shared" ca="1" si="110"/>
        <v>3.6108579199434239</v>
      </c>
      <c r="K774">
        <f t="shared" ca="1" si="110"/>
        <v>3.5681156078935619</v>
      </c>
      <c r="L774">
        <f t="shared" ca="1" si="110"/>
        <v>3.5283804143514845</v>
      </c>
      <c r="M774">
        <f t="shared" ca="1" si="110"/>
        <v>3.4512131869233453</v>
      </c>
      <c r="N774">
        <f t="shared" ca="1" si="105"/>
        <v>31.538631363647745</v>
      </c>
      <c r="O774">
        <f t="shared" ca="1" si="104"/>
        <v>29.718060680757997</v>
      </c>
      <c r="P774" s="4">
        <f t="shared" ca="1" si="106"/>
        <v>25.612315019212833</v>
      </c>
      <c r="Q774" s="3">
        <f t="shared" ca="1" si="107"/>
        <v>1.9649980567964533</v>
      </c>
    </row>
    <row r="775" spans="1:17" x14ac:dyDescent="0.2">
      <c r="A775">
        <v>755</v>
      </c>
      <c r="C775" s="4">
        <f t="shared" si="102"/>
        <v>3.2921262866077932</v>
      </c>
      <c r="D775">
        <f t="shared" ca="1" si="110"/>
        <v>3.4315505246975895</v>
      </c>
      <c r="E775">
        <f t="shared" ca="1" si="110"/>
        <v>3.4934276859184807</v>
      </c>
      <c r="F775">
        <f t="shared" ca="1" si="110"/>
        <v>3.4596573786405989</v>
      </c>
      <c r="G775">
        <f t="shared" ca="1" si="110"/>
        <v>3.3337972479496241</v>
      </c>
      <c r="H775">
        <f t="shared" ca="1" si="110"/>
        <v>3.3151360025169399</v>
      </c>
      <c r="I775">
        <f t="shared" ca="1" si="110"/>
        <v>3.2744885661831455</v>
      </c>
      <c r="J775">
        <f t="shared" ca="1" si="110"/>
        <v>3.2870449326104345</v>
      </c>
      <c r="K775">
        <f t="shared" ca="1" si="110"/>
        <v>3.205024268560515</v>
      </c>
      <c r="L775">
        <f t="shared" ca="1" si="110"/>
        <v>3.1852209658037536</v>
      </c>
      <c r="M775">
        <f t="shared" ca="1" si="110"/>
        <v>3.0250118950108109</v>
      </c>
      <c r="N775">
        <f t="shared" ca="1" si="105"/>
        <v>20.594249678561649</v>
      </c>
      <c r="O775">
        <f t="shared" ca="1" si="104"/>
        <v>20.348181749458846</v>
      </c>
      <c r="P775" s="4">
        <f t="shared" ca="1" si="106"/>
        <v>19.633332081187813</v>
      </c>
      <c r="Q775" s="3">
        <f t="shared" ca="1" si="107"/>
        <v>0</v>
      </c>
    </row>
    <row r="776" spans="1:17" x14ac:dyDescent="0.2">
      <c r="A776">
        <v>756</v>
      </c>
      <c r="C776" s="4">
        <f t="shared" si="102"/>
        <v>3.2921262866077932</v>
      </c>
      <c r="D776">
        <f t="shared" ca="1" si="110"/>
        <v>3.26809825439459</v>
      </c>
      <c r="E776">
        <f t="shared" ca="1" si="110"/>
        <v>3.2089551121183151</v>
      </c>
      <c r="F776">
        <f t="shared" ca="1" si="110"/>
        <v>3.1324794734502888</v>
      </c>
      <c r="G776">
        <f t="shared" ca="1" si="110"/>
        <v>3.1087477201754612</v>
      </c>
      <c r="H776">
        <f t="shared" ca="1" si="110"/>
        <v>3.198003354069217</v>
      </c>
      <c r="I776">
        <f t="shared" ca="1" si="110"/>
        <v>3.2327133250730489</v>
      </c>
      <c r="J776">
        <f t="shared" ca="1" si="110"/>
        <v>3.1909305939622512</v>
      </c>
      <c r="K776">
        <f t="shared" ca="1" si="110"/>
        <v>3.0762416012699276</v>
      </c>
      <c r="L776">
        <f t="shared" ca="1" si="110"/>
        <v>3.0283620484667551</v>
      </c>
      <c r="M776">
        <f t="shared" ca="1" si="110"/>
        <v>3.0421241041183622</v>
      </c>
      <c r="N776">
        <f t="shared" ca="1" si="105"/>
        <v>20.949695342082226</v>
      </c>
      <c r="O776">
        <f t="shared" ca="1" si="104"/>
        <v>20.659992727055588</v>
      </c>
      <c r="P776" s="4">
        <f t="shared" ca="1" si="106"/>
        <v>19.844016754668012</v>
      </c>
      <c r="Q776" s="3">
        <f t="shared" ca="1" si="107"/>
        <v>0</v>
      </c>
    </row>
    <row r="777" spans="1:17" x14ac:dyDescent="0.2">
      <c r="A777">
        <v>757</v>
      </c>
      <c r="C777" s="4">
        <f t="shared" si="102"/>
        <v>3.2921262866077932</v>
      </c>
      <c r="D777">
        <f t="shared" ca="1" si="110"/>
        <v>3.2254835757865647</v>
      </c>
      <c r="E777">
        <f t="shared" ca="1" si="110"/>
        <v>3.1878378596712325</v>
      </c>
      <c r="F777">
        <f t="shared" ca="1" si="110"/>
        <v>3.096646490617081</v>
      </c>
      <c r="G777">
        <f t="shared" ca="1" si="110"/>
        <v>3.1151283247031918</v>
      </c>
      <c r="H777">
        <f t="shared" ca="1" si="110"/>
        <v>3.1468181333123706</v>
      </c>
      <c r="I777">
        <f t="shared" ca="1" si="110"/>
        <v>3.2207869749767473</v>
      </c>
      <c r="J777">
        <f t="shared" ca="1" si="110"/>
        <v>3.3087283872763935</v>
      </c>
      <c r="K777">
        <f t="shared" ca="1" si="110"/>
        <v>3.3091060264683967</v>
      </c>
      <c r="L777">
        <f t="shared" ca="1" si="110"/>
        <v>3.3075457981746363</v>
      </c>
      <c r="M777">
        <f t="shared" ca="1" si="110"/>
        <v>3.3307124073812027</v>
      </c>
      <c r="N777">
        <f t="shared" ca="1" si="105"/>
        <v>27.958252275461671</v>
      </c>
      <c r="O777">
        <f t="shared" ca="1" si="104"/>
        <v>26.700075619725329</v>
      </c>
      <c r="P777" s="4">
        <f t="shared" ca="1" si="106"/>
        <v>23.757790712835771</v>
      </c>
      <c r="Q777" s="3">
        <f t="shared" ca="1" si="107"/>
        <v>0.85827995271623458</v>
      </c>
    </row>
    <row r="778" spans="1:17" x14ac:dyDescent="0.2">
      <c r="A778">
        <v>758</v>
      </c>
      <c r="C778" s="4">
        <f t="shared" si="102"/>
        <v>3.2921262866077932</v>
      </c>
      <c r="D778">
        <f t="shared" ca="1" si="110"/>
        <v>3.3659609735762843</v>
      </c>
      <c r="E778">
        <f t="shared" ca="1" si="110"/>
        <v>3.3954110944285456</v>
      </c>
      <c r="F778">
        <f t="shared" ca="1" si="110"/>
        <v>3.4655234485245288</v>
      </c>
      <c r="G778">
        <f t="shared" ca="1" si="110"/>
        <v>3.4047065456446539</v>
      </c>
      <c r="H778">
        <f t="shared" ca="1" si="110"/>
        <v>3.3988949224615155</v>
      </c>
      <c r="I778">
        <f t="shared" ca="1" si="110"/>
        <v>3.5605191127022455</v>
      </c>
      <c r="J778">
        <f t="shared" ca="1" si="110"/>
        <v>3.598841260759309</v>
      </c>
      <c r="K778">
        <f t="shared" ca="1" si="110"/>
        <v>3.6714097231501066</v>
      </c>
      <c r="L778">
        <f t="shared" ca="1" si="110"/>
        <v>3.6209877596631816</v>
      </c>
      <c r="M778">
        <f t="shared" ca="1" si="110"/>
        <v>3.4915516683245555</v>
      </c>
      <c r="N778">
        <f t="shared" ca="1" si="105"/>
        <v>32.83686011214693</v>
      </c>
      <c r="O778">
        <f t="shared" ca="1" si="104"/>
        <v>30.802738978758644</v>
      </c>
      <c r="P778" s="4">
        <f t="shared" ca="1" si="106"/>
        <v>26.264929250781634</v>
      </c>
      <c r="Q778" s="3">
        <f t="shared" ca="1" si="107"/>
        <v>2.3759901100558558</v>
      </c>
    </row>
    <row r="779" spans="1:17" x14ac:dyDescent="0.2">
      <c r="A779">
        <v>759</v>
      </c>
      <c r="C779" s="4">
        <f t="shared" si="102"/>
        <v>3.2921262866077932</v>
      </c>
      <c r="D779">
        <f t="shared" ca="1" si="110"/>
        <v>3.279369171065714</v>
      </c>
      <c r="E779">
        <f t="shared" ca="1" si="110"/>
        <v>3.3470987511262811</v>
      </c>
      <c r="F779">
        <f t="shared" ca="1" si="110"/>
        <v>3.3254862883061005</v>
      </c>
      <c r="G779">
        <f t="shared" ca="1" si="110"/>
        <v>3.2964902213057301</v>
      </c>
      <c r="H779">
        <f t="shared" ca="1" si="110"/>
        <v>3.2809038643085384</v>
      </c>
      <c r="I779">
        <f t="shared" ca="1" si="110"/>
        <v>3.1520827054329152</v>
      </c>
      <c r="J779">
        <f t="shared" ca="1" si="110"/>
        <v>3.1003403578582889</v>
      </c>
      <c r="K779">
        <f t="shared" ca="1" si="110"/>
        <v>3.0625801451846906</v>
      </c>
      <c r="L779">
        <f t="shared" ca="1" si="110"/>
        <v>2.9488617217928894</v>
      </c>
      <c r="M779">
        <f t="shared" ca="1" si="110"/>
        <v>2.9263334333954427</v>
      </c>
      <c r="N779">
        <f t="shared" ca="1" si="105"/>
        <v>18.659090122820636</v>
      </c>
      <c r="O779">
        <f t="shared" ca="1" si="104"/>
        <v>18.639750046782304</v>
      </c>
      <c r="P779" s="4">
        <f t="shared" ca="1" si="106"/>
        <v>18.461319421309714</v>
      </c>
      <c r="Q779" s="3">
        <f t="shared" ca="1" si="107"/>
        <v>0</v>
      </c>
    </row>
    <row r="780" spans="1:17" x14ac:dyDescent="0.2">
      <c r="A780">
        <v>760</v>
      </c>
      <c r="C780" s="4">
        <f t="shared" si="102"/>
        <v>3.2921262866077932</v>
      </c>
      <c r="D780">
        <f t="shared" ca="1" si="110"/>
        <v>3.2270935185239833</v>
      </c>
      <c r="E780">
        <f t="shared" ca="1" si="110"/>
        <v>3.1780225051696291</v>
      </c>
      <c r="F780">
        <f t="shared" ca="1" si="110"/>
        <v>3.2266843787846313</v>
      </c>
      <c r="G780">
        <f t="shared" ca="1" si="110"/>
        <v>3.1551291196637137</v>
      </c>
      <c r="H780">
        <f t="shared" ca="1" si="110"/>
        <v>3.2932166171007595</v>
      </c>
      <c r="I780">
        <f t="shared" ca="1" si="110"/>
        <v>3.2784232855992741</v>
      </c>
      <c r="J780">
        <f t="shared" ca="1" si="110"/>
        <v>3.3686035112204871</v>
      </c>
      <c r="K780">
        <f t="shared" ca="1" si="110"/>
        <v>3.4100150283289765</v>
      </c>
      <c r="L780">
        <f t="shared" ca="1" si="110"/>
        <v>3.3992589110581135</v>
      </c>
      <c r="M780">
        <f t="shared" ca="1" si="110"/>
        <v>3.391038923254337</v>
      </c>
      <c r="N780">
        <f t="shared" ca="1" si="105"/>
        <v>29.696788933734258</v>
      </c>
      <c r="O780">
        <f t="shared" ca="1" si="104"/>
        <v>28.170584596604925</v>
      </c>
      <c r="P780" s="4">
        <f t="shared" ca="1" si="106"/>
        <v>24.668802358827225</v>
      </c>
      <c r="Q780" s="3">
        <f t="shared" ca="1" si="107"/>
        <v>1.3904902767866476</v>
      </c>
    </row>
    <row r="781" spans="1:17" x14ac:dyDescent="0.2">
      <c r="A781">
        <v>761</v>
      </c>
      <c r="C781" s="4">
        <f t="shared" si="102"/>
        <v>3.2921262866077932</v>
      </c>
      <c r="D781">
        <f t="shared" ca="1" si="110"/>
        <v>3.3201359071286523</v>
      </c>
      <c r="E781">
        <f t="shared" ca="1" si="110"/>
        <v>3.4736635367417712</v>
      </c>
      <c r="F781">
        <f t="shared" ca="1" si="110"/>
        <v>3.5022988648578481</v>
      </c>
      <c r="G781">
        <f t="shared" ca="1" si="110"/>
        <v>3.4527035850078867</v>
      </c>
      <c r="H781">
        <f t="shared" ca="1" si="110"/>
        <v>3.2986522938316725</v>
      </c>
      <c r="I781">
        <f t="shared" ca="1" si="110"/>
        <v>3.2357700081926732</v>
      </c>
      <c r="J781">
        <f t="shared" ca="1" si="110"/>
        <v>3.257397236744223</v>
      </c>
      <c r="K781">
        <f t="shared" ca="1" si="110"/>
        <v>3.0925286541088726</v>
      </c>
      <c r="L781">
        <f t="shared" ca="1" si="110"/>
        <v>3.1924969351496917</v>
      </c>
      <c r="M781">
        <f t="shared" ca="1" si="110"/>
        <v>3.1092291305330102</v>
      </c>
      <c r="N781">
        <f t="shared" ca="1" si="105"/>
        <v>22.403767362226084</v>
      </c>
      <c r="O781">
        <f t="shared" ca="1" si="104"/>
        <v>21.929550907073821</v>
      </c>
      <c r="P781" s="4">
        <f t="shared" ca="1" si="106"/>
        <v>20.692256221866362</v>
      </c>
      <c r="Q781" s="3">
        <f t="shared" ca="1" si="107"/>
        <v>0</v>
      </c>
    </row>
    <row r="782" spans="1:17" x14ac:dyDescent="0.2">
      <c r="A782">
        <v>762</v>
      </c>
      <c r="C782" s="4">
        <f t="shared" si="102"/>
        <v>3.2921262866077932</v>
      </c>
      <c r="D782">
        <f t="shared" ca="1" si="110"/>
        <v>3.3035205234639533</v>
      </c>
      <c r="E782">
        <f t="shared" ca="1" si="110"/>
        <v>3.3003807953478956</v>
      </c>
      <c r="F782">
        <f t="shared" ca="1" si="110"/>
        <v>3.3447602216445071</v>
      </c>
      <c r="G782">
        <f t="shared" ca="1" si="110"/>
        <v>3.3102254133578142</v>
      </c>
      <c r="H782">
        <f t="shared" ca="1" si="110"/>
        <v>3.2910340906805802</v>
      </c>
      <c r="I782">
        <f t="shared" ca="1" si="110"/>
        <v>3.1482884702339451</v>
      </c>
      <c r="J782">
        <f t="shared" ca="1" si="110"/>
        <v>3.177452206896004</v>
      </c>
      <c r="K782">
        <f t="shared" ca="1" si="110"/>
        <v>3.1790191689693437</v>
      </c>
      <c r="L782">
        <f t="shared" ca="1" si="110"/>
        <v>3.2133249205529855</v>
      </c>
      <c r="M782">
        <f t="shared" ca="1" si="110"/>
        <v>3.2132831016058425</v>
      </c>
      <c r="N782">
        <f t="shared" ca="1" si="105"/>
        <v>24.860572172493079</v>
      </c>
      <c r="O782">
        <f t="shared" ca="1" si="104"/>
        <v>24.054147552725009</v>
      </c>
      <c r="P782" s="4">
        <f t="shared" ca="1" si="106"/>
        <v>22.07980886086786</v>
      </c>
      <c r="Q782" s="3">
        <f t="shared" ca="1" si="107"/>
        <v>0</v>
      </c>
    </row>
    <row r="783" spans="1:17" x14ac:dyDescent="0.2">
      <c r="A783">
        <v>763</v>
      </c>
      <c r="C783" s="4">
        <f t="shared" si="102"/>
        <v>3.2921262866077932</v>
      </c>
      <c r="D783">
        <f t="shared" ca="1" si="110"/>
        <v>3.4108337853830664</v>
      </c>
      <c r="E783">
        <f t="shared" ca="1" si="110"/>
        <v>3.3303826775607299</v>
      </c>
      <c r="F783">
        <f t="shared" ca="1" si="110"/>
        <v>3.2546105144417514</v>
      </c>
      <c r="G783">
        <f t="shared" ca="1" si="110"/>
        <v>3.3228918627343735</v>
      </c>
      <c r="H783">
        <f t="shared" ca="1" si="110"/>
        <v>3.4590297798310843</v>
      </c>
      <c r="I783">
        <f t="shared" ca="1" si="110"/>
        <v>3.5147683298129757</v>
      </c>
      <c r="J783">
        <f t="shared" ca="1" si="110"/>
        <v>3.6567185250472991</v>
      </c>
      <c r="K783">
        <f t="shared" ca="1" si="110"/>
        <v>3.8163882342800992</v>
      </c>
      <c r="L783">
        <f t="shared" ca="1" si="110"/>
        <v>3.7625047444324768</v>
      </c>
      <c r="M783">
        <f t="shared" ca="1" si="110"/>
        <v>3.6853918296267008</v>
      </c>
      <c r="N783">
        <f t="shared" ca="1" si="105"/>
        <v>39.860738008436229</v>
      </c>
      <c r="O783">
        <f t="shared" ca="1" si="104"/>
        <v>36.593425755081</v>
      </c>
      <c r="P783" s="4">
        <f t="shared" ca="1" si="106"/>
        <v>29.640540693723899</v>
      </c>
      <c r="Q783" s="3">
        <f t="shared" ca="1" si="107"/>
        <v>4.6732808295528701</v>
      </c>
    </row>
    <row r="784" spans="1:17" x14ac:dyDescent="0.2">
      <c r="A784">
        <v>764</v>
      </c>
      <c r="C784" s="4">
        <f t="shared" si="102"/>
        <v>3.2921262866077932</v>
      </c>
      <c r="D784">
        <f t="shared" ca="1" si="110"/>
        <v>3.3008709354021764</v>
      </c>
      <c r="E784">
        <f t="shared" ca="1" si="110"/>
        <v>3.4014952908335587</v>
      </c>
      <c r="F784">
        <f t="shared" ca="1" si="110"/>
        <v>3.4025240864046102</v>
      </c>
      <c r="G784">
        <f t="shared" ca="1" si="110"/>
        <v>3.1706959972557991</v>
      </c>
      <c r="H784">
        <f t="shared" ca="1" si="110"/>
        <v>3.0283612761289453</v>
      </c>
      <c r="I784">
        <f t="shared" ca="1" si="110"/>
        <v>3.116426768006427</v>
      </c>
      <c r="J784">
        <f t="shared" ca="1" si="110"/>
        <v>3.097109275160939</v>
      </c>
      <c r="K784">
        <f t="shared" ca="1" si="110"/>
        <v>3.0603796939487511</v>
      </c>
      <c r="L784">
        <f t="shared" ca="1" si="110"/>
        <v>3.1737522856286211</v>
      </c>
      <c r="M784">
        <f t="shared" ca="1" si="110"/>
        <v>3.1630236534293279</v>
      </c>
      <c r="N784">
        <f t="shared" ca="1" si="105"/>
        <v>23.641973097810521</v>
      </c>
      <c r="O784">
        <f t="shared" ca="1" si="104"/>
        <v>23.003400754645902</v>
      </c>
      <c r="P784" s="4">
        <f t="shared" ca="1" si="106"/>
        <v>21.398355159119902</v>
      </c>
      <c r="Q784" s="3">
        <f t="shared" ca="1" si="107"/>
        <v>0</v>
      </c>
    </row>
    <row r="785" spans="1:17" x14ac:dyDescent="0.2">
      <c r="A785">
        <v>765</v>
      </c>
      <c r="C785" s="4">
        <f t="shared" si="102"/>
        <v>3.2921262866077932</v>
      </c>
      <c r="D785">
        <f t="shared" ca="1" si="110"/>
        <v>3.2825625152299924</v>
      </c>
      <c r="E785">
        <f t="shared" ca="1" si="110"/>
        <v>3.2570104862715916</v>
      </c>
      <c r="F785">
        <f t="shared" ca="1" si="110"/>
        <v>3.2948425132481902</v>
      </c>
      <c r="G785">
        <f t="shared" ca="1" si="110"/>
        <v>3.1861364055605432</v>
      </c>
      <c r="H785">
        <f t="shared" ca="1" si="110"/>
        <v>3.1392597148822881</v>
      </c>
      <c r="I785">
        <f t="shared" ca="1" si="110"/>
        <v>3.2644251233660766</v>
      </c>
      <c r="J785">
        <f t="shared" ca="1" si="110"/>
        <v>3.2656609218343489</v>
      </c>
      <c r="K785">
        <f t="shared" ca="1" si="110"/>
        <v>3.2869536784428983</v>
      </c>
      <c r="L785">
        <f t="shared" ca="1" si="110"/>
        <v>3.3100444237616693</v>
      </c>
      <c r="M785">
        <f t="shared" ca="1" si="110"/>
        <v>3.3671648917656869</v>
      </c>
      <c r="N785">
        <f t="shared" ca="1" si="105"/>
        <v>28.996203040186181</v>
      </c>
      <c r="O785">
        <f t="shared" ca="1" si="104"/>
        <v>27.579192034139211</v>
      </c>
      <c r="P785" s="4">
        <f t="shared" ca="1" si="106"/>
        <v>24.304168331075871</v>
      </c>
      <c r="Q785" s="3">
        <f t="shared" ca="1" si="107"/>
        <v>1.1747908863096816</v>
      </c>
    </row>
    <row r="786" spans="1:17" x14ac:dyDescent="0.2">
      <c r="A786">
        <v>766</v>
      </c>
      <c r="C786" s="4">
        <f t="shared" si="102"/>
        <v>3.2921262866077932</v>
      </c>
      <c r="D786">
        <f t="shared" ca="1" si="110"/>
        <v>3.3009292158486168</v>
      </c>
      <c r="E786">
        <f t="shared" ca="1" si="110"/>
        <v>3.3266077122052566</v>
      </c>
      <c r="F786">
        <f t="shared" ca="1" si="110"/>
        <v>3.3653992838014215</v>
      </c>
      <c r="G786">
        <f t="shared" ca="1" si="110"/>
        <v>3.3606091227373467</v>
      </c>
      <c r="H786">
        <f t="shared" ca="1" si="110"/>
        <v>3.4013734099018027</v>
      </c>
      <c r="I786">
        <f t="shared" ca="1" si="110"/>
        <v>3.2908459237858096</v>
      </c>
      <c r="J786">
        <f t="shared" ca="1" si="110"/>
        <v>3.3942620138732256</v>
      </c>
      <c r="K786">
        <f t="shared" ca="1" si="110"/>
        <v>3.271111293297758</v>
      </c>
      <c r="L786">
        <f t="shared" ca="1" si="110"/>
        <v>3.1949136745522724</v>
      </c>
      <c r="M786">
        <f t="shared" ca="1" si="110"/>
        <v>3.0670883130810047</v>
      </c>
      <c r="N786">
        <f t="shared" ca="1" si="105"/>
        <v>21.479270625482116</v>
      </c>
      <c r="O786">
        <f t="shared" ca="1" si="104"/>
        <v>21.123469176989733</v>
      </c>
      <c r="P786" s="4">
        <f t="shared" ca="1" si="106"/>
        <v>20.155436465807259</v>
      </c>
      <c r="Q786" s="3">
        <f t="shared" ca="1" si="107"/>
        <v>0</v>
      </c>
    </row>
    <row r="787" spans="1:17" x14ac:dyDescent="0.2">
      <c r="A787">
        <v>767</v>
      </c>
      <c r="C787" s="4">
        <f t="shared" si="102"/>
        <v>3.2921262866077932</v>
      </c>
      <c r="D787">
        <f t="shared" ca="1" si="110"/>
        <v>3.1900406941529478</v>
      </c>
      <c r="E787">
        <f t="shared" ca="1" si="110"/>
        <v>3.0878362843884957</v>
      </c>
      <c r="F787">
        <f t="shared" ca="1" si="110"/>
        <v>2.9640084059323843</v>
      </c>
      <c r="G787">
        <f t="shared" ca="1" si="110"/>
        <v>2.9485950619613628</v>
      </c>
      <c r="H787">
        <f t="shared" ca="1" si="110"/>
        <v>2.7791028344343949</v>
      </c>
      <c r="I787">
        <f t="shared" ca="1" si="110"/>
        <v>2.8780289123606515</v>
      </c>
      <c r="J787">
        <f t="shared" ca="1" si="110"/>
        <v>2.9062124162916834</v>
      </c>
      <c r="K787">
        <f t="shared" ca="1" si="110"/>
        <v>2.9838384934051279</v>
      </c>
      <c r="L787">
        <f t="shared" ca="1" si="110"/>
        <v>2.9706830080051141</v>
      </c>
      <c r="M787">
        <f t="shared" ca="1" si="110"/>
        <v>2.8049696846105845</v>
      </c>
      <c r="N787">
        <f t="shared" ca="1" si="105"/>
        <v>16.526574888914968</v>
      </c>
      <c r="O787">
        <f t="shared" ca="1" si="104"/>
        <v>16.733972176587528</v>
      </c>
      <c r="P787" s="4">
        <f t="shared" ca="1" si="106"/>
        <v>17.115365657382409</v>
      </c>
      <c r="Q787" s="3">
        <f t="shared" ca="1" si="107"/>
        <v>0</v>
      </c>
    </row>
    <row r="788" spans="1:17" x14ac:dyDescent="0.2">
      <c r="A788">
        <v>768</v>
      </c>
      <c r="C788" s="4">
        <f t="shared" si="102"/>
        <v>3.2921262866077932</v>
      </c>
      <c r="D788">
        <f t="shared" ca="1" si="110"/>
        <v>3.329914006371034</v>
      </c>
      <c r="E788">
        <f t="shared" ca="1" si="110"/>
        <v>3.3788796690005887</v>
      </c>
      <c r="F788">
        <f t="shared" ca="1" si="110"/>
        <v>3.437506821597291</v>
      </c>
      <c r="G788">
        <f t="shared" ca="1" si="110"/>
        <v>3.4984839841991362</v>
      </c>
      <c r="H788">
        <f t="shared" ca="1" si="110"/>
        <v>3.4828742821444423</v>
      </c>
      <c r="I788">
        <f t="shared" ca="1" si="110"/>
        <v>3.5212594238527166</v>
      </c>
      <c r="J788">
        <f t="shared" ca="1" si="110"/>
        <v>3.6747291081888633</v>
      </c>
      <c r="K788">
        <f t="shared" ca="1" si="110"/>
        <v>3.6650775261909629</v>
      </c>
      <c r="L788">
        <f t="shared" ca="1" si="110"/>
        <v>3.8079420026050199</v>
      </c>
      <c r="M788">
        <f t="shared" ca="1" si="110"/>
        <v>3.7589350606285303</v>
      </c>
      <c r="N788">
        <f t="shared" ca="1" si="105"/>
        <v>42.902712854168932</v>
      </c>
      <c r="O788">
        <f t="shared" ca="1" si="104"/>
        <v>39.064970847129338</v>
      </c>
      <c r="P788" s="4">
        <f t="shared" ca="1" si="106"/>
        <v>31.031905688961881</v>
      </c>
      <c r="Q788" s="3">
        <f t="shared" ca="1" si="107"/>
        <v>5.7007799213989099</v>
      </c>
    </row>
    <row r="789" spans="1:17" x14ac:dyDescent="0.2">
      <c r="A789">
        <v>769</v>
      </c>
      <c r="C789" s="4">
        <f t="shared" ref="C789:C852" si="111">$H$6</f>
        <v>3.2921262866077932</v>
      </c>
      <c r="D789">
        <f t="shared" ref="D789:M804" ca="1" si="112">C789+$D$6*($H$5-C789)*$H$7+$D$9*($H$7^0.5)*(NORMINV(RAND(),0,1))</f>
        <v>3.2622524130506489</v>
      </c>
      <c r="E789">
        <f t="shared" ca="1" si="112"/>
        <v>3.0362181265580745</v>
      </c>
      <c r="F789">
        <f t="shared" ca="1" si="112"/>
        <v>3.0863886887420642</v>
      </c>
      <c r="G789">
        <f t="shared" ca="1" si="112"/>
        <v>3.1645284834051499</v>
      </c>
      <c r="H789">
        <f t="shared" ca="1" si="112"/>
        <v>3.1143935372086888</v>
      </c>
      <c r="I789">
        <f t="shared" ca="1" si="112"/>
        <v>3.1701265797322549</v>
      </c>
      <c r="J789">
        <f t="shared" ca="1" si="112"/>
        <v>3.1847633208527433</v>
      </c>
      <c r="K789">
        <f t="shared" ca="1" si="112"/>
        <v>3.1381328629264931</v>
      </c>
      <c r="L789">
        <f t="shared" ca="1" si="112"/>
        <v>3.1035090151577842</v>
      </c>
      <c r="M789">
        <f t="shared" ca="1" si="112"/>
        <v>3.1526236238359999</v>
      </c>
      <c r="N789">
        <f t="shared" ca="1" si="105"/>
        <v>23.397370022258436</v>
      </c>
      <c r="O789">
        <f t="shared" ref="O789:O852" ca="1" si="113">EXP(($H$9*LN(N789))+(1-$H$9)*$H$5+(($D$9^2)/(4*$D$6))*(1-$H$9^2))</f>
        <v>22.791772114289667</v>
      </c>
      <c r="P789" s="4">
        <f t="shared" ca="1" si="106"/>
        <v>21.259992121966754</v>
      </c>
      <c r="Q789" s="3">
        <f t="shared" ca="1" si="107"/>
        <v>0</v>
      </c>
    </row>
    <row r="790" spans="1:17" x14ac:dyDescent="0.2">
      <c r="A790">
        <v>770</v>
      </c>
      <c r="C790" s="4">
        <f t="shared" si="111"/>
        <v>3.2921262866077932</v>
      </c>
      <c r="D790">
        <f t="shared" ca="1" si="112"/>
        <v>3.2833196375476454</v>
      </c>
      <c r="E790">
        <f t="shared" ca="1" si="112"/>
        <v>3.1459117297546459</v>
      </c>
      <c r="F790">
        <f t="shared" ca="1" si="112"/>
        <v>3.0488647352630318</v>
      </c>
      <c r="G790">
        <f t="shared" ca="1" si="112"/>
        <v>2.9963346846461087</v>
      </c>
      <c r="H790">
        <f t="shared" ca="1" si="112"/>
        <v>2.9391689510204473</v>
      </c>
      <c r="I790">
        <f t="shared" ca="1" si="112"/>
        <v>2.9720323333563994</v>
      </c>
      <c r="J790">
        <f t="shared" ca="1" si="112"/>
        <v>2.820479047385485</v>
      </c>
      <c r="K790">
        <f t="shared" ca="1" si="112"/>
        <v>2.9231224434919847</v>
      </c>
      <c r="L790">
        <f t="shared" ca="1" si="112"/>
        <v>3.0484947054764158</v>
      </c>
      <c r="M790">
        <f t="shared" ca="1" si="112"/>
        <v>3.0022583660654512</v>
      </c>
      <c r="N790">
        <f t="shared" ref="N790:N853" ca="1" si="114">EXP(M790)</f>
        <v>20.130948677062506</v>
      </c>
      <c r="O790">
        <f t="shared" ca="1" si="113"/>
        <v>19.940853910604783</v>
      </c>
      <c r="P790" s="4">
        <f t="shared" ref="P790:P853" ca="1" si="115">EXP(($H$10*LN(N790))+(1-$H$10)*$H$5+(($D$9^2)/(4*$D$6))*(1-$H$10^2))</f>
        <v>19.35665222439448</v>
      </c>
      <c r="Q790" s="3">
        <f t="shared" ref="Q790:Q853" ca="1" si="116">(MAX(0,O790-P790-$D$5))*$H$8</f>
        <v>0</v>
      </c>
    </row>
    <row r="791" spans="1:17" x14ac:dyDescent="0.2">
      <c r="A791">
        <v>771</v>
      </c>
      <c r="C791" s="4">
        <f t="shared" si="111"/>
        <v>3.2921262866077932</v>
      </c>
      <c r="D791">
        <f t="shared" ca="1" si="112"/>
        <v>3.3139403211324385</v>
      </c>
      <c r="E791">
        <f t="shared" ca="1" si="112"/>
        <v>3.307462176248523</v>
      </c>
      <c r="F791">
        <f t="shared" ca="1" si="112"/>
        <v>3.2301129410671079</v>
      </c>
      <c r="G791">
        <f t="shared" ca="1" si="112"/>
        <v>3.2702619890440996</v>
      </c>
      <c r="H791">
        <f t="shared" ca="1" si="112"/>
        <v>3.2153433765461812</v>
      </c>
      <c r="I791">
        <f t="shared" ca="1" si="112"/>
        <v>3.2890128813248358</v>
      </c>
      <c r="J791">
        <f t="shared" ca="1" si="112"/>
        <v>3.137975558256501</v>
      </c>
      <c r="K791">
        <f t="shared" ca="1" si="112"/>
        <v>3.1361945338174744</v>
      </c>
      <c r="L791">
        <f t="shared" ca="1" si="112"/>
        <v>3.1557077579753225</v>
      </c>
      <c r="M791">
        <f t="shared" ca="1" si="112"/>
        <v>3.2412253890484739</v>
      </c>
      <c r="N791">
        <f t="shared" ca="1" si="114"/>
        <v>25.565029668621829</v>
      </c>
      <c r="O791">
        <f t="shared" ca="1" si="113"/>
        <v>24.658943092901769</v>
      </c>
      <c r="P791" s="4">
        <f t="shared" ca="1" si="115"/>
        <v>22.468013255875519</v>
      </c>
      <c r="Q791" s="3">
        <f t="shared" ca="1" si="116"/>
        <v>0.14356890201446609</v>
      </c>
    </row>
    <row r="792" spans="1:17" x14ac:dyDescent="0.2">
      <c r="A792">
        <v>772</v>
      </c>
      <c r="C792" s="4">
        <f t="shared" si="111"/>
        <v>3.2921262866077932</v>
      </c>
      <c r="D792">
        <f t="shared" ca="1" si="112"/>
        <v>3.378638604146182</v>
      </c>
      <c r="E792">
        <f t="shared" ca="1" si="112"/>
        <v>3.289805082122498</v>
      </c>
      <c r="F792">
        <f t="shared" ca="1" si="112"/>
        <v>3.3555786090115083</v>
      </c>
      <c r="G792">
        <f t="shared" ca="1" si="112"/>
        <v>3.3068783693424826</v>
      </c>
      <c r="H792">
        <f t="shared" ca="1" si="112"/>
        <v>3.3785489883343498</v>
      </c>
      <c r="I792">
        <f t="shared" ca="1" si="112"/>
        <v>3.3822161902529917</v>
      </c>
      <c r="J792">
        <f t="shared" ca="1" si="112"/>
        <v>3.4240174403657897</v>
      </c>
      <c r="K792">
        <f t="shared" ca="1" si="112"/>
        <v>3.487174361740883</v>
      </c>
      <c r="L792">
        <f t="shared" ca="1" si="112"/>
        <v>3.5553486531580587</v>
      </c>
      <c r="M792">
        <f t="shared" ca="1" si="112"/>
        <v>3.5326595900400699</v>
      </c>
      <c r="N792">
        <f t="shared" ca="1" si="114"/>
        <v>34.214844172777205</v>
      </c>
      <c r="O792">
        <f t="shared" ca="1" si="113"/>
        <v>31.948846013796128</v>
      </c>
      <c r="P792" s="4">
        <f t="shared" ca="1" si="115"/>
        <v>26.947102328931805</v>
      </c>
      <c r="Q792" s="3">
        <f t="shared" ca="1" si="116"/>
        <v>2.8172977408721138</v>
      </c>
    </row>
    <row r="793" spans="1:17" x14ac:dyDescent="0.2">
      <c r="A793">
        <v>773</v>
      </c>
      <c r="C793" s="4">
        <f t="shared" si="111"/>
        <v>3.2921262866077932</v>
      </c>
      <c r="D793">
        <f t="shared" ca="1" si="112"/>
        <v>3.1951949233931547</v>
      </c>
      <c r="E793">
        <f t="shared" ca="1" si="112"/>
        <v>3.1446250259949959</v>
      </c>
      <c r="F793">
        <f t="shared" ca="1" si="112"/>
        <v>3.146450961834323</v>
      </c>
      <c r="G793">
        <f t="shared" ca="1" si="112"/>
        <v>3.2294795885607712</v>
      </c>
      <c r="H793">
        <f t="shared" ca="1" si="112"/>
        <v>3.1695628211628564</v>
      </c>
      <c r="I793">
        <f t="shared" ca="1" si="112"/>
        <v>2.9840730410950682</v>
      </c>
      <c r="J793">
        <f t="shared" ca="1" si="112"/>
        <v>2.9748795067234952</v>
      </c>
      <c r="K793">
        <f t="shared" ca="1" si="112"/>
        <v>2.914915366758736</v>
      </c>
      <c r="L793">
        <f t="shared" ca="1" si="112"/>
        <v>3.0154512211007871</v>
      </c>
      <c r="M793">
        <f t="shared" ca="1" si="112"/>
        <v>3.0426799872036323</v>
      </c>
      <c r="N793">
        <f t="shared" ca="1" si="114"/>
        <v>20.961344160755118</v>
      </c>
      <c r="O793">
        <f t="shared" ca="1" si="113"/>
        <v>20.670201514282432</v>
      </c>
      <c r="P793" s="4">
        <f t="shared" ca="1" si="115"/>
        <v>19.850898543519591</v>
      </c>
      <c r="Q793" s="3">
        <f t="shared" ca="1" si="116"/>
        <v>0</v>
      </c>
    </row>
    <row r="794" spans="1:17" x14ac:dyDescent="0.2">
      <c r="A794">
        <v>774</v>
      </c>
      <c r="C794" s="4">
        <f t="shared" si="111"/>
        <v>3.2921262866077932</v>
      </c>
      <c r="D794">
        <f t="shared" ca="1" si="112"/>
        <v>3.169316556217149</v>
      </c>
      <c r="E794">
        <f t="shared" ca="1" si="112"/>
        <v>3.0132280486622518</v>
      </c>
      <c r="F794">
        <f t="shared" ca="1" si="112"/>
        <v>3.0027855267439643</v>
      </c>
      <c r="G794">
        <f t="shared" ca="1" si="112"/>
        <v>3.1430202435371659</v>
      </c>
      <c r="H794">
        <f t="shared" ca="1" si="112"/>
        <v>3.2295356362873244</v>
      </c>
      <c r="I794">
        <f t="shared" ca="1" si="112"/>
        <v>3.4291294675645121</v>
      </c>
      <c r="J794">
        <f t="shared" ca="1" si="112"/>
        <v>3.3950276860987993</v>
      </c>
      <c r="K794">
        <f t="shared" ca="1" si="112"/>
        <v>3.3553385251075141</v>
      </c>
      <c r="L794">
        <f t="shared" ca="1" si="112"/>
        <v>3.4121292548654178</v>
      </c>
      <c r="M794">
        <f t="shared" ca="1" si="112"/>
        <v>3.3654857826466946</v>
      </c>
      <c r="N794">
        <f t="shared" ca="1" si="114"/>
        <v>28.947556104431598</v>
      </c>
      <c r="O794">
        <f t="shared" ca="1" si="113"/>
        <v>27.538068567336889</v>
      </c>
      <c r="P794" s="4">
        <f t="shared" ca="1" si="115"/>
        <v>24.278726680717529</v>
      </c>
      <c r="Q794" s="3">
        <f t="shared" ca="1" si="116"/>
        <v>1.1598738810785489</v>
      </c>
    </row>
    <row r="795" spans="1:17" x14ac:dyDescent="0.2">
      <c r="A795">
        <v>775</v>
      </c>
      <c r="C795" s="4">
        <f t="shared" si="111"/>
        <v>3.2921262866077932</v>
      </c>
      <c r="D795">
        <f t="shared" ca="1" si="112"/>
        <v>3.1884047592750768</v>
      </c>
      <c r="E795">
        <f t="shared" ca="1" si="112"/>
        <v>3.1489015149832476</v>
      </c>
      <c r="F795">
        <f t="shared" ca="1" si="112"/>
        <v>3.250998114120883</v>
      </c>
      <c r="G795">
        <f t="shared" ca="1" si="112"/>
        <v>3.2366019116092315</v>
      </c>
      <c r="H795">
        <f t="shared" ca="1" si="112"/>
        <v>3.2134055720201609</v>
      </c>
      <c r="I795">
        <f t="shared" ca="1" si="112"/>
        <v>3.166587547410106</v>
      </c>
      <c r="J795">
        <f t="shared" ca="1" si="112"/>
        <v>3.2164343448792536</v>
      </c>
      <c r="K795">
        <f t="shared" ca="1" si="112"/>
        <v>3.2678917542290948</v>
      </c>
      <c r="L795">
        <f t="shared" ca="1" si="112"/>
        <v>3.3529791504318101</v>
      </c>
      <c r="M795">
        <f t="shared" ca="1" si="112"/>
        <v>3.3329727617864382</v>
      </c>
      <c r="N795">
        <f t="shared" ca="1" si="114"/>
        <v>28.021519310178508</v>
      </c>
      <c r="O795">
        <f t="shared" ca="1" si="113"/>
        <v>26.75376378370812</v>
      </c>
      <c r="P795" s="4">
        <f t="shared" ca="1" si="115"/>
        <v>23.791310541327221</v>
      </c>
      <c r="Q795" s="3">
        <f t="shared" ca="1" si="116"/>
        <v>0.87746466687880054</v>
      </c>
    </row>
    <row r="796" spans="1:17" x14ac:dyDescent="0.2">
      <c r="A796">
        <v>776</v>
      </c>
      <c r="C796" s="4">
        <f t="shared" si="111"/>
        <v>3.2921262866077932</v>
      </c>
      <c r="D796">
        <f t="shared" ca="1" si="112"/>
        <v>3.4678022464211358</v>
      </c>
      <c r="E796">
        <f t="shared" ca="1" si="112"/>
        <v>3.4361244862337363</v>
      </c>
      <c r="F796">
        <f t="shared" ca="1" si="112"/>
        <v>3.3770561403250023</v>
      </c>
      <c r="G796">
        <f t="shared" ca="1" si="112"/>
        <v>3.4338043939910365</v>
      </c>
      <c r="H796">
        <f t="shared" ca="1" si="112"/>
        <v>3.4290935975807582</v>
      </c>
      <c r="I796">
        <f t="shared" ca="1" si="112"/>
        <v>3.5951131239170104</v>
      </c>
      <c r="J796">
        <f t="shared" ca="1" si="112"/>
        <v>3.4892304348569763</v>
      </c>
      <c r="K796">
        <f t="shared" ca="1" si="112"/>
        <v>3.4404393717995627</v>
      </c>
      <c r="L796">
        <f t="shared" ca="1" si="112"/>
        <v>3.2590839925786166</v>
      </c>
      <c r="M796">
        <f t="shared" ca="1" si="112"/>
        <v>3.3275392253501899</v>
      </c>
      <c r="N796">
        <f t="shared" ca="1" si="114"/>
        <v>27.869676259956311</v>
      </c>
      <c r="O796">
        <f t="shared" ca="1" si="113"/>
        <v>26.624887622152457</v>
      </c>
      <c r="P796" s="4">
        <f t="shared" ca="1" si="115"/>
        <v>23.710813816763757</v>
      </c>
      <c r="Q796" s="3">
        <f t="shared" ca="1" si="116"/>
        <v>0.8314447228710421</v>
      </c>
    </row>
    <row r="797" spans="1:17" x14ac:dyDescent="0.2">
      <c r="A797">
        <v>777</v>
      </c>
      <c r="C797" s="4">
        <f t="shared" si="111"/>
        <v>3.2921262866077932</v>
      </c>
      <c r="D797">
        <f t="shared" ca="1" si="112"/>
        <v>3.3011137938220032</v>
      </c>
      <c r="E797">
        <f t="shared" ca="1" si="112"/>
        <v>3.2644086134868306</v>
      </c>
      <c r="F797">
        <f t="shared" ca="1" si="112"/>
        <v>3.1827364111847114</v>
      </c>
      <c r="G797">
        <f t="shared" ca="1" si="112"/>
        <v>3.2098956784307835</v>
      </c>
      <c r="H797">
        <f t="shared" ca="1" si="112"/>
        <v>3.3012726277776538</v>
      </c>
      <c r="I797">
        <f t="shared" ca="1" si="112"/>
        <v>3.3673158211688712</v>
      </c>
      <c r="J797">
        <f t="shared" ca="1" si="112"/>
        <v>3.4837846958755985</v>
      </c>
      <c r="K797">
        <f t="shared" ca="1" si="112"/>
        <v>3.5111851015901019</v>
      </c>
      <c r="L797">
        <f t="shared" ca="1" si="112"/>
        <v>3.5706525503942919</v>
      </c>
      <c r="M797">
        <f t="shared" ca="1" si="112"/>
        <v>3.67208797244917</v>
      </c>
      <c r="N797">
        <f t="shared" ca="1" si="114"/>
        <v>39.333948379772139</v>
      </c>
      <c r="O797">
        <f t="shared" ca="1" si="113"/>
        <v>36.163326121294254</v>
      </c>
      <c r="P797" s="4">
        <f t="shared" ca="1" si="115"/>
        <v>29.395591515243424</v>
      </c>
      <c r="Q797" s="3">
        <f t="shared" ca="1" si="116"/>
        <v>4.4971602685058407</v>
      </c>
    </row>
    <row r="798" spans="1:17" x14ac:dyDescent="0.2">
      <c r="A798">
        <v>778</v>
      </c>
      <c r="C798" s="4">
        <f t="shared" si="111"/>
        <v>3.2921262866077932</v>
      </c>
      <c r="D798">
        <f t="shared" ca="1" si="112"/>
        <v>3.2451719234748055</v>
      </c>
      <c r="E798">
        <f t="shared" ca="1" si="112"/>
        <v>3.1491923758063178</v>
      </c>
      <c r="F798">
        <f t="shared" ca="1" si="112"/>
        <v>3.2676518948615034</v>
      </c>
      <c r="G798">
        <f t="shared" ca="1" si="112"/>
        <v>3.2439455372348176</v>
      </c>
      <c r="H798">
        <f t="shared" ca="1" si="112"/>
        <v>3.1945741704211823</v>
      </c>
      <c r="I798">
        <f t="shared" ca="1" si="112"/>
        <v>3.1615849748232252</v>
      </c>
      <c r="J798">
        <f t="shared" ca="1" si="112"/>
        <v>3.1314079498459249</v>
      </c>
      <c r="K798">
        <f t="shared" ca="1" si="112"/>
        <v>3.0436083895686892</v>
      </c>
      <c r="L798">
        <f t="shared" ca="1" si="112"/>
        <v>3.138619202900641</v>
      </c>
      <c r="M798">
        <f t="shared" ca="1" si="112"/>
        <v>3.1561080593374546</v>
      </c>
      <c r="N798">
        <f t="shared" ca="1" si="114"/>
        <v>23.47903885125783</v>
      </c>
      <c r="O798">
        <f t="shared" ca="1" si="113"/>
        <v>22.862458596251894</v>
      </c>
      <c r="P798" s="4">
        <f t="shared" ca="1" si="115"/>
        <v>21.306249453231096</v>
      </c>
      <c r="Q798" s="3">
        <f t="shared" ca="1" si="116"/>
        <v>0</v>
      </c>
    </row>
    <row r="799" spans="1:17" x14ac:dyDescent="0.2">
      <c r="A799">
        <v>779</v>
      </c>
      <c r="C799" s="4">
        <f t="shared" si="111"/>
        <v>3.2921262866077932</v>
      </c>
      <c r="D799">
        <f t="shared" ca="1" si="112"/>
        <v>3.142074302411106</v>
      </c>
      <c r="E799">
        <f t="shared" ca="1" si="112"/>
        <v>3.1339022849422413</v>
      </c>
      <c r="F799">
        <f t="shared" ca="1" si="112"/>
        <v>3.1765073118793574</v>
      </c>
      <c r="G799">
        <f t="shared" ca="1" si="112"/>
        <v>3.2137752506318953</v>
      </c>
      <c r="H799">
        <f t="shared" ca="1" si="112"/>
        <v>3.1549553277932603</v>
      </c>
      <c r="I799">
        <f t="shared" ca="1" si="112"/>
        <v>3.0270648271927758</v>
      </c>
      <c r="J799">
        <f t="shared" ca="1" si="112"/>
        <v>2.9649519444948584</v>
      </c>
      <c r="K799">
        <f t="shared" ca="1" si="112"/>
        <v>2.8806148662669129</v>
      </c>
      <c r="L799">
        <f t="shared" ca="1" si="112"/>
        <v>2.8936126401055153</v>
      </c>
      <c r="M799">
        <f t="shared" ca="1" si="112"/>
        <v>2.9241465343971123</v>
      </c>
      <c r="N799">
        <f t="shared" ca="1" si="114"/>
        <v>18.618329163616743</v>
      </c>
      <c r="O799">
        <f t="shared" ca="1" si="113"/>
        <v>18.603559086536951</v>
      </c>
      <c r="P799" s="4">
        <f t="shared" ca="1" si="115"/>
        <v>18.436153763152131</v>
      </c>
      <c r="Q799" s="3">
        <f t="shared" ca="1" si="116"/>
        <v>0</v>
      </c>
    </row>
    <row r="800" spans="1:17" x14ac:dyDescent="0.2">
      <c r="A800">
        <v>780</v>
      </c>
      <c r="C800" s="4">
        <f t="shared" si="111"/>
        <v>3.2921262866077932</v>
      </c>
      <c r="D800">
        <f t="shared" ca="1" si="112"/>
        <v>3.3588054154984914</v>
      </c>
      <c r="E800">
        <f t="shared" ca="1" si="112"/>
        <v>3.2393030568942098</v>
      </c>
      <c r="F800">
        <f t="shared" ca="1" si="112"/>
        <v>3.173135573297559</v>
      </c>
      <c r="G800">
        <f t="shared" ca="1" si="112"/>
        <v>3.0882974600537767</v>
      </c>
      <c r="H800">
        <f t="shared" ca="1" si="112"/>
        <v>3.0579117688947663</v>
      </c>
      <c r="I800">
        <f t="shared" ca="1" si="112"/>
        <v>2.9797226710236484</v>
      </c>
      <c r="J800">
        <f t="shared" ca="1" si="112"/>
        <v>3.1104042507608858</v>
      </c>
      <c r="K800">
        <f t="shared" ca="1" si="112"/>
        <v>3.1360381978811596</v>
      </c>
      <c r="L800">
        <f t="shared" ca="1" si="112"/>
        <v>3.16456982632605</v>
      </c>
      <c r="M800">
        <f t="shared" ca="1" si="112"/>
        <v>3.1787897122113717</v>
      </c>
      <c r="N800">
        <f t="shared" ca="1" si="114"/>
        <v>24.017667664581907</v>
      </c>
      <c r="O800">
        <f t="shared" ca="1" si="113"/>
        <v>23.327975325413426</v>
      </c>
      <c r="P800" s="4">
        <f t="shared" ca="1" si="115"/>
        <v>21.609827582748451</v>
      </c>
      <c r="Q800" s="3">
        <f t="shared" ca="1" si="116"/>
        <v>0</v>
      </c>
    </row>
    <row r="801" spans="1:17" x14ac:dyDescent="0.2">
      <c r="A801">
        <v>781</v>
      </c>
      <c r="C801" s="4">
        <f t="shared" si="111"/>
        <v>3.2921262866077932</v>
      </c>
      <c r="D801">
        <f t="shared" ca="1" si="112"/>
        <v>3.3996920065611902</v>
      </c>
      <c r="E801">
        <f t="shared" ca="1" si="112"/>
        <v>3.3390488367323963</v>
      </c>
      <c r="F801">
        <f t="shared" ca="1" si="112"/>
        <v>3.2906377049892339</v>
      </c>
      <c r="G801">
        <f t="shared" ca="1" si="112"/>
        <v>3.274907604421518</v>
      </c>
      <c r="H801">
        <f t="shared" ca="1" si="112"/>
        <v>3.3253585226942772</v>
      </c>
      <c r="I801">
        <f t="shared" ca="1" si="112"/>
        <v>3.2903221380548215</v>
      </c>
      <c r="J801">
        <f t="shared" ca="1" si="112"/>
        <v>3.226208440877218</v>
      </c>
      <c r="K801">
        <f t="shared" ca="1" si="112"/>
        <v>3.4022230746188904</v>
      </c>
      <c r="L801">
        <f t="shared" ca="1" si="112"/>
        <v>3.4913818284266238</v>
      </c>
      <c r="M801">
        <f t="shared" ca="1" si="112"/>
        <v>3.3759429798310401</v>
      </c>
      <c r="N801">
        <f t="shared" ca="1" si="114"/>
        <v>29.251854688779076</v>
      </c>
      <c r="O801">
        <f t="shared" ca="1" si="113"/>
        <v>27.795180123020359</v>
      </c>
      <c r="P801" s="4">
        <f t="shared" ca="1" si="115"/>
        <v>24.437607462089495</v>
      </c>
      <c r="Q801" s="3">
        <f t="shared" ca="1" si="116"/>
        <v>1.2533138839951394</v>
      </c>
    </row>
    <row r="802" spans="1:17" x14ac:dyDescent="0.2">
      <c r="A802">
        <v>782</v>
      </c>
      <c r="C802" s="4">
        <f t="shared" si="111"/>
        <v>3.2921262866077932</v>
      </c>
      <c r="D802">
        <f t="shared" ca="1" si="112"/>
        <v>3.362178434955605</v>
      </c>
      <c r="E802">
        <f t="shared" ca="1" si="112"/>
        <v>3.3361695080243949</v>
      </c>
      <c r="F802">
        <f t="shared" ca="1" si="112"/>
        <v>3.254641209270253</v>
      </c>
      <c r="G802">
        <f t="shared" ca="1" si="112"/>
        <v>3.3714763491947362</v>
      </c>
      <c r="H802">
        <f t="shared" ca="1" si="112"/>
        <v>3.4480523669544842</v>
      </c>
      <c r="I802">
        <f t="shared" ca="1" si="112"/>
        <v>3.3507621337057283</v>
      </c>
      <c r="J802">
        <f t="shared" ca="1" si="112"/>
        <v>3.2489127201978985</v>
      </c>
      <c r="K802">
        <f t="shared" ca="1" si="112"/>
        <v>3.2844225488575813</v>
      </c>
      <c r="L802">
        <f t="shared" ca="1" si="112"/>
        <v>3.4261097730281951</v>
      </c>
      <c r="M802">
        <f t="shared" ca="1" si="112"/>
        <v>3.4731889452381162</v>
      </c>
      <c r="N802">
        <f t="shared" ca="1" si="114"/>
        <v>32.239388335616347</v>
      </c>
      <c r="O802">
        <f t="shared" ca="1" si="113"/>
        <v>30.304152047113789</v>
      </c>
      <c r="P802" s="4">
        <f t="shared" ca="1" si="115"/>
        <v>25.965811948761594</v>
      </c>
      <c r="Q802" s="3">
        <f t="shared" ca="1" si="116"/>
        <v>2.1862487290624726</v>
      </c>
    </row>
    <row r="803" spans="1:17" x14ac:dyDescent="0.2">
      <c r="A803">
        <v>783</v>
      </c>
      <c r="C803" s="4">
        <f t="shared" si="111"/>
        <v>3.2921262866077932</v>
      </c>
      <c r="D803">
        <f t="shared" ca="1" si="112"/>
        <v>3.1591016212274878</v>
      </c>
      <c r="E803">
        <f t="shared" ca="1" si="112"/>
        <v>3.1127826968338588</v>
      </c>
      <c r="F803">
        <f t="shared" ca="1" si="112"/>
        <v>3.014537904164353</v>
      </c>
      <c r="G803">
        <f t="shared" ca="1" si="112"/>
        <v>3.0893566521315292</v>
      </c>
      <c r="H803">
        <f t="shared" ca="1" si="112"/>
        <v>3.1680286305281005</v>
      </c>
      <c r="I803">
        <f t="shared" ca="1" si="112"/>
        <v>3.155801048824511</v>
      </c>
      <c r="J803">
        <f t="shared" ca="1" si="112"/>
        <v>3.0853475996446007</v>
      </c>
      <c r="K803">
        <f t="shared" ca="1" si="112"/>
        <v>3.042791960458668</v>
      </c>
      <c r="L803">
        <f t="shared" ca="1" si="112"/>
        <v>2.9031439565584454</v>
      </c>
      <c r="M803">
        <f t="shared" ca="1" si="112"/>
        <v>2.8951398203963397</v>
      </c>
      <c r="N803">
        <f t="shared" ca="1" si="114"/>
        <v>18.086030060368618</v>
      </c>
      <c r="O803">
        <f t="shared" ca="1" si="113"/>
        <v>18.130122090628518</v>
      </c>
      <c r="P803" s="4">
        <f t="shared" ca="1" si="115"/>
        <v>18.105587194948704</v>
      </c>
      <c r="Q803" s="3">
        <f t="shared" ca="1" si="116"/>
        <v>0</v>
      </c>
    </row>
    <row r="804" spans="1:17" x14ac:dyDescent="0.2">
      <c r="A804">
        <v>784</v>
      </c>
      <c r="C804" s="4">
        <f t="shared" si="111"/>
        <v>3.2921262866077932</v>
      </c>
      <c r="D804">
        <f t="shared" ca="1" si="112"/>
        <v>3.2690929216894768</v>
      </c>
      <c r="E804">
        <f t="shared" ca="1" si="112"/>
        <v>3.2615759527699182</v>
      </c>
      <c r="F804">
        <f t="shared" ca="1" si="112"/>
        <v>3.3304918469251055</v>
      </c>
      <c r="G804">
        <f t="shared" ca="1" si="112"/>
        <v>3.3210054629469465</v>
      </c>
      <c r="H804">
        <f t="shared" ca="1" si="112"/>
        <v>3.266480695716806</v>
      </c>
      <c r="I804">
        <f t="shared" ca="1" si="112"/>
        <v>3.2989762133535394</v>
      </c>
      <c r="J804">
        <f t="shared" ca="1" si="112"/>
        <v>3.2191014613815141</v>
      </c>
      <c r="K804">
        <f t="shared" ca="1" si="112"/>
        <v>3.1798361906093469</v>
      </c>
      <c r="L804">
        <f t="shared" ca="1" si="112"/>
        <v>3.2072473761522517</v>
      </c>
      <c r="M804">
        <f t="shared" ca="1" si="112"/>
        <v>3.1859348676360759</v>
      </c>
      <c r="N804">
        <f t="shared" ca="1" si="114"/>
        <v>24.18989218575231</v>
      </c>
      <c r="O804">
        <f t="shared" ca="1" si="113"/>
        <v>23.476576268378839</v>
      </c>
      <c r="P804" s="4">
        <f t="shared" ca="1" si="115"/>
        <v>21.706353543115199</v>
      </c>
      <c r="Q804" s="3">
        <f t="shared" ca="1" si="116"/>
        <v>0</v>
      </c>
    </row>
    <row r="805" spans="1:17" x14ac:dyDescent="0.2">
      <c r="A805">
        <v>785</v>
      </c>
      <c r="C805" s="4">
        <f t="shared" si="111"/>
        <v>3.2921262866077932</v>
      </c>
      <c r="D805">
        <f t="shared" ref="D805:M820" ca="1" si="117">C805+$D$6*($H$5-C805)*$H$7+$D$9*($H$7^0.5)*(NORMINV(RAND(),0,1))</f>
        <v>3.2274970674375134</v>
      </c>
      <c r="E805">
        <f t="shared" ca="1" si="117"/>
        <v>3.0948376367613739</v>
      </c>
      <c r="F805">
        <f t="shared" ca="1" si="117"/>
        <v>3.1204809468363872</v>
      </c>
      <c r="G805">
        <f t="shared" ca="1" si="117"/>
        <v>2.9180527672107979</v>
      </c>
      <c r="H805">
        <f t="shared" ca="1" si="117"/>
        <v>2.8726608709599142</v>
      </c>
      <c r="I805">
        <f t="shared" ca="1" si="117"/>
        <v>2.898005905507798</v>
      </c>
      <c r="J805">
        <f t="shared" ca="1" si="117"/>
        <v>2.9500854995716019</v>
      </c>
      <c r="K805">
        <f t="shared" ca="1" si="117"/>
        <v>2.9794246920458152</v>
      </c>
      <c r="L805">
        <f t="shared" ca="1" si="117"/>
        <v>2.9250139651705718</v>
      </c>
      <c r="M805">
        <f t="shared" ca="1" si="117"/>
        <v>2.8381428796136219</v>
      </c>
      <c r="N805">
        <f t="shared" ca="1" si="114"/>
        <v>17.08400899702449</v>
      </c>
      <c r="O805">
        <f t="shared" ca="1" si="113"/>
        <v>17.234648455560002</v>
      </c>
      <c r="P805" s="4">
        <f t="shared" ca="1" si="115"/>
        <v>17.473204453582312</v>
      </c>
      <c r="Q805" s="3">
        <f t="shared" ca="1" si="116"/>
        <v>0</v>
      </c>
    </row>
    <row r="806" spans="1:17" x14ac:dyDescent="0.2">
      <c r="A806">
        <v>786</v>
      </c>
      <c r="C806" s="4">
        <f t="shared" si="111"/>
        <v>3.2921262866077932</v>
      </c>
      <c r="D806">
        <f t="shared" ca="1" si="117"/>
        <v>3.1746237475774417</v>
      </c>
      <c r="E806">
        <f t="shared" ca="1" si="117"/>
        <v>3.127510363435106</v>
      </c>
      <c r="F806">
        <f t="shared" ca="1" si="117"/>
        <v>3.0574814861371</v>
      </c>
      <c r="G806">
        <f t="shared" ca="1" si="117"/>
        <v>2.9621648025055713</v>
      </c>
      <c r="H806">
        <f t="shared" ca="1" si="117"/>
        <v>2.934503487193874</v>
      </c>
      <c r="I806">
        <f t="shared" ca="1" si="117"/>
        <v>2.9735032397725387</v>
      </c>
      <c r="J806">
        <f t="shared" ca="1" si="117"/>
        <v>2.8909012387079644</v>
      </c>
      <c r="K806">
        <f t="shared" ca="1" si="117"/>
        <v>2.8860614791892329</v>
      </c>
      <c r="L806">
        <f t="shared" ca="1" si="117"/>
        <v>2.8287029361813816</v>
      </c>
      <c r="M806">
        <f t="shared" ca="1" si="117"/>
        <v>3.0098288768020263</v>
      </c>
      <c r="N806">
        <f t="shared" ca="1" si="114"/>
        <v>20.283928577509684</v>
      </c>
      <c r="O806">
        <f t="shared" ca="1" si="113"/>
        <v>20.075465962098455</v>
      </c>
      <c r="P806" s="4">
        <f t="shared" ca="1" si="115"/>
        <v>19.448273056789734</v>
      </c>
      <c r="Q806" s="3">
        <f t="shared" ca="1" si="116"/>
        <v>0</v>
      </c>
    </row>
    <row r="807" spans="1:17" x14ac:dyDescent="0.2">
      <c r="A807">
        <v>787</v>
      </c>
      <c r="C807" s="4">
        <f t="shared" si="111"/>
        <v>3.2921262866077932</v>
      </c>
      <c r="D807">
        <f t="shared" ca="1" si="117"/>
        <v>3.2852462483670921</v>
      </c>
      <c r="E807">
        <f t="shared" ca="1" si="117"/>
        <v>3.3508301446888518</v>
      </c>
      <c r="F807">
        <f t="shared" ca="1" si="117"/>
        <v>3.3940568252855394</v>
      </c>
      <c r="G807">
        <f t="shared" ca="1" si="117"/>
        <v>3.3638790612953233</v>
      </c>
      <c r="H807">
        <f t="shared" ca="1" si="117"/>
        <v>3.3791010281467875</v>
      </c>
      <c r="I807">
        <f t="shared" ca="1" si="117"/>
        <v>3.4083514594319171</v>
      </c>
      <c r="J807">
        <f t="shared" ca="1" si="117"/>
        <v>3.4776496350058768</v>
      </c>
      <c r="K807">
        <f t="shared" ca="1" si="117"/>
        <v>3.5667976643968551</v>
      </c>
      <c r="L807">
        <f t="shared" ca="1" si="117"/>
        <v>3.5794719757432611</v>
      </c>
      <c r="M807">
        <f t="shared" ca="1" si="117"/>
        <v>3.5369965165243542</v>
      </c>
      <c r="N807">
        <f t="shared" ca="1" si="114"/>
        <v>34.363553674625472</v>
      </c>
      <c r="O807">
        <f t="shared" ca="1" si="113"/>
        <v>32.072221162028811</v>
      </c>
      <c r="P807" s="4">
        <f t="shared" ca="1" si="115"/>
        <v>27.020097593979131</v>
      </c>
      <c r="Q807" s="3">
        <f t="shared" ca="1" si="116"/>
        <v>2.8652205681609346</v>
      </c>
    </row>
    <row r="808" spans="1:17" x14ac:dyDescent="0.2">
      <c r="A808">
        <v>788</v>
      </c>
      <c r="C808" s="4">
        <f t="shared" si="111"/>
        <v>3.2921262866077932</v>
      </c>
      <c r="D808">
        <f t="shared" ca="1" si="117"/>
        <v>3.3327560998731234</v>
      </c>
      <c r="E808">
        <f t="shared" ca="1" si="117"/>
        <v>3.3332957263392347</v>
      </c>
      <c r="F808">
        <f t="shared" ca="1" si="117"/>
        <v>3.3479492150060488</v>
      </c>
      <c r="G808">
        <f t="shared" ca="1" si="117"/>
        <v>3.3889464040020232</v>
      </c>
      <c r="H808">
        <f t="shared" ca="1" si="117"/>
        <v>3.3583493986553012</v>
      </c>
      <c r="I808">
        <f t="shared" ca="1" si="117"/>
        <v>3.4627927915522294</v>
      </c>
      <c r="J808">
        <f t="shared" ca="1" si="117"/>
        <v>3.4457967121177018</v>
      </c>
      <c r="K808">
        <f t="shared" ca="1" si="117"/>
        <v>3.4240990335403803</v>
      </c>
      <c r="L808">
        <f t="shared" ca="1" si="117"/>
        <v>3.4154880699582337</v>
      </c>
      <c r="M808">
        <f t="shared" ca="1" si="117"/>
        <v>3.3880535245532877</v>
      </c>
      <c r="N808">
        <f t="shared" ca="1" si="114"/>
        <v>29.608264384911372</v>
      </c>
      <c r="O808">
        <f t="shared" ca="1" si="113"/>
        <v>28.095943938204499</v>
      </c>
      <c r="P808" s="4">
        <f t="shared" ca="1" si="115"/>
        <v>24.62290802070326</v>
      </c>
      <c r="Q808" s="3">
        <f t="shared" ca="1" si="116"/>
        <v>1.3631459310935561</v>
      </c>
    </row>
    <row r="809" spans="1:17" x14ac:dyDescent="0.2">
      <c r="A809">
        <v>789</v>
      </c>
      <c r="C809" s="4">
        <f t="shared" si="111"/>
        <v>3.2921262866077932</v>
      </c>
      <c r="D809">
        <f t="shared" ca="1" si="117"/>
        <v>3.3504450064494868</v>
      </c>
      <c r="E809">
        <f t="shared" ca="1" si="117"/>
        <v>3.3054437800635661</v>
      </c>
      <c r="F809">
        <f t="shared" ca="1" si="117"/>
        <v>3.2351956299488163</v>
      </c>
      <c r="G809">
        <f t="shared" ca="1" si="117"/>
        <v>3.2114024457206307</v>
      </c>
      <c r="H809">
        <f t="shared" ca="1" si="117"/>
        <v>3.3016253594362928</v>
      </c>
      <c r="I809">
        <f t="shared" ca="1" si="117"/>
        <v>3.2913872137240703</v>
      </c>
      <c r="J809">
        <f t="shared" ca="1" si="117"/>
        <v>3.3669513507705742</v>
      </c>
      <c r="K809">
        <f t="shared" ca="1" si="117"/>
        <v>3.247421221989351</v>
      </c>
      <c r="L809">
        <f t="shared" ca="1" si="117"/>
        <v>3.3052974623514437</v>
      </c>
      <c r="M809">
        <f t="shared" ca="1" si="117"/>
        <v>3.2258144342206556</v>
      </c>
      <c r="N809">
        <f t="shared" ca="1" si="114"/>
        <v>25.174068431869703</v>
      </c>
      <c r="O809">
        <f t="shared" ca="1" si="113"/>
        <v>24.323524851567008</v>
      </c>
      <c r="P809" s="4">
        <f t="shared" ca="1" si="115"/>
        <v>22.253071131024484</v>
      </c>
      <c r="Q809" s="3">
        <f t="shared" ca="1" si="116"/>
        <v>2.8968475065570612E-2</v>
      </c>
    </row>
    <row r="810" spans="1:17" x14ac:dyDescent="0.2">
      <c r="A810">
        <v>790</v>
      </c>
      <c r="C810" s="4">
        <f t="shared" si="111"/>
        <v>3.2921262866077932</v>
      </c>
      <c r="D810">
        <f t="shared" ca="1" si="117"/>
        <v>3.4000617028512412</v>
      </c>
      <c r="E810">
        <f t="shared" ca="1" si="117"/>
        <v>3.508532345310877</v>
      </c>
      <c r="F810">
        <f t="shared" ca="1" si="117"/>
        <v>3.454758597500649</v>
      </c>
      <c r="G810">
        <f t="shared" ca="1" si="117"/>
        <v>3.5842683014703223</v>
      </c>
      <c r="H810">
        <f t="shared" ca="1" si="117"/>
        <v>3.4567034311920923</v>
      </c>
      <c r="I810">
        <f t="shared" ca="1" si="117"/>
        <v>3.3065350698989238</v>
      </c>
      <c r="J810">
        <f t="shared" ca="1" si="117"/>
        <v>3.3136847436835644</v>
      </c>
      <c r="K810">
        <f t="shared" ca="1" si="117"/>
        <v>3.3491751579088485</v>
      </c>
      <c r="L810">
        <f t="shared" ca="1" si="117"/>
        <v>3.4676293017396227</v>
      </c>
      <c r="M810">
        <f t="shared" ca="1" si="117"/>
        <v>3.3396065373028314</v>
      </c>
      <c r="N810">
        <f t="shared" ca="1" si="114"/>
        <v>28.208025715759241</v>
      </c>
      <c r="O810">
        <f t="shared" ca="1" si="113"/>
        <v>26.911954033371707</v>
      </c>
      <c r="P810" s="4">
        <f t="shared" ca="1" si="115"/>
        <v>23.88995915171725</v>
      </c>
      <c r="Q810" s="3">
        <f t="shared" ca="1" si="116"/>
        <v>0.93410242613881611</v>
      </c>
    </row>
    <row r="811" spans="1:17" x14ac:dyDescent="0.2">
      <c r="A811">
        <v>791</v>
      </c>
      <c r="C811" s="4">
        <f t="shared" si="111"/>
        <v>3.2921262866077932</v>
      </c>
      <c r="D811">
        <f t="shared" ca="1" si="117"/>
        <v>3.2525365131877262</v>
      </c>
      <c r="E811">
        <f t="shared" ca="1" si="117"/>
        <v>3.2399874192072917</v>
      </c>
      <c r="F811">
        <f t="shared" ca="1" si="117"/>
        <v>3.207544988756676</v>
      </c>
      <c r="G811">
        <f t="shared" ca="1" si="117"/>
        <v>3.2948921327731773</v>
      </c>
      <c r="H811">
        <f t="shared" ca="1" si="117"/>
        <v>3.3153456020196432</v>
      </c>
      <c r="I811">
        <f t="shared" ca="1" si="117"/>
        <v>3.2987788124859732</v>
      </c>
      <c r="J811">
        <f t="shared" ca="1" si="117"/>
        <v>3.3042753295603164</v>
      </c>
      <c r="K811">
        <f t="shared" ca="1" si="117"/>
        <v>3.2439376591375719</v>
      </c>
      <c r="L811">
        <f t="shared" ca="1" si="117"/>
        <v>3.1434191534397251</v>
      </c>
      <c r="M811">
        <f t="shared" ca="1" si="117"/>
        <v>3.0779187090120996</v>
      </c>
      <c r="N811">
        <f t="shared" ca="1" si="114"/>
        <v>21.713163922922359</v>
      </c>
      <c r="O811">
        <f t="shared" ca="1" si="113"/>
        <v>21.327762669709671</v>
      </c>
      <c r="P811" s="4">
        <f t="shared" ca="1" si="115"/>
        <v>20.29205741830544</v>
      </c>
      <c r="Q811" s="3">
        <f t="shared" ca="1" si="116"/>
        <v>0</v>
      </c>
    </row>
    <row r="812" spans="1:17" x14ac:dyDescent="0.2">
      <c r="A812">
        <v>792</v>
      </c>
      <c r="C812" s="4">
        <f t="shared" si="111"/>
        <v>3.2921262866077932</v>
      </c>
      <c r="D812">
        <f t="shared" ca="1" si="117"/>
        <v>3.289134963251525</v>
      </c>
      <c r="E812">
        <f t="shared" ca="1" si="117"/>
        <v>3.2848598935838367</v>
      </c>
      <c r="F812">
        <f t="shared" ca="1" si="117"/>
        <v>3.2558646731757177</v>
      </c>
      <c r="G812">
        <f t="shared" ca="1" si="117"/>
        <v>3.2644762732528045</v>
      </c>
      <c r="H812">
        <f t="shared" ca="1" si="117"/>
        <v>3.3424452012094514</v>
      </c>
      <c r="I812">
        <f t="shared" ca="1" si="117"/>
        <v>3.2292033377224887</v>
      </c>
      <c r="J812">
        <f t="shared" ca="1" si="117"/>
        <v>3.1434290017650475</v>
      </c>
      <c r="K812">
        <f t="shared" ca="1" si="117"/>
        <v>3.2064342595617283</v>
      </c>
      <c r="L812">
        <f t="shared" ca="1" si="117"/>
        <v>3.2545138091303105</v>
      </c>
      <c r="M812">
        <f t="shared" ca="1" si="117"/>
        <v>3.1840613084621499</v>
      </c>
      <c r="N812">
        <f t="shared" ca="1" si="114"/>
        <v>24.144613420799026</v>
      </c>
      <c r="O812">
        <f t="shared" ca="1" si="113"/>
        <v>23.437519714462724</v>
      </c>
      <c r="P812" s="4">
        <f t="shared" ca="1" si="115"/>
        <v>21.681001465890272</v>
      </c>
      <c r="Q812" s="3">
        <f t="shared" ca="1" si="116"/>
        <v>0</v>
      </c>
    </row>
    <row r="813" spans="1:17" x14ac:dyDescent="0.2">
      <c r="A813">
        <v>793</v>
      </c>
      <c r="C813" s="4">
        <f t="shared" si="111"/>
        <v>3.2921262866077932</v>
      </c>
      <c r="D813">
        <f t="shared" ca="1" si="117"/>
        <v>3.1567346993095322</v>
      </c>
      <c r="E813">
        <f t="shared" ca="1" si="117"/>
        <v>3.0361241811279673</v>
      </c>
      <c r="F813">
        <f t="shared" ca="1" si="117"/>
        <v>3.0511532483870027</v>
      </c>
      <c r="G813">
        <f t="shared" ca="1" si="117"/>
        <v>2.9506441052729513</v>
      </c>
      <c r="H813">
        <f t="shared" ca="1" si="117"/>
        <v>2.9972204756336023</v>
      </c>
      <c r="I813">
        <f t="shared" ca="1" si="117"/>
        <v>3.2043762027629592</v>
      </c>
      <c r="J813">
        <f t="shared" ca="1" si="117"/>
        <v>3.2249165210469024</v>
      </c>
      <c r="K813">
        <f t="shared" ca="1" si="117"/>
        <v>3.3171352574190638</v>
      </c>
      <c r="L813">
        <f t="shared" ca="1" si="117"/>
        <v>3.2639994064041251</v>
      </c>
      <c r="M813">
        <f t="shared" ca="1" si="117"/>
        <v>3.3347420997471118</v>
      </c>
      <c r="N813">
        <f t="shared" ca="1" si="114"/>
        <v>28.071142735368973</v>
      </c>
      <c r="O813">
        <f t="shared" ca="1" si="113"/>
        <v>26.795864590894961</v>
      </c>
      <c r="P813" s="4">
        <f t="shared" ca="1" si="115"/>
        <v>23.8175818579139</v>
      </c>
      <c r="Q813" s="3">
        <f t="shared" ca="1" si="116"/>
        <v>0.89252214411253161</v>
      </c>
    </row>
    <row r="814" spans="1:17" x14ac:dyDescent="0.2">
      <c r="A814">
        <v>794</v>
      </c>
      <c r="C814" s="4">
        <f t="shared" si="111"/>
        <v>3.2921262866077932</v>
      </c>
      <c r="D814">
        <f t="shared" ca="1" si="117"/>
        <v>3.3376834913944742</v>
      </c>
      <c r="E814">
        <f t="shared" ca="1" si="117"/>
        <v>3.3007756416455591</v>
      </c>
      <c r="F814">
        <f t="shared" ca="1" si="117"/>
        <v>3.3773575934569839</v>
      </c>
      <c r="G814">
        <f t="shared" ca="1" si="117"/>
        <v>3.4953620449638008</v>
      </c>
      <c r="H814">
        <f t="shared" ca="1" si="117"/>
        <v>3.4874143924396761</v>
      </c>
      <c r="I814">
        <f t="shared" ca="1" si="117"/>
        <v>3.5396024465455875</v>
      </c>
      <c r="J814">
        <f t="shared" ca="1" si="117"/>
        <v>3.4816826536767147</v>
      </c>
      <c r="K814">
        <f t="shared" ca="1" si="117"/>
        <v>3.6179038267474501</v>
      </c>
      <c r="L814">
        <f t="shared" ca="1" si="117"/>
        <v>3.5826735195890311</v>
      </c>
      <c r="M814">
        <f t="shared" ca="1" si="117"/>
        <v>3.5859218846099274</v>
      </c>
      <c r="N814">
        <f t="shared" ca="1" si="114"/>
        <v>36.086610079541224</v>
      </c>
      <c r="O814">
        <f t="shared" ca="1" si="113"/>
        <v>33.497474656605874</v>
      </c>
      <c r="P814" s="4">
        <f t="shared" ca="1" si="115"/>
        <v>27.857390930216066</v>
      </c>
      <c r="Q814" s="3">
        <f t="shared" ca="1" si="116"/>
        <v>3.4245055712081625</v>
      </c>
    </row>
    <row r="815" spans="1:17" x14ac:dyDescent="0.2">
      <c r="A815">
        <v>795</v>
      </c>
      <c r="C815" s="4">
        <f t="shared" si="111"/>
        <v>3.2921262866077932</v>
      </c>
      <c r="D815">
        <f t="shared" ca="1" si="117"/>
        <v>3.1613092326974872</v>
      </c>
      <c r="E815">
        <f t="shared" ca="1" si="117"/>
        <v>3.2175818661508333</v>
      </c>
      <c r="F815">
        <f t="shared" ca="1" si="117"/>
        <v>3.1209638235327075</v>
      </c>
      <c r="G815">
        <f t="shared" ca="1" si="117"/>
        <v>3.1369842502416048</v>
      </c>
      <c r="H815">
        <f t="shared" ca="1" si="117"/>
        <v>3.0928320697623555</v>
      </c>
      <c r="I815">
        <f t="shared" ca="1" si="117"/>
        <v>3.0495754732384572</v>
      </c>
      <c r="J815">
        <f t="shared" ca="1" si="117"/>
        <v>2.9246960454457103</v>
      </c>
      <c r="K815">
        <f t="shared" ca="1" si="117"/>
        <v>2.7556013729781985</v>
      </c>
      <c r="L815">
        <f t="shared" ca="1" si="117"/>
        <v>2.9005502825207352</v>
      </c>
      <c r="M815">
        <f t="shared" ca="1" si="117"/>
        <v>3.0924227156522917</v>
      </c>
      <c r="N815">
        <f t="shared" ca="1" si="114"/>
        <v>22.030386736476558</v>
      </c>
      <c r="O815">
        <f t="shared" ca="1" si="113"/>
        <v>21.60444950728176</v>
      </c>
      <c r="P815" s="4">
        <f t="shared" ca="1" si="115"/>
        <v>20.476471072207584</v>
      </c>
      <c r="Q815" s="3">
        <f t="shared" ca="1" si="116"/>
        <v>0</v>
      </c>
    </row>
    <row r="816" spans="1:17" x14ac:dyDescent="0.2">
      <c r="A816">
        <v>796</v>
      </c>
      <c r="C816" s="4">
        <f t="shared" si="111"/>
        <v>3.2921262866077932</v>
      </c>
      <c r="D816">
        <f t="shared" ca="1" si="117"/>
        <v>3.4447840887941528</v>
      </c>
      <c r="E816">
        <f t="shared" ca="1" si="117"/>
        <v>3.3883126064949445</v>
      </c>
      <c r="F816">
        <f t="shared" ca="1" si="117"/>
        <v>3.3992640266777494</v>
      </c>
      <c r="G816">
        <f t="shared" ca="1" si="117"/>
        <v>3.2603427419949078</v>
      </c>
      <c r="H816">
        <f t="shared" ca="1" si="117"/>
        <v>3.2185666343760482</v>
      </c>
      <c r="I816">
        <f t="shared" ca="1" si="117"/>
        <v>3.2469186616061161</v>
      </c>
      <c r="J816">
        <f t="shared" ca="1" si="117"/>
        <v>3.2742501824173473</v>
      </c>
      <c r="K816">
        <f t="shared" ca="1" si="117"/>
        <v>3.344924830388214</v>
      </c>
      <c r="L816">
        <f t="shared" ca="1" si="117"/>
        <v>3.4419548288127433</v>
      </c>
      <c r="M816">
        <f t="shared" ca="1" si="117"/>
        <v>3.3483197580379493</v>
      </c>
      <c r="N816">
        <f t="shared" ca="1" si="114"/>
        <v>28.45488236678549</v>
      </c>
      <c r="O816">
        <f t="shared" ca="1" si="113"/>
        <v>27.121153100607675</v>
      </c>
      <c r="P816" s="4">
        <f t="shared" ca="1" si="115"/>
        <v>24.020152212296374</v>
      </c>
      <c r="Q816" s="3">
        <f t="shared" ca="1" si="116"/>
        <v>1.0092552643831052</v>
      </c>
    </row>
    <row r="817" spans="1:17" x14ac:dyDescent="0.2">
      <c r="A817">
        <v>797</v>
      </c>
      <c r="C817" s="4">
        <f t="shared" si="111"/>
        <v>3.2921262866077932</v>
      </c>
      <c r="D817">
        <f t="shared" ca="1" si="117"/>
        <v>3.1617022213631438</v>
      </c>
      <c r="E817">
        <f t="shared" ca="1" si="117"/>
        <v>3.0225278834045701</v>
      </c>
      <c r="F817">
        <f t="shared" ca="1" si="117"/>
        <v>3.0517715069017179</v>
      </c>
      <c r="G817">
        <f t="shared" ca="1" si="117"/>
        <v>3.1443125954861131</v>
      </c>
      <c r="H817">
        <f t="shared" ca="1" si="117"/>
        <v>3.1303790548095685</v>
      </c>
      <c r="I817">
        <f t="shared" ca="1" si="117"/>
        <v>3.0643701230051121</v>
      </c>
      <c r="J817">
        <f t="shared" ca="1" si="117"/>
        <v>3.0993697826834437</v>
      </c>
      <c r="K817">
        <f t="shared" ca="1" si="117"/>
        <v>3.1577387737630653</v>
      </c>
      <c r="L817">
        <f t="shared" ca="1" si="117"/>
        <v>3.1015742716841062</v>
      </c>
      <c r="M817">
        <f t="shared" ca="1" si="117"/>
        <v>3.1267310836026576</v>
      </c>
      <c r="N817">
        <f t="shared" ca="1" si="114"/>
        <v>22.799328496132322</v>
      </c>
      <c r="O817">
        <f t="shared" ca="1" si="113"/>
        <v>22.273307765611502</v>
      </c>
      <c r="P817" s="4">
        <f t="shared" ca="1" si="115"/>
        <v>20.919389149761422</v>
      </c>
      <c r="Q817" s="3">
        <f t="shared" ca="1" si="116"/>
        <v>0</v>
      </c>
    </row>
    <row r="818" spans="1:17" x14ac:dyDescent="0.2">
      <c r="A818">
        <v>798</v>
      </c>
      <c r="C818" s="4">
        <f t="shared" si="111"/>
        <v>3.2921262866077932</v>
      </c>
      <c r="D818">
        <f t="shared" ca="1" si="117"/>
        <v>3.2479597146751771</v>
      </c>
      <c r="E818">
        <f t="shared" ca="1" si="117"/>
        <v>3.2289519348067675</v>
      </c>
      <c r="F818">
        <f t="shared" ca="1" si="117"/>
        <v>3.2682441288566988</v>
      </c>
      <c r="G818">
        <f t="shared" ca="1" si="117"/>
        <v>3.1701809189152779</v>
      </c>
      <c r="H818">
        <f t="shared" ca="1" si="117"/>
        <v>3.2394405550868486</v>
      </c>
      <c r="I818">
        <f t="shared" ca="1" si="117"/>
        <v>3.2574762011092089</v>
      </c>
      <c r="J818">
        <f t="shared" ca="1" si="117"/>
        <v>3.1136967785093681</v>
      </c>
      <c r="K818">
        <f t="shared" ca="1" si="117"/>
        <v>3.0607223150905707</v>
      </c>
      <c r="L818">
        <f t="shared" ca="1" si="117"/>
        <v>3.0544040436546336</v>
      </c>
      <c r="M818">
        <f t="shared" ca="1" si="117"/>
        <v>3.1024592062981897</v>
      </c>
      <c r="N818">
        <f t="shared" ca="1" si="114"/>
        <v>22.252607801323332</v>
      </c>
      <c r="O818">
        <f t="shared" ca="1" si="113"/>
        <v>21.798009947201304</v>
      </c>
      <c r="P818" s="4">
        <f t="shared" ca="1" si="115"/>
        <v>20.605061936738291</v>
      </c>
      <c r="Q818" s="3">
        <f t="shared" ca="1" si="116"/>
        <v>0</v>
      </c>
    </row>
    <row r="819" spans="1:17" x14ac:dyDescent="0.2">
      <c r="A819">
        <v>799</v>
      </c>
      <c r="C819" s="4">
        <f t="shared" si="111"/>
        <v>3.2921262866077932</v>
      </c>
      <c r="D819">
        <f t="shared" ca="1" si="117"/>
        <v>3.2040068279397262</v>
      </c>
      <c r="E819">
        <f t="shared" ca="1" si="117"/>
        <v>3.0915977358598838</v>
      </c>
      <c r="F819">
        <f t="shared" ca="1" si="117"/>
        <v>3.1475762205077529</v>
      </c>
      <c r="G819">
        <f t="shared" ca="1" si="117"/>
        <v>3.1206752379243943</v>
      </c>
      <c r="H819">
        <f t="shared" ca="1" si="117"/>
        <v>3.1124602887280908</v>
      </c>
      <c r="I819">
        <f t="shared" ca="1" si="117"/>
        <v>3.1152905473126742</v>
      </c>
      <c r="J819">
        <f t="shared" ca="1" si="117"/>
        <v>3.0329983407989789</v>
      </c>
      <c r="K819">
        <f t="shared" ca="1" si="117"/>
        <v>2.9981390602423992</v>
      </c>
      <c r="L819">
        <f t="shared" ca="1" si="117"/>
        <v>2.9768854554371509</v>
      </c>
      <c r="M819">
        <f t="shared" ca="1" si="117"/>
        <v>2.9984531056751824</v>
      </c>
      <c r="N819">
        <f t="shared" ca="1" si="114"/>
        <v>20.054490738884247</v>
      </c>
      <c r="O819">
        <f t="shared" ca="1" si="113"/>
        <v>19.873533422025663</v>
      </c>
      <c r="P819" s="4">
        <f t="shared" ca="1" si="115"/>
        <v>19.310762830076616</v>
      </c>
      <c r="Q819" s="3">
        <f t="shared" ca="1" si="116"/>
        <v>0</v>
      </c>
    </row>
    <row r="820" spans="1:17" x14ac:dyDescent="0.2">
      <c r="A820">
        <v>800</v>
      </c>
      <c r="C820" s="4">
        <f t="shared" si="111"/>
        <v>3.2921262866077932</v>
      </c>
      <c r="D820">
        <f t="shared" ca="1" si="117"/>
        <v>3.1740911999937782</v>
      </c>
      <c r="E820">
        <f t="shared" ca="1" si="117"/>
        <v>3.1755101975505915</v>
      </c>
      <c r="F820">
        <f t="shared" ca="1" si="117"/>
        <v>3.1459783751737875</v>
      </c>
      <c r="G820">
        <f t="shared" ca="1" si="117"/>
        <v>3.2058916084435594</v>
      </c>
      <c r="H820">
        <f t="shared" ca="1" si="117"/>
        <v>3.172690184354761</v>
      </c>
      <c r="I820">
        <f t="shared" ca="1" si="117"/>
        <v>3.2636259316144089</v>
      </c>
      <c r="J820">
        <f t="shared" ca="1" si="117"/>
        <v>3.2148937446775143</v>
      </c>
      <c r="K820">
        <f t="shared" ca="1" si="117"/>
        <v>3.266986810186824</v>
      </c>
      <c r="L820">
        <f t="shared" ca="1" si="117"/>
        <v>3.3093243736293245</v>
      </c>
      <c r="M820">
        <f t="shared" ca="1" si="117"/>
        <v>3.3529518962799996</v>
      </c>
      <c r="N820">
        <f t="shared" ca="1" si="114"/>
        <v>28.586995061477218</v>
      </c>
      <c r="O820">
        <f t="shared" ca="1" si="113"/>
        <v>27.233029149600949</v>
      </c>
      <c r="P820" s="4">
        <f t="shared" ca="1" si="115"/>
        <v>24.089654296623991</v>
      </c>
      <c r="Q820" s="3">
        <f t="shared" ca="1" si="116"/>
        <v>1.0495626264058318</v>
      </c>
    </row>
    <row r="821" spans="1:17" x14ac:dyDescent="0.2">
      <c r="A821">
        <v>801</v>
      </c>
      <c r="C821" s="4">
        <f t="shared" si="111"/>
        <v>3.2921262866077932</v>
      </c>
      <c r="D821">
        <f t="shared" ref="D821:M836" ca="1" si="118">C821+$D$6*($H$5-C821)*$H$7+$D$9*($H$7^0.5)*(NORMINV(RAND(),0,1))</f>
        <v>3.1562849212415607</v>
      </c>
      <c r="E821">
        <f t="shared" ca="1" si="118"/>
        <v>3.1786636504252055</v>
      </c>
      <c r="F821">
        <f t="shared" ca="1" si="118"/>
        <v>3.0641705027429218</v>
      </c>
      <c r="G821">
        <f t="shared" ca="1" si="118"/>
        <v>3.156170950380524</v>
      </c>
      <c r="H821">
        <f t="shared" ca="1" si="118"/>
        <v>3.1830502717999991</v>
      </c>
      <c r="I821">
        <f t="shared" ca="1" si="118"/>
        <v>3.2733539369123705</v>
      </c>
      <c r="J821">
        <f t="shared" ca="1" si="118"/>
        <v>3.2340037596778752</v>
      </c>
      <c r="K821">
        <f t="shared" ca="1" si="118"/>
        <v>3.1021168031538209</v>
      </c>
      <c r="L821">
        <f t="shared" ca="1" si="118"/>
        <v>3.0694123649471092</v>
      </c>
      <c r="M821">
        <f t="shared" ca="1" si="118"/>
        <v>3.0040898055352345</v>
      </c>
      <c r="N821">
        <f t="shared" ca="1" si="114"/>
        <v>20.167851072971317</v>
      </c>
      <c r="O821">
        <f t="shared" ca="1" si="113"/>
        <v>19.973335931975242</v>
      </c>
      <c r="P821" s="4">
        <f t="shared" ca="1" si="115"/>
        <v>19.378777256357246</v>
      </c>
      <c r="Q821" s="3">
        <f t="shared" ca="1" si="116"/>
        <v>0</v>
      </c>
    </row>
    <row r="822" spans="1:17" x14ac:dyDescent="0.2">
      <c r="A822">
        <v>802</v>
      </c>
      <c r="C822" s="4">
        <f t="shared" si="111"/>
        <v>3.2921262866077932</v>
      </c>
      <c r="D822">
        <f t="shared" ca="1" si="118"/>
        <v>3.331577902324697</v>
      </c>
      <c r="E822">
        <f t="shared" ca="1" si="118"/>
        <v>3.251694669475659</v>
      </c>
      <c r="F822">
        <f t="shared" ca="1" si="118"/>
        <v>3.273283048233945</v>
      </c>
      <c r="G822">
        <f t="shared" ca="1" si="118"/>
        <v>3.2598706418534977</v>
      </c>
      <c r="H822">
        <f t="shared" ca="1" si="118"/>
        <v>3.1689750915913866</v>
      </c>
      <c r="I822">
        <f t="shared" ca="1" si="118"/>
        <v>3.1565497390851887</v>
      </c>
      <c r="J822">
        <f t="shared" ca="1" si="118"/>
        <v>3.2085972662734124</v>
      </c>
      <c r="K822">
        <f t="shared" ca="1" si="118"/>
        <v>3.1337763997911687</v>
      </c>
      <c r="L822">
        <f t="shared" ca="1" si="118"/>
        <v>3.0230800255747199</v>
      </c>
      <c r="M822">
        <f t="shared" ca="1" si="118"/>
        <v>3.0311507344914932</v>
      </c>
      <c r="N822">
        <f t="shared" ca="1" si="114"/>
        <v>20.721063317599324</v>
      </c>
      <c r="O822">
        <f t="shared" ca="1" si="113"/>
        <v>20.459495889537955</v>
      </c>
      <c r="P822" s="4">
        <f t="shared" ca="1" si="115"/>
        <v>19.708654636185528</v>
      </c>
      <c r="Q822" s="3">
        <f t="shared" ca="1" si="116"/>
        <v>0</v>
      </c>
    </row>
    <row r="823" spans="1:17" x14ac:dyDescent="0.2">
      <c r="A823">
        <v>803</v>
      </c>
      <c r="C823" s="4">
        <f t="shared" si="111"/>
        <v>3.2921262866077932</v>
      </c>
      <c r="D823">
        <f t="shared" ca="1" si="118"/>
        <v>3.2855834113376847</v>
      </c>
      <c r="E823">
        <f t="shared" ca="1" si="118"/>
        <v>3.2685468998630021</v>
      </c>
      <c r="F823">
        <f t="shared" ca="1" si="118"/>
        <v>3.2334163605200339</v>
      </c>
      <c r="G823">
        <f t="shared" ca="1" si="118"/>
        <v>3.2413317644227688</v>
      </c>
      <c r="H823">
        <f t="shared" ca="1" si="118"/>
        <v>3.208127587320678</v>
      </c>
      <c r="I823">
        <f t="shared" ca="1" si="118"/>
        <v>3.326075780560716</v>
      </c>
      <c r="J823">
        <f t="shared" ca="1" si="118"/>
        <v>3.3922803276085678</v>
      </c>
      <c r="K823">
        <f t="shared" ca="1" si="118"/>
        <v>3.295643385179329</v>
      </c>
      <c r="L823">
        <f t="shared" ca="1" si="118"/>
        <v>3.3472887754234173</v>
      </c>
      <c r="M823">
        <f t="shared" ca="1" si="118"/>
        <v>3.458986018742702</v>
      </c>
      <c r="N823">
        <f t="shared" ca="1" si="114"/>
        <v>31.784731047730265</v>
      </c>
      <c r="O823">
        <f t="shared" ca="1" si="113"/>
        <v>29.924054331951041</v>
      </c>
      <c r="P823" s="4">
        <f t="shared" ca="1" si="115"/>
        <v>25.736793516664481</v>
      </c>
      <c r="Q823" s="3">
        <f t="shared" ca="1" si="116"/>
        <v>2.0425376695779685</v>
      </c>
    </row>
    <row r="824" spans="1:17" x14ac:dyDescent="0.2">
      <c r="A824">
        <v>804</v>
      </c>
      <c r="C824" s="4">
        <f t="shared" si="111"/>
        <v>3.2921262866077932</v>
      </c>
      <c r="D824">
        <f t="shared" ca="1" si="118"/>
        <v>3.2145930431365013</v>
      </c>
      <c r="E824">
        <f t="shared" ca="1" si="118"/>
        <v>3.3419910605651131</v>
      </c>
      <c r="F824">
        <f t="shared" ca="1" si="118"/>
        <v>3.2819717082574003</v>
      </c>
      <c r="G824">
        <f t="shared" ca="1" si="118"/>
        <v>3.4008262064362778</v>
      </c>
      <c r="H824">
        <f t="shared" ca="1" si="118"/>
        <v>3.4227539354997383</v>
      </c>
      <c r="I824">
        <f t="shared" ca="1" si="118"/>
        <v>3.3988161340767054</v>
      </c>
      <c r="J824">
        <f t="shared" ca="1" si="118"/>
        <v>3.1832877839806644</v>
      </c>
      <c r="K824">
        <f t="shared" ca="1" si="118"/>
        <v>3.2291822550260387</v>
      </c>
      <c r="L824">
        <f t="shared" ca="1" si="118"/>
        <v>3.2646714940354937</v>
      </c>
      <c r="M824">
        <f t="shared" ca="1" si="118"/>
        <v>3.2946660488203476</v>
      </c>
      <c r="N824">
        <f t="shared" ca="1" si="114"/>
        <v>26.9684064347861</v>
      </c>
      <c r="O824">
        <f t="shared" ca="1" si="113"/>
        <v>25.858313147580105</v>
      </c>
      <c r="P824" s="4">
        <f t="shared" ca="1" si="115"/>
        <v>23.229579939010385</v>
      </c>
      <c r="Q824" s="3">
        <f t="shared" ca="1" si="116"/>
        <v>0.5600203511722337</v>
      </c>
    </row>
    <row r="825" spans="1:17" x14ac:dyDescent="0.2">
      <c r="A825">
        <v>805</v>
      </c>
      <c r="C825" s="4">
        <f t="shared" si="111"/>
        <v>3.2921262866077932</v>
      </c>
      <c r="D825">
        <f t="shared" ca="1" si="118"/>
        <v>3.3857271532125774</v>
      </c>
      <c r="E825">
        <f t="shared" ca="1" si="118"/>
        <v>3.3645352311322259</v>
      </c>
      <c r="F825">
        <f t="shared" ca="1" si="118"/>
        <v>3.3744599080257918</v>
      </c>
      <c r="G825">
        <f t="shared" ca="1" si="118"/>
        <v>3.3186092432341248</v>
      </c>
      <c r="H825">
        <f t="shared" ca="1" si="118"/>
        <v>3.3431631802435886</v>
      </c>
      <c r="I825">
        <f t="shared" ca="1" si="118"/>
        <v>3.2582107070141242</v>
      </c>
      <c r="J825">
        <f t="shared" ca="1" si="118"/>
        <v>3.1711250380518967</v>
      </c>
      <c r="K825">
        <f t="shared" ca="1" si="118"/>
        <v>3.0884019454359533</v>
      </c>
      <c r="L825">
        <f t="shared" ca="1" si="118"/>
        <v>3.0657982307454592</v>
      </c>
      <c r="M825">
        <f t="shared" ca="1" si="118"/>
        <v>3.1477573888654691</v>
      </c>
      <c r="N825">
        <f t="shared" ca="1" si="114"/>
        <v>23.283789500924552</v>
      </c>
      <c r="O825">
        <f t="shared" ca="1" si="113"/>
        <v>22.693419551000087</v>
      </c>
      <c r="P825" s="4">
        <f t="shared" ca="1" si="115"/>
        <v>21.195558843108998</v>
      </c>
      <c r="Q825" s="3">
        <f t="shared" ca="1" si="116"/>
        <v>0</v>
      </c>
    </row>
    <row r="826" spans="1:17" x14ac:dyDescent="0.2">
      <c r="A826">
        <v>806</v>
      </c>
      <c r="C826" s="4">
        <f t="shared" si="111"/>
        <v>3.2921262866077932</v>
      </c>
      <c r="D826">
        <f t="shared" ca="1" si="118"/>
        <v>3.3555472424462254</v>
      </c>
      <c r="E826">
        <f t="shared" ca="1" si="118"/>
        <v>3.3195048310266717</v>
      </c>
      <c r="F826">
        <f t="shared" ca="1" si="118"/>
        <v>3.4301872477201818</v>
      </c>
      <c r="G826">
        <f t="shared" ca="1" si="118"/>
        <v>3.3438785673398543</v>
      </c>
      <c r="H826">
        <f t="shared" ca="1" si="118"/>
        <v>3.3588529959801487</v>
      </c>
      <c r="I826">
        <f t="shared" ca="1" si="118"/>
        <v>3.3419492496207872</v>
      </c>
      <c r="J826">
        <f t="shared" ca="1" si="118"/>
        <v>3.4930587433367486</v>
      </c>
      <c r="K826">
        <f t="shared" ca="1" si="118"/>
        <v>3.3819258384184696</v>
      </c>
      <c r="L826">
        <f t="shared" ca="1" si="118"/>
        <v>3.3423260851556447</v>
      </c>
      <c r="M826">
        <f t="shared" ca="1" si="118"/>
        <v>3.3353524464863291</v>
      </c>
      <c r="N826">
        <f t="shared" ca="1" si="114"/>
        <v>28.088281095442667</v>
      </c>
      <c r="O826">
        <f t="shared" ca="1" si="113"/>
        <v>26.810402951710877</v>
      </c>
      <c r="P826" s="4">
        <f t="shared" ca="1" si="115"/>
        <v>23.826651078634715</v>
      </c>
      <c r="Q826" s="3">
        <f t="shared" ca="1" si="116"/>
        <v>0.89772455109770877</v>
      </c>
    </row>
    <row r="827" spans="1:17" x14ac:dyDescent="0.2">
      <c r="A827">
        <v>807</v>
      </c>
      <c r="C827" s="4">
        <f t="shared" si="111"/>
        <v>3.2921262866077932</v>
      </c>
      <c r="D827">
        <f t="shared" ca="1" si="118"/>
        <v>3.3813841795231849</v>
      </c>
      <c r="E827">
        <f t="shared" ca="1" si="118"/>
        <v>3.2813189835317043</v>
      </c>
      <c r="F827">
        <f t="shared" ca="1" si="118"/>
        <v>3.2536826065088063</v>
      </c>
      <c r="G827">
        <f t="shared" ca="1" si="118"/>
        <v>3.3216956132955664</v>
      </c>
      <c r="H827">
        <f t="shared" ca="1" si="118"/>
        <v>3.2334222242450723</v>
      </c>
      <c r="I827">
        <f t="shared" ca="1" si="118"/>
        <v>3.3013546127606439</v>
      </c>
      <c r="J827">
        <f t="shared" ca="1" si="118"/>
        <v>3.3058360844472046</v>
      </c>
      <c r="K827">
        <f t="shared" ca="1" si="118"/>
        <v>3.1439516675389405</v>
      </c>
      <c r="L827">
        <f t="shared" ca="1" si="118"/>
        <v>3.1627421609315767</v>
      </c>
      <c r="M827">
        <f t="shared" ca="1" si="118"/>
        <v>3.0025655052221576</v>
      </c>
      <c r="N827">
        <f t="shared" ca="1" si="114"/>
        <v>20.137132629281201</v>
      </c>
      <c r="O827">
        <f t="shared" ca="1" si="113"/>
        <v>19.946297576504179</v>
      </c>
      <c r="P827" s="4">
        <f t="shared" ca="1" si="115"/>
        <v>19.360360910189716</v>
      </c>
      <c r="Q827" s="3">
        <f t="shared" ca="1" si="116"/>
        <v>0</v>
      </c>
    </row>
    <row r="828" spans="1:17" x14ac:dyDescent="0.2">
      <c r="A828">
        <v>808</v>
      </c>
      <c r="C828" s="4">
        <f t="shared" si="111"/>
        <v>3.2921262866077932</v>
      </c>
      <c r="D828">
        <f t="shared" ca="1" si="118"/>
        <v>3.2469954022676224</v>
      </c>
      <c r="E828">
        <f t="shared" ca="1" si="118"/>
        <v>3.3274852995377477</v>
      </c>
      <c r="F828">
        <f t="shared" ca="1" si="118"/>
        <v>3.2832807434401552</v>
      </c>
      <c r="G828">
        <f t="shared" ca="1" si="118"/>
        <v>3.2686476131146809</v>
      </c>
      <c r="H828">
        <f t="shared" ca="1" si="118"/>
        <v>3.1998936634556441</v>
      </c>
      <c r="I828">
        <f t="shared" ca="1" si="118"/>
        <v>3.1169562789688383</v>
      </c>
      <c r="J828">
        <f t="shared" ca="1" si="118"/>
        <v>3.1466984188066887</v>
      </c>
      <c r="K828">
        <f t="shared" ca="1" si="118"/>
        <v>3.2467564718982733</v>
      </c>
      <c r="L828">
        <f t="shared" ca="1" si="118"/>
        <v>3.1761718773281409</v>
      </c>
      <c r="M828">
        <f t="shared" ca="1" si="118"/>
        <v>3.1800789390347464</v>
      </c>
      <c r="N828">
        <f t="shared" ca="1" si="114"/>
        <v>24.048651854502776</v>
      </c>
      <c r="O828">
        <f t="shared" ca="1" si="113"/>
        <v>23.354718222140104</v>
      </c>
      <c r="P828" s="4">
        <f t="shared" ca="1" si="115"/>
        <v>21.627212325630115</v>
      </c>
      <c r="Q828" s="3">
        <f t="shared" ca="1" si="116"/>
        <v>0</v>
      </c>
    </row>
    <row r="829" spans="1:17" x14ac:dyDescent="0.2">
      <c r="A829">
        <v>809</v>
      </c>
      <c r="C829" s="4">
        <f t="shared" si="111"/>
        <v>3.2921262866077932</v>
      </c>
      <c r="D829">
        <f t="shared" ca="1" si="118"/>
        <v>3.1969921035888533</v>
      </c>
      <c r="E829">
        <f t="shared" ca="1" si="118"/>
        <v>3.133758632907639</v>
      </c>
      <c r="F829">
        <f t="shared" ca="1" si="118"/>
        <v>3.1590784107880938</v>
      </c>
      <c r="G829">
        <f t="shared" ca="1" si="118"/>
        <v>3.0711774934766782</v>
      </c>
      <c r="H829">
        <f t="shared" ca="1" si="118"/>
        <v>3.0445663574335553</v>
      </c>
      <c r="I829">
        <f t="shared" ca="1" si="118"/>
        <v>2.9492877383302893</v>
      </c>
      <c r="J829">
        <f t="shared" ca="1" si="118"/>
        <v>2.993985917283017</v>
      </c>
      <c r="K829">
        <f t="shared" ca="1" si="118"/>
        <v>2.9837143637166172</v>
      </c>
      <c r="L829">
        <f t="shared" ca="1" si="118"/>
        <v>2.8186711721065505</v>
      </c>
      <c r="M829">
        <f t="shared" ca="1" si="118"/>
        <v>2.820172278435312</v>
      </c>
      <c r="N829">
        <f t="shared" ca="1" si="114"/>
        <v>16.779741210704714</v>
      </c>
      <c r="O829">
        <f t="shared" ca="1" si="113"/>
        <v>16.961590412786965</v>
      </c>
      <c r="P829" s="4">
        <f t="shared" ca="1" si="115"/>
        <v>17.278436998154277</v>
      </c>
      <c r="Q829" s="3">
        <f t="shared" ca="1" si="116"/>
        <v>0</v>
      </c>
    </row>
    <row r="830" spans="1:17" x14ac:dyDescent="0.2">
      <c r="A830">
        <v>810</v>
      </c>
      <c r="C830" s="4">
        <f t="shared" si="111"/>
        <v>3.2921262866077932</v>
      </c>
      <c r="D830">
        <f t="shared" ca="1" si="118"/>
        <v>3.3860467928917917</v>
      </c>
      <c r="E830">
        <f t="shared" ca="1" si="118"/>
        <v>3.289516972627534</v>
      </c>
      <c r="F830">
        <f t="shared" ca="1" si="118"/>
        <v>3.2506158213649576</v>
      </c>
      <c r="G830">
        <f t="shared" ca="1" si="118"/>
        <v>3.3287500090852369</v>
      </c>
      <c r="H830">
        <f t="shared" ca="1" si="118"/>
        <v>3.1951598901352138</v>
      </c>
      <c r="I830">
        <f t="shared" ca="1" si="118"/>
        <v>3.208247223980083</v>
      </c>
      <c r="J830">
        <f t="shared" ca="1" si="118"/>
        <v>3.2144573300896249</v>
      </c>
      <c r="K830">
        <f t="shared" ca="1" si="118"/>
        <v>3.2117561412398627</v>
      </c>
      <c r="L830">
        <f t="shared" ca="1" si="118"/>
        <v>3.2079563185519464</v>
      </c>
      <c r="M830">
        <f t="shared" ca="1" si="118"/>
        <v>3.3282022760637595</v>
      </c>
      <c r="N830">
        <f t="shared" ca="1" si="114"/>
        <v>27.888161396301623</v>
      </c>
      <c r="O830">
        <f t="shared" ca="1" si="113"/>
        <v>26.640580975080638</v>
      </c>
      <c r="P830" s="4">
        <f t="shared" ca="1" si="115"/>
        <v>23.720622168295034</v>
      </c>
      <c r="Q830" s="3">
        <f t="shared" ca="1" si="116"/>
        <v>0.83704270936300584</v>
      </c>
    </row>
    <row r="831" spans="1:17" x14ac:dyDescent="0.2">
      <c r="A831">
        <v>811</v>
      </c>
      <c r="C831" s="4">
        <f t="shared" si="111"/>
        <v>3.2921262866077932</v>
      </c>
      <c r="D831">
        <f t="shared" ca="1" si="118"/>
        <v>3.2163494695404737</v>
      </c>
      <c r="E831">
        <f t="shared" ca="1" si="118"/>
        <v>3.2908340902183379</v>
      </c>
      <c r="F831">
        <f t="shared" ca="1" si="118"/>
        <v>3.3160761793550231</v>
      </c>
      <c r="G831">
        <f t="shared" ca="1" si="118"/>
        <v>3.3282896109260158</v>
      </c>
      <c r="H831">
        <f t="shared" ca="1" si="118"/>
        <v>3.2941843368399546</v>
      </c>
      <c r="I831">
        <f t="shared" ca="1" si="118"/>
        <v>3.2187466871743369</v>
      </c>
      <c r="J831">
        <f t="shared" ca="1" si="118"/>
        <v>3.1317967304469407</v>
      </c>
      <c r="K831">
        <f t="shared" ca="1" si="118"/>
        <v>3.2119594267399885</v>
      </c>
      <c r="L831">
        <f t="shared" ca="1" si="118"/>
        <v>3.3625955644864045</v>
      </c>
      <c r="M831">
        <f t="shared" ca="1" si="118"/>
        <v>3.5013838769731915</v>
      </c>
      <c r="N831">
        <f t="shared" ca="1" si="114"/>
        <v>33.16131139470469</v>
      </c>
      <c r="O831">
        <f t="shared" ca="1" si="113"/>
        <v>31.073067863964983</v>
      </c>
      <c r="P831" s="4">
        <f t="shared" ca="1" si="115"/>
        <v>26.42650372203159</v>
      </c>
      <c r="Q831" s="3">
        <f t="shared" ca="1" si="116"/>
        <v>2.4794405086554985</v>
      </c>
    </row>
    <row r="832" spans="1:17" x14ac:dyDescent="0.2">
      <c r="A832">
        <v>812</v>
      </c>
      <c r="C832" s="4">
        <f t="shared" si="111"/>
        <v>3.2921262866077932</v>
      </c>
      <c r="D832">
        <f t="shared" ca="1" si="118"/>
        <v>3.2317783264491444</v>
      </c>
      <c r="E832">
        <f t="shared" ca="1" si="118"/>
        <v>3.2236183726150585</v>
      </c>
      <c r="F832">
        <f t="shared" ca="1" si="118"/>
        <v>3.318082020494348</v>
      </c>
      <c r="G832">
        <f t="shared" ca="1" si="118"/>
        <v>3.2811874922355604</v>
      </c>
      <c r="H832">
        <f t="shared" ca="1" si="118"/>
        <v>3.2460950124580989</v>
      </c>
      <c r="I832">
        <f t="shared" ca="1" si="118"/>
        <v>3.1691990920988418</v>
      </c>
      <c r="J832">
        <f t="shared" ca="1" si="118"/>
        <v>3.1096556896558294</v>
      </c>
      <c r="K832">
        <f t="shared" ca="1" si="118"/>
        <v>3.0277923696553937</v>
      </c>
      <c r="L832">
        <f t="shared" ca="1" si="118"/>
        <v>2.9900850693852266</v>
      </c>
      <c r="M832">
        <f t="shared" ca="1" si="118"/>
        <v>2.9624218004302278</v>
      </c>
      <c r="N832">
        <f t="shared" ca="1" si="114"/>
        <v>19.344764229949856</v>
      </c>
      <c r="O832">
        <f t="shared" ca="1" si="113"/>
        <v>19.247246065927712</v>
      </c>
      <c r="P832" s="4">
        <f t="shared" ca="1" si="115"/>
        <v>18.881600829942201</v>
      </c>
      <c r="Q832" s="3">
        <f t="shared" ca="1" si="116"/>
        <v>0</v>
      </c>
    </row>
    <row r="833" spans="1:17" x14ac:dyDescent="0.2">
      <c r="A833">
        <v>813</v>
      </c>
      <c r="C833" s="4">
        <f t="shared" si="111"/>
        <v>3.2921262866077932</v>
      </c>
      <c r="D833">
        <f t="shared" ca="1" si="118"/>
        <v>3.1963696488034543</v>
      </c>
      <c r="E833">
        <f t="shared" ca="1" si="118"/>
        <v>3.2039562354190627</v>
      </c>
      <c r="F833">
        <f t="shared" ca="1" si="118"/>
        <v>3.2753658179494489</v>
      </c>
      <c r="G833">
        <f t="shared" ca="1" si="118"/>
        <v>3.3230876078428428</v>
      </c>
      <c r="H833">
        <f t="shared" ca="1" si="118"/>
        <v>3.230135399456965</v>
      </c>
      <c r="I833">
        <f t="shared" ca="1" si="118"/>
        <v>3.2421794021433978</v>
      </c>
      <c r="J833">
        <f t="shared" ca="1" si="118"/>
        <v>3.1722291772598146</v>
      </c>
      <c r="K833">
        <f t="shared" ca="1" si="118"/>
        <v>3.2103425598552033</v>
      </c>
      <c r="L833">
        <f t="shared" ca="1" si="118"/>
        <v>3.015048003771978</v>
      </c>
      <c r="M833">
        <f t="shared" ca="1" si="118"/>
        <v>3.0695623316711802</v>
      </c>
      <c r="N833">
        <f t="shared" ca="1" si="114"/>
        <v>21.532476529372222</v>
      </c>
      <c r="O833">
        <f t="shared" ca="1" si="113"/>
        <v>21.169963397765621</v>
      </c>
      <c r="P833" s="4">
        <f t="shared" ca="1" si="115"/>
        <v>20.186563899045975</v>
      </c>
      <c r="Q833" s="3">
        <f t="shared" ca="1" si="116"/>
        <v>0</v>
      </c>
    </row>
    <row r="834" spans="1:17" x14ac:dyDescent="0.2">
      <c r="A834">
        <v>814</v>
      </c>
      <c r="C834" s="4">
        <f t="shared" si="111"/>
        <v>3.2921262866077932</v>
      </c>
      <c r="D834">
        <f t="shared" ca="1" si="118"/>
        <v>3.3618067683832078</v>
      </c>
      <c r="E834">
        <f t="shared" ca="1" si="118"/>
        <v>3.3917151344182432</v>
      </c>
      <c r="F834">
        <f t="shared" ca="1" si="118"/>
        <v>3.3692690101777854</v>
      </c>
      <c r="G834">
        <f t="shared" ca="1" si="118"/>
        <v>3.2702917657109412</v>
      </c>
      <c r="H834">
        <f t="shared" ca="1" si="118"/>
        <v>3.2405124707860815</v>
      </c>
      <c r="I834">
        <f t="shared" ca="1" si="118"/>
        <v>3.2911025774563054</v>
      </c>
      <c r="J834">
        <f t="shared" ca="1" si="118"/>
        <v>3.4474484648282382</v>
      </c>
      <c r="K834">
        <f t="shared" ca="1" si="118"/>
        <v>3.4823393501561797</v>
      </c>
      <c r="L834">
        <f t="shared" ca="1" si="118"/>
        <v>3.4847136410979003</v>
      </c>
      <c r="M834">
        <f t="shared" ca="1" si="118"/>
        <v>3.521946749123261</v>
      </c>
      <c r="N834">
        <f t="shared" ca="1" si="114"/>
        <v>33.850262330560973</v>
      </c>
      <c r="O834">
        <f t="shared" ca="1" si="113"/>
        <v>31.646121645412631</v>
      </c>
      <c r="P834" s="4">
        <f t="shared" ca="1" si="115"/>
        <v>26.767637427549602</v>
      </c>
      <c r="Q834" s="3">
        <f t="shared" ca="1" si="116"/>
        <v>2.7000497090122084</v>
      </c>
    </row>
    <row r="835" spans="1:17" x14ac:dyDescent="0.2">
      <c r="A835">
        <v>815</v>
      </c>
      <c r="C835" s="4">
        <f t="shared" si="111"/>
        <v>3.2921262866077932</v>
      </c>
      <c r="D835">
        <f t="shared" ca="1" si="118"/>
        <v>3.2504600692573802</v>
      </c>
      <c r="E835">
        <f t="shared" ca="1" si="118"/>
        <v>3.3136077531002557</v>
      </c>
      <c r="F835">
        <f t="shared" ca="1" si="118"/>
        <v>3.3229387246169089</v>
      </c>
      <c r="G835">
        <f t="shared" ca="1" si="118"/>
        <v>3.296715565182625</v>
      </c>
      <c r="H835">
        <f t="shared" ca="1" si="118"/>
        <v>3.2408382766760524</v>
      </c>
      <c r="I835">
        <f t="shared" ca="1" si="118"/>
        <v>3.23374506331281</v>
      </c>
      <c r="J835">
        <f t="shared" ca="1" si="118"/>
        <v>3.332530561482828</v>
      </c>
      <c r="K835">
        <f t="shared" ca="1" si="118"/>
        <v>3.1825254624563342</v>
      </c>
      <c r="L835">
        <f t="shared" ca="1" si="118"/>
        <v>3.2023859040624427</v>
      </c>
      <c r="M835">
        <f t="shared" ca="1" si="118"/>
        <v>3.2254266372980958</v>
      </c>
      <c r="N835">
        <f t="shared" ca="1" si="114"/>
        <v>25.164307898278281</v>
      </c>
      <c r="O835">
        <f t="shared" ca="1" si="113"/>
        <v>24.315143592086223</v>
      </c>
      <c r="P835" s="4">
        <f t="shared" ca="1" si="115"/>
        <v>22.247688993454009</v>
      </c>
      <c r="Q835" s="3">
        <f t="shared" ca="1" si="116"/>
        <v>2.6115622056818697E-2</v>
      </c>
    </row>
    <row r="836" spans="1:17" x14ac:dyDescent="0.2">
      <c r="A836">
        <v>816</v>
      </c>
      <c r="C836" s="4">
        <f t="shared" si="111"/>
        <v>3.2921262866077932</v>
      </c>
      <c r="D836">
        <f t="shared" ca="1" si="118"/>
        <v>3.1995610378336021</v>
      </c>
      <c r="E836">
        <f t="shared" ca="1" si="118"/>
        <v>3.1654334472366399</v>
      </c>
      <c r="F836">
        <f t="shared" ca="1" si="118"/>
        <v>3.1260058181748902</v>
      </c>
      <c r="G836">
        <f t="shared" ca="1" si="118"/>
        <v>3.0596949154047328</v>
      </c>
      <c r="H836">
        <f t="shared" ca="1" si="118"/>
        <v>3.0365027457321943</v>
      </c>
      <c r="I836">
        <f t="shared" ca="1" si="118"/>
        <v>3.0197155403175562</v>
      </c>
      <c r="J836">
        <f t="shared" ca="1" si="118"/>
        <v>3.0171662660371501</v>
      </c>
      <c r="K836">
        <f t="shared" ca="1" si="118"/>
        <v>3.0931336140253629</v>
      </c>
      <c r="L836">
        <f t="shared" ca="1" si="118"/>
        <v>3.0195279148919298</v>
      </c>
      <c r="M836">
        <f t="shared" ca="1" si="118"/>
        <v>3.0594776789411751</v>
      </c>
      <c r="N836">
        <f t="shared" ca="1" si="114"/>
        <v>21.316420238565907</v>
      </c>
      <c r="O836">
        <f t="shared" ca="1" si="113"/>
        <v>20.981081801520695</v>
      </c>
      <c r="P836" s="4">
        <f t="shared" ca="1" si="115"/>
        <v>20.059982136199952</v>
      </c>
      <c r="Q836" s="3">
        <f t="shared" ca="1" si="116"/>
        <v>0</v>
      </c>
    </row>
    <row r="837" spans="1:17" x14ac:dyDescent="0.2">
      <c r="A837">
        <v>817</v>
      </c>
      <c r="C837" s="4">
        <f t="shared" si="111"/>
        <v>3.2921262866077932</v>
      </c>
      <c r="D837">
        <f t="shared" ref="D837:M852" ca="1" si="119">C837+$D$6*($H$5-C837)*$H$7+$D$9*($H$7^0.5)*(NORMINV(RAND(),0,1))</f>
        <v>3.2563922203048672</v>
      </c>
      <c r="E837">
        <f t="shared" ca="1" si="119"/>
        <v>3.0879618933813182</v>
      </c>
      <c r="F837">
        <f t="shared" ca="1" si="119"/>
        <v>3.0292492597016105</v>
      </c>
      <c r="G837">
        <f t="shared" ca="1" si="119"/>
        <v>2.8570818633143915</v>
      </c>
      <c r="H837">
        <f t="shared" ca="1" si="119"/>
        <v>2.8803031006115751</v>
      </c>
      <c r="I837">
        <f t="shared" ca="1" si="119"/>
        <v>2.7423196277074862</v>
      </c>
      <c r="J837">
        <f t="shared" ca="1" si="119"/>
        <v>2.7343560892322296</v>
      </c>
      <c r="K837">
        <f t="shared" ca="1" si="119"/>
        <v>2.741682591520763</v>
      </c>
      <c r="L837">
        <f t="shared" ca="1" si="119"/>
        <v>2.7318025879828292</v>
      </c>
      <c r="M837">
        <f t="shared" ca="1" si="119"/>
        <v>2.8283260398613668</v>
      </c>
      <c r="N837">
        <f t="shared" ca="1" si="114"/>
        <v>16.917118527146265</v>
      </c>
      <c r="O837">
        <f t="shared" ca="1" si="113"/>
        <v>17.084944137815491</v>
      </c>
      <c r="P837" s="4">
        <f t="shared" ca="1" si="115"/>
        <v>17.366537893849259</v>
      </c>
      <c r="Q837" s="3">
        <f t="shared" ca="1" si="116"/>
        <v>0</v>
      </c>
    </row>
    <row r="838" spans="1:17" x14ac:dyDescent="0.2">
      <c r="A838">
        <v>818</v>
      </c>
      <c r="C838" s="4">
        <f t="shared" si="111"/>
        <v>3.2921262866077932</v>
      </c>
      <c r="D838">
        <f t="shared" ca="1" si="119"/>
        <v>3.1989946999626562</v>
      </c>
      <c r="E838">
        <f t="shared" ca="1" si="119"/>
        <v>3.2249863419670319</v>
      </c>
      <c r="F838">
        <f t="shared" ca="1" si="119"/>
        <v>3.2860559979702777</v>
      </c>
      <c r="G838">
        <f t="shared" ca="1" si="119"/>
        <v>3.2234188613722927</v>
      </c>
      <c r="H838">
        <f t="shared" ca="1" si="119"/>
        <v>3.2718586301049104</v>
      </c>
      <c r="I838">
        <f t="shared" ca="1" si="119"/>
        <v>3.3092244242603313</v>
      </c>
      <c r="J838">
        <f t="shared" ca="1" si="119"/>
        <v>3.2882729510075603</v>
      </c>
      <c r="K838">
        <f t="shared" ca="1" si="119"/>
        <v>3.4211655663069145</v>
      </c>
      <c r="L838">
        <f t="shared" ca="1" si="119"/>
        <v>3.4127793281189112</v>
      </c>
      <c r="M838">
        <f t="shared" ca="1" si="119"/>
        <v>3.4470533984681309</v>
      </c>
      <c r="N838">
        <f t="shared" ca="1" si="114"/>
        <v>31.40770982075637</v>
      </c>
      <c r="O838">
        <f t="shared" ca="1" si="113"/>
        <v>29.608402140186186</v>
      </c>
      <c r="P838" s="4">
        <f t="shared" ca="1" si="115"/>
        <v>25.545945330875746</v>
      </c>
      <c r="Q838" s="3">
        <f t="shared" ca="1" si="116"/>
        <v>1.9238204267979202</v>
      </c>
    </row>
    <row r="839" spans="1:17" x14ac:dyDescent="0.2">
      <c r="A839">
        <v>819</v>
      </c>
      <c r="C839" s="4">
        <f t="shared" si="111"/>
        <v>3.2921262866077932</v>
      </c>
      <c r="D839">
        <f t="shared" ca="1" si="119"/>
        <v>3.2174124356205343</v>
      </c>
      <c r="E839">
        <f t="shared" ca="1" si="119"/>
        <v>3.070824815066588</v>
      </c>
      <c r="F839">
        <f t="shared" ca="1" si="119"/>
        <v>3.0144782466956563</v>
      </c>
      <c r="G839">
        <f t="shared" ca="1" si="119"/>
        <v>2.9359667625929737</v>
      </c>
      <c r="H839">
        <f t="shared" ca="1" si="119"/>
        <v>2.9743219299556745</v>
      </c>
      <c r="I839">
        <f t="shared" ca="1" si="119"/>
        <v>2.8457113470251705</v>
      </c>
      <c r="J839">
        <f t="shared" ca="1" si="119"/>
        <v>2.781422772410953</v>
      </c>
      <c r="K839">
        <f t="shared" ca="1" si="119"/>
        <v>2.8404340744392513</v>
      </c>
      <c r="L839">
        <f t="shared" ca="1" si="119"/>
        <v>2.8307726349986337</v>
      </c>
      <c r="M839">
        <f t="shared" ca="1" si="119"/>
        <v>2.9036765231609074</v>
      </c>
      <c r="N839">
        <f t="shared" ca="1" si="114"/>
        <v>18.241086014838064</v>
      </c>
      <c r="O839">
        <f t="shared" ca="1" si="113"/>
        <v>18.26818994521242</v>
      </c>
      <c r="P839" s="4">
        <f t="shared" ca="1" si="115"/>
        <v>18.202252929927091</v>
      </c>
      <c r="Q839" s="3">
        <f t="shared" ca="1" si="116"/>
        <v>0</v>
      </c>
    </row>
    <row r="840" spans="1:17" x14ac:dyDescent="0.2">
      <c r="A840">
        <v>820</v>
      </c>
      <c r="C840" s="4">
        <f t="shared" si="111"/>
        <v>3.2921262866077932</v>
      </c>
      <c r="D840">
        <f t="shared" ca="1" si="119"/>
        <v>3.2554045844624211</v>
      </c>
      <c r="E840">
        <f t="shared" ca="1" si="119"/>
        <v>3.0806497120788889</v>
      </c>
      <c r="F840">
        <f t="shared" ca="1" si="119"/>
        <v>3.0861955552472624</v>
      </c>
      <c r="G840">
        <f t="shared" ca="1" si="119"/>
        <v>3.0379032983649141</v>
      </c>
      <c r="H840">
        <f t="shared" ca="1" si="119"/>
        <v>3.0147734345882453</v>
      </c>
      <c r="I840">
        <f t="shared" ca="1" si="119"/>
        <v>3.0131957799724773</v>
      </c>
      <c r="J840">
        <f t="shared" ca="1" si="119"/>
        <v>3.1087328626261383</v>
      </c>
      <c r="K840">
        <f t="shared" ca="1" si="119"/>
        <v>3.0860821545105317</v>
      </c>
      <c r="L840">
        <f t="shared" ca="1" si="119"/>
        <v>3.114278695281957</v>
      </c>
      <c r="M840">
        <f t="shared" ca="1" si="119"/>
        <v>3.0138503888137498</v>
      </c>
      <c r="N840">
        <f t="shared" ca="1" si="114"/>
        <v>20.36566488153623</v>
      </c>
      <c r="O840">
        <f t="shared" ca="1" si="113"/>
        <v>20.147342069619331</v>
      </c>
      <c r="P840" s="4">
        <f t="shared" ca="1" si="115"/>
        <v>19.497118969745323</v>
      </c>
      <c r="Q840" s="3">
        <f t="shared" ca="1" si="116"/>
        <v>0</v>
      </c>
    </row>
    <row r="841" spans="1:17" x14ac:dyDescent="0.2">
      <c r="A841">
        <v>821</v>
      </c>
      <c r="C841" s="4">
        <f t="shared" si="111"/>
        <v>3.2921262866077932</v>
      </c>
      <c r="D841">
        <f t="shared" ca="1" si="119"/>
        <v>3.106085973026036</v>
      </c>
      <c r="E841">
        <f t="shared" ca="1" si="119"/>
        <v>3.0543564507552685</v>
      </c>
      <c r="F841">
        <f t="shared" ca="1" si="119"/>
        <v>3.15859104651142</v>
      </c>
      <c r="G841">
        <f t="shared" ca="1" si="119"/>
        <v>3.1169361397008717</v>
      </c>
      <c r="H841">
        <f t="shared" ca="1" si="119"/>
        <v>3.0413848486133013</v>
      </c>
      <c r="I841">
        <f t="shared" ca="1" si="119"/>
        <v>3.1097082949518779</v>
      </c>
      <c r="J841">
        <f t="shared" ca="1" si="119"/>
        <v>3.2495482642960023</v>
      </c>
      <c r="K841">
        <f t="shared" ca="1" si="119"/>
        <v>3.1754268627080777</v>
      </c>
      <c r="L841">
        <f t="shared" ca="1" si="119"/>
        <v>3.1394244037751191</v>
      </c>
      <c r="M841">
        <f t="shared" ca="1" si="119"/>
        <v>3.1148671752704655</v>
      </c>
      <c r="N841">
        <f t="shared" ca="1" si="114"/>
        <v>22.53043755546565</v>
      </c>
      <c r="O841">
        <f t="shared" ca="1" si="113"/>
        <v>22.039704832696582</v>
      </c>
      <c r="P841" s="4">
        <f t="shared" ca="1" si="115"/>
        <v>20.765153824499606</v>
      </c>
      <c r="Q841" s="3">
        <f t="shared" ca="1" si="116"/>
        <v>0</v>
      </c>
    </row>
    <row r="842" spans="1:17" x14ac:dyDescent="0.2">
      <c r="A842">
        <v>822</v>
      </c>
      <c r="C842" s="4">
        <f t="shared" si="111"/>
        <v>3.2921262866077932</v>
      </c>
      <c r="D842">
        <f t="shared" ca="1" si="119"/>
        <v>3.3390010347770103</v>
      </c>
      <c r="E842">
        <f t="shared" ca="1" si="119"/>
        <v>3.3899596296821923</v>
      </c>
      <c r="F842">
        <f t="shared" ca="1" si="119"/>
        <v>3.4278785978511435</v>
      </c>
      <c r="G842">
        <f t="shared" ca="1" si="119"/>
        <v>3.4196124493654705</v>
      </c>
      <c r="H842">
        <f t="shared" ca="1" si="119"/>
        <v>3.4015854964797407</v>
      </c>
      <c r="I842">
        <f t="shared" ca="1" si="119"/>
        <v>3.3345707087484584</v>
      </c>
      <c r="J842">
        <f t="shared" ca="1" si="119"/>
        <v>3.2117125848276955</v>
      </c>
      <c r="K842">
        <f t="shared" ca="1" si="119"/>
        <v>3.229474476973031</v>
      </c>
      <c r="L842">
        <f t="shared" ca="1" si="119"/>
        <v>3.1190514133186471</v>
      </c>
      <c r="M842">
        <f t="shared" ca="1" si="119"/>
        <v>3.0454067315555609</v>
      </c>
      <c r="N842">
        <f t="shared" ca="1" si="114"/>
        <v>21.018578383639273</v>
      </c>
      <c r="O842">
        <f t="shared" ca="1" si="113"/>
        <v>20.720351254955844</v>
      </c>
      <c r="P842" s="4">
        <f t="shared" ca="1" si="115"/>
        <v>19.884690005078284</v>
      </c>
      <c r="Q842" s="3">
        <f t="shared" ca="1" si="116"/>
        <v>0</v>
      </c>
    </row>
    <row r="843" spans="1:17" x14ac:dyDescent="0.2">
      <c r="A843">
        <v>823</v>
      </c>
      <c r="C843" s="4">
        <f t="shared" si="111"/>
        <v>3.2921262866077932</v>
      </c>
      <c r="D843">
        <f t="shared" ca="1" si="119"/>
        <v>3.2571657072028608</v>
      </c>
      <c r="E843">
        <f t="shared" ca="1" si="119"/>
        <v>3.2916855060629278</v>
      </c>
      <c r="F843">
        <f t="shared" ca="1" si="119"/>
        <v>3.2829006523042215</v>
      </c>
      <c r="G843">
        <f t="shared" ca="1" si="119"/>
        <v>3.228772880212925</v>
      </c>
      <c r="H843">
        <f t="shared" ca="1" si="119"/>
        <v>3.1234345696735839</v>
      </c>
      <c r="I843">
        <f t="shared" ca="1" si="119"/>
        <v>2.9901092768398265</v>
      </c>
      <c r="J843">
        <f t="shared" ca="1" si="119"/>
        <v>3.0749604770781773</v>
      </c>
      <c r="K843">
        <f t="shared" ca="1" si="119"/>
        <v>3.0433588952840984</v>
      </c>
      <c r="L843">
        <f t="shared" ca="1" si="119"/>
        <v>3.0103560230709321</v>
      </c>
      <c r="M843">
        <f t="shared" ca="1" si="119"/>
        <v>3.0102034764730865</v>
      </c>
      <c r="N843">
        <f t="shared" ca="1" si="114"/>
        <v>20.291528353830614</v>
      </c>
      <c r="O843">
        <f t="shared" ca="1" si="113"/>
        <v>20.08215030265729</v>
      </c>
      <c r="P843" s="4">
        <f t="shared" ca="1" si="115"/>
        <v>19.452817829607969</v>
      </c>
      <c r="Q843" s="3">
        <f t="shared" ca="1" si="116"/>
        <v>0</v>
      </c>
    </row>
    <row r="844" spans="1:17" x14ac:dyDescent="0.2">
      <c r="A844">
        <v>824</v>
      </c>
      <c r="C844" s="4">
        <f t="shared" si="111"/>
        <v>3.2921262866077932</v>
      </c>
      <c r="D844">
        <f t="shared" ca="1" si="119"/>
        <v>3.3181797341284844</v>
      </c>
      <c r="E844">
        <f t="shared" ca="1" si="119"/>
        <v>3.3943709433505158</v>
      </c>
      <c r="F844">
        <f t="shared" ca="1" si="119"/>
        <v>3.3324209731725549</v>
      </c>
      <c r="G844">
        <f t="shared" ca="1" si="119"/>
        <v>3.2043268872333655</v>
      </c>
      <c r="H844">
        <f t="shared" ca="1" si="119"/>
        <v>3.1817747897591082</v>
      </c>
      <c r="I844">
        <f t="shared" ca="1" si="119"/>
        <v>3.1188661054958216</v>
      </c>
      <c r="J844">
        <f t="shared" ca="1" si="119"/>
        <v>3.0418367269016224</v>
      </c>
      <c r="K844">
        <f t="shared" ca="1" si="119"/>
        <v>3.1432071432260744</v>
      </c>
      <c r="L844">
        <f t="shared" ca="1" si="119"/>
        <v>3.1014276309554143</v>
      </c>
      <c r="M844">
        <f t="shared" ca="1" si="119"/>
        <v>3.1093637557267608</v>
      </c>
      <c r="N844">
        <f t="shared" ca="1" si="114"/>
        <v>22.406783676779376</v>
      </c>
      <c r="O844">
        <f t="shared" ca="1" si="113"/>
        <v>21.932174734759769</v>
      </c>
      <c r="P844" s="4">
        <f t="shared" ca="1" si="115"/>
        <v>20.693993884362701</v>
      </c>
      <c r="Q844" s="3">
        <f t="shared" ca="1" si="116"/>
        <v>0</v>
      </c>
    </row>
    <row r="845" spans="1:17" x14ac:dyDescent="0.2">
      <c r="A845">
        <v>825</v>
      </c>
      <c r="C845" s="4">
        <f t="shared" si="111"/>
        <v>3.2921262866077932</v>
      </c>
      <c r="D845">
        <f t="shared" ca="1" si="119"/>
        <v>3.2029427943225661</v>
      </c>
      <c r="E845">
        <f t="shared" ca="1" si="119"/>
        <v>3.2438077157106391</v>
      </c>
      <c r="F845">
        <f t="shared" ca="1" si="119"/>
        <v>3.3019243923778792</v>
      </c>
      <c r="G845">
        <f t="shared" ca="1" si="119"/>
        <v>3.1888363438952054</v>
      </c>
      <c r="H845">
        <f t="shared" ca="1" si="119"/>
        <v>3.173938598321151</v>
      </c>
      <c r="I845">
        <f t="shared" ca="1" si="119"/>
        <v>3.2398126368319504</v>
      </c>
      <c r="J845">
        <f t="shared" ca="1" si="119"/>
        <v>3.2338276991682107</v>
      </c>
      <c r="K845">
        <f t="shared" ca="1" si="119"/>
        <v>3.1801755165310399</v>
      </c>
      <c r="L845">
        <f t="shared" ca="1" si="119"/>
        <v>3.1770821731029604</v>
      </c>
      <c r="M845">
        <f t="shared" ca="1" si="119"/>
        <v>3.0634258015000442</v>
      </c>
      <c r="N845">
        <f t="shared" ca="1" si="114"/>
        <v>21.400746433723434</v>
      </c>
      <c r="O845">
        <f t="shared" ca="1" si="113"/>
        <v>21.054827021766467</v>
      </c>
      <c r="P845" s="4">
        <f t="shared" ca="1" si="115"/>
        <v>20.109443836399045</v>
      </c>
      <c r="Q845" s="3">
        <f t="shared" ca="1" si="116"/>
        <v>0</v>
      </c>
    </row>
    <row r="846" spans="1:17" x14ac:dyDescent="0.2">
      <c r="A846">
        <v>826</v>
      </c>
      <c r="C846" s="4">
        <f t="shared" si="111"/>
        <v>3.2921262866077932</v>
      </c>
      <c r="D846">
        <f t="shared" ca="1" si="119"/>
        <v>3.2071524626444163</v>
      </c>
      <c r="E846">
        <f t="shared" ca="1" si="119"/>
        <v>3.370781353160738</v>
      </c>
      <c r="F846">
        <f t="shared" ca="1" si="119"/>
        <v>3.3985108316491219</v>
      </c>
      <c r="G846">
        <f t="shared" ca="1" si="119"/>
        <v>3.3343286799756884</v>
      </c>
      <c r="H846">
        <f t="shared" ca="1" si="119"/>
        <v>3.2932224844641453</v>
      </c>
      <c r="I846">
        <f t="shared" ca="1" si="119"/>
        <v>3.1526629377050313</v>
      </c>
      <c r="J846">
        <f t="shared" ca="1" si="119"/>
        <v>3.1339306718600235</v>
      </c>
      <c r="K846">
        <f t="shared" ca="1" si="119"/>
        <v>3.2240934878555159</v>
      </c>
      <c r="L846">
        <f t="shared" ca="1" si="119"/>
        <v>3.181835427879693</v>
      </c>
      <c r="M846">
        <f t="shared" ca="1" si="119"/>
        <v>3.1721195501258355</v>
      </c>
      <c r="N846">
        <f t="shared" ca="1" si="114"/>
        <v>23.857999028170191</v>
      </c>
      <c r="O846">
        <f t="shared" ca="1" si="113"/>
        <v>23.190102038972157</v>
      </c>
      <c r="P846" s="4">
        <f t="shared" ca="1" si="115"/>
        <v>21.520105869502004</v>
      </c>
      <c r="Q846" s="3">
        <f t="shared" ca="1" si="116"/>
        <v>0</v>
      </c>
    </row>
    <row r="847" spans="1:17" x14ac:dyDescent="0.2">
      <c r="A847">
        <v>827</v>
      </c>
      <c r="C847" s="4">
        <f t="shared" si="111"/>
        <v>3.2921262866077932</v>
      </c>
      <c r="D847">
        <f t="shared" ca="1" si="119"/>
        <v>3.2767667940580463</v>
      </c>
      <c r="E847">
        <f t="shared" ca="1" si="119"/>
        <v>3.3288648692527985</v>
      </c>
      <c r="F847">
        <f t="shared" ca="1" si="119"/>
        <v>3.3514443919870711</v>
      </c>
      <c r="G847">
        <f t="shared" ca="1" si="119"/>
        <v>3.3036671856586284</v>
      </c>
      <c r="H847">
        <f t="shared" ca="1" si="119"/>
        <v>3.3166709463081512</v>
      </c>
      <c r="I847">
        <f t="shared" ca="1" si="119"/>
        <v>3.3341071801336115</v>
      </c>
      <c r="J847">
        <f t="shared" ca="1" si="119"/>
        <v>3.1709442285847</v>
      </c>
      <c r="K847">
        <f t="shared" ca="1" si="119"/>
        <v>3.2590553610299313</v>
      </c>
      <c r="L847">
        <f t="shared" ca="1" si="119"/>
        <v>3.1328799992696372</v>
      </c>
      <c r="M847">
        <f t="shared" ca="1" si="119"/>
        <v>3.2017260362934845</v>
      </c>
      <c r="N847">
        <f t="shared" ca="1" si="114"/>
        <v>24.574910799307638</v>
      </c>
      <c r="O847">
        <f t="shared" ca="1" si="113"/>
        <v>23.808358554137424</v>
      </c>
      <c r="P847" s="4">
        <f t="shared" ca="1" si="115"/>
        <v>21.921213142054757</v>
      </c>
      <c r="Q847" s="3">
        <f t="shared" ca="1" si="116"/>
        <v>0</v>
      </c>
    </row>
    <row r="848" spans="1:17" x14ac:dyDescent="0.2">
      <c r="A848">
        <v>828</v>
      </c>
      <c r="C848" s="4">
        <f t="shared" si="111"/>
        <v>3.2921262866077932</v>
      </c>
      <c r="D848">
        <f t="shared" ca="1" si="119"/>
        <v>3.3236352576165671</v>
      </c>
      <c r="E848">
        <f t="shared" ca="1" si="119"/>
        <v>3.347361968950362</v>
      </c>
      <c r="F848">
        <f t="shared" ca="1" si="119"/>
        <v>3.2405056228623748</v>
      </c>
      <c r="G848">
        <f t="shared" ca="1" si="119"/>
        <v>3.2600436909887018</v>
      </c>
      <c r="H848">
        <f t="shared" ca="1" si="119"/>
        <v>3.2360153078564116</v>
      </c>
      <c r="I848">
        <f t="shared" ca="1" si="119"/>
        <v>3.2972807672648905</v>
      </c>
      <c r="J848">
        <f t="shared" ca="1" si="119"/>
        <v>3.1781493863303716</v>
      </c>
      <c r="K848">
        <f t="shared" ca="1" si="119"/>
        <v>3.1494660218071835</v>
      </c>
      <c r="L848">
        <f t="shared" ca="1" si="119"/>
        <v>3.199835150760467</v>
      </c>
      <c r="M848">
        <f t="shared" ca="1" si="119"/>
        <v>3.2995254536962531</v>
      </c>
      <c r="N848">
        <f t="shared" ca="1" si="114"/>
        <v>27.09977577039486</v>
      </c>
      <c r="O848">
        <f t="shared" ca="1" si="113"/>
        <v>25.970224623139099</v>
      </c>
      <c r="P848" s="4">
        <f t="shared" ca="1" si="115"/>
        <v>23.300097259409235</v>
      </c>
      <c r="Q848" s="3">
        <f t="shared" ca="1" si="116"/>
        <v>0.59939568956291134</v>
      </c>
    </row>
    <row r="849" spans="1:17" x14ac:dyDescent="0.2">
      <c r="A849">
        <v>829</v>
      </c>
      <c r="C849" s="4">
        <f t="shared" si="111"/>
        <v>3.2921262866077932</v>
      </c>
      <c r="D849">
        <f t="shared" ca="1" si="119"/>
        <v>3.0796398762917958</v>
      </c>
      <c r="E849">
        <f t="shared" ca="1" si="119"/>
        <v>3.1855185821445851</v>
      </c>
      <c r="F849">
        <f t="shared" ca="1" si="119"/>
        <v>3.242459801278494</v>
      </c>
      <c r="G849">
        <f t="shared" ca="1" si="119"/>
        <v>3.2871397487792886</v>
      </c>
      <c r="H849">
        <f t="shared" ca="1" si="119"/>
        <v>3.380280261144522</v>
      </c>
      <c r="I849">
        <f t="shared" ca="1" si="119"/>
        <v>3.2881543364694332</v>
      </c>
      <c r="J849">
        <f t="shared" ca="1" si="119"/>
        <v>3.274345617379284</v>
      </c>
      <c r="K849">
        <f t="shared" ca="1" si="119"/>
        <v>3.3203193161231455</v>
      </c>
      <c r="L849">
        <f t="shared" ca="1" si="119"/>
        <v>3.3579384640329564</v>
      </c>
      <c r="M849">
        <f t="shared" ca="1" si="119"/>
        <v>3.3787039142739244</v>
      </c>
      <c r="N849">
        <f t="shared" ca="1" si="114"/>
        <v>29.332728734503153</v>
      </c>
      <c r="O849">
        <f t="shared" ca="1" si="113"/>
        <v>27.863462989896679</v>
      </c>
      <c r="P849" s="4">
        <f t="shared" ca="1" si="115"/>
        <v>24.479728764941875</v>
      </c>
      <c r="Q849" s="3">
        <f t="shared" ca="1" si="116"/>
        <v>1.2781995334856708</v>
      </c>
    </row>
    <row r="850" spans="1:17" x14ac:dyDescent="0.2">
      <c r="A850">
        <v>830</v>
      </c>
      <c r="C850" s="4">
        <f t="shared" si="111"/>
        <v>3.2921262866077932</v>
      </c>
      <c r="D850">
        <f t="shared" ca="1" si="119"/>
        <v>3.2604773196926424</v>
      </c>
      <c r="E850">
        <f t="shared" ca="1" si="119"/>
        <v>3.3727264090436266</v>
      </c>
      <c r="F850">
        <f t="shared" ca="1" si="119"/>
        <v>3.3544873869686223</v>
      </c>
      <c r="G850">
        <f t="shared" ca="1" si="119"/>
        <v>3.2108253898417787</v>
      </c>
      <c r="H850">
        <f t="shared" ca="1" si="119"/>
        <v>3.1701394386620474</v>
      </c>
      <c r="I850">
        <f t="shared" ca="1" si="119"/>
        <v>3.1002541410727904</v>
      </c>
      <c r="J850">
        <f t="shared" ca="1" si="119"/>
        <v>3.145830142085702</v>
      </c>
      <c r="K850">
        <f t="shared" ca="1" si="119"/>
        <v>3.2517176656495925</v>
      </c>
      <c r="L850">
        <f t="shared" ca="1" si="119"/>
        <v>3.2349570835729251</v>
      </c>
      <c r="M850">
        <f t="shared" ca="1" si="119"/>
        <v>3.4648519949521681</v>
      </c>
      <c r="N850">
        <f t="shared" ca="1" si="114"/>
        <v>31.971727445885119</v>
      </c>
      <c r="O850">
        <f t="shared" ca="1" si="113"/>
        <v>30.080457835933956</v>
      </c>
      <c r="P850" s="4">
        <f t="shared" ca="1" si="115"/>
        <v>25.831134958085677</v>
      </c>
      <c r="Q850" s="3">
        <f t="shared" ca="1" si="116"/>
        <v>2.1015729296318795</v>
      </c>
    </row>
    <row r="851" spans="1:17" x14ac:dyDescent="0.2">
      <c r="A851">
        <v>831</v>
      </c>
      <c r="C851" s="4">
        <f t="shared" si="111"/>
        <v>3.2921262866077932</v>
      </c>
      <c r="D851">
        <f t="shared" ca="1" si="119"/>
        <v>3.2921791311960158</v>
      </c>
      <c r="E851">
        <f t="shared" ca="1" si="119"/>
        <v>3.1381671636988258</v>
      </c>
      <c r="F851">
        <f t="shared" ca="1" si="119"/>
        <v>3.1629892057082194</v>
      </c>
      <c r="G851">
        <f t="shared" ca="1" si="119"/>
        <v>3.1816077990825722</v>
      </c>
      <c r="H851">
        <f t="shared" ca="1" si="119"/>
        <v>3.2765709294207532</v>
      </c>
      <c r="I851">
        <f t="shared" ca="1" si="119"/>
        <v>3.3994624929353905</v>
      </c>
      <c r="J851">
        <f t="shared" ca="1" si="119"/>
        <v>3.3775742383309115</v>
      </c>
      <c r="K851">
        <f t="shared" ca="1" si="119"/>
        <v>3.4853422729289565</v>
      </c>
      <c r="L851">
        <f t="shared" ca="1" si="119"/>
        <v>3.4435455628791614</v>
      </c>
      <c r="M851">
        <f t="shared" ca="1" si="119"/>
        <v>3.4551291396482271</v>
      </c>
      <c r="N851">
        <f t="shared" ca="1" si="114"/>
        <v>31.662377286533523</v>
      </c>
      <c r="O851">
        <f t="shared" ca="1" si="113"/>
        <v>29.821662425156422</v>
      </c>
      <c r="P851" s="4">
        <f t="shared" ca="1" si="115"/>
        <v>25.674951851907338</v>
      </c>
      <c r="Q851" s="3">
        <f t="shared" ca="1" si="116"/>
        <v>2.0039650861812959</v>
      </c>
    </row>
    <row r="852" spans="1:17" x14ac:dyDescent="0.2">
      <c r="A852">
        <v>832</v>
      </c>
      <c r="C852" s="4">
        <f t="shared" si="111"/>
        <v>3.2921262866077932</v>
      </c>
      <c r="D852">
        <f t="shared" ca="1" si="119"/>
        <v>3.2569390197409263</v>
      </c>
      <c r="E852">
        <f t="shared" ca="1" si="119"/>
        <v>3.1676691068693685</v>
      </c>
      <c r="F852">
        <f t="shared" ca="1" si="119"/>
        <v>3.258874409463179</v>
      </c>
      <c r="G852">
        <f t="shared" ca="1" si="119"/>
        <v>3.3992917672664578</v>
      </c>
      <c r="H852">
        <f t="shared" ca="1" si="119"/>
        <v>3.5454029708706609</v>
      </c>
      <c r="I852">
        <f t="shared" ca="1" si="119"/>
        <v>3.5485216441148055</v>
      </c>
      <c r="J852">
        <f t="shared" ca="1" si="119"/>
        <v>3.6604879379879969</v>
      </c>
      <c r="K852">
        <f t="shared" ca="1" si="119"/>
        <v>3.641477454509475</v>
      </c>
      <c r="L852">
        <f t="shared" ca="1" si="119"/>
        <v>3.6194163446061074</v>
      </c>
      <c r="M852">
        <f t="shared" ca="1" si="119"/>
        <v>3.5847802589656319</v>
      </c>
      <c r="N852">
        <f t="shared" ca="1" si="114"/>
        <v>36.045436187116316</v>
      </c>
      <c r="O852">
        <f t="shared" ca="1" si="113"/>
        <v>33.463506753012787</v>
      </c>
      <c r="P852" s="4">
        <f t="shared" ca="1" si="115"/>
        <v>27.837560938204668</v>
      </c>
      <c r="Q852" s="3">
        <f t="shared" ca="1" si="116"/>
        <v>3.4110571737106712</v>
      </c>
    </row>
    <row r="853" spans="1:17" x14ac:dyDescent="0.2">
      <c r="A853">
        <v>833</v>
      </c>
      <c r="C853" s="4">
        <f t="shared" ref="C853:C916" si="120">$H$6</f>
        <v>3.2921262866077932</v>
      </c>
      <c r="D853">
        <f t="shared" ref="D853:M868" ca="1" si="121">C853+$D$6*($H$5-C853)*$H$7+$D$9*($H$7^0.5)*(NORMINV(RAND(),0,1))</f>
        <v>3.4314685057656589</v>
      </c>
      <c r="E853">
        <f t="shared" ca="1" si="121"/>
        <v>3.396888532089076</v>
      </c>
      <c r="F853">
        <f t="shared" ca="1" si="121"/>
        <v>3.3406765763975366</v>
      </c>
      <c r="G853">
        <f t="shared" ca="1" si="121"/>
        <v>3.3216681299683799</v>
      </c>
      <c r="H853">
        <f t="shared" ca="1" si="121"/>
        <v>3.2882904325335813</v>
      </c>
      <c r="I853">
        <f t="shared" ca="1" si="121"/>
        <v>3.2120122135570073</v>
      </c>
      <c r="J853">
        <f t="shared" ca="1" si="121"/>
        <v>3.2005245944698482</v>
      </c>
      <c r="K853">
        <f t="shared" ca="1" si="121"/>
        <v>3.1726439439315266</v>
      </c>
      <c r="L853">
        <f t="shared" ca="1" si="121"/>
        <v>3.1206297693561922</v>
      </c>
      <c r="M853">
        <f t="shared" ca="1" si="121"/>
        <v>3.1433031816792072</v>
      </c>
      <c r="N853">
        <f t="shared" ca="1" si="114"/>
        <v>23.180309310596684</v>
      </c>
      <c r="O853">
        <f t="shared" ref="O853:O916" ca="1" si="122">EXP(($H$9*LN(N853))+(1-$H$9)*$H$5+(($D$9^2)/(4*$D$6))*(1-$H$9^2))</f>
        <v>22.603766653989499</v>
      </c>
      <c r="P853" s="4">
        <f t="shared" ca="1" si="115"/>
        <v>21.136752371290402</v>
      </c>
      <c r="Q853" s="3">
        <f t="shared" ca="1" si="116"/>
        <v>0</v>
      </c>
    </row>
    <row r="854" spans="1:17" x14ac:dyDescent="0.2">
      <c r="A854">
        <v>834</v>
      </c>
      <c r="C854" s="4">
        <f t="shared" si="120"/>
        <v>3.2921262866077932</v>
      </c>
      <c r="D854">
        <f t="shared" ca="1" si="121"/>
        <v>3.383106789799379</v>
      </c>
      <c r="E854">
        <f t="shared" ca="1" si="121"/>
        <v>3.5060233906854092</v>
      </c>
      <c r="F854">
        <f t="shared" ca="1" si="121"/>
        <v>3.533504692205006</v>
      </c>
      <c r="G854">
        <f t="shared" ca="1" si="121"/>
        <v>3.5240516596555045</v>
      </c>
      <c r="H854">
        <f t="shared" ca="1" si="121"/>
        <v>3.3842526251437723</v>
      </c>
      <c r="I854">
        <f t="shared" ca="1" si="121"/>
        <v>3.3584059615366737</v>
      </c>
      <c r="J854">
        <f t="shared" ca="1" si="121"/>
        <v>3.2878716658568523</v>
      </c>
      <c r="K854">
        <f t="shared" ca="1" si="121"/>
        <v>3.1879344058597598</v>
      </c>
      <c r="L854">
        <f t="shared" ca="1" si="121"/>
        <v>3.2179596307474201</v>
      </c>
      <c r="M854">
        <f t="shared" ca="1" si="121"/>
        <v>3.2403650407328275</v>
      </c>
      <c r="N854">
        <f t="shared" ref="N854:N917" ca="1" si="123">EXP(M854)</f>
        <v>25.543044297301702</v>
      </c>
      <c r="O854">
        <f t="shared" ca="1" si="122"/>
        <v>24.640096363083675</v>
      </c>
      <c r="P854" s="4">
        <f t="shared" ref="P854:P917" ca="1" si="124">EXP(($H$10*LN(N854))+(1-$H$10)*$H$5+(($D$9^2)/(4*$D$6))*(1-$H$10^2))</f>
        <v>22.455959137198274</v>
      </c>
      <c r="Q854" s="3">
        <f t="shared" ref="Q854:Q917" ca="1" si="125">(MAX(0,O854-P854-$D$5))*$H$8</f>
        <v>0.13710757042809921</v>
      </c>
    </row>
    <row r="855" spans="1:17" x14ac:dyDescent="0.2">
      <c r="A855">
        <v>835</v>
      </c>
      <c r="C855" s="4">
        <f t="shared" si="120"/>
        <v>3.2921262866077932</v>
      </c>
      <c r="D855">
        <f t="shared" ca="1" si="121"/>
        <v>3.3290802705581028</v>
      </c>
      <c r="E855">
        <f t="shared" ca="1" si="121"/>
        <v>3.3486441831974214</v>
      </c>
      <c r="F855">
        <f t="shared" ca="1" si="121"/>
        <v>3.2109116739125763</v>
      </c>
      <c r="G855">
        <f t="shared" ca="1" si="121"/>
        <v>2.9674278582396978</v>
      </c>
      <c r="H855">
        <f t="shared" ca="1" si="121"/>
        <v>2.9533917795681548</v>
      </c>
      <c r="I855">
        <f t="shared" ca="1" si="121"/>
        <v>2.8988437158523626</v>
      </c>
      <c r="J855">
        <f t="shared" ca="1" si="121"/>
        <v>2.9387361832965597</v>
      </c>
      <c r="K855">
        <f t="shared" ca="1" si="121"/>
        <v>2.974596164235324</v>
      </c>
      <c r="L855">
        <f t="shared" ca="1" si="121"/>
        <v>2.8349002065556341</v>
      </c>
      <c r="M855">
        <f t="shared" ca="1" si="121"/>
        <v>2.9378066721215204</v>
      </c>
      <c r="N855">
        <f t="shared" ca="1" si="123"/>
        <v>18.874403125056446</v>
      </c>
      <c r="O855">
        <f t="shared" ca="1" si="122"/>
        <v>18.830777298815647</v>
      </c>
      <c r="P855" s="4">
        <f t="shared" ca="1" si="124"/>
        <v>18.593911233520963</v>
      </c>
      <c r="Q855" s="3">
        <f t="shared" ca="1" si="125"/>
        <v>0</v>
      </c>
    </row>
    <row r="856" spans="1:17" x14ac:dyDescent="0.2">
      <c r="A856">
        <v>836</v>
      </c>
      <c r="C856" s="4">
        <f t="shared" si="120"/>
        <v>3.2921262866077932</v>
      </c>
      <c r="D856">
        <f t="shared" ca="1" si="121"/>
        <v>3.3005606522676163</v>
      </c>
      <c r="E856">
        <f t="shared" ca="1" si="121"/>
        <v>3.3154542929674014</v>
      </c>
      <c r="F856">
        <f t="shared" ca="1" si="121"/>
        <v>3.2794824001636087</v>
      </c>
      <c r="G856">
        <f t="shared" ca="1" si="121"/>
        <v>3.3387251009148327</v>
      </c>
      <c r="H856">
        <f t="shared" ca="1" si="121"/>
        <v>3.4034814295749238</v>
      </c>
      <c r="I856">
        <f t="shared" ca="1" si="121"/>
        <v>3.4555040758749209</v>
      </c>
      <c r="J856">
        <f t="shared" ca="1" si="121"/>
        <v>3.435357112281487</v>
      </c>
      <c r="K856">
        <f t="shared" ca="1" si="121"/>
        <v>3.4394811903497233</v>
      </c>
      <c r="L856">
        <f t="shared" ca="1" si="121"/>
        <v>3.4648875525787397</v>
      </c>
      <c r="M856">
        <f t="shared" ca="1" si="121"/>
        <v>3.4913326833164935</v>
      </c>
      <c r="N856">
        <f t="shared" ca="1" si="123"/>
        <v>32.829670119349586</v>
      </c>
      <c r="O856">
        <f t="shared" ca="1" si="122"/>
        <v>30.796745006731445</v>
      </c>
      <c r="P856" s="4">
        <f t="shared" ca="1" si="124"/>
        <v>26.261341899027535</v>
      </c>
      <c r="Q856" s="3">
        <f t="shared" ca="1" si="125"/>
        <v>2.3737008620384836</v>
      </c>
    </row>
    <row r="857" spans="1:17" x14ac:dyDescent="0.2">
      <c r="A857">
        <v>837</v>
      </c>
      <c r="C857" s="4">
        <f t="shared" si="120"/>
        <v>3.2921262866077932</v>
      </c>
      <c r="D857">
        <f t="shared" ca="1" si="121"/>
        <v>3.3049564621850651</v>
      </c>
      <c r="E857">
        <f t="shared" ca="1" si="121"/>
        <v>3.3502757224949455</v>
      </c>
      <c r="F857">
        <f t="shared" ca="1" si="121"/>
        <v>3.4173561823783523</v>
      </c>
      <c r="G857">
        <f t="shared" ca="1" si="121"/>
        <v>3.4319922051335321</v>
      </c>
      <c r="H857">
        <f t="shared" ca="1" si="121"/>
        <v>3.5225861127124958</v>
      </c>
      <c r="I857">
        <f t="shared" ca="1" si="121"/>
        <v>3.5755058218688642</v>
      </c>
      <c r="J857">
        <f t="shared" ca="1" si="121"/>
        <v>3.5256365920784898</v>
      </c>
      <c r="K857">
        <f t="shared" ca="1" si="121"/>
        <v>3.5056496847027905</v>
      </c>
      <c r="L857">
        <f t="shared" ca="1" si="121"/>
        <v>3.4243812258120747</v>
      </c>
      <c r="M857">
        <f t="shared" ca="1" si="121"/>
        <v>3.4097164715509636</v>
      </c>
      <c r="N857">
        <f t="shared" ca="1" si="123"/>
        <v>30.256664418007542</v>
      </c>
      <c r="O857">
        <f t="shared" ca="1" si="122"/>
        <v>28.642080928466573</v>
      </c>
      <c r="P857" s="4">
        <f t="shared" ca="1" si="124"/>
        <v>24.957879133183901</v>
      </c>
      <c r="Q857" s="3">
        <f t="shared" ca="1" si="125"/>
        <v>1.5640131274897764</v>
      </c>
    </row>
    <row r="858" spans="1:17" x14ac:dyDescent="0.2">
      <c r="A858">
        <v>838</v>
      </c>
      <c r="C858" s="4">
        <f t="shared" si="120"/>
        <v>3.2921262866077932</v>
      </c>
      <c r="D858">
        <f t="shared" ca="1" si="121"/>
        <v>3.3353078332656523</v>
      </c>
      <c r="E858">
        <f t="shared" ca="1" si="121"/>
        <v>3.3433462958141749</v>
      </c>
      <c r="F858">
        <f t="shared" ca="1" si="121"/>
        <v>3.3718133815086166</v>
      </c>
      <c r="G858">
        <f t="shared" ca="1" si="121"/>
        <v>3.2897077668370232</v>
      </c>
      <c r="H858">
        <f t="shared" ca="1" si="121"/>
        <v>3.19266610436856</v>
      </c>
      <c r="I858">
        <f t="shared" ca="1" si="121"/>
        <v>3.2114975037450861</v>
      </c>
      <c r="J858">
        <f t="shared" ca="1" si="121"/>
        <v>3.190024271774186</v>
      </c>
      <c r="K858">
        <f t="shared" ca="1" si="121"/>
        <v>3.1641042022295229</v>
      </c>
      <c r="L858">
        <f t="shared" ca="1" si="121"/>
        <v>3.1333269124719445</v>
      </c>
      <c r="M858">
        <f t="shared" ca="1" si="121"/>
        <v>3.0956801772168108</v>
      </c>
      <c r="N858">
        <f t="shared" ca="1" si="123"/>
        <v>22.102266884371286</v>
      </c>
      <c r="O858">
        <f t="shared" ca="1" si="122"/>
        <v>21.667082696440023</v>
      </c>
      <c r="P858" s="4">
        <f t="shared" ca="1" si="124"/>
        <v>20.518118549760992</v>
      </c>
      <c r="Q858" s="3">
        <f t="shared" ca="1" si="125"/>
        <v>0</v>
      </c>
    </row>
    <row r="859" spans="1:17" x14ac:dyDescent="0.2">
      <c r="A859">
        <v>839</v>
      </c>
      <c r="C859" s="4">
        <f t="shared" si="120"/>
        <v>3.2921262866077932</v>
      </c>
      <c r="D859">
        <f t="shared" ca="1" si="121"/>
        <v>3.282960020754413</v>
      </c>
      <c r="E859">
        <f t="shared" ca="1" si="121"/>
        <v>3.1584062022748509</v>
      </c>
      <c r="F859">
        <f t="shared" ca="1" si="121"/>
        <v>3.1988525799100058</v>
      </c>
      <c r="G859">
        <f t="shared" ca="1" si="121"/>
        <v>3.1025998708068188</v>
      </c>
      <c r="H859">
        <f t="shared" ca="1" si="121"/>
        <v>3.0138883394977287</v>
      </c>
      <c r="I859">
        <f t="shared" ca="1" si="121"/>
        <v>2.862227548959873</v>
      </c>
      <c r="J859">
        <f t="shared" ca="1" si="121"/>
        <v>2.886426974886898</v>
      </c>
      <c r="K859">
        <f t="shared" ca="1" si="121"/>
        <v>2.9300652772145384</v>
      </c>
      <c r="L859">
        <f t="shared" ca="1" si="121"/>
        <v>2.9846445146699736</v>
      </c>
      <c r="M859">
        <f t="shared" ca="1" si="121"/>
        <v>2.9046191157096284</v>
      </c>
      <c r="N859">
        <f t="shared" ca="1" si="123"/>
        <v>18.25828803256946</v>
      </c>
      <c r="O859">
        <f t="shared" ca="1" si="122"/>
        <v>18.28349922232383</v>
      </c>
      <c r="P859" s="4">
        <f t="shared" ca="1" si="124"/>
        <v>18.212958007745208</v>
      </c>
      <c r="Q859" s="3">
        <f t="shared" ca="1" si="125"/>
        <v>0</v>
      </c>
    </row>
    <row r="860" spans="1:17" x14ac:dyDescent="0.2">
      <c r="A860">
        <v>840</v>
      </c>
      <c r="C860" s="4">
        <f t="shared" si="120"/>
        <v>3.2921262866077932</v>
      </c>
      <c r="D860">
        <f t="shared" ca="1" si="121"/>
        <v>3.3495855527170897</v>
      </c>
      <c r="E860">
        <f t="shared" ca="1" si="121"/>
        <v>3.4572853546339939</v>
      </c>
      <c r="F860">
        <f t="shared" ca="1" si="121"/>
        <v>3.425091146295562</v>
      </c>
      <c r="G860">
        <f t="shared" ca="1" si="121"/>
        <v>3.4293790526547014</v>
      </c>
      <c r="H860">
        <f t="shared" ca="1" si="121"/>
        <v>3.3959237073928388</v>
      </c>
      <c r="I860">
        <f t="shared" ca="1" si="121"/>
        <v>3.4564319321450583</v>
      </c>
      <c r="J860">
        <f t="shared" ca="1" si="121"/>
        <v>3.5493818154736907</v>
      </c>
      <c r="K860">
        <f t="shared" ca="1" si="121"/>
        <v>3.4792032261695525</v>
      </c>
      <c r="L860">
        <f t="shared" ca="1" si="121"/>
        <v>3.4044060150634752</v>
      </c>
      <c r="M860">
        <f t="shared" ca="1" si="121"/>
        <v>3.364479951057008</v>
      </c>
      <c r="N860">
        <f t="shared" ca="1" si="123"/>
        <v>28.918454376229814</v>
      </c>
      <c r="O860">
        <f t="shared" ca="1" si="122"/>
        <v>27.513463876609595</v>
      </c>
      <c r="P860" s="4">
        <f t="shared" ca="1" si="124"/>
        <v>24.263499203701194</v>
      </c>
      <c r="Q860" s="3">
        <f t="shared" ca="1" si="125"/>
        <v>1.1509539994768532</v>
      </c>
    </row>
    <row r="861" spans="1:17" x14ac:dyDescent="0.2">
      <c r="A861">
        <v>841</v>
      </c>
      <c r="C861" s="4">
        <f t="shared" si="120"/>
        <v>3.2921262866077932</v>
      </c>
      <c r="D861">
        <f t="shared" ca="1" si="121"/>
        <v>3.1892183760052277</v>
      </c>
      <c r="E861">
        <f t="shared" ca="1" si="121"/>
        <v>3.2257753569698777</v>
      </c>
      <c r="F861">
        <f t="shared" ca="1" si="121"/>
        <v>3.2061286737856558</v>
      </c>
      <c r="G861">
        <f t="shared" ca="1" si="121"/>
        <v>3.2915225433016726</v>
      </c>
      <c r="H861">
        <f t="shared" ca="1" si="121"/>
        <v>3.2967002795221507</v>
      </c>
      <c r="I861">
        <f t="shared" ca="1" si="121"/>
        <v>3.3802941751932165</v>
      </c>
      <c r="J861">
        <f t="shared" ca="1" si="121"/>
        <v>3.5290972645743905</v>
      </c>
      <c r="K861">
        <f t="shared" ca="1" si="121"/>
        <v>3.4425271726486484</v>
      </c>
      <c r="L861">
        <f t="shared" ca="1" si="121"/>
        <v>3.5429904766145555</v>
      </c>
      <c r="M861">
        <f t="shared" ca="1" si="121"/>
        <v>3.557199280428367</v>
      </c>
      <c r="N861">
        <f t="shared" ca="1" si="123"/>
        <v>35.064852672590334</v>
      </c>
      <c r="O861">
        <f t="shared" ca="1" si="122"/>
        <v>32.653249879089969</v>
      </c>
      <c r="P861" s="4">
        <f t="shared" ca="1" si="124"/>
        <v>27.362746990052177</v>
      </c>
      <c r="Q861" s="3">
        <f t="shared" ca="1" si="125"/>
        <v>3.0919739924773277</v>
      </c>
    </row>
    <row r="862" spans="1:17" x14ac:dyDescent="0.2">
      <c r="A862">
        <v>842</v>
      </c>
      <c r="C862" s="4">
        <f t="shared" si="120"/>
        <v>3.2921262866077932</v>
      </c>
      <c r="D862">
        <f t="shared" ca="1" si="121"/>
        <v>3.3522290828319137</v>
      </c>
      <c r="E862">
        <f t="shared" ca="1" si="121"/>
        <v>3.4141783576597438</v>
      </c>
      <c r="F862">
        <f t="shared" ca="1" si="121"/>
        <v>3.3624603579708312</v>
      </c>
      <c r="G862">
        <f t="shared" ca="1" si="121"/>
        <v>3.4781869404228054</v>
      </c>
      <c r="H862">
        <f t="shared" ca="1" si="121"/>
        <v>3.4979651217771046</v>
      </c>
      <c r="I862">
        <f t="shared" ca="1" si="121"/>
        <v>3.5492182157755794</v>
      </c>
      <c r="J862">
        <f t="shared" ca="1" si="121"/>
        <v>3.5653238761778465</v>
      </c>
      <c r="K862">
        <f t="shared" ca="1" si="121"/>
        <v>3.6417398444832356</v>
      </c>
      <c r="L862">
        <f t="shared" ca="1" si="121"/>
        <v>3.5162652766410192</v>
      </c>
      <c r="M862">
        <f t="shared" ca="1" si="121"/>
        <v>3.4048047266127437</v>
      </c>
      <c r="N862">
        <f t="shared" ca="1" si="123"/>
        <v>30.108415777504135</v>
      </c>
      <c r="O862">
        <f t="shared" ca="1" si="122"/>
        <v>28.517329332166664</v>
      </c>
      <c r="P862" s="4">
        <f t="shared" ca="1" si="124"/>
        <v>24.881532238057055</v>
      </c>
      <c r="Q862" s="3">
        <f t="shared" ca="1" si="125"/>
        <v>1.5179691514497953</v>
      </c>
    </row>
    <row r="863" spans="1:17" x14ac:dyDescent="0.2">
      <c r="A863">
        <v>843</v>
      </c>
      <c r="C863" s="4">
        <f t="shared" si="120"/>
        <v>3.2921262866077932</v>
      </c>
      <c r="D863">
        <f t="shared" ca="1" si="121"/>
        <v>3.3335713907474438</v>
      </c>
      <c r="E863">
        <f t="shared" ca="1" si="121"/>
        <v>3.3284454605781888</v>
      </c>
      <c r="F863">
        <f t="shared" ca="1" si="121"/>
        <v>3.2508207625117094</v>
      </c>
      <c r="G863">
        <f t="shared" ca="1" si="121"/>
        <v>3.2476327496135386</v>
      </c>
      <c r="H863">
        <f t="shared" ca="1" si="121"/>
        <v>3.3695900194734847</v>
      </c>
      <c r="I863">
        <f t="shared" ca="1" si="121"/>
        <v>3.354891512973873</v>
      </c>
      <c r="J863">
        <f t="shared" ca="1" si="121"/>
        <v>3.2408558279702637</v>
      </c>
      <c r="K863">
        <f t="shared" ca="1" si="121"/>
        <v>3.094022433985864</v>
      </c>
      <c r="L863">
        <f t="shared" ca="1" si="121"/>
        <v>3.0718437769457703</v>
      </c>
      <c r="M863">
        <f t="shared" ca="1" si="121"/>
        <v>3.0447673445828296</v>
      </c>
      <c r="N863">
        <f t="shared" ca="1" si="123"/>
        <v>21.005143673882337</v>
      </c>
      <c r="O863">
        <f t="shared" ca="1" si="122"/>
        <v>20.708580867307134</v>
      </c>
      <c r="P863" s="4">
        <f t="shared" ca="1" si="124"/>
        <v>19.876761176780644</v>
      </c>
      <c r="Q863" s="3">
        <f t="shared" ca="1" si="125"/>
        <v>0</v>
      </c>
    </row>
    <row r="864" spans="1:17" x14ac:dyDescent="0.2">
      <c r="A864">
        <v>844</v>
      </c>
      <c r="C864" s="4">
        <f t="shared" si="120"/>
        <v>3.2921262866077932</v>
      </c>
      <c r="D864">
        <f t="shared" ca="1" si="121"/>
        <v>3.3265563112363696</v>
      </c>
      <c r="E864">
        <f t="shared" ca="1" si="121"/>
        <v>3.4706018573503084</v>
      </c>
      <c r="F864">
        <f t="shared" ca="1" si="121"/>
        <v>3.4034914317605685</v>
      </c>
      <c r="G864">
        <f t="shared" ca="1" si="121"/>
        <v>3.4307763806318614</v>
      </c>
      <c r="H864">
        <f t="shared" ca="1" si="121"/>
        <v>3.292517777634429</v>
      </c>
      <c r="I864">
        <f t="shared" ca="1" si="121"/>
        <v>3.2327123404437472</v>
      </c>
      <c r="J864">
        <f t="shared" ca="1" si="121"/>
        <v>3.1049943044166426</v>
      </c>
      <c r="K864">
        <f t="shared" ca="1" si="121"/>
        <v>3.1562495640509534</v>
      </c>
      <c r="L864">
        <f t="shared" ca="1" si="121"/>
        <v>3.1205260398203292</v>
      </c>
      <c r="M864">
        <f t="shared" ca="1" si="121"/>
        <v>3.0742807324069275</v>
      </c>
      <c r="N864">
        <f t="shared" ca="1" si="123"/>
        <v>21.63431545195531</v>
      </c>
      <c r="O864">
        <f t="shared" ca="1" si="122"/>
        <v>21.258920176170527</v>
      </c>
      <c r="P864" s="4">
        <f t="shared" ca="1" si="124"/>
        <v>20.246062872826933</v>
      </c>
      <c r="Q864" s="3">
        <f t="shared" ca="1" si="125"/>
        <v>0</v>
      </c>
    </row>
    <row r="865" spans="1:17" x14ac:dyDescent="0.2">
      <c r="A865">
        <v>845</v>
      </c>
      <c r="C865" s="4">
        <f t="shared" si="120"/>
        <v>3.2921262866077932</v>
      </c>
      <c r="D865">
        <f t="shared" ca="1" si="121"/>
        <v>3.2583460622850553</v>
      </c>
      <c r="E865">
        <f t="shared" ca="1" si="121"/>
        <v>3.2721061131388236</v>
      </c>
      <c r="F865">
        <f t="shared" ca="1" si="121"/>
        <v>3.2621759704419446</v>
      </c>
      <c r="G865">
        <f t="shared" ca="1" si="121"/>
        <v>3.3537253489186041</v>
      </c>
      <c r="H865">
        <f t="shared" ca="1" si="121"/>
        <v>3.2259139899348552</v>
      </c>
      <c r="I865">
        <f t="shared" ca="1" si="121"/>
        <v>3.221550739849889</v>
      </c>
      <c r="J865">
        <f t="shared" ca="1" si="121"/>
        <v>3.3165879498452315</v>
      </c>
      <c r="K865">
        <f t="shared" ca="1" si="121"/>
        <v>3.3722498737599391</v>
      </c>
      <c r="L865">
        <f t="shared" ca="1" si="121"/>
        <v>3.4680783502349017</v>
      </c>
      <c r="M865">
        <f t="shared" ca="1" si="121"/>
        <v>3.4545163834872161</v>
      </c>
      <c r="N865">
        <f t="shared" ca="1" si="123"/>
        <v>31.642981912703217</v>
      </c>
      <c r="O865">
        <f t="shared" ca="1" si="122"/>
        <v>29.805427340988739</v>
      </c>
      <c r="P865" s="4">
        <f t="shared" ca="1" si="124"/>
        <v>25.665140534270186</v>
      </c>
      <c r="Q865" s="3">
        <f t="shared" ca="1" si="125"/>
        <v>1.9978546104413315</v>
      </c>
    </row>
    <row r="866" spans="1:17" x14ac:dyDescent="0.2">
      <c r="A866">
        <v>846</v>
      </c>
      <c r="C866" s="4">
        <f t="shared" si="120"/>
        <v>3.2921262866077932</v>
      </c>
      <c r="D866">
        <f t="shared" ca="1" si="121"/>
        <v>3.2915912801295497</v>
      </c>
      <c r="E866">
        <f t="shared" ca="1" si="121"/>
        <v>3.3249797427223169</v>
      </c>
      <c r="F866">
        <f t="shared" ca="1" si="121"/>
        <v>3.4407549599937273</v>
      </c>
      <c r="G866">
        <f t="shared" ca="1" si="121"/>
        <v>3.5183028254292421</v>
      </c>
      <c r="H866">
        <f t="shared" ca="1" si="121"/>
        <v>3.4806375352040688</v>
      </c>
      <c r="I866">
        <f t="shared" ca="1" si="121"/>
        <v>3.3812252045265319</v>
      </c>
      <c r="J866">
        <f t="shared" ca="1" si="121"/>
        <v>3.3053901410344686</v>
      </c>
      <c r="K866">
        <f t="shared" ca="1" si="121"/>
        <v>3.288169640458662</v>
      </c>
      <c r="L866">
        <f t="shared" ca="1" si="121"/>
        <v>3.2839666218660031</v>
      </c>
      <c r="M866">
        <f t="shared" ca="1" si="121"/>
        <v>3.3277870722171747</v>
      </c>
      <c r="N866">
        <f t="shared" ca="1" si="123"/>
        <v>27.876584527962152</v>
      </c>
      <c r="O866">
        <f t="shared" ca="1" si="122"/>
        <v>26.630752679970325</v>
      </c>
      <c r="P866" s="4">
        <f t="shared" ca="1" si="124"/>
        <v>23.714479681773696</v>
      </c>
      <c r="Q866" s="3">
        <f t="shared" ca="1" si="125"/>
        <v>0.83353665978009428</v>
      </c>
    </row>
    <row r="867" spans="1:17" x14ac:dyDescent="0.2">
      <c r="A867">
        <v>847</v>
      </c>
      <c r="C867" s="4">
        <f t="shared" si="120"/>
        <v>3.2921262866077932</v>
      </c>
      <c r="D867">
        <f t="shared" ca="1" si="121"/>
        <v>3.3254110888894206</v>
      </c>
      <c r="E867">
        <f t="shared" ca="1" si="121"/>
        <v>3.3543033217459128</v>
      </c>
      <c r="F867">
        <f t="shared" ca="1" si="121"/>
        <v>3.2402835254935294</v>
      </c>
      <c r="G867">
        <f t="shared" ca="1" si="121"/>
        <v>3.2589221932198758</v>
      </c>
      <c r="H867">
        <f t="shared" ca="1" si="121"/>
        <v>3.2999308515214865</v>
      </c>
      <c r="I867">
        <f t="shared" ca="1" si="121"/>
        <v>3.1758899409037968</v>
      </c>
      <c r="J867">
        <f t="shared" ca="1" si="121"/>
        <v>3.193143939650958</v>
      </c>
      <c r="K867">
        <f t="shared" ca="1" si="121"/>
        <v>3.1000957687303443</v>
      </c>
      <c r="L867">
        <f t="shared" ca="1" si="121"/>
        <v>3.0480483117937762</v>
      </c>
      <c r="M867">
        <f t="shared" ca="1" si="121"/>
        <v>2.9326128411207883</v>
      </c>
      <c r="N867">
        <f t="shared" ca="1" si="123"/>
        <v>18.776626801635178</v>
      </c>
      <c r="O867">
        <f t="shared" ca="1" si="122"/>
        <v>18.744059668112477</v>
      </c>
      <c r="P867" s="4">
        <f t="shared" ca="1" si="124"/>
        <v>18.533770561513787</v>
      </c>
      <c r="Q867" s="3">
        <f t="shared" ca="1" si="125"/>
        <v>0</v>
      </c>
    </row>
    <row r="868" spans="1:17" x14ac:dyDescent="0.2">
      <c r="A868">
        <v>848</v>
      </c>
      <c r="C868" s="4">
        <f t="shared" si="120"/>
        <v>3.2921262866077932</v>
      </c>
      <c r="D868">
        <f t="shared" ca="1" si="121"/>
        <v>3.301215718235631</v>
      </c>
      <c r="E868">
        <f t="shared" ca="1" si="121"/>
        <v>3.2221931012015799</v>
      </c>
      <c r="F868">
        <f t="shared" ca="1" si="121"/>
        <v>3.1883911619488576</v>
      </c>
      <c r="G868">
        <f t="shared" ca="1" si="121"/>
        <v>3.1466412306100771</v>
      </c>
      <c r="H868">
        <f t="shared" ca="1" si="121"/>
        <v>3.1098695265858969</v>
      </c>
      <c r="I868">
        <f t="shared" ca="1" si="121"/>
        <v>3.2247216128758129</v>
      </c>
      <c r="J868">
        <f t="shared" ca="1" si="121"/>
        <v>3.0993534418044497</v>
      </c>
      <c r="K868">
        <f t="shared" ca="1" si="121"/>
        <v>3.2367709474620852</v>
      </c>
      <c r="L868">
        <f t="shared" ca="1" si="121"/>
        <v>3.2372737360887269</v>
      </c>
      <c r="M868">
        <f t="shared" ca="1" si="121"/>
        <v>3.2106541560631587</v>
      </c>
      <c r="N868">
        <f t="shared" ca="1" si="123"/>
        <v>24.795300916972494</v>
      </c>
      <c r="O868">
        <f t="shared" ca="1" si="122"/>
        <v>23.998014639487295</v>
      </c>
      <c r="P868" s="4">
        <f t="shared" ca="1" si="124"/>
        <v>22.043631750766473</v>
      </c>
      <c r="Q868" s="3">
        <f t="shared" ca="1" si="125"/>
        <v>0</v>
      </c>
    </row>
    <row r="869" spans="1:17" x14ac:dyDescent="0.2">
      <c r="A869">
        <v>849</v>
      </c>
      <c r="C869" s="4">
        <f t="shared" si="120"/>
        <v>3.2921262866077932</v>
      </c>
      <c r="D869">
        <f t="shared" ref="D869:M884" ca="1" si="126">C869+$D$6*($H$5-C869)*$H$7+$D$9*($H$7^0.5)*(NORMINV(RAND(),0,1))</f>
        <v>3.2950439531619526</v>
      </c>
      <c r="E869">
        <f t="shared" ca="1" si="126"/>
        <v>3.1247924359239514</v>
      </c>
      <c r="F869">
        <f t="shared" ca="1" si="126"/>
        <v>3.2281553996265311</v>
      </c>
      <c r="G869">
        <f t="shared" ca="1" si="126"/>
        <v>3.1586490504354701</v>
      </c>
      <c r="H869">
        <f t="shared" ca="1" si="126"/>
        <v>3.1484363279398551</v>
      </c>
      <c r="I869">
        <f t="shared" ca="1" si="126"/>
        <v>3.2322177131098111</v>
      </c>
      <c r="J869">
        <f t="shared" ca="1" si="126"/>
        <v>3.2919750826425362</v>
      </c>
      <c r="K869">
        <f t="shared" ca="1" si="126"/>
        <v>3.4188861446140981</v>
      </c>
      <c r="L869">
        <f t="shared" ca="1" si="126"/>
        <v>3.4258479612930164</v>
      </c>
      <c r="M869">
        <f t="shared" ca="1" si="126"/>
        <v>3.4468128707808372</v>
      </c>
      <c r="N869">
        <f t="shared" ca="1" si="123"/>
        <v>31.4001563054012</v>
      </c>
      <c r="O869">
        <f t="shared" ca="1" si="122"/>
        <v>29.602073842773375</v>
      </c>
      <c r="P869" s="4">
        <f t="shared" ca="1" si="124"/>
        <v>25.542112960448115</v>
      </c>
      <c r="Q869" s="3">
        <f t="shared" ca="1" si="125"/>
        <v>1.9214462276082118</v>
      </c>
    </row>
    <row r="870" spans="1:17" x14ac:dyDescent="0.2">
      <c r="A870">
        <v>850</v>
      </c>
      <c r="C870" s="4">
        <f t="shared" si="120"/>
        <v>3.2921262866077932</v>
      </c>
      <c r="D870">
        <f t="shared" ca="1" si="126"/>
        <v>3.3145068841496945</v>
      </c>
      <c r="E870">
        <f t="shared" ca="1" si="126"/>
        <v>3.133196532007767</v>
      </c>
      <c r="F870">
        <f t="shared" ca="1" si="126"/>
        <v>3.1705031279419149</v>
      </c>
      <c r="G870">
        <f t="shared" ca="1" si="126"/>
        <v>3.2360408841597299</v>
      </c>
      <c r="H870">
        <f t="shared" ca="1" si="126"/>
        <v>3.2491578874113318</v>
      </c>
      <c r="I870">
        <f t="shared" ca="1" si="126"/>
        <v>3.1760372480261938</v>
      </c>
      <c r="J870">
        <f t="shared" ca="1" si="126"/>
        <v>3.1874350771364739</v>
      </c>
      <c r="K870">
        <f t="shared" ca="1" si="126"/>
        <v>2.9793349133629872</v>
      </c>
      <c r="L870">
        <f t="shared" ca="1" si="126"/>
        <v>2.90383701778714</v>
      </c>
      <c r="M870">
        <f t="shared" ca="1" si="126"/>
        <v>2.8786187107688184</v>
      </c>
      <c r="N870">
        <f t="shared" ca="1" si="123"/>
        <v>17.789683502545614</v>
      </c>
      <c r="O870">
        <f t="shared" ca="1" si="122"/>
        <v>17.865875809052898</v>
      </c>
      <c r="P870" s="4">
        <f t="shared" ca="1" si="124"/>
        <v>17.919965373718757</v>
      </c>
      <c r="Q870" s="3">
        <f t="shared" ca="1" si="125"/>
        <v>0</v>
      </c>
    </row>
    <row r="871" spans="1:17" x14ac:dyDescent="0.2">
      <c r="A871">
        <v>851</v>
      </c>
      <c r="C871" s="4">
        <f t="shared" si="120"/>
        <v>3.2921262866077932</v>
      </c>
      <c r="D871">
        <f t="shared" ca="1" si="126"/>
        <v>3.4205765796294765</v>
      </c>
      <c r="E871">
        <f t="shared" ca="1" si="126"/>
        <v>3.4604346091682885</v>
      </c>
      <c r="F871">
        <f t="shared" ca="1" si="126"/>
        <v>3.546350972645445</v>
      </c>
      <c r="G871">
        <f t="shared" ca="1" si="126"/>
        <v>3.4291657192704199</v>
      </c>
      <c r="H871">
        <f t="shared" ca="1" si="126"/>
        <v>3.4771495689034437</v>
      </c>
      <c r="I871">
        <f t="shared" ca="1" si="126"/>
        <v>3.5420864665879752</v>
      </c>
      <c r="J871">
        <f t="shared" ca="1" si="126"/>
        <v>3.4482988711125588</v>
      </c>
      <c r="K871">
        <f t="shared" ca="1" si="126"/>
        <v>3.5034096434766777</v>
      </c>
      <c r="L871">
        <f t="shared" ca="1" si="126"/>
        <v>3.4108935498872173</v>
      </c>
      <c r="M871">
        <f t="shared" ca="1" si="126"/>
        <v>3.3699124610259612</v>
      </c>
      <c r="N871">
        <f t="shared" ca="1" si="123"/>
        <v>29.075981664784045</v>
      </c>
      <c r="O871">
        <f t="shared" ca="1" si="122"/>
        <v>27.646615918157263</v>
      </c>
      <c r="P871" s="4">
        <f t="shared" ca="1" si="124"/>
        <v>24.345856672714845</v>
      </c>
      <c r="Q871" s="3">
        <f t="shared" ca="1" si="125"/>
        <v>1.1992712914761454</v>
      </c>
    </row>
    <row r="872" spans="1:17" x14ac:dyDescent="0.2">
      <c r="A872">
        <v>852</v>
      </c>
      <c r="C872" s="4">
        <f t="shared" si="120"/>
        <v>3.2921262866077932</v>
      </c>
      <c r="D872">
        <f t="shared" ca="1" si="126"/>
        <v>3.1222362943800546</v>
      </c>
      <c r="E872">
        <f t="shared" ca="1" si="126"/>
        <v>3.1186621755901922</v>
      </c>
      <c r="F872">
        <f t="shared" ca="1" si="126"/>
        <v>3.1629152738024318</v>
      </c>
      <c r="G872">
        <f t="shared" ca="1" si="126"/>
        <v>3.1601862594505596</v>
      </c>
      <c r="H872">
        <f t="shared" ca="1" si="126"/>
        <v>3.0756311325726005</v>
      </c>
      <c r="I872">
        <f t="shared" ca="1" si="126"/>
        <v>3.0618761325642554</v>
      </c>
      <c r="J872">
        <f t="shared" ca="1" si="126"/>
        <v>2.9270705812427327</v>
      </c>
      <c r="K872">
        <f t="shared" ca="1" si="126"/>
        <v>2.9022756994181873</v>
      </c>
      <c r="L872">
        <f t="shared" ca="1" si="126"/>
        <v>2.7780433603453423</v>
      </c>
      <c r="M872">
        <f t="shared" ca="1" si="126"/>
        <v>2.8816028974884591</v>
      </c>
      <c r="N872">
        <f t="shared" ca="1" si="123"/>
        <v>17.842850530513914</v>
      </c>
      <c r="O872">
        <f t="shared" ca="1" si="122"/>
        <v>17.913319619769069</v>
      </c>
      <c r="P872" s="4">
        <f t="shared" ca="1" si="124"/>
        <v>17.95335260640848</v>
      </c>
      <c r="Q872" s="3">
        <f t="shared" ca="1" si="125"/>
        <v>0</v>
      </c>
    </row>
    <row r="873" spans="1:17" x14ac:dyDescent="0.2">
      <c r="A873">
        <v>853</v>
      </c>
      <c r="C873" s="4">
        <f t="shared" si="120"/>
        <v>3.2921262866077932</v>
      </c>
      <c r="D873">
        <f t="shared" ca="1" si="126"/>
        <v>3.1733539207669414</v>
      </c>
      <c r="E873">
        <f t="shared" ca="1" si="126"/>
        <v>3.083326570689048</v>
      </c>
      <c r="F873">
        <f t="shared" ca="1" si="126"/>
        <v>3.1942519254117738</v>
      </c>
      <c r="G873">
        <f t="shared" ca="1" si="126"/>
        <v>3.1737191150362074</v>
      </c>
      <c r="H873">
        <f t="shared" ca="1" si="126"/>
        <v>3.1485841239888313</v>
      </c>
      <c r="I873">
        <f t="shared" ca="1" si="126"/>
        <v>3.0704059810750994</v>
      </c>
      <c r="J873">
        <f t="shared" ca="1" si="126"/>
        <v>3.0428662829762048</v>
      </c>
      <c r="K873">
        <f t="shared" ca="1" si="126"/>
        <v>3.2556542169443472</v>
      </c>
      <c r="L873">
        <f t="shared" ca="1" si="126"/>
        <v>3.5259299171110201</v>
      </c>
      <c r="M873">
        <f t="shared" ca="1" si="126"/>
        <v>3.5032898212147874</v>
      </c>
      <c r="N873">
        <f t="shared" ca="1" si="123"/>
        <v>33.224575274763986</v>
      </c>
      <c r="O873">
        <f t="shared" ca="1" si="122"/>
        <v>31.125744184648713</v>
      </c>
      <c r="P873" s="4">
        <f t="shared" ca="1" si="124"/>
        <v>26.457939273495498</v>
      </c>
      <c r="Q873" s="3">
        <f t="shared" ca="1" si="125"/>
        <v>2.4996453533364229</v>
      </c>
    </row>
    <row r="874" spans="1:17" x14ac:dyDescent="0.2">
      <c r="A874">
        <v>854</v>
      </c>
      <c r="C874" s="4">
        <f t="shared" si="120"/>
        <v>3.2921262866077932</v>
      </c>
      <c r="D874">
        <f t="shared" ca="1" si="126"/>
        <v>3.253594444869873</v>
      </c>
      <c r="E874">
        <f t="shared" ca="1" si="126"/>
        <v>3.276180902486137</v>
      </c>
      <c r="F874">
        <f t="shared" ca="1" si="126"/>
        <v>3.2046400335570979</v>
      </c>
      <c r="G874">
        <f t="shared" ca="1" si="126"/>
        <v>3.2056151314991821</v>
      </c>
      <c r="H874">
        <f t="shared" ca="1" si="126"/>
        <v>3.2331346949710693</v>
      </c>
      <c r="I874">
        <f t="shared" ca="1" si="126"/>
        <v>3.2830379336645419</v>
      </c>
      <c r="J874">
        <f t="shared" ca="1" si="126"/>
        <v>3.2484036664491507</v>
      </c>
      <c r="K874">
        <f t="shared" ca="1" si="126"/>
        <v>3.2690963960438637</v>
      </c>
      <c r="L874">
        <f t="shared" ca="1" si="126"/>
        <v>3.201328509450168</v>
      </c>
      <c r="M874">
        <f t="shared" ca="1" si="126"/>
        <v>3.203278077645983</v>
      </c>
      <c r="N874">
        <f t="shared" ca="1" si="123"/>
        <v>24.613081690840911</v>
      </c>
      <c r="O874">
        <f t="shared" ca="1" si="122"/>
        <v>23.841219914503966</v>
      </c>
      <c r="P874" s="4">
        <f t="shared" ca="1" si="124"/>
        <v>21.942445152198566</v>
      </c>
      <c r="Q874" s="3">
        <f t="shared" ca="1" si="125"/>
        <v>0</v>
      </c>
    </row>
    <row r="875" spans="1:17" x14ac:dyDescent="0.2">
      <c r="A875">
        <v>855</v>
      </c>
      <c r="C875" s="4">
        <f t="shared" si="120"/>
        <v>3.2921262866077932</v>
      </c>
      <c r="D875">
        <f t="shared" ca="1" si="126"/>
        <v>3.4916329901094794</v>
      </c>
      <c r="E875">
        <f t="shared" ca="1" si="126"/>
        <v>3.534400941277728</v>
      </c>
      <c r="F875">
        <f t="shared" ca="1" si="126"/>
        <v>3.5616173376609037</v>
      </c>
      <c r="G875">
        <f t="shared" ca="1" si="126"/>
        <v>3.5977130478129578</v>
      </c>
      <c r="H875">
        <f t="shared" ca="1" si="126"/>
        <v>3.5257557268420041</v>
      </c>
      <c r="I875">
        <f t="shared" ca="1" si="126"/>
        <v>3.4063816038616341</v>
      </c>
      <c r="J875">
        <f t="shared" ca="1" si="126"/>
        <v>3.430202183626021</v>
      </c>
      <c r="K875">
        <f t="shared" ca="1" si="126"/>
        <v>3.3565869911612949</v>
      </c>
      <c r="L875">
        <f t="shared" ca="1" si="126"/>
        <v>3.4030682208694185</v>
      </c>
      <c r="M875">
        <f t="shared" ca="1" si="126"/>
        <v>3.4885455100349789</v>
      </c>
      <c r="N875">
        <f t="shared" ca="1" si="123"/>
        <v>32.738295537500925</v>
      </c>
      <c r="O875">
        <f t="shared" ca="1" si="122"/>
        <v>30.720557407860174</v>
      </c>
      <c r="P875" s="4">
        <f t="shared" ca="1" si="124"/>
        <v>26.215725979824459</v>
      </c>
      <c r="Q875" s="3">
        <f t="shared" ca="1" si="125"/>
        <v>2.344620180781686</v>
      </c>
    </row>
    <row r="876" spans="1:17" x14ac:dyDescent="0.2">
      <c r="A876">
        <v>856</v>
      </c>
      <c r="C876" s="4">
        <f t="shared" si="120"/>
        <v>3.2921262866077932</v>
      </c>
      <c r="D876">
        <f t="shared" ca="1" si="126"/>
        <v>3.3254598523640477</v>
      </c>
      <c r="E876">
        <f t="shared" ca="1" si="126"/>
        <v>3.1421034546522701</v>
      </c>
      <c r="F876">
        <f t="shared" ca="1" si="126"/>
        <v>3.0752584652643828</v>
      </c>
      <c r="G876">
        <f t="shared" ca="1" si="126"/>
        <v>3.0677828887072733</v>
      </c>
      <c r="H876">
        <f t="shared" ca="1" si="126"/>
        <v>3.1408870884050231</v>
      </c>
      <c r="I876">
        <f t="shared" ca="1" si="126"/>
        <v>3.1252823087256241</v>
      </c>
      <c r="J876">
        <f t="shared" ca="1" si="126"/>
        <v>3.0342841072403712</v>
      </c>
      <c r="K876">
        <f t="shared" ca="1" si="126"/>
        <v>3.2239230319206813</v>
      </c>
      <c r="L876">
        <f t="shared" ca="1" si="126"/>
        <v>3.1774039942232069</v>
      </c>
      <c r="M876">
        <f t="shared" ca="1" si="126"/>
        <v>3.0843715767360047</v>
      </c>
      <c r="N876">
        <f t="shared" ca="1" si="123"/>
        <v>21.853729134186771</v>
      </c>
      <c r="O876">
        <f t="shared" ca="1" si="122"/>
        <v>21.450421034071958</v>
      </c>
      <c r="P876" s="4">
        <f t="shared" ca="1" si="124"/>
        <v>20.373897519991477</v>
      </c>
      <c r="Q876" s="3">
        <f t="shared" ca="1" si="125"/>
        <v>0</v>
      </c>
    </row>
    <row r="877" spans="1:17" x14ac:dyDescent="0.2">
      <c r="A877">
        <v>857</v>
      </c>
      <c r="C877" s="4">
        <f t="shared" si="120"/>
        <v>3.2921262866077932</v>
      </c>
      <c r="D877">
        <f t="shared" ca="1" si="126"/>
        <v>3.3158187192274196</v>
      </c>
      <c r="E877">
        <f t="shared" ca="1" si="126"/>
        <v>3.2866783595892821</v>
      </c>
      <c r="F877">
        <f t="shared" ca="1" si="126"/>
        <v>3.2714635947632718</v>
      </c>
      <c r="G877">
        <f t="shared" ca="1" si="126"/>
        <v>3.2104839470793314</v>
      </c>
      <c r="H877">
        <f t="shared" ca="1" si="126"/>
        <v>3.248757349156262</v>
      </c>
      <c r="I877">
        <f t="shared" ca="1" si="126"/>
        <v>3.1702292573399498</v>
      </c>
      <c r="J877">
        <f t="shared" ca="1" si="126"/>
        <v>3.1888150402888265</v>
      </c>
      <c r="K877">
        <f t="shared" ca="1" si="126"/>
        <v>3.1273864570723919</v>
      </c>
      <c r="L877">
        <f t="shared" ca="1" si="126"/>
        <v>3.2026305159165096</v>
      </c>
      <c r="M877">
        <f t="shared" ca="1" si="126"/>
        <v>3.005695778205677</v>
      </c>
      <c r="N877">
        <f t="shared" ca="1" si="123"/>
        <v>20.200266112482915</v>
      </c>
      <c r="O877">
        <f t="shared" ca="1" si="122"/>
        <v>20.001862660037247</v>
      </c>
      <c r="P877" s="4">
        <f t="shared" ca="1" si="124"/>
        <v>19.398199306326465</v>
      </c>
      <c r="Q877" s="3">
        <f t="shared" ca="1" si="125"/>
        <v>0</v>
      </c>
    </row>
    <row r="878" spans="1:17" x14ac:dyDescent="0.2">
      <c r="A878">
        <v>858</v>
      </c>
      <c r="C878" s="4">
        <f t="shared" si="120"/>
        <v>3.2921262866077932</v>
      </c>
      <c r="D878">
        <f t="shared" ca="1" si="126"/>
        <v>3.3954079190604363</v>
      </c>
      <c r="E878">
        <f t="shared" ca="1" si="126"/>
        <v>3.3639385936455106</v>
      </c>
      <c r="F878">
        <f t="shared" ca="1" si="126"/>
        <v>3.3411880366430293</v>
      </c>
      <c r="G878">
        <f t="shared" ca="1" si="126"/>
        <v>3.238677004236874</v>
      </c>
      <c r="H878">
        <f t="shared" ca="1" si="126"/>
        <v>3.2849478362234246</v>
      </c>
      <c r="I878">
        <f t="shared" ca="1" si="126"/>
        <v>3.1817344251801578</v>
      </c>
      <c r="J878">
        <f t="shared" ca="1" si="126"/>
        <v>3.0120524990590223</v>
      </c>
      <c r="K878">
        <f t="shared" ca="1" si="126"/>
        <v>3.0565661163637818</v>
      </c>
      <c r="L878">
        <f t="shared" ca="1" si="126"/>
        <v>3.1449932991604075</v>
      </c>
      <c r="M878">
        <f t="shared" ca="1" si="126"/>
        <v>3.1425857378455295</v>
      </c>
      <c r="N878">
        <f t="shared" ca="1" si="123"/>
        <v>23.163684704942554</v>
      </c>
      <c r="O878">
        <f t="shared" ca="1" si="122"/>
        <v>22.589359323113047</v>
      </c>
      <c r="P878" s="4">
        <f t="shared" ca="1" si="124"/>
        <v>21.127295619296284</v>
      </c>
      <c r="Q878" s="3">
        <f t="shared" ca="1" si="125"/>
        <v>0</v>
      </c>
    </row>
    <row r="879" spans="1:17" x14ac:dyDescent="0.2">
      <c r="A879">
        <v>859</v>
      </c>
      <c r="C879" s="4">
        <f t="shared" si="120"/>
        <v>3.2921262866077932</v>
      </c>
      <c r="D879">
        <f t="shared" ca="1" si="126"/>
        <v>3.4343973942912216</v>
      </c>
      <c r="E879">
        <f t="shared" ca="1" si="126"/>
        <v>3.4377293957976605</v>
      </c>
      <c r="F879">
        <f t="shared" ca="1" si="126"/>
        <v>3.4973896354201122</v>
      </c>
      <c r="G879">
        <f t="shared" ca="1" si="126"/>
        <v>3.379491368900374</v>
      </c>
      <c r="H879">
        <f t="shared" ca="1" si="126"/>
        <v>3.3178032511786255</v>
      </c>
      <c r="I879">
        <f t="shared" ca="1" si="126"/>
        <v>3.1219192315467912</v>
      </c>
      <c r="J879">
        <f t="shared" ca="1" si="126"/>
        <v>3.0844159098842359</v>
      </c>
      <c r="K879">
        <f t="shared" ca="1" si="126"/>
        <v>3.1310329177768872</v>
      </c>
      <c r="L879">
        <f t="shared" ca="1" si="126"/>
        <v>3.0638401512254942</v>
      </c>
      <c r="M879">
        <f t="shared" ca="1" si="126"/>
        <v>2.8906573948128216</v>
      </c>
      <c r="N879">
        <f t="shared" ca="1" si="123"/>
        <v>18.005142198865776</v>
      </c>
      <c r="O879">
        <f t="shared" ca="1" si="122"/>
        <v>18.058044153914636</v>
      </c>
      <c r="P879" s="4">
        <f t="shared" ca="1" si="124"/>
        <v>18.055035965752744</v>
      </c>
      <c r="Q879" s="3">
        <f t="shared" ca="1" si="125"/>
        <v>0</v>
      </c>
    </row>
    <row r="880" spans="1:17" x14ac:dyDescent="0.2">
      <c r="A880">
        <v>860</v>
      </c>
      <c r="C880" s="4">
        <f t="shared" si="120"/>
        <v>3.2921262866077932</v>
      </c>
      <c r="D880">
        <f t="shared" ca="1" si="126"/>
        <v>3.0857475125042075</v>
      </c>
      <c r="E880">
        <f t="shared" ca="1" si="126"/>
        <v>3.1218424989905715</v>
      </c>
      <c r="F880">
        <f t="shared" ca="1" si="126"/>
        <v>3.1152794672605153</v>
      </c>
      <c r="G880">
        <f t="shared" ca="1" si="126"/>
        <v>3.0337070000951813</v>
      </c>
      <c r="H880">
        <f t="shared" ca="1" si="126"/>
        <v>3.0166840757388442</v>
      </c>
      <c r="I880">
        <f t="shared" ca="1" si="126"/>
        <v>3.0598999509945637</v>
      </c>
      <c r="J880">
        <f t="shared" ca="1" si="126"/>
        <v>3.266330620067154</v>
      </c>
      <c r="K880">
        <f t="shared" ca="1" si="126"/>
        <v>3.2625870576226652</v>
      </c>
      <c r="L880">
        <f t="shared" ca="1" si="126"/>
        <v>3.1378474015045708</v>
      </c>
      <c r="M880">
        <f t="shared" ca="1" si="126"/>
        <v>3.1165505304400272</v>
      </c>
      <c r="N880">
        <f t="shared" ca="1" si="123"/>
        <v>22.568396223994004</v>
      </c>
      <c r="O880">
        <f t="shared" ca="1" si="122"/>
        <v>22.072700709463316</v>
      </c>
      <c r="P880" s="4">
        <f t="shared" ca="1" si="124"/>
        <v>20.78696865980119</v>
      </c>
      <c r="Q880" s="3">
        <f t="shared" ca="1" si="125"/>
        <v>0</v>
      </c>
    </row>
    <row r="881" spans="1:17" x14ac:dyDescent="0.2">
      <c r="A881">
        <v>861</v>
      </c>
      <c r="C881" s="4">
        <f t="shared" si="120"/>
        <v>3.2921262866077932</v>
      </c>
      <c r="D881">
        <f t="shared" ca="1" si="126"/>
        <v>3.2788629029681613</v>
      </c>
      <c r="E881">
        <f t="shared" ca="1" si="126"/>
        <v>3.309544106303445</v>
      </c>
      <c r="F881">
        <f t="shared" ca="1" si="126"/>
        <v>3.2791289108677972</v>
      </c>
      <c r="G881">
        <f t="shared" ca="1" si="126"/>
        <v>3.3898796591959148</v>
      </c>
      <c r="H881">
        <f t="shared" ca="1" si="126"/>
        <v>3.2210678486851387</v>
      </c>
      <c r="I881">
        <f t="shared" ca="1" si="126"/>
        <v>3.227082410328705</v>
      </c>
      <c r="J881">
        <f t="shared" ca="1" si="126"/>
        <v>3.3080660680771445</v>
      </c>
      <c r="K881">
        <f t="shared" ca="1" si="126"/>
        <v>3.3515117549090632</v>
      </c>
      <c r="L881">
        <f t="shared" ca="1" si="126"/>
        <v>3.4593804898440195</v>
      </c>
      <c r="M881">
        <f t="shared" ca="1" si="126"/>
        <v>3.4517409723814758</v>
      </c>
      <c r="N881">
        <f t="shared" ca="1" si="123"/>
        <v>31.555281388084705</v>
      </c>
      <c r="O881">
        <f t="shared" ca="1" si="122"/>
        <v>29.73200293478493</v>
      </c>
      <c r="P881" s="4">
        <f t="shared" ca="1" si="124"/>
        <v>25.620748187132786</v>
      </c>
      <c r="Q881" s="3">
        <f t="shared" ca="1" si="125"/>
        <v>1.97023846160352</v>
      </c>
    </row>
    <row r="882" spans="1:17" x14ac:dyDescent="0.2">
      <c r="A882">
        <v>862</v>
      </c>
      <c r="C882" s="4">
        <f t="shared" si="120"/>
        <v>3.2921262866077932</v>
      </c>
      <c r="D882">
        <f t="shared" ca="1" si="126"/>
        <v>3.3373194599039171</v>
      </c>
      <c r="E882">
        <f t="shared" ca="1" si="126"/>
        <v>3.2644475435539269</v>
      </c>
      <c r="F882">
        <f t="shared" ca="1" si="126"/>
        <v>3.3656766116826891</v>
      </c>
      <c r="G882">
        <f t="shared" ca="1" si="126"/>
        <v>3.4403717558863418</v>
      </c>
      <c r="H882">
        <f t="shared" ca="1" si="126"/>
        <v>3.4000869359286057</v>
      </c>
      <c r="I882">
        <f t="shared" ca="1" si="126"/>
        <v>3.3267589342134118</v>
      </c>
      <c r="J882">
        <f t="shared" ca="1" si="126"/>
        <v>3.2468315021265979</v>
      </c>
      <c r="K882">
        <f t="shared" ca="1" si="126"/>
        <v>3.1275302221898986</v>
      </c>
      <c r="L882">
        <f t="shared" ca="1" si="126"/>
        <v>3.2077369794600603</v>
      </c>
      <c r="M882">
        <f t="shared" ca="1" si="126"/>
        <v>3.1145477983919476</v>
      </c>
      <c r="N882">
        <f t="shared" ca="1" si="123"/>
        <v>22.523243003595457</v>
      </c>
      <c r="O882">
        <f t="shared" ca="1" si="122"/>
        <v>22.033450213610628</v>
      </c>
      <c r="P882" s="4">
        <f t="shared" ca="1" si="124"/>
        <v>20.761017559344698</v>
      </c>
      <c r="Q882" s="3">
        <f t="shared" ca="1" si="125"/>
        <v>0</v>
      </c>
    </row>
    <row r="883" spans="1:17" x14ac:dyDescent="0.2">
      <c r="A883">
        <v>863</v>
      </c>
      <c r="C883" s="4">
        <f t="shared" si="120"/>
        <v>3.2921262866077932</v>
      </c>
      <c r="D883">
        <f t="shared" ca="1" si="126"/>
        <v>3.2858202946748771</v>
      </c>
      <c r="E883">
        <f t="shared" ca="1" si="126"/>
        <v>3.2402421324646098</v>
      </c>
      <c r="F883">
        <f t="shared" ca="1" si="126"/>
        <v>3.2416335904702795</v>
      </c>
      <c r="G883">
        <f t="shared" ca="1" si="126"/>
        <v>3.1797989746494393</v>
      </c>
      <c r="H883">
        <f t="shared" ca="1" si="126"/>
        <v>3.257243287325073</v>
      </c>
      <c r="I883">
        <f t="shared" ca="1" si="126"/>
        <v>3.1599724142311358</v>
      </c>
      <c r="J883">
        <f t="shared" ca="1" si="126"/>
        <v>3.2284800401393472</v>
      </c>
      <c r="K883">
        <f t="shared" ca="1" si="126"/>
        <v>3.2232606441267957</v>
      </c>
      <c r="L883">
        <f t="shared" ca="1" si="126"/>
        <v>3.2107686388016177</v>
      </c>
      <c r="M883">
        <f t="shared" ca="1" si="126"/>
        <v>3.1316287729550796</v>
      </c>
      <c r="N883">
        <f t="shared" ca="1" si="123"/>
        <v>22.91126641937975</v>
      </c>
      <c r="O883">
        <f t="shared" ca="1" si="122"/>
        <v>22.370464899176028</v>
      </c>
      <c r="P883" s="4">
        <f t="shared" ca="1" si="124"/>
        <v>20.983394574219652</v>
      </c>
      <c r="Q883" s="3">
        <f t="shared" ca="1" si="125"/>
        <v>0</v>
      </c>
    </row>
    <row r="884" spans="1:17" x14ac:dyDescent="0.2">
      <c r="A884">
        <v>864</v>
      </c>
      <c r="C884" s="4">
        <f t="shared" si="120"/>
        <v>3.2921262866077932</v>
      </c>
      <c r="D884">
        <f t="shared" ca="1" si="126"/>
        <v>3.3814877242984616</v>
      </c>
      <c r="E884">
        <f t="shared" ca="1" si="126"/>
        <v>3.4569935661521565</v>
      </c>
      <c r="F884">
        <f t="shared" ca="1" si="126"/>
        <v>3.391268771575993</v>
      </c>
      <c r="G884">
        <f t="shared" ca="1" si="126"/>
        <v>3.3398725122227786</v>
      </c>
      <c r="H884">
        <f t="shared" ca="1" si="126"/>
        <v>3.4332221306691233</v>
      </c>
      <c r="I884">
        <f t="shared" ca="1" si="126"/>
        <v>3.4321142012449237</v>
      </c>
      <c r="J884">
        <f t="shared" ca="1" si="126"/>
        <v>3.5481023734634487</v>
      </c>
      <c r="K884">
        <f t="shared" ca="1" si="126"/>
        <v>3.505579252713459</v>
      </c>
      <c r="L884">
        <f t="shared" ca="1" si="126"/>
        <v>3.6468056916954996</v>
      </c>
      <c r="M884">
        <f t="shared" ca="1" si="126"/>
        <v>3.6901924383631286</v>
      </c>
      <c r="N884">
        <f t="shared" ca="1" si="123"/>
        <v>40.052553863615351</v>
      </c>
      <c r="O884">
        <f t="shared" ca="1" si="122"/>
        <v>36.749877125485853</v>
      </c>
      <c r="P884" s="4">
        <f t="shared" ca="1" si="124"/>
        <v>29.729429244284763</v>
      </c>
      <c r="Q884" s="3">
        <f t="shared" ca="1" si="125"/>
        <v>4.7375485717907129</v>
      </c>
    </row>
    <row r="885" spans="1:17" x14ac:dyDescent="0.2">
      <c r="A885">
        <v>865</v>
      </c>
      <c r="C885" s="4">
        <f t="shared" si="120"/>
        <v>3.2921262866077932</v>
      </c>
      <c r="D885">
        <f t="shared" ref="D885:M900" ca="1" si="127">C885+$D$6*($H$5-C885)*$H$7+$D$9*($H$7^0.5)*(NORMINV(RAND(),0,1))</f>
        <v>3.1432110906948316</v>
      </c>
      <c r="E885">
        <f t="shared" ca="1" si="127"/>
        <v>3.0177735973553967</v>
      </c>
      <c r="F885">
        <f t="shared" ca="1" si="127"/>
        <v>2.9776866328027229</v>
      </c>
      <c r="G885">
        <f t="shared" ca="1" si="127"/>
        <v>3.0939567346975059</v>
      </c>
      <c r="H885">
        <f t="shared" ca="1" si="127"/>
        <v>3.0047357325638386</v>
      </c>
      <c r="I885">
        <f t="shared" ca="1" si="127"/>
        <v>3.130190659197202</v>
      </c>
      <c r="J885">
        <f t="shared" ca="1" si="127"/>
        <v>3.1675848857574058</v>
      </c>
      <c r="K885">
        <f t="shared" ca="1" si="127"/>
        <v>3.2262234479033927</v>
      </c>
      <c r="L885">
        <f t="shared" ca="1" si="127"/>
        <v>3.2263300044909924</v>
      </c>
      <c r="M885">
        <f t="shared" ca="1" si="127"/>
        <v>3.3778550877180451</v>
      </c>
      <c r="N885">
        <f t="shared" ca="1" si="123"/>
        <v>29.307840899618807</v>
      </c>
      <c r="O885">
        <f t="shared" ca="1" si="122"/>
        <v>27.842452145508982</v>
      </c>
      <c r="P885" s="4">
        <f t="shared" ca="1" si="124"/>
        <v>24.466771193892431</v>
      </c>
      <c r="Q885" s="3">
        <f t="shared" ca="1" si="125"/>
        <v>1.2705390229227786</v>
      </c>
    </row>
    <row r="886" spans="1:17" x14ac:dyDescent="0.2">
      <c r="A886">
        <v>866</v>
      </c>
      <c r="C886" s="4">
        <f t="shared" si="120"/>
        <v>3.2921262866077932</v>
      </c>
      <c r="D886">
        <f t="shared" ca="1" si="127"/>
        <v>3.3867638249765069</v>
      </c>
      <c r="E886">
        <f t="shared" ca="1" si="127"/>
        <v>3.4673389279648203</v>
      </c>
      <c r="F886">
        <f t="shared" ca="1" si="127"/>
        <v>3.4033596111033293</v>
      </c>
      <c r="G886">
        <f t="shared" ca="1" si="127"/>
        <v>3.4181555634214669</v>
      </c>
      <c r="H886">
        <f t="shared" ca="1" si="127"/>
        <v>3.5905783089762804</v>
      </c>
      <c r="I886">
        <f t="shared" ca="1" si="127"/>
        <v>3.7229194014416382</v>
      </c>
      <c r="J886">
        <f t="shared" ca="1" si="127"/>
        <v>3.7022372461789685</v>
      </c>
      <c r="K886">
        <f t="shared" ca="1" si="127"/>
        <v>3.7107258547482056</v>
      </c>
      <c r="L886">
        <f t="shared" ca="1" si="127"/>
        <v>3.6488259945642501</v>
      </c>
      <c r="M886">
        <f t="shared" ca="1" si="127"/>
        <v>3.4837750101643454</v>
      </c>
      <c r="N886">
        <f t="shared" ca="1" si="123"/>
        <v>32.582489434852647</v>
      </c>
      <c r="O886">
        <f t="shared" ca="1" si="122"/>
        <v>30.590592544290473</v>
      </c>
      <c r="P886" s="4">
        <f t="shared" ca="1" si="124"/>
        <v>26.137833990566197</v>
      </c>
      <c r="Q886" s="3">
        <f t="shared" ca="1" si="125"/>
        <v>2.2950869305183184</v>
      </c>
    </row>
    <row r="887" spans="1:17" x14ac:dyDescent="0.2">
      <c r="A887">
        <v>867</v>
      </c>
      <c r="C887" s="4">
        <f t="shared" si="120"/>
        <v>3.2921262866077932</v>
      </c>
      <c r="D887">
        <f t="shared" ca="1" si="127"/>
        <v>3.2814017331756671</v>
      </c>
      <c r="E887">
        <f t="shared" ca="1" si="127"/>
        <v>3.0973724299532122</v>
      </c>
      <c r="F887">
        <f t="shared" ca="1" si="127"/>
        <v>3.0619538205025956</v>
      </c>
      <c r="G887">
        <f t="shared" ca="1" si="127"/>
        <v>3.0031568832577191</v>
      </c>
      <c r="H887">
        <f t="shared" ca="1" si="127"/>
        <v>3.1317543368394367</v>
      </c>
      <c r="I887">
        <f t="shared" ca="1" si="127"/>
        <v>3.0711508860811541</v>
      </c>
      <c r="J887">
        <f t="shared" ca="1" si="127"/>
        <v>3.1839500284491202</v>
      </c>
      <c r="K887">
        <f t="shared" ca="1" si="127"/>
        <v>3.1513175280756229</v>
      </c>
      <c r="L887">
        <f t="shared" ca="1" si="127"/>
        <v>3.2107517813730588</v>
      </c>
      <c r="M887">
        <f t="shared" ca="1" si="127"/>
        <v>3.1273713573051771</v>
      </c>
      <c r="N887">
        <f t="shared" ca="1" si="123"/>
        <v>22.813930980898132</v>
      </c>
      <c r="O887">
        <f t="shared" ca="1" si="122"/>
        <v>22.285985078184282</v>
      </c>
      <c r="P887" s="4">
        <f t="shared" ca="1" si="124"/>
        <v>20.927745456891873</v>
      </c>
      <c r="Q887" s="3">
        <f t="shared" ca="1" si="125"/>
        <v>0</v>
      </c>
    </row>
    <row r="888" spans="1:17" x14ac:dyDescent="0.2">
      <c r="A888">
        <v>868</v>
      </c>
      <c r="C888" s="4">
        <f t="shared" si="120"/>
        <v>3.2921262866077932</v>
      </c>
      <c r="D888">
        <f t="shared" ca="1" si="127"/>
        <v>3.3683276685432593</v>
      </c>
      <c r="E888">
        <f t="shared" ca="1" si="127"/>
        <v>3.2498704426877834</v>
      </c>
      <c r="F888">
        <f t="shared" ca="1" si="127"/>
        <v>3.1734757378690959</v>
      </c>
      <c r="G888">
        <f t="shared" ca="1" si="127"/>
        <v>3.1305876244694271</v>
      </c>
      <c r="H888">
        <f t="shared" ca="1" si="127"/>
        <v>3.1688249276392844</v>
      </c>
      <c r="I888">
        <f t="shared" ca="1" si="127"/>
        <v>3.205856708637902</v>
      </c>
      <c r="J888">
        <f t="shared" ca="1" si="127"/>
        <v>3.3250228696827411</v>
      </c>
      <c r="K888">
        <f t="shared" ca="1" si="127"/>
        <v>3.2717257193528093</v>
      </c>
      <c r="L888">
        <f t="shared" ca="1" si="127"/>
        <v>3.2377667725679724</v>
      </c>
      <c r="M888">
        <f t="shared" ca="1" si="127"/>
        <v>3.2149462823497652</v>
      </c>
      <c r="N888">
        <f t="shared" ca="1" si="123"/>
        <v>24.901954200770412</v>
      </c>
      <c r="O888">
        <f t="shared" ca="1" si="122"/>
        <v>24.089727366170155</v>
      </c>
      <c r="P888" s="4">
        <f t="shared" ca="1" si="124"/>
        <v>22.102726667640795</v>
      </c>
      <c r="Q888" s="3">
        <f t="shared" ca="1" si="125"/>
        <v>0</v>
      </c>
    </row>
    <row r="889" spans="1:17" x14ac:dyDescent="0.2">
      <c r="A889">
        <v>869</v>
      </c>
      <c r="C889" s="4">
        <f t="shared" si="120"/>
        <v>3.2921262866077932</v>
      </c>
      <c r="D889">
        <f t="shared" ca="1" si="127"/>
        <v>3.291787227277911</v>
      </c>
      <c r="E889">
        <f t="shared" ca="1" si="127"/>
        <v>3.1702593446215963</v>
      </c>
      <c r="F889">
        <f t="shared" ca="1" si="127"/>
        <v>3.2082803715874193</v>
      </c>
      <c r="G889">
        <f t="shared" ca="1" si="127"/>
        <v>3.1148111173880864</v>
      </c>
      <c r="H889">
        <f t="shared" ca="1" si="127"/>
        <v>3.1245334188616818</v>
      </c>
      <c r="I889">
        <f t="shared" ca="1" si="127"/>
        <v>3.228537685503162</v>
      </c>
      <c r="J889">
        <f t="shared" ca="1" si="127"/>
        <v>3.2515370069698051</v>
      </c>
      <c r="K889">
        <f t="shared" ca="1" si="127"/>
        <v>3.3689566454951589</v>
      </c>
      <c r="L889">
        <f t="shared" ca="1" si="127"/>
        <v>3.369720981777415</v>
      </c>
      <c r="M889">
        <f t="shared" ca="1" si="127"/>
        <v>3.3028658089565401</v>
      </c>
      <c r="N889">
        <f t="shared" ca="1" si="123"/>
        <v>27.190450006711519</v>
      </c>
      <c r="O889">
        <f t="shared" ca="1" si="122"/>
        <v>26.04743334970841</v>
      </c>
      <c r="P889" s="4">
        <f t="shared" ca="1" si="124"/>
        <v>23.348694981610549</v>
      </c>
      <c r="Q889" s="3">
        <f t="shared" ca="1" si="125"/>
        <v>0.62661131878226706</v>
      </c>
    </row>
    <row r="890" spans="1:17" x14ac:dyDescent="0.2">
      <c r="A890">
        <v>870</v>
      </c>
      <c r="C890" s="4">
        <f t="shared" si="120"/>
        <v>3.2921262866077932</v>
      </c>
      <c r="D890">
        <f t="shared" ca="1" si="127"/>
        <v>3.2360322474940197</v>
      </c>
      <c r="E890">
        <f t="shared" ca="1" si="127"/>
        <v>3.1432978683669837</v>
      </c>
      <c r="F890">
        <f t="shared" ca="1" si="127"/>
        <v>3.281921272873876</v>
      </c>
      <c r="G890">
        <f t="shared" ca="1" si="127"/>
        <v>3.219019932082154</v>
      </c>
      <c r="H890">
        <f t="shared" ca="1" si="127"/>
        <v>3.1393282822908186</v>
      </c>
      <c r="I890">
        <f t="shared" ca="1" si="127"/>
        <v>3.1418783964502497</v>
      </c>
      <c r="J890">
        <f t="shared" ca="1" si="127"/>
        <v>3.1690419552431499</v>
      </c>
      <c r="K890">
        <f t="shared" ca="1" si="127"/>
        <v>3.1891540934856359</v>
      </c>
      <c r="L890">
        <f t="shared" ca="1" si="127"/>
        <v>3.2844172119535431</v>
      </c>
      <c r="M890">
        <f t="shared" ca="1" si="127"/>
        <v>3.3748072158783708</v>
      </c>
      <c r="N890">
        <f t="shared" ca="1" si="123"/>
        <v>29.218650346391776</v>
      </c>
      <c r="O890">
        <f t="shared" ca="1" si="122"/>
        <v>27.767139241283861</v>
      </c>
      <c r="P890" s="4">
        <f t="shared" ca="1" si="124"/>
        <v>24.420301093708741</v>
      </c>
      <c r="Q890" s="3">
        <f t="shared" ca="1" si="125"/>
        <v>1.2431028990334607</v>
      </c>
    </row>
    <row r="891" spans="1:17" x14ac:dyDescent="0.2">
      <c r="A891">
        <v>871</v>
      </c>
      <c r="C891" s="4">
        <f t="shared" si="120"/>
        <v>3.2921262866077932</v>
      </c>
      <c r="D891">
        <f t="shared" ca="1" si="127"/>
        <v>3.270503382792715</v>
      </c>
      <c r="E891">
        <f t="shared" ca="1" si="127"/>
        <v>3.2337823492040787</v>
      </c>
      <c r="F891">
        <f t="shared" ca="1" si="127"/>
        <v>3.2296035347395731</v>
      </c>
      <c r="G891">
        <f t="shared" ca="1" si="127"/>
        <v>3.1560819109191942</v>
      </c>
      <c r="H891">
        <f t="shared" ca="1" si="127"/>
        <v>3.1253035285095789</v>
      </c>
      <c r="I891">
        <f t="shared" ca="1" si="127"/>
        <v>3.071862157809659</v>
      </c>
      <c r="J891">
        <f t="shared" ca="1" si="127"/>
        <v>3.1344175794443396</v>
      </c>
      <c r="K891">
        <f t="shared" ca="1" si="127"/>
        <v>3.0291697971910696</v>
      </c>
      <c r="L891">
        <f t="shared" ca="1" si="127"/>
        <v>3.2094822764430688</v>
      </c>
      <c r="M891">
        <f t="shared" ca="1" si="127"/>
        <v>3.157968605153346</v>
      </c>
      <c r="N891">
        <f t="shared" ca="1" si="123"/>
        <v>23.522763341849529</v>
      </c>
      <c r="O891">
        <f t="shared" ca="1" si="122"/>
        <v>22.900292020095105</v>
      </c>
      <c r="P891" s="4">
        <f t="shared" ca="1" si="124"/>
        <v>21.330990177516824</v>
      </c>
      <c r="Q891" s="3">
        <f t="shared" ca="1" si="125"/>
        <v>0</v>
      </c>
    </row>
    <row r="892" spans="1:17" x14ac:dyDescent="0.2">
      <c r="A892">
        <v>872</v>
      </c>
      <c r="C892" s="4">
        <f t="shared" si="120"/>
        <v>3.2921262866077932</v>
      </c>
      <c r="D892">
        <f t="shared" ca="1" si="127"/>
        <v>3.1949250864003411</v>
      </c>
      <c r="E892">
        <f t="shared" ca="1" si="127"/>
        <v>3.185915858835886</v>
      </c>
      <c r="F892">
        <f t="shared" ca="1" si="127"/>
        <v>3.1960893599237785</v>
      </c>
      <c r="G892">
        <f t="shared" ca="1" si="127"/>
        <v>3.2708451021819114</v>
      </c>
      <c r="H892">
        <f t="shared" ca="1" si="127"/>
        <v>2.9986475763927491</v>
      </c>
      <c r="I892">
        <f t="shared" ca="1" si="127"/>
        <v>2.9823636861997813</v>
      </c>
      <c r="J892">
        <f t="shared" ca="1" si="127"/>
        <v>3.0771816140131523</v>
      </c>
      <c r="K892">
        <f t="shared" ca="1" si="127"/>
        <v>2.9775919067143861</v>
      </c>
      <c r="L892">
        <f t="shared" ca="1" si="127"/>
        <v>2.8809996019052897</v>
      </c>
      <c r="M892">
        <f t="shared" ca="1" si="127"/>
        <v>2.8485179810623253</v>
      </c>
      <c r="N892">
        <f t="shared" ca="1" si="123"/>
        <v>17.262179996384436</v>
      </c>
      <c r="O892">
        <f t="shared" ca="1" si="122"/>
        <v>17.394292137670025</v>
      </c>
      <c r="P892" s="4">
        <f t="shared" ca="1" si="124"/>
        <v>17.586649083489924</v>
      </c>
      <c r="Q892" s="3">
        <f t="shared" ca="1" si="125"/>
        <v>0</v>
      </c>
    </row>
    <row r="893" spans="1:17" x14ac:dyDescent="0.2">
      <c r="A893">
        <v>873</v>
      </c>
      <c r="C893" s="4">
        <f t="shared" si="120"/>
        <v>3.2921262866077932</v>
      </c>
      <c r="D893">
        <f t="shared" ca="1" si="127"/>
        <v>3.1792861478667538</v>
      </c>
      <c r="E893">
        <f t="shared" ca="1" si="127"/>
        <v>3.1592790611639954</v>
      </c>
      <c r="F893">
        <f t="shared" ca="1" si="127"/>
        <v>3.2037303057298083</v>
      </c>
      <c r="G893">
        <f t="shared" ca="1" si="127"/>
        <v>3.1629179979526483</v>
      </c>
      <c r="H893">
        <f t="shared" ca="1" si="127"/>
        <v>3.2574910064151972</v>
      </c>
      <c r="I893">
        <f t="shared" ca="1" si="127"/>
        <v>3.2399561657022784</v>
      </c>
      <c r="J893">
        <f t="shared" ca="1" si="127"/>
        <v>3.2493362301214739</v>
      </c>
      <c r="K893">
        <f t="shared" ca="1" si="127"/>
        <v>3.1917842880976472</v>
      </c>
      <c r="L893">
        <f t="shared" ca="1" si="127"/>
        <v>3.1400763440014088</v>
      </c>
      <c r="M893">
        <f t="shared" ca="1" si="127"/>
        <v>3.0921862352542657</v>
      </c>
      <c r="N893">
        <f t="shared" ca="1" si="123"/>
        <v>22.025177597806319</v>
      </c>
      <c r="O893">
        <f t="shared" ca="1" si="122"/>
        <v>21.599909610605188</v>
      </c>
      <c r="P893" s="4">
        <f t="shared" ca="1" si="124"/>
        <v>20.473450903284952</v>
      </c>
      <c r="Q893" s="3">
        <f t="shared" ca="1" si="125"/>
        <v>0</v>
      </c>
    </row>
    <row r="894" spans="1:17" x14ac:dyDescent="0.2">
      <c r="A894">
        <v>874</v>
      </c>
      <c r="C894" s="4">
        <f t="shared" si="120"/>
        <v>3.2921262866077932</v>
      </c>
      <c r="D894">
        <f t="shared" ca="1" si="127"/>
        <v>3.3171366480240536</v>
      </c>
      <c r="E894">
        <f t="shared" ca="1" si="127"/>
        <v>3.3159021950390724</v>
      </c>
      <c r="F894">
        <f t="shared" ca="1" si="127"/>
        <v>3.2991121718784764</v>
      </c>
      <c r="G894">
        <f t="shared" ca="1" si="127"/>
        <v>3.160308403065835</v>
      </c>
      <c r="H894">
        <f t="shared" ca="1" si="127"/>
        <v>3.1481987830237252</v>
      </c>
      <c r="I894">
        <f t="shared" ca="1" si="127"/>
        <v>3.1653871765500301</v>
      </c>
      <c r="J894">
        <f t="shared" ca="1" si="127"/>
        <v>3.2159888469190112</v>
      </c>
      <c r="K894">
        <f t="shared" ca="1" si="127"/>
        <v>3.1596002294130132</v>
      </c>
      <c r="L894">
        <f t="shared" ca="1" si="127"/>
        <v>3.0457713964702493</v>
      </c>
      <c r="M894">
        <f t="shared" ca="1" si="127"/>
        <v>2.9289889938295408</v>
      </c>
      <c r="N894">
        <f t="shared" ca="1" si="123"/>
        <v>18.708706314527081</v>
      </c>
      <c r="O894">
        <f t="shared" ca="1" si="122"/>
        <v>18.683791545560126</v>
      </c>
      <c r="P894" s="4">
        <f t="shared" ca="1" si="124"/>
        <v>18.491924370732907</v>
      </c>
      <c r="Q894" s="3">
        <f t="shared" ca="1" si="125"/>
        <v>0</v>
      </c>
    </row>
    <row r="895" spans="1:17" x14ac:dyDescent="0.2">
      <c r="A895">
        <v>875</v>
      </c>
      <c r="C895" s="4">
        <f t="shared" si="120"/>
        <v>3.2921262866077932</v>
      </c>
      <c r="D895">
        <f t="shared" ca="1" si="127"/>
        <v>3.2832575663772761</v>
      </c>
      <c r="E895">
        <f t="shared" ca="1" si="127"/>
        <v>3.3418493918190308</v>
      </c>
      <c r="F895">
        <f t="shared" ca="1" si="127"/>
        <v>3.4162266846593901</v>
      </c>
      <c r="G895">
        <f t="shared" ca="1" si="127"/>
        <v>3.4788072500360321</v>
      </c>
      <c r="H895">
        <f t="shared" ca="1" si="127"/>
        <v>3.5123526914269254</v>
      </c>
      <c r="I895">
        <f t="shared" ca="1" si="127"/>
        <v>3.4943747379087831</v>
      </c>
      <c r="J895">
        <f t="shared" ca="1" si="127"/>
        <v>3.6419035164330724</v>
      </c>
      <c r="K895">
        <f t="shared" ca="1" si="127"/>
        <v>3.5425803723911597</v>
      </c>
      <c r="L895">
        <f t="shared" ca="1" si="127"/>
        <v>3.5505724816001791</v>
      </c>
      <c r="M895">
        <f t="shared" ca="1" si="127"/>
        <v>3.4118426517106055</v>
      </c>
      <c r="N895">
        <f t="shared" ca="1" si="123"/>
        <v>30.321063975860543</v>
      </c>
      <c r="O895">
        <f t="shared" ca="1" si="122"/>
        <v>28.696252102780889</v>
      </c>
      <c r="P895" s="4">
        <f t="shared" ca="1" si="124"/>
        <v>24.991000538716055</v>
      </c>
      <c r="Q895" s="3">
        <f t="shared" ca="1" si="125"/>
        <v>1.5840362869343063</v>
      </c>
    </row>
    <row r="896" spans="1:17" x14ac:dyDescent="0.2">
      <c r="A896">
        <v>876</v>
      </c>
      <c r="C896" s="4">
        <f t="shared" si="120"/>
        <v>3.2921262866077932</v>
      </c>
      <c r="D896">
        <f t="shared" ca="1" si="127"/>
        <v>3.1692184178866989</v>
      </c>
      <c r="E896">
        <f t="shared" ca="1" si="127"/>
        <v>3.1144178683500341</v>
      </c>
      <c r="F896">
        <f t="shared" ca="1" si="127"/>
        <v>2.9889937615339974</v>
      </c>
      <c r="G896">
        <f t="shared" ca="1" si="127"/>
        <v>3.0346785038029629</v>
      </c>
      <c r="H896">
        <f t="shared" ca="1" si="127"/>
        <v>3.0921050037573736</v>
      </c>
      <c r="I896">
        <f t="shared" ca="1" si="127"/>
        <v>3.0869978692243021</v>
      </c>
      <c r="J896">
        <f t="shared" ca="1" si="127"/>
        <v>3.1093633506160754</v>
      </c>
      <c r="K896">
        <f t="shared" ca="1" si="127"/>
        <v>3.1420977947554469</v>
      </c>
      <c r="L896">
        <f t="shared" ca="1" si="127"/>
        <v>3.0970392305713625</v>
      </c>
      <c r="M896">
        <f t="shared" ca="1" si="127"/>
        <v>3.1441519755269471</v>
      </c>
      <c r="N896">
        <f t="shared" ca="1" si="123"/>
        <v>23.199992967029708</v>
      </c>
      <c r="O896">
        <f t="shared" ca="1" si="122"/>
        <v>22.620823553788846</v>
      </c>
      <c r="P896" s="4">
        <f t="shared" ca="1" si="124"/>
        <v>21.147945937130675</v>
      </c>
      <c r="Q896" s="3">
        <f t="shared" ca="1" si="125"/>
        <v>0</v>
      </c>
    </row>
    <row r="897" spans="1:17" x14ac:dyDescent="0.2">
      <c r="A897">
        <v>877</v>
      </c>
      <c r="C897" s="4">
        <f t="shared" si="120"/>
        <v>3.2921262866077932</v>
      </c>
      <c r="D897">
        <f t="shared" ca="1" si="127"/>
        <v>3.2092034827874123</v>
      </c>
      <c r="E897">
        <f t="shared" ca="1" si="127"/>
        <v>3.1855056482622026</v>
      </c>
      <c r="F897">
        <f t="shared" ca="1" si="127"/>
        <v>3.3756092864166862</v>
      </c>
      <c r="G897">
        <f t="shared" ca="1" si="127"/>
        <v>3.2323553320233667</v>
      </c>
      <c r="H897">
        <f t="shared" ca="1" si="127"/>
        <v>3.0898130403582011</v>
      </c>
      <c r="I897">
        <f t="shared" ca="1" si="127"/>
        <v>3.1859924324964837</v>
      </c>
      <c r="J897">
        <f t="shared" ca="1" si="127"/>
        <v>3.1885472184428503</v>
      </c>
      <c r="K897">
        <f t="shared" ca="1" si="127"/>
        <v>3.2696489802019912</v>
      </c>
      <c r="L897">
        <f t="shared" ca="1" si="127"/>
        <v>3.2415137933035378</v>
      </c>
      <c r="M897">
        <f t="shared" ca="1" si="127"/>
        <v>3.2680973346016882</v>
      </c>
      <c r="N897">
        <f t="shared" ca="1" si="123"/>
        <v>26.261325263431928</v>
      </c>
      <c r="O897">
        <f t="shared" ca="1" si="122"/>
        <v>25.254910942649829</v>
      </c>
      <c r="P897" s="4">
        <f t="shared" ca="1" si="124"/>
        <v>22.847784063194883</v>
      </c>
      <c r="Q897" s="3">
        <f t="shared" ca="1" si="125"/>
        <v>0.34922189026267131</v>
      </c>
    </row>
    <row r="898" spans="1:17" x14ac:dyDescent="0.2">
      <c r="A898">
        <v>878</v>
      </c>
      <c r="C898" s="4">
        <f t="shared" si="120"/>
        <v>3.2921262866077932</v>
      </c>
      <c r="D898">
        <f t="shared" ca="1" si="127"/>
        <v>3.2915769613604247</v>
      </c>
      <c r="E898">
        <f t="shared" ca="1" si="127"/>
        <v>3.1577709338811211</v>
      </c>
      <c r="F898">
        <f t="shared" ca="1" si="127"/>
        <v>3.1782361985908723</v>
      </c>
      <c r="G898">
        <f t="shared" ca="1" si="127"/>
        <v>3.1140497464054633</v>
      </c>
      <c r="H898">
        <f t="shared" ca="1" si="127"/>
        <v>2.9897231339393873</v>
      </c>
      <c r="I898">
        <f t="shared" ca="1" si="127"/>
        <v>3.0289922894894294</v>
      </c>
      <c r="J898">
        <f t="shared" ca="1" si="127"/>
        <v>3.0385221605525459</v>
      </c>
      <c r="K898">
        <f t="shared" ca="1" si="127"/>
        <v>3.1443182634409546</v>
      </c>
      <c r="L898">
        <f t="shared" ca="1" si="127"/>
        <v>3.1717827961616232</v>
      </c>
      <c r="M898">
        <f t="shared" ca="1" si="127"/>
        <v>3.2252454802405639</v>
      </c>
      <c r="N898">
        <f t="shared" ca="1" si="123"/>
        <v>25.159749619199282</v>
      </c>
      <c r="O898">
        <f t="shared" ca="1" si="122"/>
        <v>24.311229325604764</v>
      </c>
      <c r="P898" s="4">
        <f t="shared" ca="1" si="124"/>
        <v>22.245175205559672</v>
      </c>
      <c r="Q898" s="3">
        <f t="shared" ca="1" si="125"/>
        <v>2.4783445616364853E-2</v>
      </c>
    </row>
    <row r="899" spans="1:17" x14ac:dyDescent="0.2">
      <c r="A899">
        <v>879</v>
      </c>
      <c r="C899" s="4">
        <f t="shared" si="120"/>
        <v>3.2921262866077932</v>
      </c>
      <c r="D899">
        <f t="shared" ca="1" si="127"/>
        <v>3.2919283264646673</v>
      </c>
      <c r="E899">
        <f t="shared" ca="1" si="127"/>
        <v>3.154836149162715</v>
      </c>
      <c r="F899">
        <f t="shared" ca="1" si="127"/>
        <v>3.1011214833611915</v>
      </c>
      <c r="G899">
        <f t="shared" ca="1" si="127"/>
        <v>3.0138164070949194</v>
      </c>
      <c r="H899">
        <f t="shared" ca="1" si="127"/>
        <v>2.9976892327207163</v>
      </c>
      <c r="I899">
        <f t="shared" ca="1" si="127"/>
        <v>2.8515809718320027</v>
      </c>
      <c r="J899">
        <f t="shared" ca="1" si="127"/>
        <v>2.8598382253790944</v>
      </c>
      <c r="K899">
        <f t="shared" ca="1" si="127"/>
        <v>2.8861286563044044</v>
      </c>
      <c r="L899">
        <f t="shared" ca="1" si="127"/>
        <v>2.7658370520441422</v>
      </c>
      <c r="M899">
        <f t="shared" ca="1" si="127"/>
        <v>2.8499863547794857</v>
      </c>
      <c r="N899">
        <f t="shared" ca="1" si="123"/>
        <v>17.287545946581638</v>
      </c>
      <c r="O899">
        <f t="shared" ca="1" si="122"/>
        <v>17.417005425672272</v>
      </c>
      <c r="P899" s="4">
        <f t="shared" ca="1" si="124"/>
        <v>17.602764131580585</v>
      </c>
      <c r="Q899" s="3">
        <f t="shared" ca="1" si="125"/>
        <v>0</v>
      </c>
    </row>
    <row r="900" spans="1:17" x14ac:dyDescent="0.2">
      <c r="A900">
        <v>880</v>
      </c>
      <c r="C900" s="4">
        <f t="shared" si="120"/>
        <v>3.2921262866077932</v>
      </c>
      <c r="D900">
        <f t="shared" ca="1" si="127"/>
        <v>3.3030175773080912</v>
      </c>
      <c r="E900">
        <f t="shared" ca="1" si="127"/>
        <v>3.3561779187363836</v>
      </c>
      <c r="F900">
        <f t="shared" ca="1" si="127"/>
        <v>3.5292287091210581</v>
      </c>
      <c r="G900">
        <f t="shared" ca="1" si="127"/>
        <v>3.5672583758257757</v>
      </c>
      <c r="H900">
        <f t="shared" ca="1" si="127"/>
        <v>3.5533702223071408</v>
      </c>
      <c r="I900">
        <f t="shared" ca="1" si="127"/>
        <v>3.4591691256414521</v>
      </c>
      <c r="J900">
        <f t="shared" ca="1" si="127"/>
        <v>3.4881640999853749</v>
      </c>
      <c r="K900">
        <f t="shared" ca="1" si="127"/>
        <v>3.4884754625589505</v>
      </c>
      <c r="L900">
        <f t="shared" ca="1" si="127"/>
        <v>3.4513478921010843</v>
      </c>
      <c r="M900">
        <f t="shared" ca="1" si="127"/>
        <v>3.5241656740283411</v>
      </c>
      <c r="N900">
        <f t="shared" ca="1" si="123"/>
        <v>33.925456915405761</v>
      </c>
      <c r="O900">
        <f t="shared" ca="1" si="122"/>
        <v>31.708587778592261</v>
      </c>
      <c r="P900" s="4">
        <f t="shared" ca="1" si="124"/>
        <v>26.804711153068205</v>
      </c>
      <c r="Q900" s="3">
        <f t="shared" ca="1" si="125"/>
        <v>2.7242037143382944</v>
      </c>
    </row>
    <row r="901" spans="1:17" x14ac:dyDescent="0.2">
      <c r="A901">
        <v>881</v>
      </c>
      <c r="C901" s="4">
        <f t="shared" si="120"/>
        <v>3.2921262866077932</v>
      </c>
      <c r="D901">
        <f t="shared" ref="D901:M916" ca="1" si="128">C901+$D$6*($H$5-C901)*$H$7+$D$9*($H$7^0.5)*(NORMINV(RAND(),0,1))</f>
        <v>3.3587470848212999</v>
      </c>
      <c r="E901">
        <f t="shared" ca="1" si="128"/>
        <v>3.382814572003412</v>
      </c>
      <c r="F901">
        <f t="shared" ca="1" si="128"/>
        <v>3.2099174804553017</v>
      </c>
      <c r="G901">
        <f t="shared" ca="1" si="128"/>
        <v>3.2006127400501336</v>
      </c>
      <c r="H901">
        <f t="shared" ca="1" si="128"/>
        <v>3.3112315672929209</v>
      </c>
      <c r="I901">
        <f t="shared" ca="1" si="128"/>
        <v>3.3187688142113241</v>
      </c>
      <c r="J901">
        <f t="shared" ca="1" si="128"/>
        <v>3.2061544970457261</v>
      </c>
      <c r="K901">
        <f t="shared" ca="1" si="128"/>
        <v>3.2222058725266258</v>
      </c>
      <c r="L901">
        <f t="shared" ca="1" si="128"/>
        <v>3.2163791163582127</v>
      </c>
      <c r="M901">
        <f t="shared" ca="1" si="128"/>
        <v>3.1516006114679134</v>
      </c>
      <c r="N901">
        <f t="shared" ca="1" si="123"/>
        <v>23.373446462480182</v>
      </c>
      <c r="O901">
        <f t="shared" ca="1" si="122"/>
        <v>22.771060458229748</v>
      </c>
      <c r="P901" s="4">
        <f t="shared" ca="1" si="124"/>
        <v>21.24643028771786</v>
      </c>
      <c r="Q901" s="3">
        <f t="shared" ca="1" si="125"/>
        <v>0</v>
      </c>
    </row>
    <row r="902" spans="1:17" x14ac:dyDescent="0.2">
      <c r="A902">
        <v>882</v>
      </c>
      <c r="C902" s="4">
        <f t="shared" si="120"/>
        <v>3.2921262866077932</v>
      </c>
      <c r="D902">
        <f t="shared" ca="1" si="128"/>
        <v>3.4148098453667446</v>
      </c>
      <c r="E902">
        <f t="shared" ca="1" si="128"/>
        <v>3.3720582865856317</v>
      </c>
      <c r="F902">
        <f t="shared" ca="1" si="128"/>
        <v>3.425349402614406</v>
      </c>
      <c r="G902">
        <f t="shared" ca="1" si="128"/>
        <v>3.4750613662064684</v>
      </c>
      <c r="H902">
        <f t="shared" ca="1" si="128"/>
        <v>3.5634903697130671</v>
      </c>
      <c r="I902">
        <f t="shared" ca="1" si="128"/>
        <v>3.6071706949564231</v>
      </c>
      <c r="J902">
        <f t="shared" ca="1" si="128"/>
        <v>3.4227002503312454</v>
      </c>
      <c r="K902">
        <f t="shared" ca="1" si="128"/>
        <v>3.3110566755700925</v>
      </c>
      <c r="L902">
        <f t="shared" ca="1" si="128"/>
        <v>3.2959876677063749</v>
      </c>
      <c r="M902">
        <f t="shared" ca="1" si="128"/>
        <v>3.283859867450742</v>
      </c>
      <c r="N902">
        <f t="shared" ca="1" si="123"/>
        <v>26.67854988545038</v>
      </c>
      <c r="O902">
        <f t="shared" ca="1" si="122"/>
        <v>25.611173735732429</v>
      </c>
      <c r="P902" s="4">
        <f t="shared" ca="1" si="124"/>
        <v>23.073529937311317</v>
      </c>
      <c r="Q902" s="3">
        <f t="shared" ca="1" si="125"/>
        <v>0.47337342397846321</v>
      </c>
    </row>
    <row r="903" spans="1:17" x14ac:dyDescent="0.2">
      <c r="A903">
        <v>883</v>
      </c>
      <c r="C903" s="4">
        <f t="shared" si="120"/>
        <v>3.2921262866077932</v>
      </c>
      <c r="D903">
        <f t="shared" ca="1" si="128"/>
        <v>3.2168856488076059</v>
      </c>
      <c r="E903">
        <f t="shared" ca="1" si="128"/>
        <v>3.1403420596630851</v>
      </c>
      <c r="F903">
        <f t="shared" ca="1" si="128"/>
        <v>3.0855993353441251</v>
      </c>
      <c r="G903">
        <f t="shared" ca="1" si="128"/>
        <v>2.9894605257761326</v>
      </c>
      <c r="H903">
        <f t="shared" ca="1" si="128"/>
        <v>2.958246593049799</v>
      </c>
      <c r="I903">
        <f t="shared" ca="1" si="128"/>
        <v>2.9978536215049969</v>
      </c>
      <c r="J903">
        <f t="shared" ca="1" si="128"/>
        <v>2.969184033735611</v>
      </c>
      <c r="K903">
        <f t="shared" ca="1" si="128"/>
        <v>2.8589955520184276</v>
      </c>
      <c r="L903">
        <f t="shared" ca="1" si="128"/>
        <v>2.8510716382006644</v>
      </c>
      <c r="M903">
        <f t="shared" ca="1" si="128"/>
        <v>2.8772516986666368</v>
      </c>
      <c r="N903">
        <f t="shared" ca="1" si="123"/>
        <v>17.765381404319335</v>
      </c>
      <c r="O903">
        <f t="shared" ca="1" si="122"/>
        <v>17.844184480882888</v>
      </c>
      <c r="P903" s="4">
        <f t="shared" ca="1" si="124"/>
        <v>17.904691915316015</v>
      </c>
      <c r="Q903" s="3">
        <f t="shared" ca="1" si="125"/>
        <v>0</v>
      </c>
    </row>
    <row r="904" spans="1:17" x14ac:dyDescent="0.2">
      <c r="A904">
        <v>884</v>
      </c>
      <c r="C904" s="4">
        <f t="shared" si="120"/>
        <v>3.2921262866077932</v>
      </c>
      <c r="D904">
        <f t="shared" ca="1" si="128"/>
        <v>3.2769870449023095</v>
      </c>
      <c r="E904">
        <f t="shared" ca="1" si="128"/>
        <v>3.3071670671145506</v>
      </c>
      <c r="F904">
        <f t="shared" ca="1" si="128"/>
        <v>3.329396876407499</v>
      </c>
      <c r="G904">
        <f t="shared" ca="1" si="128"/>
        <v>3.3787636969668822</v>
      </c>
      <c r="H904">
        <f t="shared" ca="1" si="128"/>
        <v>3.3253805350850403</v>
      </c>
      <c r="I904">
        <f t="shared" ca="1" si="128"/>
        <v>3.3827031098559677</v>
      </c>
      <c r="J904">
        <f t="shared" ca="1" si="128"/>
        <v>3.4900458073593068</v>
      </c>
      <c r="K904">
        <f t="shared" ca="1" si="128"/>
        <v>3.4812999304763625</v>
      </c>
      <c r="L904">
        <f t="shared" ca="1" si="128"/>
        <v>3.6312005303242132</v>
      </c>
      <c r="M904">
        <f t="shared" ca="1" si="128"/>
        <v>3.6802904823049136</v>
      </c>
      <c r="N904">
        <f t="shared" ca="1" si="123"/>
        <v>39.657912321347041</v>
      </c>
      <c r="O904">
        <f t="shared" ca="1" si="122"/>
        <v>36.427903216811671</v>
      </c>
      <c r="P904" s="4">
        <f t="shared" ca="1" si="124"/>
        <v>29.546374884330245</v>
      </c>
      <c r="Q904" s="3">
        <f t="shared" ca="1" si="125"/>
        <v>4.6054042094102092</v>
      </c>
    </row>
    <row r="905" spans="1:17" x14ac:dyDescent="0.2">
      <c r="A905">
        <v>885</v>
      </c>
      <c r="C905" s="4">
        <f t="shared" si="120"/>
        <v>3.2921262866077932</v>
      </c>
      <c r="D905">
        <f t="shared" ca="1" si="128"/>
        <v>3.1380535495452948</v>
      </c>
      <c r="E905">
        <f t="shared" ca="1" si="128"/>
        <v>3.0878016193098627</v>
      </c>
      <c r="F905">
        <f t="shared" ca="1" si="128"/>
        <v>2.9784532736556906</v>
      </c>
      <c r="G905">
        <f t="shared" ca="1" si="128"/>
        <v>2.9527601177737814</v>
      </c>
      <c r="H905">
        <f t="shared" ca="1" si="128"/>
        <v>3.0047296902035963</v>
      </c>
      <c r="I905">
        <f t="shared" ca="1" si="128"/>
        <v>3.1196225575671521</v>
      </c>
      <c r="J905">
        <f t="shared" ca="1" si="128"/>
        <v>2.9536883432501666</v>
      </c>
      <c r="K905">
        <f t="shared" ca="1" si="128"/>
        <v>2.7371041240339209</v>
      </c>
      <c r="L905">
        <f t="shared" ca="1" si="128"/>
        <v>2.7671199015913106</v>
      </c>
      <c r="M905">
        <f t="shared" ca="1" si="128"/>
        <v>2.716734743236374</v>
      </c>
      <c r="N905">
        <f t="shared" ca="1" si="123"/>
        <v>15.130835432612512</v>
      </c>
      <c r="O905">
        <f t="shared" ca="1" si="122"/>
        <v>15.471921593852873</v>
      </c>
      <c r="P905" s="4">
        <f t="shared" ca="1" si="124"/>
        <v>16.198842382930902</v>
      </c>
      <c r="Q905" s="3">
        <f t="shared" ca="1" si="125"/>
        <v>0</v>
      </c>
    </row>
    <row r="906" spans="1:17" x14ac:dyDescent="0.2">
      <c r="A906">
        <v>886</v>
      </c>
      <c r="C906" s="4">
        <f t="shared" si="120"/>
        <v>3.2921262866077932</v>
      </c>
      <c r="D906">
        <f t="shared" ca="1" si="128"/>
        <v>3.2391762686116419</v>
      </c>
      <c r="E906">
        <f t="shared" ca="1" si="128"/>
        <v>3.1508530760092777</v>
      </c>
      <c r="F906">
        <f t="shared" ca="1" si="128"/>
        <v>3.0978703313755735</v>
      </c>
      <c r="G906">
        <f t="shared" ca="1" si="128"/>
        <v>2.8817875321636213</v>
      </c>
      <c r="H906">
        <f t="shared" ca="1" si="128"/>
        <v>2.8782363600145251</v>
      </c>
      <c r="I906">
        <f t="shared" ca="1" si="128"/>
        <v>2.7474426048497058</v>
      </c>
      <c r="J906">
        <f t="shared" ca="1" si="128"/>
        <v>2.7708715247067488</v>
      </c>
      <c r="K906">
        <f t="shared" ca="1" si="128"/>
        <v>2.6562810838533237</v>
      </c>
      <c r="L906">
        <f t="shared" ca="1" si="128"/>
        <v>2.734937602644623</v>
      </c>
      <c r="M906">
        <f t="shared" ca="1" si="128"/>
        <v>2.7276779169728025</v>
      </c>
      <c r="N906">
        <f t="shared" ca="1" si="123"/>
        <v>15.297324089219021</v>
      </c>
      <c r="O906">
        <f t="shared" ca="1" si="122"/>
        <v>15.623122468481233</v>
      </c>
      <c r="P906" s="4">
        <f t="shared" ca="1" si="124"/>
        <v>16.309791368201402</v>
      </c>
      <c r="Q906" s="3">
        <f t="shared" ca="1" si="125"/>
        <v>0</v>
      </c>
    </row>
    <row r="907" spans="1:17" x14ac:dyDescent="0.2">
      <c r="A907">
        <v>887</v>
      </c>
      <c r="C907" s="4">
        <f t="shared" si="120"/>
        <v>3.2921262866077932</v>
      </c>
      <c r="D907">
        <f t="shared" ca="1" si="128"/>
        <v>3.1263709474350301</v>
      </c>
      <c r="E907">
        <f t="shared" ca="1" si="128"/>
        <v>3.1869363509226249</v>
      </c>
      <c r="F907">
        <f t="shared" ca="1" si="128"/>
        <v>3.1481447226982735</v>
      </c>
      <c r="G907">
        <f t="shared" ca="1" si="128"/>
        <v>3.228191049527553</v>
      </c>
      <c r="H907">
        <f t="shared" ca="1" si="128"/>
        <v>3.242249806943061</v>
      </c>
      <c r="I907">
        <f t="shared" ca="1" si="128"/>
        <v>3.3106549349409979</v>
      </c>
      <c r="J907">
        <f t="shared" ca="1" si="128"/>
        <v>3.2776393522208096</v>
      </c>
      <c r="K907">
        <f t="shared" ca="1" si="128"/>
        <v>3.3416358276331941</v>
      </c>
      <c r="L907">
        <f t="shared" ca="1" si="128"/>
        <v>3.3341630541616865</v>
      </c>
      <c r="M907">
        <f t="shared" ca="1" si="128"/>
        <v>3.3286005102305216</v>
      </c>
      <c r="N907">
        <f t="shared" ca="1" si="123"/>
        <v>27.899269626709444</v>
      </c>
      <c r="O907">
        <f t="shared" ca="1" si="122"/>
        <v>26.650010988555504</v>
      </c>
      <c r="P907" s="4">
        <f t="shared" ca="1" si="124"/>
        <v>23.726515101776162</v>
      </c>
      <c r="Q907" s="3">
        <f t="shared" ca="1" si="125"/>
        <v>0.84040728392986175</v>
      </c>
    </row>
    <row r="908" spans="1:17" x14ac:dyDescent="0.2">
      <c r="A908">
        <v>888</v>
      </c>
      <c r="C908" s="4">
        <f t="shared" si="120"/>
        <v>3.2921262866077932</v>
      </c>
      <c r="D908">
        <f t="shared" ca="1" si="128"/>
        <v>3.2273656614962403</v>
      </c>
      <c r="E908">
        <f t="shared" ca="1" si="128"/>
        <v>3.3477050439177525</v>
      </c>
      <c r="F908">
        <f t="shared" ca="1" si="128"/>
        <v>3.4913254423234812</v>
      </c>
      <c r="G908">
        <f t="shared" ca="1" si="128"/>
        <v>3.5169106900323044</v>
      </c>
      <c r="H908">
        <f t="shared" ca="1" si="128"/>
        <v>3.5801564865948166</v>
      </c>
      <c r="I908">
        <f t="shared" ca="1" si="128"/>
        <v>3.4393333861260587</v>
      </c>
      <c r="J908">
        <f t="shared" ca="1" si="128"/>
        <v>3.3352308633923706</v>
      </c>
      <c r="K908">
        <f t="shared" ca="1" si="128"/>
        <v>3.2550621166469447</v>
      </c>
      <c r="L908">
        <f t="shared" ca="1" si="128"/>
        <v>3.3484622266378143</v>
      </c>
      <c r="M908">
        <f t="shared" ca="1" si="128"/>
        <v>3.372292925959425</v>
      </c>
      <c r="N908">
        <f t="shared" ca="1" si="123"/>
        <v>29.145278466122715</v>
      </c>
      <c r="O908">
        <f t="shared" ca="1" si="122"/>
        <v>27.705164513012964</v>
      </c>
      <c r="P908" s="4">
        <f t="shared" ca="1" si="124"/>
        <v>24.382032820482561</v>
      </c>
      <c r="Q908" s="3">
        <f t="shared" ca="1" si="125"/>
        <v>1.2205526214443223</v>
      </c>
    </row>
    <row r="909" spans="1:17" x14ac:dyDescent="0.2">
      <c r="A909">
        <v>889</v>
      </c>
      <c r="C909" s="4">
        <f t="shared" si="120"/>
        <v>3.2921262866077932</v>
      </c>
      <c r="D909">
        <f t="shared" ca="1" si="128"/>
        <v>3.2795856288097118</v>
      </c>
      <c r="E909">
        <f t="shared" ca="1" si="128"/>
        <v>3.2095724788637585</v>
      </c>
      <c r="F909">
        <f t="shared" ca="1" si="128"/>
        <v>3.1154675351296417</v>
      </c>
      <c r="G909">
        <f t="shared" ca="1" si="128"/>
        <v>3.1587577060593377</v>
      </c>
      <c r="H909">
        <f t="shared" ca="1" si="128"/>
        <v>3.1877167687630465</v>
      </c>
      <c r="I909">
        <f t="shared" ca="1" si="128"/>
        <v>3.2611823625181229</v>
      </c>
      <c r="J909">
        <f t="shared" ca="1" si="128"/>
        <v>3.2305874846719966</v>
      </c>
      <c r="K909">
        <f t="shared" ca="1" si="128"/>
        <v>3.2372889623564607</v>
      </c>
      <c r="L909">
        <f t="shared" ca="1" si="128"/>
        <v>3.1658126861066131</v>
      </c>
      <c r="M909">
        <f t="shared" ca="1" si="128"/>
        <v>3.1950255646481427</v>
      </c>
      <c r="N909">
        <f t="shared" ca="1" si="123"/>
        <v>24.410797737773379</v>
      </c>
      <c r="O909">
        <f t="shared" ca="1" si="122"/>
        <v>23.667008598032613</v>
      </c>
      <c r="P909" s="4">
        <f t="shared" ca="1" si="124"/>
        <v>21.829785877814341</v>
      </c>
      <c r="Q909" s="3">
        <f t="shared" ca="1" si="125"/>
        <v>0</v>
      </c>
    </row>
    <row r="910" spans="1:17" x14ac:dyDescent="0.2">
      <c r="A910">
        <v>890</v>
      </c>
      <c r="C910" s="4">
        <f t="shared" si="120"/>
        <v>3.2921262866077932</v>
      </c>
      <c r="D910">
        <f t="shared" ca="1" si="128"/>
        <v>3.2293269478148874</v>
      </c>
      <c r="E910">
        <f t="shared" ca="1" si="128"/>
        <v>3.1120911672573532</v>
      </c>
      <c r="F910">
        <f t="shared" ca="1" si="128"/>
        <v>3.0425881802715562</v>
      </c>
      <c r="G910">
        <f t="shared" ca="1" si="128"/>
        <v>2.87455249651526</v>
      </c>
      <c r="H910">
        <f t="shared" ca="1" si="128"/>
        <v>2.6651488801377394</v>
      </c>
      <c r="I910">
        <f t="shared" ca="1" si="128"/>
        <v>2.6465214230255762</v>
      </c>
      <c r="J910">
        <f t="shared" ca="1" si="128"/>
        <v>2.6262615620966367</v>
      </c>
      <c r="K910">
        <f t="shared" ca="1" si="128"/>
        <v>2.7654440428401883</v>
      </c>
      <c r="L910">
        <f t="shared" ca="1" si="128"/>
        <v>2.799702939424122</v>
      </c>
      <c r="M910">
        <f t="shared" ca="1" si="128"/>
        <v>2.7918968197771479</v>
      </c>
      <c r="N910">
        <f t="shared" ca="1" si="123"/>
        <v>16.311931269614256</v>
      </c>
      <c r="O910">
        <f t="shared" ca="1" si="122"/>
        <v>16.540685137628426</v>
      </c>
      <c r="P910" s="4">
        <f t="shared" ca="1" si="124"/>
        <v>16.976370237868796</v>
      </c>
      <c r="Q910" s="3">
        <f t="shared" ca="1" si="125"/>
        <v>0</v>
      </c>
    </row>
    <row r="911" spans="1:17" x14ac:dyDescent="0.2">
      <c r="A911">
        <v>891</v>
      </c>
      <c r="C911" s="4">
        <f t="shared" si="120"/>
        <v>3.2921262866077932</v>
      </c>
      <c r="D911">
        <f t="shared" ca="1" si="128"/>
        <v>3.2315076841606252</v>
      </c>
      <c r="E911">
        <f t="shared" ca="1" si="128"/>
        <v>3.1092629580027498</v>
      </c>
      <c r="F911">
        <f t="shared" ca="1" si="128"/>
        <v>3.0084974080656499</v>
      </c>
      <c r="G911">
        <f t="shared" ca="1" si="128"/>
        <v>2.9111403836387426</v>
      </c>
      <c r="H911">
        <f t="shared" ca="1" si="128"/>
        <v>2.9285892752816367</v>
      </c>
      <c r="I911">
        <f t="shared" ca="1" si="128"/>
        <v>2.8426624239243536</v>
      </c>
      <c r="J911">
        <f t="shared" ca="1" si="128"/>
        <v>2.6742447189327416</v>
      </c>
      <c r="K911">
        <f t="shared" ca="1" si="128"/>
        <v>2.6591799822335327</v>
      </c>
      <c r="L911">
        <f t="shared" ca="1" si="128"/>
        <v>2.5937428930318278</v>
      </c>
      <c r="M911">
        <f t="shared" ca="1" si="128"/>
        <v>2.6333509527027426</v>
      </c>
      <c r="N911">
        <f t="shared" ca="1" si="123"/>
        <v>13.920338229435947</v>
      </c>
      <c r="O911">
        <f t="shared" ca="1" si="122"/>
        <v>14.366857990876603</v>
      </c>
      <c r="P911" s="4">
        <f t="shared" ca="1" si="124"/>
        <v>15.377860567777017</v>
      </c>
      <c r="Q911" s="3">
        <f t="shared" ca="1" si="125"/>
        <v>0</v>
      </c>
    </row>
    <row r="912" spans="1:17" x14ac:dyDescent="0.2">
      <c r="A912">
        <v>892</v>
      </c>
      <c r="C912" s="4">
        <f t="shared" si="120"/>
        <v>3.2921262866077932</v>
      </c>
      <c r="D912">
        <f t="shared" ca="1" si="128"/>
        <v>3.257600118702018</v>
      </c>
      <c r="E912">
        <f t="shared" ca="1" si="128"/>
        <v>3.5047235728937141</v>
      </c>
      <c r="F912">
        <f t="shared" ca="1" si="128"/>
        <v>3.3237610503518416</v>
      </c>
      <c r="G912">
        <f t="shared" ca="1" si="128"/>
        <v>3.3830635547386301</v>
      </c>
      <c r="H912">
        <f t="shared" ca="1" si="128"/>
        <v>3.3657293985671437</v>
      </c>
      <c r="I912">
        <f t="shared" ca="1" si="128"/>
        <v>3.3997691988101679</v>
      </c>
      <c r="J912">
        <f t="shared" ca="1" si="128"/>
        <v>3.2992485453248732</v>
      </c>
      <c r="K912">
        <f t="shared" ca="1" si="128"/>
        <v>3.4086523375351301</v>
      </c>
      <c r="L912">
        <f t="shared" ca="1" si="128"/>
        <v>3.4821283482658036</v>
      </c>
      <c r="M912">
        <f t="shared" ca="1" si="128"/>
        <v>3.5265702408435073</v>
      </c>
      <c r="N912">
        <f t="shared" ca="1" si="123"/>
        <v>34.007131099457261</v>
      </c>
      <c r="O912">
        <f t="shared" ca="1" si="122"/>
        <v>31.77641923022178</v>
      </c>
      <c r="P912" s="4">
        <f t="shared" ca="1" si="124"/>
        <v>26.844944551300259</v>
      </c>
      <c r="Q912" s="3">
        <f t="shared" ca="1" si="125"/>
        <v>2.7504557947889055</v>
      </c>
    </row>
    <row r="913" spans="1:17" x14ac:dyDescent="0.2">
      <c r="A913">
        <v>893</v>
      </c>
      <c r="C913" s="4">
        <f t="shared" si="120"/>
        <v>3.2921262866077932</v>
      </c>
      <c r="D913">
        <f t="shared" ca="1" si="128"/>
        <v>3.1861789863635486</v>
      </c>
      <c r="E913">
        <f t="shared" ca="1" si="128"/>
        <v>3.2480679471161431</v>
      </c>
      <c r="F913">
        <f t="shared" ca="1" si="128"/>
        <v>3.1580489722346381</v>
      </c>
      <c r="G913">
        <f t="shared" ca="1" si="128"/>
        <v>3.0777799563287869</v>
      </c>
      <c r="H913">
        <f t="shared" ca="1" si="128"/>
        <v>3.0841689145490587</v>
      </c>
      <c r="I913">
        <f t="shared" ca="1" si="128"/>
        <v>3.1159037621420009</v>
      </c>
      <c r="J913">
        <f t="shared" ca="1" si="128"/>
        <v>3.1241124712359332</v>
      </c>
      <c r="K913">
        <f t="shared" ca="1" si="128"/>
        <v>3.0281287479622376</v>
      </c>
      <c r="L913">
        <f t="shared" ca="1" si="128"/>
        <v>2.9640422859255287</v>
      </c>
      <c r="M913">
        <f t="shared" ca="1" si="128"/>
        <v>2.8940264302830996</v>
      </c>
      <c r="N913">
        <f t="shared" ca="1" si="123"/>
        <v>18.06590445921335</v>
      </c>
      <c r="O913">
        <f t="shared" ca="1" si="122"/>
        <v>18.112191834293419</v>
      </c>
      <c r="P913" s="4">
        <f t="shared" ca="1" si="124"/>
        <v>18.093017573936354</v>
      </c>
      <c r="Q913" s="3">
        <f t="shared" ca="1" si="125"/>
        <v>0</v>
      </c>
    </row>
    <row r="914" spans="1:17" x14ac:dyDescent="0.2">
      <c r="A914">
        <v>894</v>
      </c>
      <c r="C914" s="4">
        <f t="shared" si="120"/>
        <v>3.2921262866077932</v>
      </c>
      <c r="D914">
        <f t="shared" ca="1" si="128"/>
        <v>3.1626208115049823</v>
      </c>
      <c r="E914">
        <f t="shared" ca="1" si="128"/>
        <v>3.124657703192653</v>
      </c>
      <c r="F914">
        <f t="shared" ca="1" si="128"/>
        <v>3.0888920363814729</v>
      </c>
      <c r="G914">
        <f t="shared" ca="1" si="128"/>
        <v>3.0790898406746927</v>
      </c>
      <c r="H914">
        <f t="shared" ca="1" si="128"/>
        <v>3.0618508950322512</v>
      </c>
      <c r="I914">
        <f t="shared" ca="1" si="128"/>
        <v>2.9711778299098168</v>
      </c>
      <c r="J914">
        <f t="shared" ca="1" si="128"/>
        <v>3.0317464779999468</v>
      </c>
      <c r="K914">
        <f t="shared" ca="1" si="128"/>
        <v>2.9061039696921731</v>
      </c>
      <c r="L914">
        <f t="shared" ca="1" si="128"/>
        <v>2.8713317942259056</v>
      </c>
      <c r="M914">
        <f t="shared" ca="1" si="128"/>
        <v>2.8738691456528191</v>
      </c>
      <c r="N914">
        <f t="shared" ca="1" si="123"/>
        <v>17.705390578182975</v>
      </c>
      <c r="O914">
        <f t="shared" ca="1" si="122"/>
        <v>17.790624307637511</v>
      </c>
      <c r="P914" s="4">
        <f t="shared" ca="1" si="124"/>
        <v>17.866955000191027</v>
      </c>
      <c r="Q914" s="3">
        <f t="shared" ca="1" si="125"/>
        <v>0</v>
      </c>
    </row>
    <row r="915" spans="1:17" x14ac:dyDescent="0.2">
      <c r="A915">
        <v>895</v>
      </c>
      <c r="C915" s="4">
        <f t="shared" si="120"/>
        <v>3.2921262866077932</v>
      </c>
      <c r="D915">
        <f t="shared" ca="1" si="128"/>
        <v>3.3217610888866624</v>
      </c>
      <c r="E915">
        <f t="shared" ca="1" si="128"/>
        <v>3.3321415831702081</v>
      </c>
      <c r="F915">
        <f t="shared" ca="1" si="128"/>
        <v>3.4733706622701823</v>
      </c>
      <c r="G915">
        <f t="shared" ca="1" si="128"/>
        <v>3.5050282218319238</v>
      </c>
      <c r="H915">
        <f t="shared" ca="1" si="128"/>
        <v>3.3697811470802868</v>
      </c>
      <c r="I915">
        <f t="shared" ca="1" si="128"/>
        <v>3.3234755221945567</v>
      </c>
      <c r="J915">
        <f t="shared" ca="1" si="128"/>
        <v>3.3147362643296807</v>
      </c>
      <c r="K915">
        <f t="shared" ca="1" si="128"/>
        <v>3.4354808514902873</v>
      </c>
      <c r="L915">
        <f t="shared" ca="1" si="128"/>
        <v>3.4079593543995865</v>
      </c>
      <c r="M915">
        <f t="shared" ca="1" si="128"/>
        <v>3.3556831699378269</v>
      </c>
      <c r="N915">
        <f t="shared" ca="1" si="123"/>
        <v>28.665180692617994</v>
      </c>
      <c r="O915">
        <f t="shared" ca="1" si="122"/>
        <v>27.299211410638129</v>
      </c>
      <c r="P915" s="4">
        <f t="shared" ca="1" si="124"/>
        <v>24.130729411040164</v>
      </c>
      <c r="Q915" s="3">
        <f t="shared" ca="1" si="125"/>
        <v>1.0734452830369874</v>
      </c>
    </row>
    <row r="916" spans="1:17" x14ac:dyDescent="0.2">
      <c r="A916">
        <v>896</v>
      </c>
      <c r="C916" s="4">
        <f t="shared" si="120"/>
        <v>3.2921262866077932</v>
      </c>
      <c r="D916">
        <f t="shared" ca="1" si="128"/>
        <v>3.2103355221477363</v>
      </c>
      <c r="E916">
        <f t="shared" ca="1" si="128"/>
        <v>3.2669830346562834</v>
      </c>
      <c r="F916">
        <f t="shared" ca="1" si="128"/>
        <v>3.466297560067376</v>
      </c>
      <c r="G916">
        <f t="shared" ca="1" si="128"/>
        <v>3.5228545041471349</v>
      </c>
      <c r="H916">
        <f t="shared" ca="1" si="128"/>
        <v>3.4803679794171125</v>
      </c>
      <c r="I916">
        <f t="shared" ca="1" si="128"/>
        <v>3.4031578603187458</v>
      </c>
      <c r="J916">
        <f t="shared" ca="1" si="128"/>
        <v>3.2956596035279584</v>
      </c>
      <c r="K916">
        <f t="shared" ca="1" si="128"/>
        <v>3.2552917182516237</v>
      </c>
      <c r="L916">
        <f t="shared" ca="1" si="128"/>
        <v>3.2456712660800213</v>
      </c>
      <c r="M916">
        <f t="shared" ca="1" si="128"/>
        <v>3.2134755136441373</v>
      </c>
      <c r="N916">
        <f t="shared" ca="1" si="123"/>
        <v>24.865356106086409</v>
      </c>
      <c r="O916">
        <f t="shared" ca="1" si="122"/>
        <v>24.058261063070436</v>
      </c>
      <c r="P916" s="4">
        <f t="shared" ca="1" si="124"/>
        <v>22.082458987436333</v>
      </c>
      <c r="Q916" s="3">
        <f t="shared" ca="1" si="125"/>
        <v>0</v>
      </c>
    </row>
    <row r="917" spans="1:17" x14ac:dyDescent="0.2">
      <c r="A917">
        <v>897</v>
      </c>
      <c r="C917" s="4">
        <f t="shared" ref="C917:C980" si="129">$H$6</f>
        <v>3.2921262866077932</v>
      </c>
      <c r="D917">
        <f t="shared" ref="D917:M932" ca="1" si="130">C917+$D$6*($H$5-C917)*$H$7+$D$9*($H$7^0.5)*(NORMINV(RAND(),0,1))</f>
        <v>3.3530564431038248</v>
      </c>
      <c r="E917">
        <f t="shared" ca="1" si="130"/>
        <v>3.3052778311943474</v>
      </c>
      <c r="F917">
        <f t="shared" ca="1" si="130"/>
        <v>3.3928761543211894</v>
      </c>
      <c r="G917">
        <f t="shared" ca="1" si="130"/>
        <v>3.3794496609770084</v>
      </c>
      <c r="H917">
        <f t="shared" ca="1" si="130"/>
        <v>3.3767699757146716</v>
      </c>
      <c r="I917">
        <f t="shared" ca="1" si="130"/>
        <v>3.3693419762283403</v>
      </c>
      <c r="J917">
        <f t="shared" ca="1" si="130"/>
        <v>3.3719001607588721</v>
      </c>
      <c r="K917">
        <f t="shared" ca="1" si="130"/>
        <v>3.28983796377763</v>
      </c>
      <c r="L917">
        <f t="shared" ca="1" si="130"/>
        <v>3.1436879307323755</v>
      </c>
      <c r="M917">
        <f t="shared" ca="1" si="130"/>
        <v>3.1384181260446953</v>
      </c>
      <c r="N917">
        <f t="shared" ca="1" si="123"/>
        <v>23.06734834492957</v>
      </c>
      <c r="O917">
        <f t="shared" ref="O917:O980" ca="1" si="131">EXP(($H$9*LN(N917))+(1-$H$9)*$H$5+(($D$9^2)/(4*$D$6))*(1-$H$9^2))</f>
        <v>22.505848951706621</v>
      </c>
      <c r="P917" s="4">
        <f t="shared" ca="1" si="124"/>
        <v>21.072445218263088</v>
      </c>
      <c r="Q917" s="3">
        <f t="shared" ca="1" si="125"/>
        <v>0</v>
      </c>
    </row>
    <row r="918" spans="1:17" x14ac:dyDescent="0.2">
      <c r="A918">
        <v>898</v>
      </c>
      <c r="C918" s="4">
        <f t="shared" si="129"/>
        <v>3.2921262866077932</v>
      </c>
      <c r="D918">
        <f t="shared" ca="1" si="130"/>
        <v>3.3415931259477341</v>
      </c>
      <c r="E918">
        <f t="shared" ca="1" si="130"/>
        <v>3.3476534349391405</v>
      </c>
      <c r="F918">
        <f t="shared" ca="1" si="130"/>
        <v>3.4770639797724843</v>
      </c>
      <c r="G918">
        <f t="shared" ca="1" si="130"/>
        <v>3.5418674894789359</v>
      </c>
      <c r="H918">
        <f t="shared" ca="1" si="130"/>
        <v>3.5133262763671835</v>
      </c>
      <c r="I918">
        <f t="shared" ca="1" si="130"/>
        <v>3.5253270103618153</v>
      </c>
      <c r="J918">
        <f t="shared" ca="1" si="130"/>
        <v>3.6231401110275567</v>
      </c>
      <c r="K918">
        <f t="shared" ca="1" si="130"/>
        <v>3.6669129909340152</v>
      </c>
      <c r="L918">
        <f t="shared" ca="1" si="130"/>
        <v>3.6187233509012553</v>
      </c>
      <c r="M918">
        <f t="shared" ca="1" si="130"/>
        <v>3.5208616310388532</v>
      </c>
      <c r="N918">
        <f t="shared" ref="N918:N981" ca="1" si="132">EXP(M918)</f>
        <v>33.813550720562361</v>
      </c>
      <c r="O918">
        <f t="shared" ca="1" si="131"/>
        <v>31.61561872941488</v>
      </c>
      <c r="P918" s="4">
        <f t="shared" ref="P918:P981" ca="1" si="133">EXP(($H$10*LN(N918))+(1-$H$10)*$H$5+(($D$9^2)/(4*$D$6))*(1-$H$10^2))</f>
        <v>26.749525983439252</v>
      </c>
      <c r="Q918" s="3">
        <f t="shared" ref="Q918:Q981" ca="1" si="134">(MAX(0,O918-P918-$D$5))*$H$8</f>
        <v>2.6882625763400392</v>
      </c>
    </row>
    <row r="919" spans="1:17" x14ac:dyDescent="0.2">
      <c r="A919">
        <v>899</v>
      </c>
      <c r="C919" s="4">
        <f t="shared" si="129"/>
        <v>3.2921262866077932</v>
      </c>
      <c r="D919">
        <f t="shared" ca="1" si="130"/>
        <v>3.4223504586082374</v>
      </c>
      <c r="E919">
        <f t="shared" ca="1" si="130"/>
        <v>3.4725384593464645</v>
      </c>
      <c r="F919">
        <f t="shared" ca="1" si="130"/>
        <v>3.5249139433714975</v>
      </c>
      <c r="G919">
        <f t="shared" ca="1" si="130"/>
        <v>3.5065116206750098</v>
      </c>
      <c r="H919">
        <f t="shared" ca="1" si="130"/>
        <v>3.4624319485413446</v>
      </c>
      <c r="I919">
        <f t="shared" ca="1" si="130"/>
        <v>3.4802210113707504</v>
      </c>
      <c r="J919">
        <f t="shared" ca="1" si="130"/>
        <v>3.3535721110516161</v>
      </c>
      <c r="K919">
        <f t="shared" ca="1" si="130"/>
        <v>3.3238100383091753</v>
      </c>
      <c r="L919">
        <f t="shared" ca="1" si="130"/>
        <v>3.4893380739781699</v>
      </c>
      <c r="M919">
        <f t="shared" ca="1" si="130"/>
        <v>3.4889794187014416</v>
      </c>
      <c r="N919">
        <f t="shared" ca="1" si="132"/>
        <v>32.752504050035299</v>
      </c>
      <c r="O919">
        <f t="shared" ca="1" si="131"/>
        <v>30.732405936003939</v>
      </c>
      <c r="P919" s="4">
        <f t="shared" ca="1" si="133"/>
        <v>26.222822280204824</v>
      </c>
      <c r="Q919" s="3">
        <f t="shared" ca="1" si="134"/>
        <v>2.3491406396621621</v>
      </c>
    </row>
    <row r="920" spans="1:17" x14ac:dyDescent="0.2">
      <c r="A920">
        <v>900</v>
      </c>
      <c r="C920" s="4">
        <f t="shared" si="129"/>
        <v>3.2921262866077932</v>
      </c>
      <c r="D920">
        <f t="shared" ca="1" si="130"/>
        <v>3.1583705717115009</v>
      </c>
      <c r="E920">
        <f t="shared" ca="1" si="130"/>
        <v>3.1135342854811929</v>
      </c>
      <c r="F920">
        <f t="shared" ca="1" si="130"/>
        <v>3.0977561318625035</v>
      </c>
      <c r="G920">
        <f t="shared" ca="1" si="130"/>
        <v>3.2095986801815433</v>
      </c>
      <c r="H920">
        <f t="shared" ca="1" si="130"/>
        <v>3.3401469207460419</v>
      </c>
      <c r="I920">
        <f t="shared" ca="1" si="130"/>
        <v>3.4357489419480984</v>
      </c>
      <c r="J920">
        <f t="shared" ca="1" si="130"/>
        <v>3.355061600965632</v>
      </c>
      <c r="K920">
        <f t="shared" ca="1" si="130"/>
        <v>3.3145018431968585</v>
      </c>
      <c r="L920">
        <f t="shared" ca="1" si="130"/>
        <v>3.2617393949009208</v>
      </c>
      <c r="M920">
        <f t="shared" ca="1" si="130"/>
        <v>3.3420584997231741</v>
      </c>
      <c r="N920">
        <f t="shared" ca="1" si="132"/>
        <v>28.277275599127279</v>
      </c>
      <c r="O920">
        <f t="shared" ca="1" si="131"/>
        <v>26.970660447475385</v>
      </c>
      <c r="P920" s="4">
        <f t="shared" ca="1" si="133"/>
        <v>23.926524892244498</v>
      </c>
      <c r="Q920" s="3">
        <f t="shared" ca="1" si="134"/>
        <v>0.9551632863229822</v>
      </c>
    </row>
    <row r="921" spans="1:17" x14ac:dyDescent="0.2">
      <c r="A921">
        <v>901</v>
      </c>
      <c r="C921" s="4">
        <f t="shared" si="129"/>
        <v>3.2921262866077932</v>
      </c>
      <c r="D921">
        <f t="shared" ca="1" si="130"/>
        <v>3.3560469432693321</v>
      </c>
      <c r="E921">
        <f t="shared" ca="1" si="130"/>
        <v>3.4510138974778553</v>
      </c>
      <c r="F921">
        <f t="shared" ca="1" si="130"/>
        <v>3.3337658809813697</v>
      </c>
      <c r="G921">
        <f t="shared" ca="1" si="130"/>
        <v>3.3562493055257927</v>
      </c>
      <c r="H921">
        <f t="shared" ca="1" si="130"/>
        <v>3.3799764990840568</v>
      </c>
      <c r="I921">
        <f t="shared" ca="1" si="130"/>
        <v>3.4397923883441117</v>
      </c>
      <c r="J921">
        <f t="shared" ca="1" si="130"/>
        <v>3.3914128495526241</v>
      </c>
      <c r="K921">
        <f t="shared" ca="1" si="130"/>
        <v>3.5384535858204913</v>
      </c>
      <c r="L921">
        <f t="shared" ca="1" si="130"/>
        <v>3.5199602466898172</v>
      </c>
      <c r="M921">
        <f t="shared" ca="1" si="130"/>
        <v>3.45287510756939</v>
      </c>
      <c r="N921">
        <f t="shared" ca="1" si="132"/>
        <v>31.591089644935284</v>
      </c>
      <c r="O921">
        <f t="shared" ca="1" si="131"/>
        <v>29.761984971020272</v>
      </c>
      <c r="P921" s="4">
        <f t="shared" ca="1" si="133"/>
        <v>25.638879249895648</v>
      </c>
      <c r="Q921" s="3">
        <f t="shared" ca="1" si="134"/>
        <v>1.9815114562795206</v>
      </c>
    </row>
    <row r="922" spans="1:17" x14ac:dyDescent="0.2">
      <c r="A922">
        <v>902</v>
      </c>
      <c r="C922" s="4">
        <f t="shared" si="129"/>
        <v>3.2921262866077932</v>
      </c>
      <c r="D922">
        <f t="shared" ca="1" si="130"/>
        <v>3.2455591211269663</v>
      </c>
      <c r="E922">
        <f t="shared" ca="1" si="130"/>
        <v>3.0677167287244447</v>
      </c>
      <c r="F922">
        <f t="shared" ca="1" si="130"/>
        <v>3.1960067050145811</v>
      </c>
      <c r="G922">
        <f t="shared" ca="1" si="130"/>
        <v>3.1997363098430216</v>
      </c>
      <c r="H922">
        <f t="shared" ca="1" si="130"/>
        <v>3.1035116906278279</v>
      </c>
      <c r="I922">
        <f t="shared" ca="1" si="130"/>
        <v>3.0762072721142704</v>
      </c>
      <c r="J922">
        <f t="shared" ca="1" si="130"/>
        <v>3.1386211016914616</v>
      </c>
      <c r="K922">
        <f t="shared" ca="1" si="130"/>
        <v>3.3348572291132128</v>
      </c>
      <c r="L922">
        <f t="shared" ca="1" si="130"/>
        <v>3.2587936177779242</v>
      </c>
      <c r="M922">
        <f t="shared" ca="1" si="130"/>
        <v>3.2843223729768174</v>
      </c>
      <c r="N922">
        <f t="shared" ca="1" si="132"/>
        <v>26.690891716062502</v>
      </c>
      <c r="O922">
        <f t="shared" ca="1" si="131"/>
        <v>25.621702779133713</v>
      </c>
      <c r="P922" s="4">
        <f t="shared" ca="1" si="133"/>
        <v>23.080187367447813</v>
      </c>
      <c r="Q922" s="3">
        <f t="shared" ca="1" si="134"/>
        <v>0.47705621643621732</v>
      </c>
    </row>
    <row r="923" spans="1:17" x14ac:dyDescent="0.2">
      <c r="A923">
        <v>903</v>
      </c>
      <c r="C923" s="4">
        <f t="shared" si="129"/>
        <v>3.2921262866077932</v>
      </c>
      <c r="D923">
        <f t="shared" ca="1" si="130"/>
        <v>3.326027794888633</v>
      </c>
      <c r="E923">
        <f t="shared" ca="1" si="130"/>
        <v>3.2531798401300325</v>
      </c>
      <c r="F923">
        <f t="shared" ca="1" si="130"/>
        <v>3.0953600064245799</v>
      </c>
      <c r="G923">
        <f t="shared" ca="1" si="130"/>
        <v>3.0943672334776062</v>
      </c>
      <c r="H923">
        <f t="shared" ca="1" si="130"/>
        <v>2.9150660690774486</v>
      </c>
      <c r="I923">
        <f t="shared" ca="1" si="130"/>
        <v>2.9351101779900413</v>
      </c>
      <c r="J923">
        <f t="shared" ca="1" si="130"/>
        <v>2.9109954492412831</v>
      </c>
      <c r="K923">
        <f t="shared" ca="1" si="130"/>
        <v>3.0407608274937608</v>
      </c>
      <c r="L923">
        <f t="shared" ca="1" si="130"/>
        <v>2.9339461110214313</v>
      </c>
      <c r="M923">
        <f t="shared" ca="1" si="130"/>
        <v>2.8966183270382624</v>
      </c>
      <c r="N923">
        <f t="shared" ca="1" si="132"/>
        <v>18.112790153551884</v>
      </c>
      <c r="O923">
        <f t="shared" ca="1" si="131"/>
        <v>18.153959695134187</v>
      </c>
      <c r="P923" s="4">
        <f t="shared" ca="1" si="133"/>
        <v>18.122292298512779</v>
      </c>
      <c r="Q923" s="3">
        <f t="shared" ca="1" si="134"/>
        <v>0</v>
      </c>
    </row>
    <row r="924" spans="1:17" x14ac:dyDescent="0.2">
      <c r="A924">
        <v>904</v>
      </c>
      <c r="C924" s="4">
        <f t="shared" si="129"/>
        <v>3.2921262866077932</v>
      </c>
      <c r="D924">
        <f t="shared" ca="1" si="130"/>
        <v>3.2854901623102508</v>
      </c>
      <c r="E924">
        <f t="shared" ca="1" si="130"/>
        <v>3.3300207083029774</v>
      </c>
      <c r="F924">
        <f t="shared" ca="1" si="130"/>
        <v>3.4353480136691488</v>
      </c>
      <c r="G924">
        <f t="shared" ca="1" si="130"/>
        <v>3.3703818749402092</v>
      </c>
      <c r="H924">
        <f t="shared" ca="1" si="130"/>
        <v>3.4259060370854417</v>
      </c>
      <c r="I924">
        <f t="shared" ca="1" si="130"/>
        <v>3.4653526768985143</v>
      </c>
      <c r="J924">
        <f t="shared" ca="1" si="130"/>
        <v>3.3937247346210806</v>
      </c>
      <c r="K924">
        <f t="shared" ca="1" si="130"/>
        <v>3.3463564099675818</v>
      </c>
      <c r="L924">
        <f t="shared" ca="1" si="130"/>
        <v>3.4237793962199636</v>
      </c>
      <c r="M924">
        <f t="shared" ca="1" si="130"/>
        <v>3.405467282298642</v>
      </c>
      <c r="N924">
        <f t="shared" ca="1" si="132"/>
        <v>30.128370889527385</v>
      </c>
      <c r="O924">
        <f t="shared" ca="1" si="131"/>
        <v>28.534125583028551</v>
      </c>
      <c r="P924" s="4">
        <f t="shared" ca="1" si="133"/>
        <v>24.891817189721444</v>
      </c>
      <c r="Q924" s="3">
        <f t="shared" ca="1" si="134"/>
        <v>1.5241628908381837</v>
      </c>
    </row>
    <row r="925" spans="1:17" x14ac:dyDescent="0.2">
      <c r="A925">
        <v>905</v>
      </c>
      <c r="C925" s="4">
        <f t="shared" si="129"/>
        <v>3.2921262866077932</v>
      </c>
      <c r="D925">
        <f t="shared" ca="1" si="130"/>
        <v>3.3311000264635644</v>
      </c>
      <c r="E925">
        <f t="shared" ca="1" si="130"/>
        <v>3.263149407771853</v>
      </c>
      <c r="F925">
        <f t="shared" ca="1" si="130"/>
        <v>3.4589393272362141</v>
      </c>
      <c r="G925">
        <f t="shared" ca="1" si="130"/>
        <v>3.4298079108958115</v>
      </c>
      <c r="H925">
        <f t="shared" ca="1" si="130"/>
        <v>3.4771327305075408</v>
      </c>
      <c r="I925">
        <f t="shared" ca="1" si="130"/>
        <v>3.5384577155118015</v>
      </c>
      <c r="J925">
        <f t="shared" ca="1" si="130"/>
        <v>3.5306589677283942</v>
      </c>
      <c r="K925">
        <f t="shared" ca="1" si="130"/>
        <v>3.5426855556001895</v>
      </c>
      <c r="L925">
        <f t="shared" ca="1" si="130"/>
        <v>3.4717890987948095</v>
      </c>
      <c r="M925">
        <f t="shared" ca="1" si="130"/>
        <v>3.3995149442866248</v>
      </c>
      <c r="N925">
        <f t="shared" ca="1" si="132"/>
        <v>29.949569313865435</v>
      </c>
      <c r="O925">
        <f t="shared" ca="1" si="131"/>
        <v>28.383583735575804</v>
      </c>
      <c r="P925" s="4">
        <f t="shared" ca="1" si="133"/>
        <v>24.79957040885003</v>
      </c>
      <c r="Q925" s="3">
        <f t="shared" ca="1" si="134"/>
        <v>1.4687109082027909</v>
      </c>
    </row>
    <row r="926" spans="1:17" x14ac:dyDescent="0.2">
      <c r="A926">
        <v>906</v>
      </c>
      <c r="C926" s="4">
        <f t="shared" si="129"/>
        <v>3.2921262866077932</v>
      </c>
      <c r="D926">
        <f t="shared" ca="1" si="130"/>
        <v>3.2234075765950547</v>
      </c>
      <c r="E926">
        <f t="shared" ca="1" si="130"/>
        <v>3.3328012154022066</v>
      </c>
      <c r="F926">
        <f t="shared" ca="1" si="130"/>
        <v>3.2570028672101929</v>
      </c>
      <c r="G926">
        <f t="shared" ca="1" si="130"/>
        <v>3.2505768848160592</v>
      </c>
      <c r="H926">
        <f t="shared" ca="1" si="130"/>
        <v>3.0808532912489262</v>
      </c>
      <c r="I926">
        <f t="shared" ca="1" si="130"/>
        <v>3.107140877807637</v>
      </c>
      <c r="J926">
        <f t="shared" ca="1" si="130"/>
        <v>3.0728606968349674</v>
      </c>
      <c r="K926">
        <f t="shared" ca="1" si="130"/>
        <v>3.0449827975357611</v>
      </c>
      <c r="L926">
        <f t="shared" ca="1" si="130"/>
        <v>2.8703883824273193</v>
      </c>
      <c r="M926">
        <f t="shared" ca="1" si="130"/>
        <v>2.8254252278378913</v>
      </c>
      <c r="N926">
        <f t="shared" ca="1" si="132"/>
        <v>16.868116253873559</v>
      </c>
      <c r="O926">
        <f t="shared" ca="1" si="131"/>
        <v>17.040956896199319</v>
      </c>
      <c r="P926" s="4">
        <f t="shared" ca="1" si="133"/>
        <v>17.335143435502022</v>
      </c>
      <c r="Q926" s="3">
        <f t="shared" ca="1" si="134"/>
        <v>0</v>
      </c>
    </row>
    <row r="927" spans="1:17" x14ac:dyDescent="0.2">
      <c r="A927">
        <v>907</v>
      </c>
      <c r="C927" s="4">
        <f t="shared" si="129"/>
        <v>3.2921262866077932</v>
      </c>
      <c r="D927">
        <f t="shared" ca="1" si="130"/>
        <v>3.2812732633116184</v>
      </c>
      <c r="E927">
        <f t="shared" ca="1" si="130"/>
        <v>3.1830765609669203</v>
      </c>
      <c r="F927">
        <f t="shared" ca="1" si="130"/>
        <v>3.2075724695275203</v>
      </c>
      <c r="G927">
        <f t="shared" ca="1" si="130"/>
        <v>3.0302655804835639</v>
      </c>
      <c r="H927">
        <f t="shared" ca="1" si="130"/>
        <v>2.9727923942219285</v>
      </c>
      <c r="I927">
        <f t="shared" ca="1" si="130"/>
        <v>2.9820313120592252</v>
      </c>
      <c r="J927">
        <f t="shared" ca="1" si="130"/>
        <v>3.0893362100639066</v>
      </c>
      <c r="K927">
        <f t="shared" ca="1" si="130"/>
        <v>3.0697613243468682</v>
      </c>
      <c r="L927">
        <f t="shared" ca="1" si="130"/>
        <v>3.1125235247099901</v>
      </c>
      <c r="M927">
        <f t="shared" ca="1" si="130"/>
        <v>3.0282226951715279</v>
      </c>
      <c r="N927">
        <f t="shared" ca="1" si="132"/>
        <v>20.660479967952693</v>
      </c>
      <c r="O927">
        <f t="shared" ca="1" si="131"/>
        <v>20.406326685355584</v>
      </c>
      <c r="P927" s="4">
        <f t="shared" ca="1" si="133"/>
        <v>19.672692096318745</v>
      </c>
      <c r="Q927" s="3">
        <f t="shared" ca="1" si="134"/>
        <v>0</v>
      </c>
    </row>
    <row r="928" spans="1:17" x14ac:dyDescent="0.2">
      <c r="A928">
        <v>908</v>
      </c>
      <c r="C928" s="4">
        <f t="shared" si="129"/>
        <v>3.2921262866077932</v>
      </c>
      <c r="D928">
        <f t="shared" ca="1" si="130"/>
        <v>3.3478183113489153</v>
      </c>
      <c r="E928">
        <f t="shared" ca="1" si="130"/>
        <v>3.3293981889604662</v>
      </c>
      <c r="F928">
        <f t="shared" ca="1" si="130"/>
        <v>3.2518089222160453</v>
      </c>
      <c r="G928">
        <f t="shared" ca="1" si="130"/>
        <v>3.1652536658378776</v>
      </c>
      <c r="H928">
        <f t="shared" ca="1" si="130"/>
        <v>3.199289261394541</v>
      </c>
      <c r="I928">
        <f t="shared" ca="1" si="130"/>
        <v>3.1043277109610061</v>
      </c>
      <c r="J928">
        <f t="shared" ca="1" si="130"/>
        <v>3.0709709814164809</v>
      </c>
      <c r="K928">
        <f t="shared" ca="1" si="130"/>
        <v>3.1842847552834108</v>
      </c>
      <c r="L928">
        <f t="shared" ca="1" si="130"/>
        <v>3.2702162237467705</v>
      </c>
      <c r="M928">
        <f t="shared" ca="1" si="130"/>
        <v>3.2836567948415358</v>
      </c>
      <c r="N928">
        <f t="shared" ca="1" si="132"/>
        <v>26.673132752769554</v>
      </c>
      <c r="O928">
        <f t="shared" ca="1" si="131"/>
        <v>25.606552108704321</v>
      </c>
      <c r="P928" s="4">
        <f t="shared" ca="1" si="133"/>
        <v>23.070607461743496</v>
      </c>
      <c r="Q928" s="3">
        <f t="shared" ca="1" si="134"/>
        <v>0.47175714111275541</v>
      </c>
    </row>
    <row r="929" spans="1:17" x14ac:dyDescent="0.2">
      <c r="A929">
        <v>909</v>
      </c>
      <c r="C929" s="4">
        <f t="shared" si="129"/>
        <v>3.2921262866077932</v>
      </c>
      <c r="D929">
        <f t="shared" ca="1" si="130"/>
        <v>3.2280146433693373</v>
      </c>
      <c r="E929">
        <f t="shared" ca="1" si="130"/>
        <v>3.3202384974108079</v>
      </c>
      <c r="F929">
        <f t="shared" ca="1" si="130"/>
        <v>3.3031700280457903</v>
      </c>
      <c r="G929">
        <f t="shared" ca="1" si="130"/>
        <v>3.4690517882136964</v>
      </c>
      <c r="H929">
        <f t="shared" ca="1" si="130"/>
        <v>3.3920961549483892</v>
      </c>
      <c r="I929">
        <f t="shared" ca="1" si="130"/>
        <v>3.2822715812007535</v>
      </c>
      <c r="J929">
        <f t="shared" ca="1" si="130"/>
        <v>3.2268754575838905</v>
      </c>
      <c r="K929">
        <f t="shared" ca="1" si="130"/>
        <v>3.3186017946277873</v>
      </c>
      <c r="L929">
        <f t="shared" ca="1" si="130"/>
        <v>3.1873630316480628</v>
      </c>
      <c r="M929">
        <f t="shared" ca="1" si="130"/>
        <v>3.1663972372848366</v>
      </c>
      <c r="N929">
        <f t="shared" ca="1" si="132"/>
        <v>23.721865963434322</v>
      </c>
      <c r="O929">
        <f t="shared" ca="1" si="131"/>
        <v>23.072470522470738</v>
      </c>
      <c r="P929" s="4">
        <f t="shared" ca="1" si="133"/>
        <v>21.443430801580838</v>
      </c>
      <c r="Q929" s="3">
        <f t="shared" ca="1" si="134"/>
        <v>0</v>
      </c>
    </row>
    <row r="930" spans="1:17" x14ac:dyDescent="0.2">
      <c r="A930">
        <v>910</v>
      </c>
      <c r="C930" s="4">
        <f t="shared" si="129"/>
        <v>3.2921262866077932</v>
      </c>
      <c r="D930">
        <f t="shared" ca="1" si="130"/>
        <v>3.3618657800630478</v>
      </c>
      <c r="E930">
        <f t="shared" ca="1" si="130"/>
        <v>3.3557593845895131</v>
      </c>
      <c r="F930">
        <f t="shared" ca="1" si="130"/>
        <v>3.2743701068591426</v>
      </c>
      <c r="G930">
        <f t="shared" ca="1" si="130"/>
        <v>3.3577682638459123</v>
      </c>
      <c r="H930">
        <f t="shared" ca="1" si="130"/>
        <v>3.2456093202231151</v>
      </c>
      <c r="I930">
        <f t="shared" ca="1" si="130"/>
        <v>3.2183673340857233</v>
      </c>
      <c r="J930">
        <f t="shared" ca="1" si="130"/>
        <v>3.241118303012279</v>
      </c>
      <c r="K930">
        <f t="shared" ca="1" si="130"/>
        <v>3.2688773462934799</v>
      </c>
      <c r="L930">
        <f t="shared" ca="1" si="130"/>
        <v>3.2560919070441301</v>
      </c>
      <c r="M930">
        <f t="shared" ca="1" si="130"/>
        <v>3.2323182196309328</v>
      </c>
      <c r="N930">
        <f t="shared" ca="1" si="132"/>
        <v>25.338328748773908</v>
      </c>
      <c r="O930">
        <f t="shared" ca="1" si="131"/>
        <v>24.464519184457021</v>
      </c>
      <c r="P930" s="4">
        <f t="shared" ca="1" si="133"/>
        <v>22.34352983807252</v>
      </c>
      <c r="Q930" s="3">
        <f t="shared" ca="1" si="134"/>
        <v>7.7039449352018133E-2</v>
      </c>
    </row>
    <row r="931" spans="1:17" x14ac:dyDescent="0.2">
      <c r="A931">
        <v>911</v>
      </c>
      <c r="C931" s="4">
        <f t="shared" si="129"/>
        <v>3.2921262866077932</v>
      </c>
      <c r="D931">
        <f t="shared" ca="1" si="130"/>
        <v>3.1577388098513435</v>
      </c>
      <c r="E931">
        <f t="shared" ca="1" si="130"/>
        <v>3.002371230366534</v>
      </c>
      <c r="F931">
        <f t="shared" ca="1" si="130"/>
        <v>2.9397485863917603</v>
      </c>
      <c r="G931">
        <f t="shared" ca="1" si="130"/>
        <v>2.910204254037474</v>
      </c>
      <c r="H931">
        <f t="shared" ca="1" si="130"/>
        <v>2.92004364420273</v>
      </c>
      <c r="I931">
        <f t="shared" ca="1" si="130"/>
        <v>2.9624189433019303</v>
      </c>
      <c r="J931">
        <f t="shared" ca="1" si="130"/>
        <v>2.9811593828643077</v>
      </c>
      <c r="K931">
        <f t="shared" ca="1" si="130"/>
        <v>3.1195207610320415</v>
      </c>
      <c r="L931">
        <f t="shared" ca="1" si="130"/>
        <v>3.0622052207313963</v>
      </c>
      <c r="M931">
        <f t="shared" ca="1" si="130"/>
        <v>3.0182646762327376</v>
      </c>
      <c r="N931">
        <f t="shared" ca="1" si="132"/>
        <v>20.455763494083453</v>
      </c>
      <c r="O931">
        <f t="shared" ca="1" si="131"/>
        <v>20.226534515552515</v>
      </c>
      <c r="P931" s="4">
        <f t="shared" ca="1" si="133"/>
        <v>19.550876844324304</v>
      </c>
      <c r="Q931" s="3">
        <f t="shared" ca="1" si="134"/>
        <v>0</v>
      </c>
    </row>
    <row r="932" spans="1:17" x14ac:dyDescent="0.2">
      <c r="A932">
        <v>912</v>
      </c>
      <c r="C932" s="4">
        <f t="shared" si="129"/>
        <v>3.2921262866077932</v>
      </c>
      <c r="D932">
        <f t="shared" ca="1" si="130"/>
        <v>3.2472152092128828</v>
      </c>
      <c r="E932">
        <f t="shared" ca="1" si="130"/>
        <v>3.1897259384474412</v>
      </c>
      <c r="F932">
        <f t="shared" ca="1" si="130"/>
        <v>3.1811588843024525</v>
      </c>
      <c r="G932">
        <f t="shared" ca="1" si="130"/>
        <v>3.2946005078923335</v>
      </c>
      <c r="H932">
        <f t="shared" ca="1" si="130"/>
        <v>3.4299914567190224</v>
      </c>
      <c r="I932">
        <f t="shared" ca="1" si="130"/>
        <v>3.4630869584035726</v>
      </c>
      <c r="J932">
        <f t="shared" ca="1" si="130"/>
        <v>3.4351088485265362</v>
      </c>
      <c r="K932">
        <f t="shared" ca="1" si="130"/>
        <v>3.3440241459841071</v>
      </c>
      <c r="L932">
        <f t="shared" ca="1" si="130"/>
        <v>3.171403991258078</v>
      </c>
      <c r="M932">
        <f t="shared" ca="1" si="130"/>
        <v>3.117919436069116</v>
      </c>
      <c r="N932">
        <f t="shared" ca="1" si="132"/>
        <v>22.599311383764988</v>
      </c>
      <c r="O932">
        <f t="shared" ca="1" si="131"/>
        <v>22.099569395612448</v>
      </c>
      <c r="P932" s="4">
        <f t="shared" ca="1" si="133"/>
        <v>20.804725394322091</v>
      </c>
      <c r="Q932" s="3">
        <f t="shared" ca="1" si="134"/>
        <v>0</v>
      </c>
    </row>
    <row r="933" spans="1:17" x14ac:dyDescent="0.2">
      <c r="A933">
        <v>913</v>
      </c>
      <c r="C933" s="4">
        <f t="shared" si="129"/>
        <v>3.2921262866077932</v>
      </c>
      <c r="D933">
        <f t="shared" ref="D933:M948" ca="1" si="135">C933+$D$6*($H$5-C933)*$H$7+$D$9*($H$7^0.5)*(NORMINV(RAND(),0,1))</f>
        <v>3.2812451889147036</v>
      </c>
      <c r="E933">
        <f t="shared" ca="1" si="135"/>
        <v>3.3439565337572223</v>
      </c>
      <c r="F933">
        <f t="shared" ca="1" si="135"/>
        <v>3.2762730000885272</v>
      </c>
      <c r="G933">
        <f t="shared" ca="1" si="135"/>
        <v>3.1264751763700112</v>
      </c>
      <c r="H933">
        <f t="shared" ca="1" si="135"/>
        <v>3.1576937436638155</v>
      </c>
      <c r="I933">
        <f t="shared" ca="1" si="135"/>
        <v>3.0629471241155377</v>
      </c>
      <c r="J933">
        <f t="shared" ca="1" si="135"/>
        <v>3.0581759647453319</v>
      </c>
      <c r="K933">
        <f t="shared" ca="1" si="135"/>
        <v>3.1381064465816659</v>
      </c>
      <c r="L933">
        <f t="shared" ca="1" si="135"/>
        <v>3.2431945649573271</v>
      </c>
      <c r="M933">
        <f t="shared" ca="1" si="135"/>
        <v>3.2813282084583886</v>
      </c>
      <c r="N933">
        <f t="shared" ca="1" si="132"/>
        <v>26.611094318005446</v>
      </c>
      <c r="O933">
        <f t="shared" ca="1" si="131"/>
        <v>25.553616559696305</v>
      </c>
      <c r="P933" s="4">
        <f t="shared" ca="1" si="133"/>
        <v>23.037122560102208</v>
      </c>
      <c r="Q933" s="3">
        <f t="shared" ca="1" si="134"/>
        <v>0.45325511301193622</v>
      </c>
    </row>
    <row r="934" spans="1:17" x14ac:dyDescent="0.2">
      <c r="A934">
        <v>914</v>
      </c>
      <c r="C934" s="4">
        <f t="shared" si="129"/>
        <v>3.2921262866077932</v>
      </c>
      <c r="D934">
        <f t="shared" ca="1" si="135"/>
        <v>3.1392851787065852</v>
      </c>
      <c r="E934">
        <f t="shared" ca="1" si="135"/>
        <v>3.1767969414250898</v>
      </c>
      <c r="F934">
        <f t="shared" ca="1" si="135"/>
        <v>3.0134499538009649</v>
      </c>
      <c r="G934">
        <f t="shared" ca="1" si="135"/>
        <v>3.0806401615967909</v>
      </c>
      <c r="H934">
        <f t="shared" ca="1" si="135"/>
        <v>3.0689373308722034</v>
      </c>
      <c r="I934">
        <f t="shared" ca="1" si="135"/>
        <v>3.2005169760223184</v>
      </c>
      <c r="J934">
        <f t="shared" ca="1" si="135"/>
        <v>3.1851471353548026</v>
      </c>
      <c r="K934">
        <f t="shared" ca="1" si="135"/>
        <v>3.1776871208634487</v>
      </c>
      <c r="L934">
        <f t="shared" ca="1" si="135"/>
        <v>3.1482361892827817</v>
      </c>
      <c r="M934">
        <f t="shared" ca="1" si="135"/>
        <v>3.1326924933945457</v>
      </c>
      <c r="N934">
        <f t="shared" ca="1" si="132"/>
        <v>22.935650568423743</v>
      </c>
      <c r="O934">
        <f t="shared" ca="1" si="131"/>
        <v>22.391622238714579</v>
      </c>
      <c r="P934" s="4">
        <f t="shared" ca="1" si="133"/>
        <v>20.997321662905012</v>
      </c>
      <c r="Q934" s="3">
        <f t="shared" ca="1" si="134"/>
        <v>0</v>
      </c>
    </row>
    <row r="935" spans="1:17" x14ac:dyDescent="0.2">
      <c r="A935">
        <v>915</v>
      </c>
      <c r="C935" s="4">
        <f t="shared" si="129"/>
        <v>3.2921262866077932</v>
      </c>
      <c r="D935">
        <f t="shared" ca="1" si="135"/>
        <v>3.3760224889022203</v>
      </c>
      <c r="E935">
        <f t="shared" ca="1" si="135"/>
        <v>3.4414283664906549</v>
      </c>
      <c r="F935">
        <f t="shared" ca="1" si="135"/>
        <v>3.379011713944069</v>
      </c>
      <c r="G935">
        <f t="shared" ca="1" si="135"/>
        <v>3.3697792576845158</v>
      </c>
      <c r="H935">
        <f t="shared" ca="1" si="135"/>
        <v>3.3480112239057256</v>
      </c>
      <c r="I935">
        <f t="shared" ca="1" si="135"/>
        <v>3.3919979155383913</v>
      </c>
      <c r="J935">
        <f t="shared" ca="1" si="135"/>
        <v>3.4227469094070564</v>
      </c>
      <c r="K935">
        <f t="shared" ca="1" si="135"/>
        <v>3.3971287826851539</v>
      </c>
      <c r="L935">
        <f t="shared" ca="1" si="135"/>
        <v>3.468384284046734</v>
      </c>
      <c r="M935">
        <f t="shared" ca="1" si="135"/>
        <v>3.3950382441738141</v>
      </c>
      <c r="N935">
        <f t="shared" ca="1" si="132"/>
        <v>29.815793733531759</v>
      </c>
      <c r="O935">
        <f t="shared" ca="1" si="131"/>
        <v>28.270886084309051</v>
      </c>
      <c r="P935" s="4">
        <f t="shared" ca="1" si="133"/>
        <v>24.73041773878446</v>
      </c>
      <c r="Q935" s="3">
        <f t="shared" ca="1" si="134"/>
        <v>1.4272896407948952</v>
      </c>
    </row>
    <row r="936" spans="1:17" x14ac:dyDescent="0.2">
      <c r="A936">
        <v>916</v>
      </c>
      <c r="C936" s="4">
        <f t="shared" si="129"/>
        <v>3.2921262866077932</v>
      </c>
      <c r="D936">
        <f t="shared" ca="1" si="135"/>
        <v>3.271449974543978</v>
      </c>
      <c r="E936">
        <f t="shared" ca="1" si="135"/>
        <v>3.2442823919775643</v>
      </c>
      <c r="F936">
        <f t="shared" ca="1" si="135"/>
        <v>3.2227270126348251</v>
      </c>
      <c r="G936">
        <f t="shared" ca="1" si="135"/>
        <v>3.2289960025457143</v>
      </c>
      <c r="H936">
        <f t="shared" ca="1" si="135"/>
        <v>3.1825539255958706</v>
      </c>
      <c r="I936">
        <f t="shared" ca="1" si="135"/>
        <v>3.1432637115796145</v>
      </c>
      <c r="J936">
        <f t="shared" ca="1" si="135"/>
        <v>3.1196719727339239</v>
      </c>
      <c r="K936">
        <f t="shared" ca="1" si="135"/>
        <v>3.1690411776609086</v>
      </c>
      <c r="L936">
        <f t="shared" ca="1" si="135"/>
        <v>3.1316462847585544</v>
      </c>
      <c r="M936">
        <f t="shared" ca="1" si="135"/>
        <v>2.9565817592861707</v>
      </c>
      <c r="N936">
        <f t="shared" ca="1" si="132"/>
        <v>19.232119256720392</v>
      </c>
      <c r="O936">
        <f t="shared" ca="1" si="131"/>
        <v>19.147611221943457</v>
      </c>
      <c r="P936" s="4">
        <f t="shared" ca="1" si="133"/>
        <v>18.812945074327185</v>
      </c>
      <c r="Q936" s="3">
        <f t="shared" ca="1" si="134"/>
        <v>0</v>
      </c>
    </row>
    <row r="937" spans="1:17" x14ac:dyDescent="0.2">
      <c r="A937">
        <v>917</v>
      </c>
      <c r="C937" s="4">
        <f t="shared" si="129"/>
        <v>3.2921262866077932</v>
      </c>
      <c r="D937">
        <f t="shared" ca="1" si="135"/>
        <v>3.1945348320771396</v>
      </c>
      <c r="E937">
        <f t="shared" ca="1" si="135"/>
        <v>3.2365181618524526</v>
      </c>
      <c r="F937">
        <f t="shared" ca="1" si="135"/>
        <v>3.2780955654248531</v>
      </c>
      <c r="G937">
        <f t="shared" ca="1" si="135"/>
        <v>3.3443448119601453</v>
      </c>
      <c r="H937">
        <f t="shared" ca="1" si="135"/>
        <v>3.4261438873410324</v>
      </c>
      <c r="I937">
        <f t="shared" ca="1" si="135"/>
        <v>3.5410211627379429</v>
      </c>
      <c r="J937">
        <f t="shared" ca="1" si="135"/>
        <v>3.5211452219996211</v>
      </c>
      <c r="K937">
        <f t="shared" ca="1" si="135"/>
        <v>3.6198638246295927</v>
      </c>
      <c r="L937">
        <f t="shared" ca="1" si="135"/>
        <v>3.4761794441370188</v>
      </c>
      <c r="M937">
        <f t="shared" ca="1" si="135"/>
        <v>3.2861655683097508</v>
      </c>
      <c r="N937">
        <f t="shared" ca="1" si="132"/>
        <v>26.740133610379203</v>
      </c>
      <c r="O937">
        <f t="shared" ca="1" si="131"/>
        <v>25.663706556377846</v>
      </c>
      <c r="P937" s="4">
        <f t="shared" ca="1" si="133"/>
        <v>23.106737908447286</v>
      </c>
      <c r="Q937" s="3">
        <f t="shared" ca="1" si="134"/>
        <v>0.49175578945589898</v>
      </c>
    </row>
    <row r="938" spans="1:17" x14ac:dyDescent="0.2">
      <c r="A938">
        <v>918</v>
      </c>
      <c r="C938" s="4">
        <f t="shared" si="129"/>
        <v>3.2921262866077932</v>
      </c>
      <c r="D938">
        <f t="shared" ca="1" si="135"/>
        <v>3.2272921375716845</v>
      </c>
      <c r="E938">
        <f t="shared" ca="1" si="135"/>
        <v>3.1765735205833061</v>
      </c>
      <c r="F938">
        <f t="shared" ca="1" si="135"/>
        <v>3.1938094918844024</v>
      </c>
      <c r="G938">
        <f t="shared" ca="1" si="135"/>
        <v>3.0740179918024531</v>
      </c>
      <c r="H938">
        <f t="shared" ca="1" si="135"/>
        <v>3.0912889762828719</v>
      </c>
      <c r="I938">
        <f t="shared" ca="1" si="135"/>
        <v>3.0782152540136538</v>
      </c>
      <c r="J938">
        <f t="shared" ca="1" si="135"/>
        <v>3.0241450573223698</v>
      </c>
      <c r="K938">
        <f t="shared" ca="1" si="135"/>
        <v>2.8779262490881461</v>
      </c>
      <c r="L938">
        <f t="shared" ca="1" si="135"/>
        <v>2.848403049831655</v>
      </c>
      <c r="M938">
        <f t="shared" ca="1" si="135"/>
        <v>2.8570399476848869</v>
      </c>
      <c r="N938">
        <f t="shared" ca="1" si="132"/>
        <v>17.409916326083454</v>
      </c>
      <c r="O938">
        <f t="shared" ca="1" si="131"/>
        <v>17.526526836036361</v>
      </c>
      <c r="P938" s="4">
        <f t="shared" ca="1" si="133"/>
        <v>17.680381693878527</v>
      </c>
      <c r="Q938" s="3">
        <f t="shared" ca="1" si="134"/>
        <v>0</v>
      </c>
    </row>
    <row r="939" spans="1:17" x14ac:dyDescent="0.2">
      <c r="A939">
        <v>919</v>
      </c>
      <c r="C939" s="4">
        <f t="shared" si="129"/>
        <v>3.2921262866077932</v>
      </c>
      <c r="D939">
        <f t="shared" ca="1" si="135"/>
        <v>3.3879948268414428</v>
      </c>
      <c r="E939">
        <f t="shared" ca="1" si="135"/>
        <v>3.4061522828603832</v>
      </c>
      <c r="F939">
        <f t="shared" ca="1" si="135"/>
        <v>3.2764166484554207</v>
      </c>
      <c r="G939">
        <f t="shared" ca="1" si="135"/>
        <v>3.1638904099143828</v>
      </c>
      <c r="H939">
        <f t="shared" ca="1" si="135"/>
        <v>3.0920808792486367</v>
      </c>
      <c r="I939">
        <f t="shared" ca="1" si="135"/>
        <v>3.2129993930532375</v>
      </c>
      <c r="J939">
        <f t="shared" ca="1" si="135"/>
        <v>3.2370348863073057</v>
      </c>
      <c r="K939">
        <f t="shared" ca="1" si="135"/>
        <v>3.0538117681620593</v>
      </c>
      <c r="L939">
        <f t="shared" ca="1" si="135"/>
        <v>3.2164138138599734</v>
      </c>
      <c r="M939">
        <f t="shared" ca="1" si="135"/>
        <v>3.249411497382936</v>
      </c>
      <c r="N939">
        <f t="shared" ca="1" si="132"/>
        <v>25.775166699833804</v>
      </c>
      <c r="O939">
        <f t="shared" ca="1" si="131"/>
        <v>24.838990094363869</v>
      </c>
      <c r="P939" s="4">
        <f t="shared" ca="1" si="133"/>
        <v>22.583030885767439</v>
      </c>
      <c r="Q939" s="3">
        <f t="shared" ca="1" si="134"/>
        <v>0.20542675370881147</v>
      </c>
    </row>
    <row r="940" spans="1:17" x14ac:dyDescent="0.2">
      <c r="A940">
        <v>920</v>
      </c>
      <c r="C940" s="4">
        <f t="shared" si="129"/>
        <v>3.2921262866077932</v>
      </c>
      <c r="D940">
        <f t="shared" ca="1" si="135"/>
        <v>3.2367483278749827</v>
      </c>
      <c r="E940">
        <f t="shared" ca="1" si="135"/>
        <v>3.140999413538172</v>
      </c>
      <c r="F940">
        <f t="shared" ca="1" si="135"/>
        <v>2.9882356755957598</v>
      </c>
      <c r="G940">
        <f t="shared" ca="1" si="135"/>
        <v>3.0056173468621479</v>
      </c>
      <c r="H940">
        <f t="shared" ca="1" si="135"/>
        <v>3.1284688309284636</v>
      </c>
      <c r="I940">
        <f t="shared" ca="1" si="135"/>
        <v>3.0767445689940516</v>
      </c>
      <c r="J940">
        <f t="shared" ca="1" si="135"/>
        <v>3.1083386976258152</v>
      </c>
      <c r="K940">
        <f t="shared" ca="1" si="135"/>
        <v>3.2450509405691901</v>
      </c>
      <c r="L940">
        <f t="shared" ca="1" si="135"/>
        <v>3.2288870782957488</v>
      </c>
      <c r="M940">
        <f t="shared" ca="1" si="135"/>
        <v>3.29421951463438</v>
      </c>
      <c r="N940">
        <f t="shared" ca="1" si="132"/>
        <v>26.956366807624509</v>
      </c>
      <c r="O940">
        <f t="shared" ca="1" si="131"/>
        <v>25.848053747013424</v>
      </c>
      <c r="P940" s="4">
        <f t="shared" ca="1" si="133"/>
        <v>23.223110768555273</v>
      </c>
      <c r="Q940" s="3">
        <f t="shared" ca="1" si="134"/>
        <v>0.55641497276448038</v>
      </c>
    </row>
    <row r="941" spans="1:17" x14ac:dyDescent="0.2">
      <c r="A941">
        <v>921</v>
      </c>
      <c r="C941" s="4">
        <f t="shared" si="129"/>
        <v>3.2921262866077932</v>
      </c>
      <c r="D941">
        <f t="shared" ca="1" si="135"/>
        <v>3.3650936287917617</v>
      </c>
      <c r="E941">
        <f t="shared" ca="1" si="135"/>
        <v>3.3186809263017887</v>
      </c>
      <c r="F941">
        <f t="shared" ca="1" si="135"/>
        <v>3.3955699528596295</v>
      </c>
      <c r="G941">
        <f t="shared" ca="1" si="135"/>
        <v>3.3327383036578939</v>
      </c>
      <c r="H941">
        <f t="shared" ca="1" si="135"/>
        <v>3.3358350578106437</v>
      </c>
      <c r="I941">
        <f t="shared" ca="1" si="135"/>
        <v>3.2917315393423712</v>
      </c>
      <c r="J941">
        <f t="shared" ca="1" si="135"/>
        <v>3.3257064246549639</v>
      </c>
      <c r="K941">
        <f t="shared" ca="1" si="135"/>
        <v>3.2872622340613074</v>
      </c>
      <c r="L941">
        <f t="shared" ca="1" si="135"/>
        <v>3.181702609920642</v>
      </c>
      <c r="M941">
        <f t="shared" ca="1" si="135"/>
        <v>3.2400671623238115</v>
      </c>
      <c r="N941">
        <f t="shared" ca="1" si="132"/>
        <v>25.535436709029394</v>
      </c>
      <c r="O941">
        <f t="shared" ca="1" si="131"/>
        <v>24.633574417123501</v>
      </c>
      <c r="P941" s="4">
        <f t="shared" ca="1" si="133"/>
        <v>22.451787146864191</v>
      </c>
      <c r="Q941" s="3">
        <f t="shared" ca="1" si="134"/>
        <v>0.1348722234902906</v>
      </c>
    </row>
    <row r="942" spans="1:17" x14ac:dyDescent="0.2">
      <c r="A942">
        <v>922</v>
      </c>
      <c r="C942" s="4">
        <f t="shared" si="129"/>
        <v>3.2921262866077932</v>
      </c>
      <c r="D942">
        <f t="shared" ca="1" si="135"/>
        <v>3.2047840112879853</v>
      </c>
      <c r="E942">
        <f t="shared" ca="1" si="135"/>
        <v>3.1793461314021059</v>
      </c>
      <c r="F942">
        <f t="shared" ca="1" si="135"/>
        <v>3.1962960500930371</v>
      </c>
      <c r="G942">
        <f t="shared" ca="1" si="135"/>
        <v>3.1665741508380396</v>
      </c>
      <c r="H942">
        <f t="shared" ca="1" si="135"/>
        <v>3.0733736584380216</v>
      </c>
      <c r="I942">
        <f t="shared" ca="1" si="135"/>
        <v>2.9785995230967002</v>
      </c>
      <c r="J942">
        <f t="shared" ca="1" si="135"/>
        <v>3.1244719003968169</v>
      </c>
      <c r="K942">
        <f t="shared" ca="1" si="135"/>
        <v>3.2383138907478721</v>
      </c>
      <c r="L942">
        <f t="shared" ca="1" si="135"/>
        <v>3.2335969239356217</v>
      </c>
      <c r="M942">
        <f t="shared" ca="1" si="135"/>
        <v>3.240853636180224</v>
      </c>
      <c r="N942">
        <f t="shared" ca="1" si="132"/>
        <v>25.555527561842784</v>
      </c>
      <c r="O942">
        <f t="shared" ca="1" si="131"/>
        <v>24.650797732605</v>
      </c>
      <c r="P942" s="4">
        <f t="shared" ca="1" si="133"/>
        <v>22.462803928485201</v>
      </c>
      <c r="Q942" s="3">
        <f t="shared" ca="1" si="134"/>
        <v>0.14077606112254759</v>
      </c>
    </row>
    <row r="943" spans="1:17" x14ac:dyDescent="0.2">
      <c r="A943">
        <v>923</v>
      </c>
      <c r="C943" s="4">
        <f t="shared" si="129"/>
        <v>3.2921262866077932</v>
      </c>
      <c r="D943">
        <f t="shared" ca="1" si="135"/>
        <v>3.1848842935701671</v>
      </c>
      <c r="E943">
        <f t="shared" ca="1" si="135"/>
        <v>3.1600441183407946</v>
      </c>
      <c r="F943">
        <f t="shared" ca="1" si="135"/>
        <v>3.1126271286125475</v>
      </c>
      <c r="G943">
        <f t="shared" ca="1" si="135"/>
        <v>3.008270490627273</v>
      </c>
      <c r="H943">
        <f t="shared" ca="1" si="135"/>
        <v>2.9890601709841191</v>
      </c>
      <c r="I943">
        <f t="shared" ca="1" si="135"/>
        <v>3.2578321711435629</v>
      </c>
      <c r="J943">
        <f t="shared" ca="1" si="135"/>
        <v>3.2984685808081218</v>
      </c>
      <c r="K943">
        <f t="shared" ca="1" si="135"/>
        <v>3.1687634434884266</v>
      </c>
      <c r="L943">
        <f t="shared" ca="1" si="135"/>
        <v>3.0838865848218013</v>
      </c>
      <c r="M943">
        <f t="shared" ca="1" si="135"/>
        <v>2.922473768402039</v>
      </c>
      <c r="N943">
        <f t="shared" ca="1" si="132"/>
        <v>18.58721108959087</v>
      </c>
      <c r="O943">
        <f t="shared" ca="1" si="131"/>
        <v>18.575923943706282</v>
      </c>
      <c r="P943" s="4">
        <f t="shared" ca="1" si="133"/>
        <v>18.416927629052999</v>
      </c>
      <c r="Q943" s="3">
        <f t="shared" ca="1" si="134"/>
        <v>0</v>
      </c>
    </row>
    <row r="944" spans="1:17" x14ac:dyDescent="0.2">
      <c r="A944">
        <v>924</v>
      </c>
      <c r="C944" s="4">
        <f t="shared" si="129"/>
        <v>3.2921262866077932</v>
      </c>
      <c r="D944">
        <f t="shared" ca="1" si="135"/>
        <v>3.4164677861870558</v>
      </c>
      <c r="E944">
        <f t="shared" ca="1" si="135"/>
        <v>3.5453134309910528</v>
      </c>
      <c r="F944">
        <f t="shared" ca="1" si="135"/>
        <v>3.4597239101949824</v>
      </c>
      <c r="G944">
        <f t="shared" ca="1" si="135"/>
        <v>3.3247364559850499</v>
      </c>
      <c r="H944">
        <f t="shared" ca="1" si="135"/>
        <v>3.3656424349949305</v>
      </c>
      <c r="I944">
        <f t="shared" ca="1" si="135"/>
        <v>3.3989538605172553</v>
      </c>
      <c r="J944">
        <f t="shared" ca="1" si="135"/>
        <v>3.4418566214778799</v>
      </c>
      <c r="K944">
        <f t="shared" ca="1" si="135"/>
        <v>3.4199013686332047</v>
      </c>
      <c r="L944">
        <f t="shared" ca="1" si="135"/>
        <v>3.362626216343759</v>
      </c>
      <c r="M944">
        <f t="shared" ca="1" si="135"/>
        <v>3.3972150343133221</v>
      </c>
      <c r="N944">
        <f t="shared" ca="1" si="132"/>
        <v>29.880767150423207</v>
      </c>
      <c r="O944">
        <f t="shared" ca="1" si="131"/>
        <v>28.325629182583572</v>
      </c>
      <c r="P944" s="4">
        <f t="shared" ca="1" si="133"/>
        <v>24.76401902408081</v>
      </c>
      <c r="Q944" s="3">
        <f t="shared" ca="1" si="134"/>
        <v>1.4474003553870234</v>
      </c>
    </row>
    <row r="945" spans="1:17" x14ac:dyDescent="0.2">
      <c r="A945">
        <v>925</v>
      </c>
      <c r="C945" s="4">
        <f t="shared" si="129"/>
        <v>3.2921262866077932</v>
      </c>
      <c r="D945">
        <f t="shared" ca="1" si="135"/>
        <v>3.3827041504851709</v>
      </c>
      <c r="E945">
        <f t="shared" ca="1" si="135"/>
        <v>3.4643283778532057</v>
      </c>
      <c r="F945">
        <f t="shared" ca="1" si="135"/>
        <v>3.5041033465810263</v>
      </c>
      <c r="G945">
        <f t="shared" ca="1" si="135"/>
        <v>3.5381975291473506</v>
      </c>
      <c r="H945">
        <f t="shared" ca="1" si="135"/>
        <v>3.5566506722748392</v>
      </c>
      <c r="I945">
        <f t="shared" ca="1" si="135"/>
        <v>3.5466045200543896</v>
      </c>
      <c r="J945">
        <f t="shared" ca="1" si="135"/>
        <v>3.5495874447952702</v>
      </c>
      <c r="K945">
        <f t="shared" ca="1" si="135"/>
        <v>3.7366495768851893</v>
      </c>
      <c r="L945">
        <f t="shared" ca="1" si="135"/>
        <v>3.724606169556671</v>
      </c>
      <c r="M945">
        <f t="shared" ca="1" si="135"/>
        <v>3.8167006684380143</v>
      </c>
      <c r="N945">
        <f t="shared" ca="1" si="132"/>
        <v>45.453992858549604</v>
      </c>
      <c r="O945">
        <f t="shared" ca="1" si="131"/>
        <v>41.122780861700036</v>
      </c>
      <c r="P945" s="4">
        <f t="shared" ca="1" si="133"/>
        <v>32.170419838120651</v>
      </c>
      <c r="Q945" s="3">
        <f t="shared" ca="1" si="134"/>
        <v>6.575241198400585</v>
      </c>
    </row>
    <row r="946" spans="1:17" x14ac:dyDescent="0.2">
      <c r="A946">
        <v>926</v>
      </c>
      <c r="C946" s="4">
        <f t="shared" si="129"/>
        <v>3.2921262866077932</v>
      </c>
      <c r="D946">
        <f t="shared" ca="1" si="135"/>
        <v>3.2925659079135121</v>
      </c>
      <c r="E946">
        <f t="shared" ca="1" si="135"/>
        <v>3.290381554813528</v>
      </c>
      <c r="F946">
        <f t="shared" ca="1" si="135"/>
        <v>3.2204006443100619</v>
      </c>
      <c r="G946">
        <f t="shared" ca="1" si="135"/>
        <v>3.3221117683081993</v>
      </c>
      <c r="H946">
        <f t="shared" ca="1" si="135"/>
        <v>3.2050879883891148</v>
      </c>
      <c r="I946">
        <f t="shared" ca="1" si="135"/>
        <v>3.2231997726283641</v>
      </c>
      <c r="J946">
        <f t="shared" ca="1" si="135"/>
        <v>3.1846261928999167</v>
      </c>
      <c r="K946">
        <f t="shared" ca="1" si="135"/>
        <v>3.2418060960604569</v>
      </c>
      <c r="L946">
        <f t="shared" ca="1" si="135"/>
        <v>3.179300880954834</v>
      </c>
      <c r="M946">
        <f t="shared" ca="1" si="135"/>
        <v>3.248123116373979</v>
      </c>
      <c r="N946">
        <f t="shared" ca="1" si="132"/>
        <v>25.741979847800632</v>
      </c>
      <c r="O946">
        <f t="shared" ca="1" si="131"/>
        <v>24.810566244882619</v>
      </c>
      <c r="P946" s="4">
        <f t="shared" ca="1" si="133"/>
        <v>22.564889725804917</v>
      </c>
      <c r="Q946" s="3">
        <f t="shared" ca="1" si="134"/>
        <v>0.19564555687559188</v>
      </c>
    </row>
    <row r="947" spans="1:17" x14ac:dyDescent="0.2">
      <c r="A947">
        <v>927</v>
      </c>
      <c r="C947" s="4">
        <f t="shared" si="129"/>
        <v>3.2921262866077932</v>
      </c>
      <c r="D947">
        <f t="shared" ca="1" si="135"/>
        <v>3.1994312848759132</v>
      </c>
      <c r="E947">
        <f t="shared" ca="1" si="135"/>
        <v>3.0791730476829979</v>
      </c>
      <c r="F947">
        <f t="shared" ca="1" si="135"/>
        <v>3.1621439489035263</v>
      </c>
      <c r="G947">
        <f t="shared" ca="1" si="135"/>
        <v>3.0817759647093217</v>
      </c>
      <c r="H947">
        <f t="shared" ca="1" si="135"/>
        <v>3.0338564534264227</v>
      </c>
      <c r="I947">
        <f t="shared" ca="1" si="135"/>
        <v>2.9716539173896903</v>
      </c>
      <c r="J947">
        <f t="shared" ca="1" si="135"/>
        <v>2.9726313391797174</v>
      </c>
      <c r="K947">
        <f t="shared" ca="1" si="135"/>
        <v>2.9348211349244715</v>
      </c>
      <c r="L947">
        <f t="shared" ca="1" si="135"/>
        <v>2.8197163124592883</v>
      </c>
      <c r="M947">
        <f t="shared" ca="1" si="135"/>
        <v>2.7817850988801451</v>
      </c>
      <c r="N947">
        <f t="shared" ca="1" si="132"/>
        <v>16.147820691818382</v>
      </c>
      <c r="O947">
        <f t="shared" ca="1" si="131"/>
        <v>16.392712320456937</v>
      </c>
      <c r="P947" s="4">
        <f t="shared" ca="1" si="133"/>
        <v>16.869633471732239</v>
      </c>
      <c r="Q947" s="3">
        <f t="shared" ca="1" si="134"/>
        <v>0</v>
      </c>
    </row>
    <row r="948" spans="1:17" x14ac:dyDescent="0.2">
      <c r="A948">
        <v>928</v>
      </c>
      <c r="C948" s="4">
        <f t="shared" si="129"/>
        <v>3.2921262866077932</v>
      </c>
      <c r="D948">
        <f t="shared" ca="1" si="135"/>
        <v>3.1554999616816195</v>
      </c>
      <c r="E948">
        <f t="shared" ca="1" si="135"/>
        <v>3.1839386514986048</v>
      </c>
      <c r="F948">
        <f t="shared" ca="1" si="135"/>
        <v>3.1347986187072605</v>
      </c>
      <c r="G948">
        <f t="shared" ca="1" si="135"/>
        <v>3.1893388331165644</v>
      </c>
      <c r="H948">
        <f t="shared" ca="1" si="135"/>
        <v>3.2192792532308983</v>
      </c>
      <c r="I948">
        <f t="shared" ca="1" si="135"/>
        <v>3.2632058741214567</v>
      </c>
      <c r="J948">
        <f t="shared" ca="1" si="135"/>
        <v>3.3525941585318191</v>
      </c>
      <c r="K948">
        <f t="shared" ca="1" si="135"/>
        <v>3.333518281317907</v>
      </c>
      <c r="L948">
        <f t="shared" ca="1" si="135"/>
        <v>3.4117321107300671</v>
      </c>
      <c r="M948">
        <f t="shared" ca="1" si="135"/>
        <v>3.3443743529314829</v>
      </c>
      <c r="N948">
        <f t="shared" ca="1" si="132"/>
        <v>28.342837505119249</v>
      </c>
      <c r="O948">
        <f t="shared" ca="1" si="131"/>
        <v>27.026225642835314</v>
      </c>
      <c r="P948" s="4">
        <f t="shared" ca="1" si="133"/>
        <v>23.961112248721239</v>
      </c>
      <c r="Q948" s="3">
        <f t="shared" ca="1" si="134"/>
        <v>0.97511802393110503</v>
      </c>
    </row>
    <row r="949" spans="1:17" x14ac:dyDescent="0.2">
      <c r="A949">
        <v>929</v>
      </c>
      <c r="C949" s="4">
        <f t="shared" si="129"/>
        <v>3.2921262866077932</v>
      </c>
      <c r="D949">
        <f t="shared" ref="D949:M964" ca="1" si="136">C949+$D$6*($H$5-C949)*$H$7+$D$9*($H$7^0.5)*(NORMINV(RAND(),0,1))</f>
        <v>3.2072501279004531</v>
      </c>
      <c r="E949">
        <f t="shared" ca="1" si="136"/>
        <v>3.3391095896296483</v>
      </c>
      <c r="F949">
        <f t="shared" ca="1" si="136"/>
        <v>3.3514343066065053</v>
      </c>
      <c r="G949">
        <f t="shared" ca="1" si="136"/>
        <v>3.3869927411013681</v>
      </c>
      <c r="H949">
        <f t="shared" ca="1" si="136"/>
        <v>3.4367089366191395</v>
      </c>
      <c r="I949">
        <f t="shared" ca="1" si="136"/>
        <v>3.4051622509671642</v>
      </c>
      <c r="J949">
        <f t="shared" ca="1" si="136"/>
        <v>3.4524292833186099</v>
      </c>
      <c r="K949">
        <f t="shared" ca="1" si="136"/>
        <v>3.3959182947906497</v>
      </c>
      <c r="L949">
        <f t="shared" ca="1" si="136"/>
        <v>3.4830927697452325</v>
      </c>
      <c r="M949">
        <f t="shared" ca="1" si="136"/>
        <v>3.5255330697561247</v>
      </c>
      <c r="N949">
        <f t="shared" ca="1" si="132"/>
        <v>33.97187817113528</v>
      </c>
      <c r="O949">
        <f t="shared" ca="1" si="131"/>
        <v>31.747143450304513</v>
      </c>
      <c r="P949" s="4">
        <f t="shared" ca="1" si="133"/>
        <v>26.827583123283247</v>
      </c>
      <c r="Q949" s="3">
        <f t="shared" ca="1" si="134"/>
        <v>2.7391225126875263</v>
      </c>
    </row>
    <row r="950" spans="1:17" x14ac:dyDescent="0.2">
      <c r="A950">
        <v>930</v>
      </c>
      <c r="C950" s="4">
        <f t="shared" si="129"/>
        <v>3.2921262866077932</v>
      </c>
      <c r="D950">
        <f t="shared" ca="1" si="136"/>
        <v>3.2342483292086461</v>
      </c>
      <c r="E950">
        <f t="shared" ca="1" si="136"/>
        <v>3.2278012914206964</v>
      </c>
      <c r="F950">
        <f t="shared" ca="1" si="136"/>
        <v>3.1785498500881699</v>
      </c>
      <c r="G950">
        <f t="shared" ca="1" si="136"/>
        <v>3.1385090176229173</v>
      </c>
      <c r="H950">
        <f t="shared" ca="1" si="136"/>
        <v>3.1328234690392387</v>
      </c>
      <c r="I950">
        <f t="shared" ca="1" si="136"/>
        <v>3.0880968283602361</v>
      </c>
      <c r="J950">
        <f t="shared" ca="1" si="136"/>
        <v>2.9778189011640253</v>
      </c>
      <c r="K950">
        <f t="shared" ca="1" si="136"/>
        <v>2.9062059368921229</v>
      </c>
      <c r="L950">
        <f t="shared" ca="1" si="136"/>
        <v>2.8407403859357143</v>
      </c>
      <c r="M950">
        <f t="shared" ca="1" si="136"/>
        <v>2.7906363837142849</v>
      </c>
      <c r="N950">
        <f t="shared" ca="1" si="132"/>
        <v>16.291384075119833</v>
      </c>
      <c r="O950">
        <f t="shared" ca="1" si="131"/>
        <v>16.522167552380381</v>
      </c>
      <c r="P950" s="4">
        <f t="shared" ca="1" si="133"/>
        <v>16.963028636727181</v>
      </c>
      <c r="Q950" s="3">
        <f t="shared" ca="1" si="134"/>
        <v>0</v>
      </c>
    </row>
    <row r="951" spans="1:17" x14ac:dyDescent="0.2">
      <c r="A951">
        <v>931</v>
      </c>
      <c r="C951" s="4">
        <f t="shared" si="129"/>
        <v>3.2921262866077932</v>
      </c>
      <c r="D951">
        <f t="shared" ca="1" si="136"/>
        <v>3.3648325201957143</v>
      </c>
      <c r="E951">
        <f t="shared" ca="1" si="136"/>
        <v>3.3955678793687958</v>
      </c>
      <c r="F951">
        <f t="shared" ca="1" si="136"/>
        <v>3.3149740580091089</v>
      </c>
      <c r="G951">
        <f t="shared" ca="1" si="136"/>
        <v>3.2774455389198218</v>
      </c>
      <c r="H951">
        <f t="shared" ca="1" si="136"/>
        <v>3.3714543119143858</v>
      </c>
      <c r="I951">
        <f t="shared" ca="1" si="136"/>
        <v>3.357560160603418</v>
      </c>
      <c r="J951">
        <f t="shared" ca="1" si="136"/>
        <v>3.236909240846285</v>
      </c>
      <c r="K951">
        <f t="shared" ca="1" si="136"/>
        <v>3.219003463031469</v>
      </c>
      <c r="L951">
        <f t="shared" ca="1" si="136"/>
        <v>3.239592435043738</v>
      </c>
      <c r="M951">
        <f t="shared" ca="1" si="136"/>
        <v>3.2115041858194715</v>
      </c>
      <c r="N951">
        <f t="shared" ca="1" si="132"/>
        <v>24.816386621036969</v>
      </c>
      <c r="O951">
        <f t="shared" ca="1" si="131"/>
        <v>24.016150022882915</v>
      </c>
      <c r="P951" s="4">
        <f t="shared" ca="1" si="133"/>
        <v>22.055322582758858</v>
      </c>
      <c r="Q951" s="3">
        <f t="shared" ca="1" si="134"/>
        <v>0</v>
      </c>
    </row>
    <row r="952" spans="1:17" x14ac:dyDescent="0.2">
      <c r="A952">
        <v>932</v>
      </c>
      <c r="C952" s="4">
        <f t="shared" si="129"/>
        <v>3.2921262866077932</v>
      </c>
      <c r="D952">
        <f t="shared" ca="1" si="136"/>
        <v>3.3341460753651626</v>
      </c>
      <c r="E952">
        <f t="shared" ca="1" si="136"/>
        <v>3.4130288001792382</v>
      </c>
      <c r="F952">
        <f t="shared" ca="1" si="136"/>
        <v>3.2371747328969227</v>
      </c>
      <c r="G952">
        <f t="shared" ca="1" si="136"/>
        <v>3.3342833107317125</v>
      </c>
      <c r="H952">
        <f t="shared" ca="1" si="136"/>
        <v>3.2330438043283509</v>
      </c>
      <c r="I952">
        <f t="shared" ca="1" si="136"/>
        <v>3.275961171576478</v>
      </c>
      <c r="J952">
        <f t="shared" ca="1" si="136"/>
        <v>3.2122834441751866</v>
      </c>
      <c r="K952">
        <f t="shared" ca="1" si="136"/>
        <v>3.3578120426906386</v>
      </c>
      <c r="L952">
        <f t="shared" ca="1" si="136"/>
        <v>3.3984176343632311</v>
      </c>
      <c r="M952">
        <f t="shared" ca="1" si="136"/>
        <v>3.2566458112993368</v>
      </c>
      <c r="N952">
        <f t="shared" ca="1" si="132"/>
        <v>25.962308451902732</v>
      </c>
      <c r="O952">
        <f t="shared" ca="1" si="131"/>
        <v>24.999197042017279</v>
      </c>
      <c r="P952" s="4">
        <f t="shared" ca="1" si="133"/>
        <v>22.685165467099878</v>
      </c>
      <c r="Q952" s="3">
        <f t="shared" ca="1" si="134"/>
        <v>0.26066689730370335</v>
      </c>
    </row>
    <row r="953" spans="1:17" x14ac:dyDescent="0.2">
      <c r="A953">
        <v>933</v>
      </c>
      <c r="C953" s="4">
        <f t="shared" si="129"/>
        <v>3.2921262866077932</v>
      </c>
      <c r="D953">
        <f t="shared" ca="1" si="136"/>
        <v>3.3101665794291524</v>
      </c>
      <c r="E953">
        <f t="shared" ca="1" si="136"/>
        <v>3.4075290089733055</v>
      </c>
      <c r="F953">
        <f t="shared" ca="1" si="136"/>
        <v>3.3888107321320602</v>
      </c>
      <c r="G953">
        <f t="shared" ca="1" si="136"/>
        <v>3.3503373082120866</v>
      </c>
      <c r="H953">
        <f t="shared" ca="1" si="136"/>
        <v>3.3577275024528634</v>
      </c>
      <c r="I953">
        <f t="shared" ca="1" si="136"/>
        <v>3.2654773225584814</v>
      </c>
      <c r="J953">
        <f t="shared" ca="1" si="136"/>
        <v>3.1069159955816938</v>
      </c>
      <c r="K953">
        <f t="shared" ca="1" si="136"/>
        <v>3.0479517934465394</v>
      </c>
      <c r="L953">
        <f t="shared" ca="1" si="136"/>
        <v>3.1827997746419374</v>
      </c>
      <c r="M953">
        <f t="shared" ca="1" si="136"/>
        <v>3.3792686710638438</v>
      </c>
      <c r="N953">
        <f t="shared" ca="1" si="132"/>
        <v>29.349299270943881</v>
      </c>
      <c r="O953">
        <f t="shared" ca="1" si="131"/>
        <v>27.877451092000577</v>
      </c>
      <c r="P953" s="4">
        <f t="shared" ca="1" si="133"/>
        <v>24.488353734354721</v>
      </c>
      <c r="Q953" s="3">
        <f t="shared" ca="1" si="134"/>
        <v>1.2833011031089012</v>
      </c>
    </row>
    <row r="954" spans="1:17" x14ac:dyDescent="0.2">
      <c r="A954">
        <v>934</v>
      </c>
      <c r="C954" s="4">
        <f t="shared" si="129"/>
        <v>3.2921262866077932</v>
      </c>
      <c r="D954">
        <f t="shared" ca="1" si="136"/>
        <v>3.2500887597949157</v>
      </c>
      <c r="E954">
        <f t="shared" ca="1" si="136"/>
        <v>3.2254074036709932</v>
      </c>
      <c r="F954">
        <f t="shared" ca="1" si="136"/>
        <v>3.2584744913612806</v>
      </c>
      <c r="G954">
        <f t="shared" ca="1" si="136"/>
        <v>3.224574774315986</v>
      </c>
      <c r="H954">
        <f t="shared" ca="1" si="136"/>
        <v>3.2295600043712298</v>
      </c>
      <c r="I954">
        <f t="shared" ca="1" si="136"/>
        <v>3.2734811446259879</v>
      </c>
      <c r="J954">
        <f t="shared" ca="1" si="136"/>
        <v>3.2299019310302528</v>
      </c>
      <c r="K954">
        <f t="shared" ca="1" si="136"/>
        <v>3.1176626913669372</v>
      </c>
      <c r="L954">
        <f t="shared" ca="1" si="136"/>
        <v>3.1143970132815699</v>
      </c>
      <c r="M954">
        <f t="shared" ca="1" si="136"/>
        <v>3.154710003213947</v>
      </c>
      <c r="N954">
        <f t="shared" ca="1" si="132"/>
        <v>23.446236772134352</v>
      </c>
      <c r="O954">
        <f t="shared" ca="1" si="131"/>
        <v>22.83407084290053</v>
      </c>
      <c r="P954" s="4">
        <f t="shared" ca="1" si="133"/>
        <v>21.287677598832452</v>
      </c>
      <c r="Q954" s="3">
        <f t="shared" ca="1" si="134"/>
        <v>0</v>
      </c>
    </row>
    <row r="955" spans="1:17" x14ac:dyDescent="0.2">
      <c r="A955">
        <v>935</v>
      </c>
      <c r="C955" s="4">
        <f t="shared" si="129"/>
        <v>3.2921262866077932</v>
      </c>
      <c r="D955">
        <f t="shared" ca="1" si="136"/>
        <v>3.333243643174022</v>
      </c>
      <c r="E955">
        <f t="shared" ca="1" si="136"/>
        <v>3.3864382728241953</v>
      </c>
      <c r="F955">
        <f t="shared" ca="1" si="136"/>
        <v>3.3275371264165696</v>
      </c>
      <c r="G955">
        <f t="shared" ca="1" si="136"/>
        <v>3.4157043802839442</v>
      </c>
      <c r="H955">
        <f t="shared" ca="1" si="136"/>
        <v>3.4711701567778301</v>
      </c>
      <c r="I955">
        <f t="shared" ca="1" si="136"/>
        <v>3.4135317504788505</v>
      </c>
      <c r="J955">
        <f t="shared" ca="1" si="136"/>
        <v>3.2791589570031889</v>
      </c>
      <c r="K955">
        <f t="shared" ca="1" si="136"/>
        <v>3.2562647645763318</v>
      </c>
      <c r="L955">
        <f t="shared" ca="1" si="136"/>
        <v>3.3186859374027735</v>
      </c>
      <c r="M955">
        <f t="shared" ca="1" si="136"/>
        <v>3.2668221184550821</v>
      </c>
      <c r="N955">
        <f t="shared" ca="1" si="132"/>
        <v>26.227857741122484</v>
      </c>
      <c r="O955">
        <f t="shared" ca="1" si="131"/>
        <v>25.22630627999817</v>
      </c>
      <c r="P955" s="4">
        <f t="shared" ca="1" si="133"/>
        <v>22.829617692112482</v>
      </c>
      <c r="Q955" s="3">
        <f t="shared" ca="1" si="134"/>
        <v>0.33929268018047515</v>
      </c>
    </row>
    <row r="956" spans="1:17" x14ac:dyDescent="0.2">
      <c r="A956">
        <v>936</v>
      </c>
      <c r="C956" s="4">
        <f t="shared" si="129"/>
        <v>3.2921262866077932</v>
      </c>
      <c r="D956">
        <f t="shared" ca="1" si="136"/>
        <v>3.3459770529554054</v>
      </c>
      <c r="E956">
        <f t="shared" ca="1" si="136"/>
        <v>3.3838673834969839</v>
      </c>
      <c r="F956">
        <f t="shared" ca="1" si="136"/>
        <v>3.3006899943508947</v>
      </c>
      <c r="G956">
        <f t="shared" ca="1" si="136"/>
        <v>3.3141705014519891</v>
      </c>
      <c r="H956">
        <f t="shared" ca="1" si="136"/>
        <v>3.3683171699459642</v>
      </c>
      <c r="I956">
        <f t="shared" ca="1" si="136"/>
        <v>3.3339068362003257</v>
      </c>
      <c r="J956">
        <f t="shared" ca="1" si="136"/>
        <v>3.372294313739109</v>
      </c>
      <c r="K956">
        <f t="shared" ca="1" si="136"/>
        <v>3.514282995535972</v>
      </c>
      <c r="L956">
        <f t="shared" ca="1" si="136"/>
        <v>3.4748952180702353</v>
      </c>
      <c r="M956">
        <f t="shared" ca="1" si="136"/>
        <v>3.430734591978795</v>
      </c>
      <c r="N956">
        <f t="shared" ca="1" si="132"/>
        <v>30.899332816723355</v>
      </c>
      <c r="O956">
        <f t="shared" ca="1" si="131"/>
        <v>29.182106146379141</v>
      </c>
      <c r="P956" s="4">
        <f t="shared" ca="1" si="133"/>
        <v>25.287234311279914</v>
      </c>
      <c r="Q956" s="3">
        <f t="shared" ca="1" si="134"/>
        <v>1.7644086682240212</v>
      </c>
    </row>
    <row r="957" spans="1:17" x14ac:dyDescent="0.2">
      <c r="A957">
        <v>937</v>
      </c>
      <c r="C957" s="4">
        <f t="shared" si="129"/>
        <v>3.2921262866077932</v>
      </c>
      <c r="D957">
        <f t="shared" ca="1" si="136"/>
        <v>3.3427151869681913</v>
      </c>
      <c r="E957">
        <f t="shared" ca="1" si="136"/>
        <v>3.3882919482199156</v>
      </c>
      <c r="F957">
        <f t="shared" ca="1" si="136"/>
        <v>3.3627120488109026</v>
      </c>
      <c r="G957">
        <f t="shared" ca="1" si="136"/>
        <v>3.1968131376378199</v>
      </c>
      <c r="H957">
        <f t="shared" ca="1" si="136"/>
        <v>3.1616247822588366</v>
      </c>
      <c r="I957">
        <f t="shared" ca="1" si="136"/>
        <v>3.2234685689187255</v>
      </c>
      <c r="J957">
        <f t="shared" ca="1" si="136"/>
        <v>3.244634265565931</v>
      </c>
      <c r="K957">
        <f t="shared" ca="1" si="136"/>
        <v>3.2272667293809838</v>
      </c>
      <c r="L957">
        <f t="shared" ca="1" si="136"/>
        <v>3.2691634486990262</v>
      </c>
      <c r="M957">
        <f t="shared" ca="1" si="136"/>
        <v>3.2470050403483137</v>
      </c>
      <c r="N957">
        <f t="shared" ca="1" si="132"/>
        <v>25.713214441231997</v>
      </c>
      <c r="O957">
        <f t="shared" ca="1" si="131"/>
        <v>24.785925971815651</v>
      </c>
      <c r="P957" s="4">
        <f t="shared" ca="1" si="133"/>
        <v>22.54915837105553</v>
      </c>
      <c r="Q957" s="3">
        <f t="shared" ca="1" si="134"/>
        <v>0.18717113163143628</v>
      </c>
    </row>
    <row r="958" spans="1:17" x14ac:dyDescent="0.2">
      <c r="A958">
        <v>938</v>
      </c>
      <c r="C958" s="4">
        <f t="shared" si="129"/>
        <v>3.2921262866077932</v>
      </c>
      <c r="D958">
        <f t="shared" ca="1" si="136"/>
        <v>3.2875248736816673</v>
      </c>
      <c r="E958">
        <f t="shared" ca="1" si="136"/>
        <v>3.3632937863032963</v>
      </c>
      <c r="F958">
        <f t="shared" ca="1" si="136"/>
        <v>3.3504830338839762</v>
      </c>
      <c r="G958">
        <f t="shared" ca="1" si="136"/>
        <v>3.2521651680779793</v>
      </c>
      <c r="H958">
        <f t="shared" ca="1" si="136"/>
        <v>3.278938361871782</v>
      </c>
      <c r="I958">
        <f t="shared" ca="1" si="136"/>
        <v>3.2675359244485378</v>
      </c>
      <c r="J958">
        <f t="shared" ca="1" si="136"/>
        <v>3.2665525826503519</v>
      </c>
      <c r="K958">
        <f t="shared" ca="1" si="136"/>
        <v>3.2100912921131561</v>
      </c>
      <c r="L958">
        <f t="shared" ca="1" si="136"/>
        <v>3.3027562700287851</v>
      </c>
      <c r="M958">
        <f t="shared" ca="1" si="136"/>
        <v>3.3905043202421012</v>
      </c>
      <c r="N958">
        <f t="shared" ca="1" si="132"/>
        <v>29.68091718383722</v>
      </c>
      <c r="O958">
        <f t="shared" ca="1" si="131"/>
        <v>28.157203942329616</v>
      </c>
      <c r="P958" s="4">
        <f t="shared" ca="1" si="133"/>
        <v>24.660577658870587</v>
      </c>
      <c r="Q958" s="3">
        <f t="shared" ca="1" si="134"/>
        <v>1.3855857813273467</v>
      </c>
    </row>
    <row r="959" spans="1:17" x14ac:dyDescent="0.2">
      <c r="A959">
        <v>939</v>
      </c>
      <c r="C959" s="4">
        <f t="shared" si="129"/>
        <v>3.2921262866077932</v>
      </c>
      <c r="D959">
        <f t="shared" ca="1" si="136"/>
        <v>3.3006736765006752</v>
      </c>
      <c r="E959">
        <f t="shared" ca="1" si="136"/>
        <v>3.3368804443453142</v>
      </c>
      <c r="F959">
        <f t="shared" ca="1" si="136"/>
        <v>3.3227850558336898</v>
      </c>
      <c r="G959">
        <f t="shared" ca="1" si="136"/>
        <v>3.3319813973436001</v>
      </c>
      <c r="H959">
        <f t="shared" ca="1" si="136"/>
        <v>3.299166206435407</v>
      </c>
      <c r="I959">
        <f t="shared" ca="1" si="136"/>
        <v>3.3787370172092457</v>
      </c>
      <c r="J959">
        <f t="shared" ca="1" si="136"/>
        <v>3.4285808079814002</v>
      </c>
      <c r="K959">
        <f t="shared" ca="1" si="136"/>
        <v>3.503720296343904</v>
      </c>
      <c r="L959">
        <f t="shared" ca="1" si="136"/>
        <v>3.4694422541597594</v>
      </c>
      <c r="M959">
        <f t="shared" ca="1" si="136"/>
        <v>3.5253425915169085</v>
      </c>
      <c r="N959">
        <f t="shared" ca="1" si="132"/>
        <v>33.965407883842403</v>
      </c>
      <c r="O959">
        <f t="shared" ca="1" si="131"/>
        <v>31.741769835698832</v>
      </c>
      <c r="P959" s="4">
        <f t="shared" ca="1" si="133"/>
        <v>26.824395888016941</v>
      </c>
      <c r="Q959" s="3">
        <f t="shared" ca="1" si="134"/>
        <v>2.7370427643267932</v>
      </c>
    </row>
    <row r="960" spans="1:17" x14ac:dyDescent="0.2">
      <c r="A960">
        <v>940</v>
      </c>
      <c r="C960" s="4">
        <f t="shared" si="129"/>
        <v>3.2921262866077932</v>
      </c>
      <c r="D960">
        <f t="shared" ca="1" si="136"/>
        <v>3.3583336024913364</v>
      </c>
      <c r="E960">
        <f t="shared" ca="1" si="136"/>
        <v>3.4293873884817052</v>
      </c>
      <c r="F960">
        <f t="shared" ca="1" si="136"/>
        <v>3.3112856996680331</v>
      </c>
      <c r="G960">
        <f t="shared" ca="1" si="136"/>
        <v>3.3628207720338916</v>
      </c>
      <c r="H960">
        <f t="shared" ca="1" si="136"/>
        <v>3.3326988710339776</v>
      </c>
      <c r="I960">
        <f t="shared" ca="1" si="136"/>
        <v>3.434435175471362</v>
      </c>
      <c r="J960">
        <f t="shared" ca="1" si="136"/>
        <v>3.4623172513934568</v>
      </c>
      <c r="K960">
        <f t="shared" ca="1" si="136"/>
        <v>3.4460747692059508</v>
      </c>
      <c r="L960">
        <f t="shared" ca="1" si="136"/>
        <v>3.3537750013221341</v>
      </c>
      <c r="M960">
        <f t="shared" ca="1" si="136"/>
        <v>3.3307994911572858</v>
      </c>
      <c r="N960">
        <f t="shared" ca="1" si="132"/>
        <v>27.960687091657459</v>
      </c>
      <c r="O960">
        <f t="shared" ca="1" si="131"/>
        <v>26.702142045452952</v>
      </c>
      <c r="P960" s="4">
        <f t="shared" ca="1" si="133"/>
        <v>23.759081242834927</v>
      </c>
      <c r="Q960" s="3">
        <f t="shared" ca="1" si="134"/>
        <v>0.85901800756349633</v>
      </c>
    </row>
    <row r="961" spans="1:17" x14ac:dyDescent="0.2">
      <c r="A961">
        <v>941</v>
      </c>
      <c r="C961" s="4">
        <f t="shared" si="129"/>
        <v>3.2921262866077932</v>
      </c>
      <c r="D961">
        <f t="shared" ca="1" si="136"/>
        <v>3.2361933955544102</v>
      </c>
      <c r="E961">
        <f t="shared" ca="1" si="136"/>
        <v>3.0373670641394863</v>
      </c>
      <c r="F961">
        <f t="shared" ca="1" si="136"/>
        <v>2.9740984672472806</v>
      </c>
      <c r="G961">
        <f t="shared" ca="1" si="136"/>
        <v>2.897978795929824</v>
      </c>
      <c r="H961">
        <f t="shared" ca="1" si="136"/>
        <v>2.914790769197718</v>
      </c>
      <c r="I961">
        <f t="shared" ca="1" si="136"/>
        <v>2.8835838013586916</v>
      </c>
      <c r="J961">
        <f t="shared" ca="1" si="136"/>
        <v>2.8894031656041186</v>
      </c>
      <c r="K961">
        <f t="shared" ca="1" si="136"/>
        <v>3.0089063696854632</v>
      </c>
      <c r="L961">
        <f t="shared" ca="1" si="136"/>
        <v>3.1084126277892428</v>
      </c>
      <c r="M961">
        <f t="shared" ca="1" si="136"/>
        <v>3.05220929681651</v>
      </c>
      <c r="N961">
        <f t="shared" ca="1" si="132"/>
        <v>21.162046055641653</v>
      </c>
      <c r="O961">
        <f t="shared" ca="1" si="131"/>
        <v>20.845993731291429</v>
      </c>
      <c r="P961" s="4">
        <f t="shared" ca="1" si="133"/>
        <v>19.969242466471901</v>
      </c>
      <c r="Q961" s="3">
        <f t="shared" ca="1" si="134"/>
        <v>0</v>
      </c>
    </row>
    <row r="962" spans="1:17" x14ac:dyDescent="0.2">
      <c r="A962">
        <v>942</v>
      </c>
      <c r="C962" s="4">
        <f t="shared" si="129"/>
        <v>3.2921262866077932</v>
      </c>
      <c r="D962">
        <f t="shared" ca="1" si="136"/>
        <v>3.2006840529177554</v>
      </c>
      <c r="E962">
        <f t="shared" ca="1" si="136"/>
        <v>3.1225993977399185</v>
      </c>
      <c r="F962">
        <f t="shared" ca="1" si="136"/>
        <v>3.0740911577167607</v>
      </c>
      <c r="G962">
        <f t="shared" ca="1" si="136"/>
        <v>3.065468234449281</v>
      </c>
      <c r="H962">
        <f t="shared" ca="1" si="136"/>
        <v>3.139665110388743</v>
      </c>
      <c r="I962">
        <f t="shared" ca="1" si="136"/>
        <v>3.1298271622478047</v>
      </c>
      <c r="J962">
        <f t="shared" ca="1" si="136"/>
        <v>3.1562504604562855</v>
      </c>
      <c r="K962">
        <f t="shared" ca="1" si="136"/>
        <v>3.0729355527176967</v>
      </c>
      <c r="L962">
        <f t="shared" ca="1" si="136"/>
        <v>3.2135277284394066</v>
      </c>
      <c r="M962">
        <f t="shared" ca="1" si="136"/>
        <v>3.1866991955459274</v>
      </c>
      <c r="N962">
        <f t="shared" ca="1" si="132"/>
        <v>24.208388263119812</v>
      </c>
      <c r="O962">
        <f t="shared" ca="1" si="131"/>
        <v>23.492528271929835</v>
      </c>
      <c r="P962" s="4">
        <f t="shared" ca="1" si="133"/>
        <v>21.716704562568424</v>
      </c>
      <c r="Q962" s="3">
        <f t="shared" ca="1" si="134"/>
        <v>0</v>
      </c>
    </row>
    <row r="963" spans="1:17" x14ac:dyDescent="0.2">
      <c r="A963">
        <v>943</v>
      </c>
      <c r="C963" s="4">
        <f t="shared" si="129"/>
        <v>3.2921262866077932</v>
      </c>
      <c r="D963">
        <f t="shared" ca="1" si="136"/>
        <v>3.1695227813057891</v>
      </c>
      <c r="E963">
        <f t="shared" ca="1" si="136"/>
        <v>3.1522569721990421</v>
      </c>
      <c r="F963">
        <f t="shared" ca="1" si="136"/>
        <v>3.134117097355281</v>
      </c>
      <c r="G963">
        <f t="shared" ca="1" si="136"/>
        <v>3.1321726621149244</v>
      </c>
      <c r="H963">
        <f t="shared" ca="1" si="136"/>
        <v>3.1110130897084169</v>
      </c>
      <c r="I963">
        <f t="shared" ca="1" si="136"/>
        <v>3.1771409114250462</v>
      </c>
      <c r="J963">
        <f t="shared" ca="1" si="136"/>
        <v>3.0633528077219525</v>
      </c>
      <c r="K963">
        <f t="shared" ca="1" si="136"/>
        <v>3.0388859200007938</v>
      </c>
      <c r="L963">
        <f t="shared" ca="1" si="136"/>
        <v>3.0686963570966053</v>
      </c>
      <c r="M963">
        <f t="shared" ca="1" si="136"/>
        <v>3.120030900907206</v>
      </c>
      <c r="N963">
        <f t="shared" ca="1" si="132"/>
        <v>22.647079447663543</v>
      </c>
      <c r="O963">
        <f t="shared" ca="1" si="131"/>
        <v>22.141077074294152</v>
      </c>
      <c r="P963" s="4">
        <f t="shared" ca="1" si="133"/>
        <v>20.832143968545179</v>
      </c>
      <c r="Q963" s="3">
        <f t="shared" ca="1" si="134"/>
        <v>0</v>
      </c>
    </row>
    <row r="964" spans="1:17" x14ac:dyDescent="0.2">
      <c r="A964">
        <v>944</v>
      </c>
      <c r="C964" s="4">
        <f t="shared" si="129"/>
        <v>3.2921262866077932</v>
      </c>
      <c r="D964">
        <f t="shared" ca="1" si="136"/>
        <v>3.394339634953222</v>
      </c>
      <c r="E964">
        <f t="shared" ca="1" si="136"/>
        <v>3.4782382144106312</v>
      </c>
      <c r="F964">
        <f t="shared" ca="1" si="136"/>
        <v>3.3175272098536981</v>
      </c>
      <c r="G964">
        <f t="shared" ca="1" si="136"/>
        <v>3.3162843405417122</v>
      </c>
      <c r="H964">
        <f t="shared" ca="1" si="136"/>
        <v>3.275653678462024</v>
      </c>
      <c r="I964">
        <f t="shared" ca="1" si="136"/>
        <v>3.213185184902688</v>
      </c>
      <c r="J964">
        <f t="shared" ca="1" si="136"/>
        <v>3.3018309344393018</v>
      </c>
      <c r="K964">
        <f t="shared" ca="1" si="136"/>
        <v>3.1598928266299975</v>
      </c>
      <c r="L964">
        <f t="shared" ca="1" si="136"/>
        <v>3.139280341374878</v>
      </c>
      <c r="M964">
        <f t="shared" ca="1" si="136"/>
        <v>3.0120031971433323</v>
      </c>
      <c r="N964">
        <f t="shared" ca="1" si="132"/>
        <v>20.328080318637216</v>
      </c>
      <c r="O964">
        <f t="shared" ca="1" si="131"/>
        <v>20.114295487069196</v>
      </c>
      <c r="P964" s="4">
        <f t="shared" ca="1" si="133"/>
        <v>19.47466747622649</v>
      </c>
      <c r="Q964" s="3">
        <f t="shared" ca="1" si="134"/>
        <v>0</v>
      </c>
    </row>
    <row r="965" spans="1:17" x14ac:dyDescent="0.2">
      <c r="A965">
        <v>945</v>
      </c>
      <c r="C965" s="4">
        <f t="shared" si="129"/>
        <v>3.2921262866077932</v>
      </c>
      <c r="D965">
        <f t="shared" ref="D965:M980" ca="1" si="137">C965+$D$6*($H$5-C965)*$H$7+$D$9*($H$7^0.5)*(NORMINV(RAND(),0,1))</f>
        <v>3.2604699881194703</v>
      </c>
      <c r="E965">
        <f t="shared" ca="1" si="137"/>
        <v>3.3077446421491001</v>
      </c>
      <c r="F965">
        <f t="shared" ca="1" si="137"/>
        <v>3.1750371605134133</v>
      </c>
      <c r="G965">
        <f t="shared" ca="1" si="137"/>
        <v>3.0665851714556887</v>
      </c>
      <c r="H965">
        <f t="shared" ca="1" si="137"/>
        <v>2.9047706832251143</v>
      </c>
      <c r="I965">
        <f t="shared" ca="1" si="137"/>
        <v>2.8587341903236734</v>
      </c>
      <c r="J965">
        <f t="shared" ca="1" si="137"/>
        <v>2.7043087571429352</v>
      </c>
      <c r="K965">
        <f t="shared" ca="1" si="137"/>
        <v>2.6416267931373434</v>
      </c>
      <c r="L965">
        <f t="shared" ca="1" si="137"/>
        <v>2.7260348685817344</v>
      </c>
      <c r="M965">
        <f t="shared" ca="1" si="137"/>
        <v>2.7529045695361769</v>
      </c>
      <c r="N965">
        <f t="shared" ca="1" si="132"/>
        <v>15.688133044877915</v>
      </c>
      <c r="O965">
        <f t="shared" ca="1" si="131"/>
        <v>15.977330166415628</v>
      </c>
      <c r="P965" s="4">
        <f t="shared" ca="1" si="133"/>
        <v>16.568459171321184</v>
      </c>
      <c r="Q965" s="3">
        <f t="shared" ca="1" si="134"/>
        <v>0</v>
      </c>
    </row>
    <row r="966" spans="1:17" x14ac:dyDescent="0.2">
      <c r="A966">
        <v>946</v>
      </c>
      <c r="C966" s="4">
        <f t="shared" si="129"/>
        <v>3.2921262866077932</v>
      </c>
      <c r="D966">
        <f t="shared" ca="1" si="137"/>
        <v>3.2666699652225568</v>
      </c>
      <c r="E966">
        <f t="shared" ca="1" si="137"/>
        <v>3.2094493448097157</v>
      </c>
      <c r="F966">
        <f t="shared" ca="1" si="137"/>
        <v>3.2172856725139432</v>
      </c>
      <c r="G966">
        <f t="shared" ca="1" si="137"/>
        <v>3.365738943824784</v>
      </c>
      <c r="H966">
        <f t="shared" ca="1" si="137"/>
        <v>3.266120220335714</v>
      </c>
      <c r="I966">
        <f t="shared" ca="1" si="137"/>
        <v>3.2688762599660737</v>
      </c>
      <c r="J966">
        <f t="shared" ca="1" si="137"/>
        <v>3.3880892856061728</v>
      </c>
      <c r="K966">
        <f t="shared" ca="1" si="137"/>
        <v>3.4939376184225814</v>
      </c>
      <c r="L966">
        <f t="shared" ca="1" si="137"/>
        <v>3.369830593192765</v>
      </c>
      <c r="M966">
        <f t="shared" ca="1" si="137"/>
        <v>3.3674626298014361</v>
      </c>
      <c r="N966">
        <f t="shared" ca="1" si="132"/>
        <v>29.004837598077916</v>
      </c>
      <c r="O966">
        <f t="shared" ca="1" si="131"/>
        <v>27.586490415739984</v>
      </c>
      <c r="P966" s="4">
        <f t="shared" ca="1" si="133"/>
        <v>24.308682402391998</v>
      </c>
      <c r="Q966" s="3">
        <f t="shared" ca="1" si="134"/>
        <v>1.177439404179377</v>
      </c>
    </row>
    <row r="967" spans="1:17" x14ac:dyDescent="0.2">
      <c r="A967">
        <v>947</v>
      </c>
      <c r="C967" s="4">
        <f t="shared" si="129"/>
        <v>3.2921262866077932</v>
      </c>
      <c r="D967">
        <f t="shared" ca="1" si="137"/>
        <v>3.3031145859611728</v>
      </c>
      <c r="E967">
        <f t="shared" ca="1" si="137"/>
        <v>3.4040447006547518</v>
      </c>
      <c r="F967">
        <f t="shared" ca="1" si="137"/>
        <v>3.2719812307828957</v>
      </c>
      <c r="G967">
        <f t="shared" ca="1" si="137"/>
        <v>3.4130618919954934</v>
      </c>
      <c r="H967">
        <f t="shared" ca="1" si="137"/>
        <v>3.3781259396155887</v>
      </c>
      <c r="I967">
        <f t="shared" ca="1" si="137"/>
        <v>3.4040644086820127</v>
      </c>
      <c r="J967">
        <f t="shared" ca="1" si="137"/>
        <v>3.4642845666525464</v>
      </c>
      <c r="K967">
        <f t="shared" ca="1" si="137"/>
        <v>3.4404079425014999</v>
      </c>
      <c r="L967">
        <f t="shared" ca="1" si="137"/>
        <v>3.4694697124666205</v>
      </c>
      <c r="M967">
        <f t="shared" ca="1" si="137"/>
        <v>3.571380931490463</v>
      </c>
      <c r="N967">
        <f t="shared" ca="1" si="132"/>
        <v>35.565673013709578</v>
      </c>
      <c r="O967">
        <f t="shared" ca="1" si="131"/>
        <v>33.067388828841231</v>
      </c>
      <c r="P967" s="4">
        <f t="shared" ca="1" si="133"/>
        <v>27.605867592699077</v>
      </c>
      <c r="Q967" s="3">
        <f t="shared" ca="1" si="134"/>
        <v>3.2546516763724727</v>
      </c>
    </row>
    <row r="968" spans="1:17" x14ac:dyDescent="0.2">
      <c r="A968">
        <v>948</v>
      </c>
      <c r="C968" s="4">
        <f t="shared" si="129"/>
        <v>3.2921262866077932</v>
      </c>
      <c r="D968">
        <f t="shared" ca="1" si="137"/>
        <v>3.4298652262006089</v>
      </c>
      <c r="E968">
        <f t="shared" ca="1" si="137"/>
        <v>3.3992989080590492</v>
      </c>
      <c r="F968">
        <f t="shared" ca="1" si="137"/>
        <v>3.4045878919308081</v>
      </c>
      <c r="G968">
        <f t="shared" ca="1" si="137"/>
        <v>3.4721919547895719</v>
      </c>
      <c r="H968">
        <f t="shared" ca="1" si="137"/>
        <v>3.4068238789630017</v>
      </c>
      <c r="I968">
        <f t="shared" ca="1" si="137"/>
        <v>3.4522303112625994</v>
      </c>
      <c r="J968">
        <f t="shared" ca="1" si="137"/>
        <v>3.479211143520871</v>
      </c>
      <c r="K968">
        <f t="shared" ca="1" si="137"/>
        <v>3.5681329504797397</v>
      </c>
      <c r="L968">
        <f t="shared" ca="1" si="137"/>
        <v>3.5377001479609769</v>
      </c>
      <c r="M968">
        <f t="shared" ca="1" si="137"/>
        <v>3.570807931009079</v>
      </c>
      <c r="N968">
        <f t="shared" ca="1" si="132"/>
        <v>35.545299703467691</v>
      </c>
      <c r="O968">
        <f t="shared" ca="1" si="131"/>
        <v>33.050554431702409</v>
      </c>
      <c r="P968" s="4">
        <f t="shared" ca="1" si="133"/>
        <v>27.596002713226671</v>
      </c>
      <c r="Q968" s="3">
        <f t="shared" ca="1" si="134"/>
        <v>3.2480220660936001</v>
      </c>
    </row>
    <row r="969" spans="1:17" x14ac:dyDescent="0.2">
      <c r="A969">
        <v>949</v>
      </c>
      <c r="C969" s="4">
        <f t="shared" si="129"/>
        <v>3.2921262866077932</v>
      </c>
      <c r="D969">
        <f t="shared" ca="1" si="137"/>
        <v>3.3386527940001223</v>
      </c>
      <c r="E969">
        <f t="shared" ca="1" si="137"/>
        <v>3.2772498345328018</v>
      </c>
      <c r="F969">
        <f t="shared" ca="1" si="137"/>
        <v>3.4032432141050006</v>
      </c>
      <c r="G969">
        <f t="shared" ca="1" si="137"/>
        <v>3.3278442753061159</v>
      </c>
      <c r="H969">
        <f t="shared" ca="1" si="137"/>
        <v>3.4017163477765227</v>
      </c>
      <c r="I969">
        <f t="shared" ca="1" si="137"/>
        <v>3.4896326662888244</v>
      </c>
      <c r="J969">
        <f t="shared" ca="1" si="137"/>
        <v>3.5782469259961891</v>
      </c>
      <c r="K969">
        <f t="shared" ca="1" si="137"/>
        <v>3.3823160336646514</v>
      </c>
      <c r="L969">
        <f t="shared" ca="1" si="137"/>
        <v>3.5033310509590114</v>
      </c>
      <c r="M969">
        <f t="shared" ca="1" si="137"/>
        <v>3.425273924348021</v>
      </c>
      <c r="N969">
        <f t="shared" ca="1" si="132"/>
        <v>30.731061684698485</v>
      </c>
      <c r="O969">
        <f t="shared" ca="1" si="131"/>
        <v>29.040832138680891</v>
      </c>
      <c r="P969" s="4">
        <f t="shared" ca="1" si="133"/>
        <v>25.201249713658523</v>
      </c>
      <c r="Q969" s="3">
        <f t="shared" ca="1" si="134"/>
        <v>1.7118157544956261</v>
      </c>
    </row>
    <row r="970" spans="1:17" x14ac:dyDescent="0.2">
      <c r="A970">
        <v>950</v>
      </c>
      <c r="C970" s="4">
        <f t="shared" si="129"/>
        <v>3.2921262866077932</v>
      </c>
      <c r="D970">
        <f t="shared" ca="1" si="137"/>
        <v>3.1477745292347676</v>
      </c>
      <c r="E970">
        <f t="shared" ca="1" si="137"/>
        <v>3.1310815380149903</v>
      </c>
      <c r="F970">
        <f t="shared" ca="1" si="137"/>
        <v>3.1406905186999508</v>
      </c>
      <c r="G970">
        <f t="shared" ca="1" si="137"/>
        <v>3.1681029851512159</v>
      </c>
      <c r="H970">
        <f t="shared" ca="1" si="137"/>
        <v>3.3229369244829798</v>
      </c>
      <c r="I970">
        <f t="shared" ca="1" si="137"/>
        <v>3.3448174992261714</v>
      </c>
      <c r="J970">
        <f t="shared" ca="1" si="137"/>
        <v>3.1440826669590267</v>
      </c>
      <c r="K970">
        <f t="shared" ca="1" si="137"/>
        <v>3.2010296533009952</v>
      </c>
      <c r="L970">
        <f t="shared" ca="1" si="137"/>
        <v>3.1656045401842117</v>
      </c>
      <c r="M970">
        <f t="shared" ca="1" si="137"/>
        <v>3.298219700064748</v>
      </c>
      <c r="N970">
        <f t="shared" ca="1" si="132"/>
        <v>27.06441323217545</v>
      </c>
      <c r="O970">
        <f t="shared" ca="1" si="131"/>
        <v>25.940105783080448</v>
      </c>
      <c r="P970" s="4">
        <f t="shared" ca="1" si="133"/>
        <v>23.281127792197594</v>
      </c>
      <c r="Q970" s="3">
        <f t="shared" ca="1" si="134"/>
        <v>0.58879007804610461</v>
      </c>
    </row>
    <row r="971" spans="1:17" x14ac:dyDescent="0.2">
      <c r="A971">
        <v>951</v>
      </c>
      <c r="C971" s="4">
        <f t="shared" si="129"/>
        <v>3.2921262866077932</v>
      </c>
      <c r="D971">
        <f t="shared" ca="1" si="137"/>
        <v>3.2297770482828461</v>
      </c>
      <c r="E971">
        <f t="shared" ca="1" si="137"/>
        <v>3.2158412052803449</v>
      </c>
      <c r="F971">
        <f t="shared" ca="1" si="137"/>
        <v>3.2872576586933309</v>
      </c>
      <c r="G971">
        <f t="shared" ca="1" si="137"/>
        <v>3.1958556370851117</v>
      </c>
      <c r="H971">
        <f t="shared" ca="1" si="137"/>
        <v>3.1367968780893043</v>
      </c>
      <c r="I971">
        <f t="shared" ca="1" si="137"/>
        <v>3.2878749649630659</v>
      </c>
      <c r="J971">
        <f t="shared" ca="1" si="137"/>
        <v>3.3874261833186159</v>
      </c>
      <c r="K971">
        <f t="shared" ca="1" si="137"/>
        <v>3.3817576759981138</v>
      </c>
      <c r="L971">
        <f t="shared" ca="1" si="137"/>
        <v>3.3133801369536608</v>
      </c>
      <c r="M971">
        <f t="shared" ca="1" si="137"/>
        <v>3.3213362233860591</v>
      </c>
      <c r="N971">
        <f t="shared" ca="1" si="132"/>
        <v>27.697335670482349</v>
      </c>
      <c r="O971">
        <f t="shared" ca="1" si="131"/>
        <v>26.478519513547436</v>
      </c>
      <c r="P971" s="4">
        <f t="shared" ca="1" si="133"/>
        <v>23.619250507501867</v>
      </c>
      <c r="Q971" s="3">
        <f t="shared" ca="1" si="134"/>
        <v>0.77931278513199831</v>
      </c>
    </row>
    <row r="972" spans="1:17" x14ac:dyDescent="0.2">
      <c r="A972">
        <v>952</v>
      </c>
      <c r="C972" s="4">
        <f t="shared" si="129"/>
        <v>3.2921262866077932</v>
      </c>
      <c r="D972">
        <f t="shared" ca="1" si="137"/>
        <v>3.248081297467512</v>
      </c>
      <c r="E972">
        <f t="shared" ca="1" si="137"/>
        <v>3.2594750790038742</v>
      </c>
      <c r="F972">
        <f t="shared" ca="1" si="137"/>
        <v>3.2426630968205172</v>
      </c>
      <c r="G972">
        <f t="shared" ca="1" si="137"/>
        <v>3.2254775666172826</v>
      </c>
      <c r="H972">
        <f t="shared" ca="1" si="137"/>
        <v>3.1241314053796909</v>
      </c>
      <c r="I972">
        <f t="shared" ca="1" si="137"/>
        <v>3.1377939717983989</v>
      </c>
      <c r="J972">
        <f t="shared" ca="1" si="137"/>
        <v>3.2334464576707043</v>
      </c>
      <c r="K972">
        <f t="shared" ca="1" si="137"/>
        <v>3.2291676776236313</v>
      </c>
      <c r="L972">
        <f t="shared" ca="1" si="137"/>
        <v>3.3822306660959525</v>
      </c>
      <c r="M972">
        <f t="shared" ca="1" si="137"/>
        <v>3.4068656562474477</v>
      </c>
      <c r="N972">
        <f t="shared" ca="1" si="132"/>
        <v>30.170531089491732</v>
      </c>
      <c r="O972">
        <f t="shared" ca="1" si="131"/>
        <v>28.569607822878023</v>
      </c>
      <c r="P972" s="4">
        <f t="shared" ca="1" si="133"/>
        <v>24.913538316496684</v>
      </c>
      <c r="Q972" s="3">
        <f t="shared" ca="1" si="134"/>
        <v>1.5372528665082741</v>
      </c>
    </row>
    <row r="973" spans="1:17" x14ac:dyDescent="0.2">
      <c r="A973">
        <v>953</v>
      </c>
      <c r="C973" s="4">
        <f t="shared" si="129"/>
        <v>3.2921262866077932</v>
      </c>
      <c r="D973">
        <f t="shared" ca="1" si="137"/>
        <v>3.216305820048821</v>
      </c>
      <c r="E973">
        <f t="shared" ca="1" si="137"/>
        <v>3.0950253793810072</v>
      </c>
      <c r="F973">
        <f t="shared" ca="1" si="137"/>
        <v>3.1210791547349603</v>
      </c>
      <c r="G973">
        <f t="shared" ca="1" si="137"/>
        <v>3.128905620263664</v>
      </c>
      <c r="H973">
        <f t="shared" ca="1" si="137"/>
        <v>3.0112030540333694</v>
      </c>
      <c r="I973">
        <f t="shared" ca="1" si="137"/>
        <v>2.9185408436924862</v>
      </c>
      <c r="J973">
        <f t="shared" ca="1" si="137"/>
        <v>2.8089109268872892</v>
      </c>
      <c r="K973">
        <f t="shared" ca="1" si="137"/>
        <v>2.7548165230515962</v>
      </c>
      <c r="L973">
        <f t="shared" ca="1" si="137"/>
        <v>2.7989596703424553</v>
      </c>
      <c r="M973">
        <f t="shared" ca="1" si="137"/>
        <v>2.8529866718336701</v>
      </c>
      <c r="N973">
        <f t="shared" ca="1" si="132"/>
        <v>17.339491953788087</v>
      </c>
      <c r="O973">
        <f t="shared" ca="1" si="131"/>
        <v>17.463507573495299</v>
      </c>
      <c r="P973" s="4">
        <f t="shared" ca="1" si="133"/>
        <v>17.635737815473522</v>
      </c>
      <c r="Q973" s="3">
        <f t="shared" ca="1" si="134"/>
        <v>0</v>
      </c>
    </row>
    <row r="974" spans="1:17" x14ac:dyDescent="0.2">
      <c r="A974">
        <v>954</v>
      </c>
      <c r="C974" s="4">
        <f t="shared" si="129"/>
        <v>3.2921262866077932</v>
      </c>
      <c r="D974">
        <f t="shared" ca="1" si="137"/>
        <v>3.1562906246117723</v>
      </c>
      <c r="E974">
        <f t="shared" ca="1" si="137"/>
        <v>3.1845388092786253</v>
      </c>
      <c r="F974">
        <f t="shared" ca="1" si="137"/>
        <v>3.1964468592932427</v>
      </c>
      <c r="G974">
        <f t="shared" ca="1" si="137"/>
        <v>3.1135182839672613</v>
      </c>
      <c r="H974">
        <f t="shared" ca="1" si="137"/>
        <v>3.0207878700249053</v>
      </c>
      <c r="I974">
        <f t="shared" ca="1" si="137"/>
        <v>3.0807912282116381</v>
      </c>
      <c r="J974">
        <f t="shared" ca="1" si="137"/>
        <v>2.9911361081542918</v>
      </c>
      <c r="K974">
        <f t="shared" ca="1" si="137"/>
        <v>2.9897286095706122</v>
      </c>
      <c r="L974">
        <f t="shared" ca="1" si="137"/>
        <v>2.9846752929073657</v>
      </c>
      <c r="M974">
        <f t="shared" ca="1" si="137"/>
        <v>2.8343490965870823</v>
      </c>
      <c r="N974">
        <f t="shared" ca="1" si="132"/>
        <v>17.019318761614265</v>
      </c>
      <c r="O974">
        <f t="shared" ca="1" si="131"/>
        <v>17.176639337996178</v>
      </c>
      <c r="P974" s="4">
        <f t="shared" ca="1" si="133"/>
        <v>17.431905000584131</v>
      </c>
      <c r="Q974" s="3">
        <f t="shared" ca="1" si="134"/>
        <v>0</v>
      </c>
    </row>
    <row r="975" spans="1:17" x14ac:dyDescent="0.2">
      <c r="A975">
        <v>955</v>
      </c>
      <c r="C975" s="4">
        <f t="shared" si="129"/>
        <v>3.2921262866077932</v>
      </c>
      <c r="D975">
        <f t="shared" ca="1" si="137"/>
        <v>3.1817824570295912</v>
      </c>
      <c r="E975">
        <f t="shared" ca="1" si="137"/>
        <v>3.1499006233317761</v>
      </c>
      <c r="F975">
        <f t="shared" ca="1" si="137"/>
        <v>2.9495712543136632</v>
      </c>
      <c r="G975">
        <f t="shared" ca="1" si="137"/>
        <v>2.9198352829704151</v>
      </c>
      <c r="H975">
        <f t="shared" ca="1" si="137"/>
        <v>2.8624222749501014</v>
      </c>
      <c r="I975">
        <f t="shared" ca="1" si="137"/>
        <v>2.8791041899945999</v>
      </c>
      <c r="J975">
        <f t="shared" ca="1" si="137"/>
        <v>2.8851002943690709</v>
      </c>
      <c r="K975">
        <f t="shared" ca="1" si="137"/>
        <v>3.007954173227382</v>
      </c>
      <c r="L975">
        <f t="shared" ca="1" si="137"/>
        <v>3.0670240489951803</v>
      </c>
      <c r="M975">
        <f t="shared" ca="1" si="137"/>
        <v>3.1420333695010449</v>
      </c>
      <c r="N975">
        <f t="shared" ca="1" si="132"/>
        <v>23.150893351864415</v>
      </c>
      <c r="O975">
        <f t="shared" ca="1" si="131"/>
        <v>22.578273208707806</v>
      </c>
      <c r="P975" s="4">
        <f t="shared" ca="1" si="133"/>
        <v>21.120017638902425</v>
      </c>
      <c r="Q975" s="3">
        <f t="shared" ca="1" si="134"/>
        <v>0</v>
      </c>
    </row>
    <row r="976" spans="1:17" x14ac:dyDescent="0.2">
      <c r="A976">
        <v>956</v>
      </c>
      <c r="C976" s="4">
        <f t="shared" si="129"/>
        <v>3.2921262866077932</v>
      </c>
      <c r="D976">
        <f t="shared" ca="1" si="137"/>
        <v>3.2353248403695032</v>
      </c>
      <c r="E976">
        <f t="shared" ca="1" si="137"/>
        <v>3.3413173007342865</v>
      </c>
      <c r="F976">
        <f t="shared" ca="1" si="137"/>
        <v>3.2048538744956896</v>
      </c>
      <c r="G976">
        <f t="shared" ca="1" si="137"/>
        <v>3.1729561207281645</v>
      </c>
      <c r="H976">
        <f t="shared" ca="1" si="137"/>
        <v>3.1957401191061172</v>
      </c>
      <c r="I976">
        <f t="shared" ca="1" si="137"/>
        <v>3.2699471624066621</v>
      </c>
      <c r="J976">
        <f t="shared" ca="1" si="137"/>
        <v>3.2911682447319968</v>
      </c>
      <c r="K976">
        <f t="shared" ca="1" si="137"/>
        <v>3.3722190524243048</v>
      </c>
      <c r="L976">
        <f t="shared" ca="1" si="137"/>
        <v>3.4884948625867755</v>
      </c>
      <c r="M976">
        <f t="shared" ca="1" si="137"/>
        <v>3.4228236799265019</v>
      </c>
      <c r="N976">
        <f t="shared" ca="1" si="132"/>
        <v>30.655855246941872</v>
      </c>
      <c r="O976">
        <f t="shared" ca="1" si="131"/>
        <v>28.977663872085564</v>
      </c>
      <c r="P976" s="4">
        <f t="shared" ca="1" si="133"/>
        <v>25.162762837983866</v>
      </c>
      <c r="Q976" s="3">
        <f t="shared" ca="1" si="134"/>
        <v>1.6883380892142805</v>
      </c>
    </row>
    <row r="977" spans="1:17" x14ac:dyDescent="0.2">
      <c r="A977">
        <v>957</v>
      </c>
      <c r="C977" s="4">
        <f t="shared" si="129"/>
        <v>3.2921262866077932</v>
      </c>
      <c r="D977">
        <f t="shared" ca="1" si="137"/>
        <v>3.2390471188719046</v>
      </c>
      <c r="E977">
        <f t="shared" ca="1" si="137"/>
        <v>3.1949862588453875</v>
      </c>
      <c r="F977">
        <f t="shared" ca="1" si="137"/>
        <v>3.1999795090168708</v>
      </c>
      <c r="G977">
        <f t="shared" ca="1" si="137"/>
        <v>3.2103828255552376</v>
      </c>
      <c r="H977">
        <f t="shared" ca="1" si="137"/>
        <v>3.2988932858517375</v>
      </c>
      <c r="I977">
        <f t="shared" ca="1" si="137"/>
        <v>3.3054706867382628</v>
      </c>
      <c r="J977">
        <f t="shared" ca="1" si="137"/>
        <v>3.3493515657793433</v>
      </c>
      <c r="K977">
        <f t="shared" ca="1" si="137"/>
        <v>3.3150087057832724</v>
      </c>
      <c r="L977">
        <f t="shared" ca="1" si="137"/>
        <v>3.2438413242494053</v>
      </c>
      <c r="M977">
        <f t="shared" ca="1" si="137"/>
        <v>3.2372945919914984</v>
      </c>
      <c r="N977">
        <f t="shared" ca="1" si="132"/>
        <v>25.464735971461575</v>
      </c>
      <c r="O977">
        <f t="shared" ca="1" si="131"/>
        <v>24.572952687667012</v>
      </c>
      <c r="P977" s="4">
        <f t="shared" ca="1" si="133"/>
        <v>22.412992570640888</v>
      </c>
      <c r="Q977" s="3">
        <f t="shared" ca="1" si="134"/>
        <v>0.11410959308179799</v>
      </c>
    </row>
    <row r="978" spans="1:17" x14ac:dyDescent="0.2">
      <c r="A978">
        <v>958</v>
      </c>
      <c r="C978" s="4">
        <f t="shared" si="129"/>
        <v>3.2921262866077932</v>
      </c>
      <c r="D978">
        <f t="shared" ca="1" si="137"/>
        <v>3.2583345947736735</v>
      </c>
      <c r="E978">
        <f t="shared" ca="1" si="137"/>
        <v>3.3547043202420674</v>
      </c>
      <c r="F978">
        <f t="shared" ca="1" si="137"/>
        <v>3.3160352752902429</v>
      </c>
      <c r="G978">
        <f t="shared" ca="1" si="137"/>
        <v>3.2304749930444165</v>
      </c>
      <c r="H978">
        <f t="shared" ca="1" si="137"/>
        <v>3.205096778220371</v>
      </c>
      <c r="I978">
        <f t="shared" ca="1" si="137"/>
        <v>3.1020364632904522</v>
      </c>
      <c r="J978">
        <f t="shared" ca="1" si="137"/>
        <v>3.1341592288408457</v>
      </c>
      <c r="K978">
        <f t="shared" ca="1" si="137"/>
        <v>3.2174099586628566</v>
      </c>
      <c r="L978">
        <f t="shared" ca="1" si="137"/>
        <v>3.2601434787371675</v>
      </c>
      <c r="M978">
        <f t="shared" ca="1" si="137"/>
        <v>3.238624698890086</v>
      </c>
      <c r="N978">
        <f t="shared" ca="1" si="132"/>
        <v>25.498629328344865</v>
      </c>
      <c r="O978">
        <f t="shared" ca="1" si="131"/>
        <v>24.602016584820689</v>
      </c>
      <c r="P978" s="4">
        <f t="shared" ca="1" si="133"/>
        <v>22.431595424238431</v>
      </c>
      <c r="Q978" s="3">
        <f t="shared" ca="1" si="134"/>
        <v>0.12406044552337632</v>
      </c>
    </row>
    <row r="979" spans="1:17" x14ac:dyDescent="0.2">
      <c r="A979">
        <v>959</v>
      </c>
      <c r="C979" s="4">
        <f t="shared" si="129"/>
        <v>3.2921262866077932</v>
      </c>
      <c r="D979">
        <f t="shared" ca="1" si="137"/>
        <v>3.2155348087697293</v>
      </c>
      <c r="E979">
        <f t="shared" ca="1" si="137"/>
        <v>3.1347547306495125</v>
      </c>
      <c r="F979">
        <f t="shared" ca="1" si="137"/>
        <v>3.0387657469024227</v>
      </c>
      <c r="G979">
        <f t="shared" ca="1" si="137"/>
        <v>3.026756600797448</v>
      </c>
      <c r="H979">
        <f t="shared" ca="1" si="137"/>
        <v>3.0559801029764215</v>
      </c>
      <c r="I979">
        <f t="shared" ca="1" si="137"/>
        <v>3.017859803750671</v>
      </c>
      <c r="J979">
        <f t="shared" ca="1" si="137"/>
        <v>3.0623708801870393</v>
      </c>
      <c r="K979">
        <f t="shared" ca="1" si="137"/>
        <v>3.1999637865872832</v>
      </c>
      <c r="L979">
        <f t="shared" ca="1" si="137"/>
        <v>3.1957743466245478</v>
      </c>
      <c r="M979">
        <f t="shared" ca="1" si="137"/>
        <v>3.2068212395323497</v>
      </c>
      <c r="N979">
        <f t="shared" ca="1" si="132"/>
        <v>24.70044450269053</v>
      </c>
      <c r="O979">
        <f t="shared" ca="1" si="131"/>
        <v>23.916409320148173</v>
      </c>
      <c r="P979" s="4">
        <f t="shared" ca="1" si="133"/>
        <v>21.990992892307418</v>
      </c>
      <c r="Q979" s="3">
        <f t="shared" ca="1" si="134"/>
        <v>0</v>
      </c>
    </row>
    <row r="980" spans="1:17" x14ac:dyDescent="0.2">
      <c r="A980">
        <v>960</v>
      </c>
      <c r="C980" s="4">
        <f t="shared" si="129"/>
        <v>3.2921262866077932</v>
      </c>
      <c r="D980">
        <f t="shared" ca="1" si="137"/>
        <v>3.2197544319428935</v>
      </c>
      <c r="E980">
        <f t="shared" ca="1" si="137"/>
        <v>3.1994674645940817</v>
      </c>
      <c r="F980">
        <f t="shared" ca="1" si="137"/>
        <v>3.2608655254627976</v>
      </c>
      <c r="G980">
        <f t="shared" ca="1" si="137"/>
        <v>3.2196980587336639</v>
      </c>
      <c r="H980">
        <f t="shared" ca="1" si="137"/>
        <v>3.3042760862315816</v>
      </c>
      <c r="I980">
        <f t="shared" ca="1" si="137"/>
        <v>3.3118472648114481</v>
      </c>
      <c r="J980">
        <f t="shared" ca="1" si="137"/>
        <v>3.2405668781903718</v>
      </c>
      <c r="K980">
        <f t="shared" ca="1" si="137"/>
        <v>3.2227903056821505</v>
      </c>
      <c r="L980">
        <f t="shared" ca="1" si="137"/>
        <v>3.1307365154974138</v>
      </c>
      <c r="M980">
        <f t="shared" ca="1" si="137"/>
        <v>3.1980266945554074</v>
      </c>
      <c r="N980">
        <f t="shared" ca="1" si="132"/>
        <v>24.484167754330933</v>
      </c>
      <c r="O980">
        <f t="shared" ca="1" si="131"/>
        <v>23.730214945589026</v>
      </c>
      <c r="P980" s="4">
        <f t="shared" ca="1" si="133"/>
        <v>21.870688752409475</v>
      </c>
      <c r="Q980" s="3">
        <f t="shared" ca="1" si="134"/>
        <v>0</v>
      </c>
    </row>
    <row r="981" spans="1:17" x14ac:dyDescent="0.2">
      <c r="A981">
        <v>961</v>
      </c>
      <c r="C981" s="4">
        <f t="shared" ref="C981:C1020" si="138">$H$6</f>
        <v>3.2921262866077932</v>
      </c>
      <c r="D981">
        <f t="shared" ref="D981:M996" ca="1" si="139">C981+$D$6*($H$5-C981)*$H$7+$D$9*($H$7^0.5)*(NORMINV(RAND(),0,1))</f>
        <v>3.2792516586312939</v>
      </c>
      <c r="E981">
        <f t="shared" ca="1" si="139"/>
        <v>3.3084300065112862</v>
      </c>
      <c r="F981">
        <f t="shared" ca="1" si="139"/>
        <v>3.2903269577528529</v>
      </c>
      <c r="G981">
        <f t="shared" ca="1" si="139"/>
        <v>3.2476375939108557</v>
      </c>
      <c r="H981">
        <f t="shared" ca="1" si="139"/>
        <v>3.2448137622788908</v>
      </c>
      <c r="I981">
        <f t="shared" ca="1" si="139"/>
        <v>3.3161452236899591</v>
      </c>
      <c r="J981">
        <f t="shared" ca="1" si="139"/>
        <v>3.2874226259092372</v>
      </c>
      <c r="K981">
        <f t="shared" ca="1" si="139"/>
        <v>3.2071356887155793</v>
      </c>
      <c r="L981">
        <f t="shared" ca="1" si="139"/>
        <v>3.1939132291792456</v>
      </c>
      <c r="M981">
        <f t="shared" ca="1" si="139"/>
        <v>3.1104497968304323</v>
      </c>
      <c r="N981">
        <f t="shared" ca="1" si="132"/>
        <v>22.431131583874215</v>
      </c>
      <c r="O981">
        <f t="shared" ref="O981:O1020" ca="1" si="140">EXP(($H$9*LN(N981))+(1-$H$9)*$H$5+(($D$9^2)/(4*$D$6))*(1-$H$9^2))</f>
        <v>21.95335302079457</v>
      </c>
      <c r="P981" s="4">
        <f t="shared" ca="1" si="133"/>
        <v>20.708017199441862</v>
      </c>
      <c r="Q981" s="3">
        <f t="shared" ca="1" si="134"/>
        <v>0</v>
      </c>
    </row>
    <row r="982" spans="1:17" x14ac:dyDescent="0.2">
      <c r="A982">
        <v>962</v>
      </c>
      <c r="C982" s="4">
        <f t="shared" si="138"/>
        <v>3.2921262866077932</v>
      </c>
      <c r="D982">
        <f t="shared" ca="1" si="139"/>
        <v>3.2729963841748027</v>
      </c>
      <c r="E982">
        <f t="shared" ca="1" si="139"/>
        <v>3.2857706492294243</v>
      </c>
      <c r="F982">
        <f t="shared" ca="1" si="139"/>
        <v>3.3308045307111369</v>
      </c>
      <c r="G982">
        <f t="shared" ca="1" si="139"/>
        <v>3.4127346940573755</v>
      </c>
      <c r="H982">
        <f t="shared" ca="1" si="139"/>
        <v>3.3911063347139656</v>
      </c>
      <c r="I982">
        <f t="shared" ca="1" si="139"/>
        <v>3.3225719336747703</v>
      </c>
      <c r="J982">
        <f t="shared" ca="1" si="139"/>
        <v>3.4135487506680851</v>
      </c>
      <c r="K982">
        <f t="shared" ca="1" si="139"/>
        <v>3.4969181369518068</v>
      </c>
      <c r="L982">
        <f t="shared" ca="1" si="139"/>
        <v>3.5180326554776769</v>
      </c>
      <c r="M982">
        <f t="shared" ca="1" si="139"/>
        <v>3.4688604984889309</v>
      </c>
      <c r="N982">
        <f t="shared" ref="N982:N1017" ca="1" si="141">EXP(M982)</f>
        <v>32.100143434450494</v>
      </c>
      <c r="O982">
        <f t="shared" ca="1" si="140"/>
        <v>30.187805783793344</v>
      </c>
      <c r="P982" s="4">
        <f t="shared" ref="P982:P1019" ca="1" si="142">EXP(($H$10*LN(N982))+(1-$H$10)*$H$5+(($D$9^2)/(4*$D$6))*(1-$H$10^2))</f>
        <v>25.895801824162575</v>
      </c>
      <c r="Q982" s="3">
        <f t="shared" ref="Q982:Q1020" ca="1" si="143">(MAX(0,O982-P982-$D$5))*$H$8</f>
        <v>2.1421724304929053</v>
      </c>
    </row>
    <row r="983" spans="1:17" x14ac:dyDescent="0.2">
      <c r="A983">
        <v>963</v>
      </c>
      <c r="C983" s="4">
        <f t="shared" si="138"/>
        <v>3.2921262866077932</v>
      </c>
      <c r="D983">
        <f t="shared" ca="1" si="139"/>
        <v>3.3782435803144653</v>
      </c>
      <c r="E983">
        <f t="shared" ca="1" si="139"/>
        <v>3.3347723890722318</v>
      </c>
      <c r="F983">
        <f t="shared" ca="1" si="139"/>
        <v>3.20986857611289</v>
      </c>
      <c r="G983">
        <f t="shared" ca="1" si="139"/>
        <v>3.2346915989919549</v>
      </c>
      <c r="H983">
        <f t="shared" ca="1" si="139"/>
        <v>3.2329553119656054</v>
      </c>
      <c r="I983">
        <f t="shared" ca="1" si="139"/>
        <v>3.1842737815649564</v>
      </c>
      <c r="J983">
        <f t="shared" ca="1" si="139"/>
        <v>3.1857789691534575</v>
      </c>
      <c r="K983">
        <f t="shared" ca="1" si="139"/>
        <v>3.013573035191794</v>
      </c>
      <c r="L983">
        <f t="shared" ca="1" si="139"/>
        <v>2.9855906542245561</v>
      </c>
      <c r="M983">
        <f t="shared" ca="1" si="139"/>
        <v>3.0539426306846558</v>
      </c>
      <c r="N983">
        <f t="shared" ca="1" si="141"/>
        <v>21.198758755280217</v>
      </c>
      <c r="O983">
        <f t="shared" ca="1" si="140"/>
        <v>20.878129790208394</v>
      </c>
      <c r="P983" s="4">
        <f t="shared" ca="1" si="142"/>
        <v>19.990844349623771</v>
      </c>
      <c r="Q983" s="3">
        <f t="shared" ca="1" si="143"/>
        <v>0</v>
      </c>
    </row>
    <row r="984" spans="1:17" x14ac:dyDescent="0.2">
      <c r="A984">
        <v>964</v>
      </c>
      <c r="C984" s="4">
        <f t="shared" si="138"/>
        <v>3.2921262866077932</v>
      </c>
      <c r="D984">
        <f t="shared" ca="1" si="139"/>
        <v>3.1917009493802486</v>
      </c>
      <c r="E984">
        <f t="shared" ca="1" si="139"/>
        <v>3.2403444147696292</v>
      </c>
      <c r="F984">
        <f t="shared" ca="1" si="139"/>
        <v>3.2220542260534208</v>
      </c>
      <c r="G984">
        <f t="shared" ca="1" si="139"/>
        <v>3.0800980307163468</v>
      </c>
      <c r="H984">
        <f t="shared" ca="1" si="139"/>
        <v>3.0947469868929951</v>
      </c>
      <c r="I984">
        <f t="shared" ca="1" si="139"/>
        <v>3.2287704085626094</v>
      </c>
      <c r="J984">
        <f t="shared" ca="1" si="139"/>
        <v>3.1678134312616111</v>
      </c>
      <c r="K984">
        <f t="shared" ca="1" si="139"/>
        <v>3.1497768389312526</v>
      </c>
      <c r="L984">
        <f t="shared" ca="1" si="139"/>
        <v>3.176266828973676</v>
      </c>
      <c r="M984">
        <f t="shared" ca="1" si="139"/>
        <v>3.1783131470780837</v>
      </c>
      <c r="N984">
        <f t="shared" ca="1" si="141"/>
        <v>24.006224408535068</v>
      </c>
      <c r="O984">
        <f t="shared" ca="1" si="140"/>
        <v>23.318097516960737</v>
      </c>
      <c r="P984" s="4">
        <f t="shared" ca="1" si="142"/>
        <v>21.603404817867403</v>
      </c>
      <c r="Q984" s="3">
        <f t="shared" ca="1" si="143"/>
        <v>0</v>
      </c>
    </row>
    <row r="985" spans="1:17" x14ac:dyDescent="0.2">
      <c r="A985">
        <v>965</v>
      </c>
      <c r="C985" s="4">
        <f t="shared" si="138"/>
        <v>3.2921262866077932</v>
      </c>
      <c r="D985">
        <f t="shared" ca="1" si="139"/>
        <v>3.3934337899343361</v>
      </c>
      <c r="E985">
        <f t="shared" ca="1" si="139"/>
        <v>3.339137529005713</v>
      </c>
      <c r="F985">
        <f t="shared" ca="1" si="139"/>
        <v>3.3804776857407859</v>
      </c>
      <c r="G985">
        <f t="shared" ca="1" si="139"/>
        <v>3.3810556056188767</v>
      </c>
      <c r="H985">
        <f t="shared" ca="1" si="139"/>
        <v>3.4149672083765101</v>
      </c>
      <c r="I985">
        <f t="shared" ca="1" si="139"/>
        <v>3.3675978276856045</v>
      </c>
      <c r="J985">
        <f t="shared" ca="1" si="139"/>
        <v>3.3386062032969011</v>
      </c>
      <c r="K985">
        <f t="shared" ca="1" si="139"/>
        <v>3.3643939111518817</v>
      </c>
      <c r="L985">
        <f t="shared" ca="1" si="139"/>
        <v>3.1760866835248964</v>
      </c>
      <c r="M985">
        <f t="shared" ca="1" si="139"/>
        <v>2.9827492910611317</v>
      </c>
      <c r="N985">
        <f t="shared" ca="1" si="141"/>
        <v>19.742018657490643</v>
      </c>
      <c r="O985">
        <f t="shared" ca="1" si="140"/>
        <v>19.598106406824165</v>
      </c>
      <c r="P985" s="4">
        <f t="shared" ca="1" si="142"/>
        <v>19.122531328806922</v>
      </c>
      <c r="Q985" s="3">
        <f t="shared" ca="1" si="143"/>
        <v>0</v>
      </c>
    </row>
    <row r="986" spans="1:17" x14ac:dyDescent="0.2">
      <c r="A986">
        <v>966</v>
      </c>
      <c r="C986" s="4">
        <f t="shared" si="138"/>
        <v>3.2921262866077932</v>
      </c>
      <c r="D986">
        <f t="shared" ca="1" si="139"/>
        <v>3.3599111039972054</v>
      </c>
      <c r="E986">
        <f t="shared" ca="1" si="139"/>
        <v>3.2566572685187718</v>
      </c>
      <c r="F986">
        <f t="shared" ca="1" si="139"/>
        <v>3.3628949391014609</v>
      </c>
      <c r="G986">
        <f t="shared" ca="1" si="139"/>
        <v>3.2638494861220217</v>
      </c>
      <c r="H986">
        <f t="shared" ca="1" si="139"/>
        <v>3.357968541202069</v>
      </c>
      <c r="I986">
        <f t="shared" ca="1" si="139"/>
        <v>3.3077474471095338</v>
      </c>
      <c r="J986">
        <f t="shared" ca="1" si="139"/>
        <v>3.37299795399242</v>
      </c>
      <c r="K986">
        <f t="shared" ca="1" si="139"/>
        <v>3.3729548916054921</v>
      </c>
      <c r="L986">
        <f t="shared" ca="1" si="139"/>
        <v>3.2456998384379916</v>
      </c>
      <c r="M986">
        <f t="shared" ca="1" si="139"/>
        <v>3.1885622956245228</v>
      </c>
      <c r="N986">
        <f t="shared" ca="1" si="141"/>
        <v>24.253532954676054</v>
      </c>
      <c r="O986">
        <f t="shared" ca="1" si="140"/>
        <v>23.53145776784395</v>
      </c>
      <c r="P986" s="4">
        <f t="shared" ca="1" si="142"/>
        <v>21.741956545460727</v>
      </c>
      <c r="Q986" s="3">
        <f t="shared" ca="1" si="143"/>
        <v>0</v>
      </c>
    </row>
    <row r="987" spans="1:17" x14ac:dyDescent="0.2">
      <c r="A987">
        <v>967</v>
      </c>
      <c r="C987" s="4">
        <f t="shared" si="138"/>
        <v>3.2921262866077932</v>
      </c>
      <c r="D987">
        <f t="shared" ca="1" si="139"/>
        <v>3.2137509991164808</v>
      </c>
      <c r="E987">
        <f t="shared" ca="1" si="139"/>
        <v>3.2948442994606673</v>
      </c>
      <c r="F987">
        <f t="shared" ca="1" si="139"/>
        <v>3.3391471025138997</v>
      </c>
      <c r="G987">
        <f t="shared" ca="1" si="139"/>
        <v>3.2688136987327674</v>
      </c>
      <c r="H987">
        <f t="shared" ca="1" si="139"/>
        <v>3.3471101343584935</v>
      </c>
      <c r="I987">
        <f t="shared" ca="1" si="139"/>
        <v>3.3882128022596021</v>
      </c>
      <c r="J987">
        <f t="shared" ca="1" si="139"/>
        <v>3.3268589666964061</v>
      </c>
      <c r="K987">
        <f t="shared" ca="1" si="139"/>
        <v>3.3582358856545906</v>
      </c>
      <c r="L987">
        <f t="shared" ca="1" si="139"/>
        <v>3.4304371452502957</v>
      </c>
      <c r="M987">
        <f t="shared" ca="1" si="139"/>
        <v>3.3157723023761436</v>
      </c>
      <c r="N987">
        <f t="shared" ca="1" si="141"/>
        <v>27.543657804832446</v>
      </c>
      <c r="O987">
        <f t="shared" ca="1" si="140"/>
        <v>26.347916068040938</v>
      </c>
      <c r="P987" s="4">
        <f t="shared" ca="1" si="142"/>
        <v>23.537421614163293</v>
      </c>
      <c r="Q987" s="3">
        <f t="shared" ca="1" si="143"/>
        <v>0.73291699594302417</v>
      </c>
    </row>
    <row r="988" spans="1:17" x14ac:dyDescent="0.2">
      <c r="A988">
        <v>968</v>
      </c>
      <c r="C988" s="4">
        <f t="shared" si="138"/>
        <v>3.2921262866077932</v>
      </c>
      <c r="D988">
        <f t="shared" ca="1" si="139"/>
        <v>3.3023718344265882</v>
      </c>
      <c r="E988">
        <f t="shared" ca="1" si="139"/>
        <v>3.267837126100908</v>
      </c>
      <c r="F988">
        <f t="shared" ca="1" si="139"/>
        <v>3.3043520361737966</v>
      </c>
      <c r="G988">
        <f t="shared" ca="1" si="139"/>
        <v>3.3863068936568577</v>
      </c>
      <c r="H988">
        <f t="shared" ca="1" si="139"/>
        <v>3.4040571440196792</v>
      </c>
      <c r="I988">
        <f t="shared" ca="1" si="139"/>
        <v>3.3979358347373627</v>
      </c>
      <c r="J988">
        <f t="shared" ca="1" si="139"/>
        <v>3.4915852861967944</v>
      </c>
      <c r="K988">
        <f t="shared" ca="1" si="139"/>
        <v>3.2873493661049884</v>
      </c>
      <c r="L988">
        <f t="shared" ca="1" si="139"/>
        <v>3.404321592715692</v>
      </c>
      <c r="M988">
        <f t="shared" ca="1" si="139"/>
        <v>3.3867901764419206</v>
      </c>
      <c r="N988">
        <f t="shared" ca="1" si="141"/>
        <v>29.57088245818505</v>
      </c>
      <c r="O988">
        <f t="shared" ca="1" si="140"/>
        <v>28.064417410638562</v>
      </c>
      <c r="P988" s="4">
        <f t="shared" ca="1" si="142"/>
        <v>24.603512373402637</v>
      </c>
      <c r="Q988" s="3">
        <f t="shared" ca="1" si="143"/>
        <v>1.3516066808400944</v>
      </c>
    </row>
    <row r="989" spans="1:17" x14ac:dyDescent="0.2">
      <c r="A989">
        <v>969</v>
      </c>
      <c r="C989" s="4">
        <f t="shared" si="138"/>
        <v>3.2921262866077932</v>
      </c>
      <c r="D989">
        <f t="shared" ca="1" si="139"/>
        <v>3.3676139892808945</v>
      </c>
      <c r="E989">
        <f t="shared" ca="1" si="139"/>
        <v>3.3582836772173725</v>
      </c>
      <c r="F989">
        <f t="shared" ca="1" si="139"/>
        <v>3.3151889341512795</v>
      </c>
      <c r="G989">
        <f t="shared" ca="1" si="139"/>
        <v>3.2265437113634468</v>
      </c>
      <c r="H989">
        <f t="shared" ca="1" si="139"/>
        <v>3.2185458004647969</v>
      </c>
      <c r="I989">
        <f t="shared" ca="1" si="139"/>
        <v>3.0405671825442098</v>
      </c>
      <c r="J989">
        <f t="shared" ca="1" si="139"/>
        <v>3.0965152425893354</v>
      </c>
      <c r="K989">
        <f t="shared" ca="1" si="139"/>
        <v>3.1269069042632034</v>
      </c>
      <c r="L989">
        <f t="shared" ca="1" si="139"/>
        <v>3.0661161197897062</v>
      </c>
      <c r="M989">
        <f t="shared" ca="1" si="139"/>
        <v>2.999518361880221</v>
      </c>
      <c r="N989">
        <f t="shared" ca="1" si="141"/>
        <v>20.075865292249269</v>
      </c>
      <c r="O989">
        <f t="shared" ca="1" si="140"/>
        <v>19.892356385538527</v>
      </c>
      <c r="P989" s="4">
        <f t="shared" ca="1" si="142"/>
        <v>19.32359827123765</v>
      </c>
      <c r="Q989" s="3">
        <f t="shared" ca="1" si="143"/>
        <v>0</v>
      </c>
    </row>
    <row r="990" spans="1:17" x14ac:dyDescent="0.2">
      <c r="A990">
        <v>970</v>
      </c>
      <c r="C990" s="4">
        <f t="shared" si="138"/>
        <v>3.2921262866077932</v>
      </c>
      <c r="D990">
        <f t="shared" ca="1" si="139"/>
        <v>3.2530853626170049</v>
      </c>
      <c r="E990">
        <f t="shared" ca="1" si="139"/>
        <v>3.2103357930923209</v>
      </c>
      <c r="F990">
        <f t="shared" ca="1" si="139"/>
        <v>3.3471244478198878</v>
      </c>
      <c r="G990">
        <f t="shared" ca="1" si="139"/>
        <v>3.4434533391370183</v>
      </c>
      <c r="H990">
        <f t="shared" ca="1" si="139"/>
        <v>3.5855712956679433</v>
      </c>
      <c r="I990">
        <f t="shared" ca="1" si="139"/>
        <v>3.7842057072502087</v>
      </c>
      <c r="J990">
        <f t="shared" ca="1" si="139"/>
        <v>3.8285366785850186</v>
      </c>
      <c r="K990">
        <f t="shared" ca="1" si="139"/>
        <v>3.7921973641581039</v>
      </c>
      <c r="L990">
        <f t="shared" ca="1" si="139"/>
        <v>3.8717013879683595</v>
      </c>
      <c r="M990">
        <f t="shared" ca="1" si="139"/>
        <v>3.9693202490938697</v>
      </c>
      <c r="N990">
        <f t="shared" ca="1" si="141"/>
        <v>52.9485267951043</v>
      </c>
      <c r="O990">
        <f t="shared" ca="1" si="140"/>
        <v>47.096310550845544</v>
      </c>
      <c r="P990" s="4">
        <f t="shared" ca="1" si="142"/>
        <v>35.383456887501474</v>
      </c>
      <c r="Q990" s="3">
        <f t="shared" ca="1" si="143"/>
        <v>9.2011030234624034</v>
      </c>
    </row>
    <row r="991" spans="1:17" x14ac:dyDescent="0.2">
      <c r="A991">
        <v>971</v>
      </c>
      <c r="C991" s="4">
        <f t="shared" si="138"/>
        <v>3.2921262866077932</v>
      </c>
      <c r="D991">
        <f t="shared" ca="1" si="139"/>
        <v>3.2117354278500994</v>
      </c>
      <c r="E991">
        <f t="shared" ca="1" si="139"/>
        <v>3.2421912403455133</v>
      </c>
      <c r="F991">
        <f t="shared" ca="1" si="139"/>
        <v>3.1645981252339834</v>
      </c>
      <c r="G991">
        <f t="shared" ca="1" si="139"/>
        <v>3.2222962573076352</v>
      </c>
      <c r="H991">
        <f t="shared" ca="1" si="139"/>
        <v>3.1539132572029458</v>
      </c>
      <c r="I991">
        <f t="shared" ca="1" si="139"/>
        <v>3.1721345265170462</v>
      </c>
      <c r="J991">
        <f t="shared" ca="1" si="139"/>
        <v>3.0519655595193749</v>
      </c>
      <c r="K991">
        <f t="shared" ca="1" si="139"/>
        <v>3.0176776928076317</v>
      </c>
      <c r="L991">
        <f t="shared" ca="1" si="139"/>
        <v>3.0073499420847618</v>
      </c>
      <c r="M991">
        <f t="shared" ca="1" si="139"/>
        <v>2.9404038318627315</v>
      </c>
      <c r="N991">
        <f t="shared" ca="1" si="141"/>
        <v>18.923486676313853</v>
      </c>
      <c r="O991">
        <f t="shared" ca="1" si="140"/>
        <v>18.874290541752355</v>
      </c>
      <c r="P991" s="4">
        <f t="shared" ca="1" si="142"/>
        <v>18.62405754925663</v>
      </c>
      <c r="Q991" s="3">
        <f t="shared" ca="1" si="143"/>
        <v>0</v>
      </c>
    </row>
    <row r="992" spans="1:17" x14ac:dyDescent="0.2">
      <c r="A992">
        <v>972</v>
      </c>
      <c r="C992" s="4">
        <f t="shared" si="138"/>
        <v>3.2921262866077932</v>
      </c>
      <c r="D992">
        <f t="shared" ca="1" si="139"/>
        <v>3.1873904914311932</v>
      </c>
      <c r="E992">
        <f t="shared" ca="1" si="139"/>
        <v>3.1989856734714861</v>
      </c>
      <c r="F992">
        <f t="shared" ca="1" si="139"/>
        <v>3.1618083151314709</v>
      </c>
      <c r="G992">
        <f t="shared" ca="1" si="139"/>
        <v>3.0759687531855429</v>
      </c>
      <c r="H992">
        <f t="shared" ca="1" si="139"/>
        <v>3.1831303790372667</v>
      </c>
      <c r="I992">
        <f t="shared" ca="1" si="139"/>
        <v>3.2559675002457085</v>
      </c>
      <c r="J992">
        <f t="shared" ca="1" si="139"/>
        <v>3.1535192840703283</v>
      </c>
      <c r="K992">
        <f t="shared" ca="1" si="139"/>
        <v>3.0540083072298594</v>
      </c>
      <c r="L992">
        <f t="shared" ca="1" si="139"/>
        <v>3.0475498643340435</v>
      </c>
      <c r="M992">
        <f t="shared" ca="1" si="139"/>
        <v>3.0188957171458584</v>
      </c>
      <c r="N992">
        <f t="shared" ca="1" si="141"/>
        <v>20.468675991485924</v>
      </c>
      <c r="O992">
        <f t="shared" ca="1" si="140"/>
        <v>20.23788080951152</v>
      </c>
      <c r="P992" s="4">
        <f t="shared" ca="1" si="142"/>
        <v>19.558573857622381</v>
      </c>
      <c r="Q992" s="3">
        <f t="shared" ca="1" si="143"/>
        <v>0</v>
      </c>
    </row>
    <row r="993" spans="1:17" x14ac:dyDescent="0.2">
      <c r="A993">
        <v>973</v>
      </c>
      <c r="C993" s="4">
        <f t="shared" si="138"/>
        <v>3.2921262866077932</v>
      </c>
      <c r="D993">
        <f t="shared" ca="1" si="139"/>
        <v>3.3672079790952525</v>
      </c>
      <c r="E993">
        <f t="shared" ca="1" si="139"/>
        <v>3.4692474596700267</v>
      </c>
      <c r="F993">
        <f t="shared" ca="1" si="139"/>
        <v>3.4688647716058898</v>
      </c>
      <c r="G993">
        <f t="shared" ca="1" si="139"/>
        <v>3.5202070086424717</v>
      </c>
      <c r="H993">
        <f t="shared" ca="1" si="139"/>
        <v>3.448926559143823</v>
      </c>
      <c r="I993">
        <f t="shared" ca="1" si="139"/>
        <v>3.3768101424142145</v>
      </c>
      <c r="J993">
        <f t="shared" ca="1" si="139"/>
        <v>3.3438250303951746</v>
      </c>
      <c r="K993">
        <f t="shared" ca="1" si="139"/>
        <v>3.2811078628571395</v>
      </c>
      <c r="L993">
        <f t="shared" ca="1" si="139"/>
        <v>3.231305617564082</v>
      </c>
      <c r="M993">
        <f t="shared" ca="1" si="139"/>
        <v>3.1622369375601282</v>
      </c>
      <c r="N993">
        <f t="shared" ca="1" si="141"/>
        <v>23.62338089674402</v>
      </c>
      <c r="O993">
        <f t="shared" ca="1" si="140"/>
        <v>22.987323518256879</v>
      </c>
      <c r="P993" s="4">
        <f t="shared" ca="1" si="142"/>
        <v>21.387857202999704</v>
      </c>
      <c r="Q993" s="3">
        <f t="shared" ca="1" si="143"/>
        <v>0</v>
      </c>
    </row>
    <row r="994" spans="1:17" x14ac:dyDescent="0.2">
      <c r="A994">
        <v>974</v>
      </c>
      <c r="C994" s="4">
        <f t="shared" si="138"/>
        <v>3.2921262866077932</v>
      </c>
      <c r="D994">
        <f t="shared" ca="1" si="139"/>
        <v>3.2721266588621103</v>
      </c>
      <c r="E994">
        <f t="shared" ca="1" si="139"/>
        <v>3.2939836879375233</v>
      </c>
      <c r="F994">
        <f t="shared" ca="1" si="139"/>
        <v>3.2633515179748489</v>
      </c>
      <c r="G994">
        <f t="shared" ca="1" si="139"/>
        <v>3.1727239266433531</v>
      </c>
      <c r="H994">
        <f t="shared" ca="1" si="139"/>
        <v>3.2527815988190834</v>
      </c>
      <c r="I994">
        <f t="shared" ca="1" si="139"/>
        <v>3.3374803096217529</v>
      </c>
      <c r="J994">
        <f t="shared" ca="1" si="139"/>
        <v>3.2289030020950418</v>
      </c>
      <c r="K994">
        <f t="shared" ca="1" si="139"/>
        <v>3.1722173589654306</v>
      </c>
      <c r="L994">
        <f t="shared" ca="1" si="139"/>
        <v>3.2453740329686989</v>
      </c>
      <c r="M994">
        <f t="shared" ca="1" si="139"/>
        <v>3.2566019997556497</v>
      </c>
      <c r="N994">
        <f t="shared" ca="1" si="141"/>
        <v>25.961171028008103</v>
      </c>
      <c r="O994">
        <f t="shared" ca="1" si="140"/>
        <v>24.998223713580703</v>
      </c>
      <c r="P994" s="4">
        <f t="shared" ca="1" si="142"/>
        <v>22.684545544345468</v>
      </c>
      <c r="Q994" s="3">
        <f t="shared" ca="1" si="143"/>
        <v>0.26033072742004165</v>
      </c>
    </row>
    <row r="995" spans="1:17" x14ac:dyDescent="0.2">
      <c r="A995">
        <v>975</v>
      </c>
      <c r="C995" s="4">
        <f t="shared" si="138"/>
        <v>3.2921262866077932</v>
      </c>
      <c r="D995">
        <f t="shared" ca="1" si="139"/>
        <v>3.3272589351774933</v>
      </c>
      <c r="E995">
        <f t="shared" ca="1" si="139"/>
        <v>3.4025550230298376</v>
      </c>
      <c r="F995">
        <f t="shared" ca="1" si="139"/>
        <v>3.382703699920262</v>
      </c>
      <c r="G995">
        <f t="shared" ca="1" si="139"/>
        <v>3.251026348736441</v>
      </c>
      <c r="H995">
        <f t="shared" ca="1" si="139"/>
        <v>3.2126983705616508</v>
      </c>
      <c r="I995">
        <f t="shared" ca="1" si="139"/>
        <v>3.094929815064468</v>
      </c>
      <c r="J995">
        <f t="shared" ca="1" si="139"/>
        <v>3.0969279484259538</v>
      </c>
      <c r="K995">
        <f t="shared" ca="1" si="139"/>
        <v>2.9075842529881095</v>
      </c>
      <c r="L995">
        <f t="shared" ca="1" si="139"/>
        <v>2.9015501743948677</v>
      </c>
      <c r="M995">
        <f t="shared" ca="1" si="139"/>
        <v>2.7951144790992029</v>
      </c>
      <c r="N995">
        <f t="shared" ca="1" si="141"/>
        <v>16.364502039381481</v>
      </c>
      <c r="O995">
        <f t="shared" ca="1" si="140"/>
        <v>16.588051266366936</v>
      </c>
      <c r="P995" s="4">
        <f t="shared" ca="1" si="142"/>
        <v>17.010476474116079</v>
      </c>
      <c r="Q995" s="3">
        <f t="shared" ca="1" si="143"/>
        <v>0</v>
      </c>
    </row>
    <row r="996" spans="1:17" x14ac:dyDescent="0.2">
      <c r="A996">
        <v>976</v>
      </c>
      <c r="C996" s="4">
        <f t="shared" si="138"/>
        <v>3.2921262866077932</v>
      </c>
      <c r="D996">
        <f t="shared" ca="1" si="139"/>
        <v>3.4281523962285521</v>
      </c>
      <c r="E996">
        <f t="shared" ca="1" si="139"/>
        <v>3.3927713951938272</v>
      </c>
      <c r="F996">
        <f t="shared" ca="1" si="139"/>
        <v>3.3850707005094978</v>
      </c>
      <c r="G996">
        <f t="shared" ca="1" si="139"/>
        <v>3.3271322803424805</v>
      </c>
      <c r="H996">
        <f t="shared" ca="1" si="139"/>
        <v>3.4350452089467116</v>
      </c>
      <c r="I996">
        <f t="shared" ca="1" si="139"/>
        <v>3.5257208836969536</v>
      </c>
      <c r="J996">
        <f t="shared" ca="1" si="139"/>
        <v>3.3908810024392317</v>
      </c>
      <c r="K996">
        <f t="shared" ca="1" si="139"/>
        <v>3.3366008070757647</v>
      </c>
      <c r="L996">
        <f t="shared" ca="1" si="139"/>
        <v>3.2256547418834329</v>
      </c>
      <c r="M996">
        <f t="shared" ca="1" si="139"/>
        <v>3.3152236311770023</v>
      </c>
      <c r="N996">
        <f t="shared" ca="1" si="141"/>
        <v>27.528549538190333</v>
      </c>
      <c r="O996">
        <f t="shared" ca="1" si="140"/>
        <v>26.33507190501853</v>
      </c>
      <c r="P996" s="4">
        <f t="shared" ca="1" si="142"/>
        <v>23.529367649094841</v>
      </c>
      <c r="Q996" s="3">
        <f t="shared" ca="1" si="143"/>
        <v>0.72836041870003887</v>
      </c>
    </row>
    <row r="997" spans="1:17" x14ac:dyDescent="0.2">
      <c r="A997">
        <v>977</v>
      </c>
      <c r="C997" s="4">
        <f t="shared" si="138"/>
        <v>3.2921262866077932</v>
      </c>
      <c r="D997">
        <f t="shared" ref="D997:M1012" ca="1" si="144">C997+$D$6*($H$5-C997)*$H$7+$D$9*($H$7^0.5)*(NORMINV(RAND(),0,1))</f>
        <v>3.2921249494856433</v>
      </c>
      <c r="E997">
        <f t="shared" ca="1" si="144"/>
        <v>3.2610697271152</v>
      </c>
      <c r="F997">
        <f t="shared" ca="1" si="144"/>
        <v>3.2085670525752583</v>
      </c>
      <c r="G997">
        <f t="shared" ca="1" si="144"/>
        <v>3.1939189502187406</v>
      </c>
      <c r="H997">
        <f t="shared" ca="1" si="144"/>
        <v>3.2124643343630988</v>
      </c>
      <c r="I997">
        <f t="shared" ca="1" si="144"/>
        <v>3.2759406954219461</v>
      </c>
      <c r="J997">
        <f t="shared" ca="1" si="144"/>
        <v>3.3044581734445639</v>
      </c>
      <c r="K997">
        <f t="shared" ca="1" si="144"/>
        <v>3.2631477650168108</v>
      </c>
      <c r="L997">
        <f t="shared" ca="1" si="144"/>
        <v>3.287231212100167</v>
      </c>
      <c r="M997">
        <f t="shared" ca="1" si="144"/>
        <v>3.2643579368328233</v>
      </c>
      <c r="N997">
        <f t="shared" ca="1" si="141"/>
        <v>26.163307100999788</v>
      </c>
      <c r="O997">
        <f t="shared" ca="1" si="140"/>
        <v>25.171123422697683</v>
      </c>
      <c r="P997" s="4">
        <f t="shared" ca="1" si="142"/>
        <v>22.794554565819954</v>
      </c>
      <c r="Q997" s="3">
        <f t="shared" ca="1" si="143"/>
        <v>0.32015420003266487</v>
      </c>
    </row>
    <row r="998" spans="1:17" x14ac:dyDescent="0.2">
      <c r="A998">
        <v>978</v>
      </c>
      <c r="C998" s="4">
        <f t="shared" si="138"/>
        <v>3.2921262866077932</v>
      </c>
      <c r="D998">
        <f t="shared" ca="1" si="144"/>
        <v>3.1933872884220351</v>
      </c>
      <c r="E998">
        <f t="shared" ca="1" si="144"/>
        <v>3.2113713740476211</v>
      </c>
      <c r="F998">
        <f t="shared" ca="1" si="144"/>
        <v>3.1713853625903821</v>
      </c>
      <c r="G998">
        <f t="shared" ca="1" si="144"/>
        <v>3.0722378511077038</v>
      </c>
      <c r="H998">
        <f t="shared" ca="1" si="144"/>
        <v>3.2249777837601723</v>
      </c>
      <c r="I998">
        <f t="shared" ca="1" si="144"/>
        <v>3.2099649024119987</v>
      </c>
      <c r="J998">
        <f t="shared" ca="1" si="144"/>
        <v>3.3546237131155383</v>
      </c>
      <c r="K998">
        <f t="shared" ca="1" si="144"/>
        <v>3.3818058771304593</v>
      </c>
      <c r="L998">
        <f t="shared" ca="1" si="144"/>
        <v>3.4162139347912461</v>
      </c>
      <c r="M998">
        <f t="shared" ca="1" si="144"/>
        <v>3.4213168617341023</v>
      </c>
      <c r="N998">
        <f t="shared" ca="1" si="141"/>
        <v>30.609697231154652</v>
      </c>
      <c r="O998">
        <f t="shared" ca="1" si="140"/>
        <v>28.938885754210816</v>
      </c>
      <c r="P998" s="4">
        <f t="shared" ca="1" si="142"/>
        <v>25.139123892079095</v>
      </c>
      <c r="Q998" s="3">
        <f t="shared" ca="1" si="143"/>
        <v>1.6739372633738616</v>
      </c>
    </row>
    <row r="999" spans="1:17" x14ac:dyDescent="0.2">
      <c r="A999">
        <v>979</v>
      </c>
      <c r="C999" s="4">
        <f t="shared" si="138"/>
        <v>3.2921262866077932</v>
      </c>
      <c r="D999">
        <f t="shared" ca="1" si="144"/>
        <v>3.3173932568640376</v>
      </c>
      <c r="E999">
        <f t="shared" ca="1" si="144"/>
        <v>3.3586981765057349</v>
      </c>
      <c r="F999">
        <f t="shared" ca="1" si="144"/>
        <v>3.3664794497878425</v>
      </c>
      <c r="G999">
        <f t="shared" ca="1" si="144"/>
        <v>3.4734476183344429</v>
      </c>
      <c r="H999">
        <f t="shared" ca="1" si="144"/>
        <v>3.5695135259863537</v>
      </c>
      <c r="I999">
        <f t="shared" ca="1" si="144"/>
        <v>3.3772790550572771</v>
      </c>
      <c r="J999">
        <f t="shared" ca="1" si="144"/>
        <v>3.4148095598001955</v>
      </c>
      <c r="K999">
        <f t="shared" ca="1" si="144"/>
        <v>3.3656058298288705</v>
      </c>
      <c r="L999">
        <f t="shared" ca="1" si="144"/>
        <v>3.4140525090207703</v>
      </c>
      <c r="M999">
        <f t="shared" ca="1" si="144"/>
        <v>3.4588898483908679</v>
      </c>
      <c r="N999">
        <f t="shared" ca="1" si="141"/>
        <v>31.781674445942045</v>
      </c>
      <c r="O999">
        <f t="shared" ca="1" si="140"/>
        <v>29.921496945664629</v>
      </c>
      <c r="P999" s="4">
        <f t="shared" ca="1" si="142"/>
        <v>25.735249700365092</v>
      </c>
      <c r="Q999" s="3">
        <f t="shared" ca="1" si="143"/>
        <v>2.0415735319825212</v>
      </c>
    </row>
    <row r="1000" spans="1:17" x14ac:dyDescent="0.2">
      <c r="A1000">
        <v>980</v>
      </c>
      <c r="C1000" s="4">
        <f t="shared" si="138"/>
        <v>3.2921262866077932</v>
      </c>
      <c r="D1000">
        <f t="shared" ca="1" si="144"/>
        <v>3.2312093379614808</v>
      </c>
      <c r="E1000">
        <f t="shared" ca="1" si="144"/>
        <v>3.1823014476006368</v>
      </c>
      <c r="F1000">
        <f t="shared" ca="1" si="144"/>
        <v>3.3406230679412889</v>
      </c>
      <c r="G1000">
        <f t="shared" ca="1" si="144"/>
        <v>3.3437467797081837</v>
      </c>
      <c r="H1000">
        <f t="shared" ca="1" si="144"/>
        <v>3.3508862541952191</v>
      </c>
      <c r="I1000">
        <f t="shared" ca="1" si="144"/>
        <v>3.429277862186904</v>
      </c>
      <c r="J1000">
        <f t="shared" ca="1" si="144"/>
        <v>3.5366704765842982</v>
      </c>
      <c r="K1000">
        <f t="shared" ca="1" si="144"/>
        <v>3.4490503360998788</v>
      </c>
      <c r="L1000">
        <f t="shared" ca="1" si="144"/>
        <v>3.473178615627293</v>
      </c>
      <c r="M1000">
        <f t="shared" ca="1" si="144"/>
        <v>3.3941527788579946</v>
      </c>
      <c r="N1000">
        <f t="shared" ca="1" si="141"/>
        <v>29.789404567386956</v>
      </c>
      <c r="O1000">
        <f t="shared" ca="1" si="140"/>
        <v>28.24864820534939</v>
      </c>
      <c r="P1000" s="4">
        <f t="shared" ca="1" si="142"/>
        <v>24.716762601092917</v>
      </c>
      <c r="Q1000" s="3">
        <f t="shared" ca="1" si="143"/>
        <v>1.419125484757785</v>
      </c>
    </row>
    <row r="1001" spans="1:17" x14ac:dyDescent="0.2">
      <c r="A1001">
        <v>981</v>
      </c>
      <c r="C1001" s="4">
        <f t="shared" si="138"/>
        <v>3.2921262866077932</v>
      </c>
      <c r="D1001">
        <f t="shared" ca="1" si="144"/>
        <v>3.3664265908288384</v>
      </c>
      <c r="E1001">
        <f t="shared" ca="1" si="144"/>
        <v>3.3140065580953064</v>
      </c>
      <c r="F1001">
        <f t="shared" ca="1" si="144"/>
        <v>3.4024667473683232</v>
      </c>
      <c r="G1001">
        <f t="shared" ca="1" si="144"/>
        <v>3.4325763682783954</v>
      </c>
      <c r="H1001">
        <f t="shared" ca="1" si="144"/>
        <v>3.3676809161401864</v>
      </c>
      <c r="I1001">
        <f t="shared" ca="1" si="144"/>
        <v>3.3058845237522481</v>
      </c>
      <c r="J1001">
        <f t="shared" ca="1" si="144"/>
        <v>3.4254454344387635</v>
      </c>
      <c r="K1001">
        <f t="shared" ca="1" si="144"/>
        <v>3.4453793486397086</v>
      </c>
      <c r="L1001">
        <f t="shared" ca="1" si="144"/>
        <v>3.3176563923029381</v>
      </c>
      <c r="M1001">
        <f t="shared" ca="1" si="144"/>
        <v>3.1179357436574007</v>
      </c>
      <c r="N1001">
        <f t="shared" ca="1" si="141"/>
        <v>22.599679927035567</v>
      </c>
      <c r="O1001">
        <f t="shared" ca="1" si="140"/>
        <v>22.099889675707061</v>
      </c>
      <c r="P1001" s="4">
        <f t="shared" ca="1" si="142"/>
        <v>20.804937019306696</v>
      </c>
      <c r="Q1001" s="3">
        <f t="shared" ca="1" si="143"/>
        <v>0</v>
      </c>
    </row>
    <row r="1002" spans="1:17" x14ac:dyDescent="0.2">
      <c r="A1002">
        <v>982</v>
      </c>
      <c r="C1002" s="4">
        <f t="shared" si="138"/>
        <v>3.2921262866077932</v>
      </c>
      <c r="D1002">
        <f t="shared" ca="1" si="144"/>
        <v>3.3956437183960357</v>
      </c>
      <c r="E1002">
        <f t="shared" ca="1" si="144"/>
        <v>3.3254914797649446</v>
      </c>
      <c r="F1002">
        <f t="shared" ca="1" si="144"/>
        <v>3.4674105403057864</v>
      </c>
      <c r="G1002">
        <f t="shared" ca="1" si="144"/>
        <v>3.4833819803348285</v>
      </c>
      <c r="H1002">
        <f t="shared" ca="1" si="144"/>
        <v>3.4543830132736586</v>
      </c>
      <c r="I1002">
        <f t="shared" ca="1" si="144"/>
        <v>3.2400339861494949</v>
      </c>
      <c r="J1002">
        <f t="shared" ca="1" si="144"/>
        <v>3.0409506454895663</v>
      </c>
      <c r="K1002">
        <f t="shared" ca="1" si="144"/>
        <v>3.084980626005644</v>
      </c>
      <c r="L1002">
        <f t="shared" ca="1" si="144"/>
        <v>3.0131841068508449</v>
      </c>
      <c r="M1002">
        <f t="shared" ca="1" si="144"/>
        <v>3.0418627362907693</v>
      </c>
      <c r="N1002">
        <f t="shared" ca="1" si="141"/>
        <v>20.944220481229344</v>
      </c>
      <c r="O1002">
        <f t="shared" ca="1" si="140"/>
        <v>20.655194452369209</v>
      </c>
      <c r="P1002" s="4">
        <f t="shared" ca="1" si="142"/>
        <v>19.840781866161365</v>
      </c>
      <c r="Q1002" s="3">
        <f t="shared" ca="1" si="143"/>
        <v>0</v>
      </c>
    </row>
    <row r="1003" spans="1:17" x14ac:dyDescent="0.2">
      <c r="A1003">
        <v>983</v>
      </c>
      <c r="C1003" s="4">
        <f t="shared" si="138"/>
        <v>3.2921262866077932</v>
      </c>
      <c r="D1003">
        <f t="shared" ca="1" si="144"/>
        <v>3.2553548886176373</v>
      </c>
      <c r="E1003">
        <f t="shared" ca="1" si="144"/>
        <v>3.3053256487150438</v>
      </c>
      <c r="F1003">
        <f t="shared" ca="1" si="144"/>
        <v>3.2333089953544993</v>
      </c>
      <c r="G1003">
        <f t="shared" ca="1" si="144"/>
        <v>3.1727244862034576</v>
      </c>
      <c r="H1003">
        <f t="shared" ca="1" si="144"/>
        <v>3.0965200753226014</v>
      </c>
      <c r="I1003">
        <f t="shared" ca="1" si="144"/>
        <v>3.1213412343686189</v>
      </c>
      <c r="J1003">
        <f t="shared" ca="1" si="144"/>
        <v>3.2032200783771128</v>
      </c>
      <c r="K1003">
        <f t="shared" ca="1" si="144"/>
        <v>3.2895034680628306</v>
      </c>
      <c r="L1003">
        <f t="shared" ca="1" si="144"/>
        <v>3.2082808394404818</v>
      </c>
      <c r="M1003">
        <f t="shared" ca="1" si="144"/>
        <v>3.2160666032129503</v>
      </c>
      <c r="N1003">
        <f t="shared" ca="1" si="141"/>
        <v>24.929868012889063</v>
      </c>
      <c r="O1003">
        <f t="shared" ca="1" si="140"/>
        <v>24.113723638103981</v>
      </c>
      <c r="P1003" s="4">
        <f t="shared" ca="1" si="142"/>
        <v>22.118177541020689</v>
      </c>
      <c r="Q1003" s="3">
        <f t="shared" ca="1" si="143"/>
        <v>0</v>
      </c>
    </row>
    <row r="1004" spans="1:17" x14ac:dyDescent="0.2">
      <c r="A1004">
        <v>984</v>
      </c>
      <c r="C1004" s="4">
        <f t="shared" si="138"/>
        <v>3.2921262866077932</v>
      </c>
      <c r="D1004">
        <f t="shared" ca="1" si="144"/>
        <v>3.1783576846443697</v>
      </c>
      <c r="E1004">
        <f t="shared" ca="1" si="144"/>
        <v>3.1401491319104795</v>
      </c>
      <c r="F1004">
        <f t="shared" ca="1" si="144"/>
        <v>3.3324697899485858</v>
      </c>
      <c r="G1004">
        <f t="shared" ca="1" si="144"/>
        <v>3.4338156905559138</v>
      </c>
      <c r="H1004">
        <f t="shared" ca="1" si="144"/>
        <v>3.4019215687324351</v>
      </c>
      <c r="I1004">
        <f t="shared" ca="1" si="144"/>
        <v>3.3749007612928126</v>
      </c>
      <c r="J1004">
        <f t="shared" ca="1" si="144"/>
        <v>3.2678334286174926</v>
      </c>
      <c r="K1004">
        <f t="shared" ca="1" si="144"/>
        <v>3.336228747348251</v>
      </c>
      <c r="L1004">
        <f t="shared" ca="1" si="144"/>
        <v>3.2753541026630977</v>
      </c>
      <c r="M1004">
        <f t="shared" ca="1" si="144"/>
        <v>3.4397930272092867</v>
      </c>
      <c r="N1004">
        <f t="shared" ca="1" si="141"/>
        <v>31.180503984486766</v>
      </c>
      <c r="O1004">
        <f t="shared" ca="1" si="140"/>
        <v>29.417975934981683</v>
      </c>
      <c r="P1004" s="4">
        <f t="shared" ca="1" si="142"/>
        <v>25.430517431500622</v>
      </c>
      <c r="Q1004" s="3">
        <f t="shared" ca="1" si="143"/>
        <v>1.8524798315053119</v>
      </c>
    </row>
    <row r="1005" spans="1:17" x14ac:dyDescent="0.2">
      <c r="A1005">
        <v>985</v>
      </c>
      <c r="C1005" s="4">
        <f t="shared" si="138"/>
        <v>3.2921262866077932</v>
      </c>
      <c r="D1005">
        <f t="shared" ca="1" si="144"/>
        <v>3.2184108268629323</v>
      </c>
      <c r="E1005">
        <f t="shared" ca="1" si="144"/>
        <v>3.1305598854329082</v>
      </c>
      <c r="F1005">
        <f t="shared" ca="1" si="144"/>
        <v>3.1951368579371087</v>
      </c>
      <c r="G1005">
        <f t="shared" ca="1" si="144"/>
        <v>3.2682376178504731</v>
      </c>
      <c r="H1005">
        <f t="shared" ca="1" si="144"/>
        <v>3.3046920887066737</v>
      </c>
      <c r="I1005">
        <f t="shared" ca="1" si="144"/>
        <v>3.2124654349748138</v>
      </c>
      <c r="J1005">
        <f t="shared" ca="1" si="144"/>
        <v>3.2063094644328487</v>
      </c>
      <c r="K1005">
        <f t="shared" ca="1" si="144"/>
        <v>3.2679779833669644</v>
      </c>
      <c r="L1005">
        <f t="shared" ca="1" si="144"/>
        <v>3.2039022312284309</v>
      </c>
      <c r="M1005">
        <f t="shared" ca="1" si="144"/>
        <v>3.259611168319219</v>
      </c>
      <c r="N1005">
        <f t="shared" ca="1" si="141"/>
        <v>26.039410226168194</v>
      </c>
      <c r="O1005">
        <f t="shared" ca="1" si="140"/>
        <v>25.065164336599054</v>
      </c>
      <c r="P1005" s="4">
        <f t="shared" ca="1" si="142"/>
        <v>22.727163954876488</v>
      </c>
      <c r="Q1005" s="3">
        <f t="shared" ca="1" si="143"/>
        <v>0.28346673160694918</v>
      </c>
    </row>
    <row r="1006" spans="1:17" x14ac:dyDescent="0.2">
      <c r="A1006">
        <v>986</v>
      </c>
      <c r="C1006" s="4">
        <f t="shared" si="138"/>
        <v>3.2921262866077932</v>
      </c>
      <c r="D1006">
        <f t="shared" ca="1" si="144"/>
        <v>3.3681822880926511</v>
      </c>
      <c r="E1006">
        <f t="shared" ca="1" si="144"/>
        <v>3.3957939434877806</v>
      </c>
      <c r="F1006">
        <f t="shared" ca="1" si="144"/>
        <v>3.3698891660676185</v>
      </c>
      <c r="G1006">
        <f t="shared" ca="1" si="144"/>
        <v>3.2563388643247784</v>
      </c>
      <c r="H1006">
        <f t="shared" ca="1" si="144"/>
        <v>3.1788178381681407</v>
      </c>
      <c r="I1006">
        <f t="shared" ca="1" si="144"/>
        <v>3.3718865672929597</v>
      </c>
      <c r="J1006">
        <f t="shared" ca="1" si="144"/>
        <v>3.4745647263223707</v>
      </c>
      <c r="K1006">
        <f t="shared" ca="1" si="144"/>
        <v>3.5165447920073323</v>
      </c>
      <c r="L1006">
        <f t="shared" ca="1" si="144"/>
        <v>3.6091707873960943</v>
      </c>
      <c r="M1006">
        <f t="shared" ca="1" si="144"/>
        <v>3.6888519780018338</v>
      </c>
      <c r="N1006">
        <f t="shared" ca="1" si="141"/>
        <v>39.9989009706145</v>
      </c>
      <c r="O1006">
        <f t="shared" ca="1" si="140"/>
        <v>36.706124465155334</v>
      </c>
      <c r="P1006" s="4">
        <f t="shared" ca="1" si="142"/>
        <v>29.704582356175255</v>
      </c>
      <c r="Q1006" s="3">
        <f t="shared" ca="1" si="143"/>
        <v>4.7195648449611793</v>
      </c>
    </row>
    <row r="1007" spans="1:17" x14ac:dyDescent="0.2">
      <c r="A1007">
        <v>987</v>
      </c>
      <c r="C1007" s="4">
        <f t="shared" si="138"/>
        <v>3.2921262866077932</v>
      </c>
      <c r="D1007">
        <f t="shared" ca="1" si="144"/>
        <v>3.3031020550802972</v>
      </c>
      <c r="E1007">
        <f t="shared" ca="1" si="144"/>
        <v>3.3118899977231577</v>
      </c>
      <c r="F1007">
        <f t="shared" ca="1" si="144"/>
        <v>3.30326497178498</v>
      </c>
      <c r="G1007">
        <f t="shared" ca="1" si="144"/>
        <v>3.37197070240062</v>
      </c>
      <c r="H1007">
        <f t="shared" ca="1" si="144"/>
        <v>3.3929095533894169</v>
      </c>
      <c r="I1007">
        <f t="shared" ca="1" si="144"/>
        <v>3.3966866855831155</v>
      </c>
      <c r="J1007">
        <f t="shared" ca="1" si="144"/>
        <v>3.2855462378112223</v>
      </c>
      <c r="K1007">
        <f t="shared" ca="1" si="144"/>
        <v>3.2701410886868536</v>
      </c>
      <c r="L1007">
        <f t="shared" ca="1" si="144"/>
        <v>3.2467449003842672</v>
      </c>
      <c r="M1007">
        <f t="shared" ca="1" si="144"/>
        <v>3.2073269800300013</v>
      </c>
      <c r="N1007">
        <f t="shared" ca="1" si="141"/>
        <v>24.71293967717709</v>
      </c>
      <c r="O1007">
        <f t="shared" ca="1" si="140"/>
        <v>23.927160956343958</v>
      </c>
      <c r="P1007" s="4">
        <f t="shared" ca="1" si="142"/>
        <v>21.997931208327376</v>
      </c>
      <c r="Q1007" s="3">
        <f t="shared" ca="1" si="143"/>
        <v>0</v>
      </c>
    </row>
    <row r="1008" spans="1:17" x14ac:dyDescent="0.2">
      <c r="A1008">
        <v>988</v>
      </c>
      <c r="C1008" s="4">
        <f t="shared" si="138"/>
        <v>3.2921262866077932</v>
      </c>
      <c r="D1008">
        <f t="shared" ca="1" si="144"/>
        <v>3.2742155297488065</v>
      </c>
      <c r="E1008">
        <f t="shared" ca="1" si="144"/>
        <v>3.2797797014468837</v>
      </c>
      <c r="F1008">
        <f t="shared" ca="1" si="144"/>
        <v>3.1340268183126248</v>
      </c>
      <c r="G1008">
        <f t="shared" ca="1" si="144"/>
        <v>3.1310729475479335</v>
      </c>
      <c r="H1008">
        <f t="shared" ca="1" si="144"/>
        <v>3.1171280345393888</v>
      </c>
      <c r="I1008">
        <f t="shared" ca="1" si="144"/>
        <v>3.1440568375797553</v>
      </c>
      <c r="J1008">
        <f t="shared" ca="1" si="144"/>
        <v>3.1933644969810637</v>
      </c>
      <c r="K1008">
        <f t="shared" ca="1" si="144"/>
        <v>3.2095902187958485</v>
      </c>
      <c r="L1008">
        <f t="shared" ca="1" si="144"/>
        <v>3.0583947983678512</v>
      </c>
      <c r="M1008">
        <f t="shared" ca="1" si="144"/>
        <v>3.0008862004262755</v>
      </c>
      <c r="N1008">
        <f t="shared" ca="1" si="141"/>
        <v>20.103344624001554</v>
      </c>
      <c r="O1008">
        <f t="shared" ca="1" si="140"/>
        <v>19.916552092157605</v>
      </c>
      <c r="P1008" s="4">
        <f t="shared" ca="1" si="142"/>
        <v>19.340092086451122</v>
      </c>
      <c r="Q1008" s="3">
        <f t="shared" ca="1" si="143"/>
        <v>0</v>
      </c>
    </row>
    <row r="1009" spans="1:17" x14ac:dyDescent="0.2">
      <c r="A1009">
        <v>989</v>
      </c>
      <c r="C1009" s="4">
        <f t="shared" si="138"/>
        <v>3.2921262866077932</v>
      </c>
      <c r="D1009">
        <f t="shared" ca="1" si="144"/>
        <v>3.3100284926761243</v>
      </c>
      <c r="E1009">
        <f t="shared" ca="1" si="144"/>
        <v>3.2277939844198742</v>
      </c>
      <c r="F1009">
        <f t="shared" ca="1" si="144"/>
        <v>3.2231373395125211</v>
      </c>
      <c r="G1009">
        <f t="shared" ca="1" si="144"/>
        <v>3.1899574101148147</v>
      </c>
      <c r="H1009">
        <f t="shared" ca="1" si="144"/>
        <v>3.1011339128549098</v>
      </c>
      <c r="I1009">
        <f t="shared" ca="1" si="144"/>
        <v>3.039314717285496</v>
      </c>
      <c r="J1009">
        <f t="shared" ca="1" si="144"/>
        <v>2.975855555792057</v>
      </c>
      <c r="K1009">
        <f t="shared" ca="1" si="144"/>
        <v>2.9459683359945306</v>
      </c>
      <c r="L1009">
        <f t="shared" ca="1" si="144"/>
        <v>2.9852418184983538</v>
      </c>
      <c r="M1009">
        <f t="shared" ca="1" si="144"/>
        <v>3.1078908538298093</v>
      </c>
      <c r="N1009">
        <f t="shared" ca="1" si="141"/>
        <v>22.373804975755025</v>
      </c>
      <c r="O1009">
        <f t="shared" ca="1" si="140"/>
        <v>21.903485130122849</v>
      </c>
      <c r="P1009" s="4">
        <f t="shared" ca="1" si="142"/>
        <v>20.674990469105865</v>
      </c>
      <c r="Q1009" s="3">
        <f t="shared" ca="1" si="143"/>
        <v>0</v>
      </c>
    </row>
    <row r="1010" spans="1:17" x14ac:dyDescent="0.2">
      <c r="A1010">
        <v>990</v>
      </c>
      <c r="C1010" s="4">
        <f t="shared" si="138"/>
        <v>3.2921262866077932</v>
      </c>
      <c r="D1010">
        <f t="shared" ca="1" si="144"/>
        <v>3.2216771103229247</v>
      </c>
      <c r="E1010">
        <f t="shared" ca="1" si="144"/>
        <v>3.0177591489717743</v>
      </c>
      <c r="F1010">
        <f t="shared" ca="1" si="144"/>
        <v>3.0281625549511104</v>
      </c>
      <c r="G1010">
        <f t="shared" ca="1" si="144"/>
        <v>3.0601906531223966</v>
      </c>
      <c r="H1010">
        <f t="shared" ca="1" si="144"/>
        <v>2.9350102899695076</v>
      </c>
      <c r="I1010">
        <f t="shared" ca="1" si="144"/>
        <v>2.9443481129645712</v>
      </c>
      <c r="J1010">
        <f t="shared" ca="1" si="144"/>
        <v>3.0929522491075772</v>
      </c>
      <c r="K1010">
        <f t="shared" ca="1" si="144"/>
        <v>3.0042443246889383</v>
      </c>
      <c r="L1010">
        <f t="shared" ca="1" si="144"/>
        <v>3.0798202179914576</v>
      </c>
      <c r="M1010">
        <f t="shared" ca="1" si="144"/>
        <v>3.2694596715392086</v>
      </c>
      <c r="N1010">
        <f t="shared" ca="1" si="141"/>
        <v>26.297126417947009</v>
      </c>
      <c r="O1010">
        <f t="shared" ca="1" si="140"/>
        <v>25.285505667509852</v>
      </c>
      <c r="P1010" s="4">
        <f t="shared" ca="1" si="142"/>
        <v>22.867207503656594</v>
      </c>
      <c r="Q1010" s="3">
        <f t="shared" ca="1" si="143"/>
        <v>0.35984834469181154</v>
      </c>
    </row>
    <row r="1011" spans="1:17" x14ac:dyDescent="0.2">
      <c r="A1011">
        <v>991</v>
      </c>
      <c r="C1011" s="4">
        <f t="shared" si="138"/>
        <v>3.2921262866077932</v>
      </c>
      <c r="D1011">
        <f t="shared" ca="1" si="144"/>
        <v>3.2597423869917415</v>
      </c>
      <c r="E1011">
        <f t="shared" ca="1" si="144"/>
        <v>3.2467240535485802</v>
      </c>
      <c r="F1011">
        <f t="shared" ca="1" si="144"/>
        <v>3.2554041870530783</v>
      </c>
      <c r="G1011">
        <f t="shared" ca="1" si="144"/>
        <v>3.2476883995779833</v>
      </c>
      <c r="H1011">
        <f t="shared" ca="1" si="144"/>
        <v>3.2681675257935709</v>
      </c>
      <c r="I1011">
        <f t="shared" ca="1" si="144"/>
        <v>3.1539643982215804</v>
      </c>
      <c r="J1011">
        <f t="shared" ca="1" si="144"/>
        <v>3.1232026931302546</v>
      </c>
      <c r="K1011">
        <f t="shared" ca="1" si="144"/>
        <v>2.9705586932671637</v>
      </c>
      <c r="L1011">
        <f t="shared" ca="1" si="144"/>
        <v>2.9707242467222681</v>
      </c>
      <c r="M1011">
        <f t="shared" ca="1" si="144"/>
        <v>3.01653282647271</v>
      </c>
      <c r="N1011">
        <f t="shared" ca="1" si="141"/>
        <v>20.420367843806122</v>
      </c>
      <c r="O1011">
        <f t="shared" ca="1" si="140"/>
        <v>20.195428042019753</v>
      </c>
      <c r="P1011" s="4">
        <f t="shared" ca="1" si="142"/>
        <v>19.529768464188276</v>
      </c>
      <c r="Q1011" s="3">
        <f t="shared" ca="1" si="143"/>
        <v>0</v>
      </c>
    </row>
    <row r="1012" spans="1:17" x14ac:dyDescent="0.2">
      <c r="A1012">
        <v>992</v>
      </c>
      <c r="C1012" s="4">
        <f t="shared" si="138"/>
        <v>3.2921262866077932</v>
      </c>
      <c r="D1012">
        <f t="shared" ca="1" si="144"/>
        <v>3.1836783655257324</v>
      </c>
      <c r="E1012">
        <f t="shared" ca="1" si="144"/>
        <v>3.2519939117227343</v>
      </c>
      <c r="F1012">
        <f t="shared" ca="1" si="144"/>
        <v>3.3401465205900811</v>
      </c>
      <c r="G1012">
        <f t="shared" ca="1" si="144"/>
        <v>3.4147123252173173</v>
      </c>
      <c r="H1012">
        <f t="shared" ca="1" si="144"/>
        <v>3.3132305476686508</v>
      </c>
      <c r="I1012">
        <f t="shared" ca="1" si="144"/>
        <v>3.3089492791878286</v>
      </c>
      <c r="J1012">
        <f t="shared" ca="1" si="144"/>
        <v>3.4156779377840456</v>
      </c>
      <c r="K1012">
        <f t="shared" ca="1" si="144"/>
        <v>3.3718851699247785</v>
      </c>
      <c r="L1012">
        <f t="shared" ca="1" si="144"/>
        <v>3.4593817319789579</v>
      </c>
      <c r="M1012">
        <f t="shared" ca="1" si="144"/>
        <v>3.4664975298976586</v>
      </c>
      <c r="N1012">
        <f t="shared" ca="1" si="141"/>
        <v>32.024381350703926</v>
      </c>
      <c r="O1012">
        <f t="shared" ca="1" si="140"/>
        <v>30.124479088275379</v>
      </c>
      <c r="P1012" s="4">
        <f t="shared" ca="1" si="142"/>
        <v>25.857661858281414</v>
      </c>
      <c r="Q1012" s="3">
        <f t="shared" ca="1" si="143"/>
        <v>2.1182140721554332</v>
      </c>
    </row>
    <row r="1013" spans="1:17" x14ac:dyDescent="0.2">
      <c r="A1013">
        <v>993</v>
      </c>
      <c r="C1013" s="4">
        <f t="shared" si="138"/>
        <v>3.2921262866077932</v>
      </c>
      <c r="D1013">
        <f t="shared" ref="D1013:M1020" ca="1" si="145">C1013+$D$6*($H$5-C1013)*$H$7+$D$9*($H$7^0.5)*(NORMINV(RAND(),0,1))</f>
        <v>3.1680877675980135</v>
      </c>
      <c r="E1013">
        <f t="shared" ca="1" si="145"/>
        <v>3.2897121110084449</v>
      </c>
      <c r="F1013">
        <f t="shared" ca="1" si="145"/>
        <v>3.2410443064339063</v>
      </c>
      <c r="G1013">
        <f t="shared" ca="1" si="145"/>
        <v>3.2063176266683966</v>
      </c>
      <c r="H1013">
        <f t="shared" ca="1" si="145"/>
        <v>3.0227659386990808</v>
      </c>
      <c r="I1013">
        <f t="shared" ca="1" si="145"/>
        <v>3.0118019233200335</v>
      </c>
      <c r="J1013">
        <f t="shared" ca="1" si="145"/>
        <v>2.9617289447599862</v>
      </c>
      <c r="K1013">
        <f t="shared" ca="1" si="145"/>
        <v>2.9924297247079377</v>
      </c>
      <c r="L1013">
        <f t="shared" ca="1" si="145"/>
        <v>2.8795609905497725</v>
      </c>
      <c r="M1013">
        <f t="shared" ca="1" si="145"/>
        <v>2.8314179069410508</v>
      </c>
      <c r="N1013">
        <f t="shared" ca="1" si="141"/>
        <v>16.969504953203586</v>
      </c>
      <c r="O1013">
        <f t="shared" ca="1" si="140"/>
        <v>17.131953507501347</v>
      </c>
      <c r="P1013" s="4">
        <f t="shared" ca="1" si="142"/>
        <v>17.400062672375316</v>
      </c>
      <c r="Q1013" s="3">
        <f t="shared" ca="1" si="143"/>
        <v>0</v>
      </c>
    </row>
    <row r="1014" spans="1:17" x14ac:dyDescent="0.2">
      <c r="A1014">
        <v>994</v>
      </c>
      <c r="C1014" s="4">
        <f t="shared" si="138"/>
        <v>3.2921262866077932</v>
      </c>
      <c r="D1014">
        <f t="shared" ca="1" si="145"/>
        <v>3.3617858821819917</v>
      </c>
      <c r="E1014">
        <f t="shared" ca="1" si="145"/>
        <v>3.3639467749079603</v>
      </c>
      <c r="F1014">
        <f t="shared" ca="1" si="145"/>
        <v>3.3179577527239199</v>
      </c>
      <c r="G1014">
        <f t="shared" ca="1" si="145"/>
        <v>3.465271717855321</v>
      </c>
      <c r="H1014">
        <f t="shared" ca="1" si="145"/>
        <v>3.5121933744916412</v>
      </c>
      <c r="I1014">
        <f t="shared" ca="1" si="145"/>
        <v>3.5095113289150954</v>
      </c>
      <c r="J1014">
        <f t="shared" ca="1" si="145"/>
        <v>3.5601884952716496</v>
      </c>
      <c r="K1014">
        <f t="shared" ca="1" si="145"/>
        <v>3.5655370685239594</v>
      </c>
      <c r="L1014">
        <f t="shared" ca="1" si="145"/>
        <v>3.5545426772696653</v>
      </c>
      <c r="M1014">
        <f t="shared" ca="1" si="145"/>
        <v>3.4574354823364772</v>
      </c>
      <c r="N1014">
        <f t="shared" ca="1" si="141"/>
        <v>31.735485853178314</v>
      </c>
      <c r="O1014">
        <f t="shared" ca="1" si="140"/>
        <v>29.882848710477049</v>
      </c>
      <c r="P1014" s="4">
        <f t="shared" ca="1" si="142"/>
        <v>25.711914144706398</v>
      </c>
      <c r="Q1014" s="3">
        <f t="shared" ca="1" si="143"/>
        <v>2.0270076606466949</v>
      </c>
    </row>
    <row r="1015" spans="1:17" x14ac:dyDescent="0.2">
      <c r="A1015">
        <v>995</v>
      </c>
      <c r="C1015" s="4">
        <f t="shared" si="138"/>
        <v>3.2921262866077932</v>
      </c>
      <c r="D1015">
        <f t="shared" ca="1" si="145"/>
        <v>3.2116525649618919</v>
      </c>
      <c r="E1015">
        <f t="shared" ca="1" si="145"/>
        <v>3.2815416251230318</v>
      </c>
      <c r="F1015">
        <f t="shared" ca="1" si="145"/>
        <v>3.273677090100132</v>
      </c>
      <c r="G1015">
        <f t="shared" ca="1" si="145"/>
        <v>3.3035978868399249</v>
      </c>
      <c r="H1015">
        <f t="shared" ca="1" si="145"/>
        <v>3.2745604880997434</v>
      </c>
      <c r="I1015">
        <f t="shared" ca="1" si="145"/>
        <v>3.3332934835651198</v>
      </c>
      <c r="J1015">
        <f t="shared" ca="1" si="145"/>
        <v>3.1923965675732267</v>
      </c>
      <c r="K1015">
        <f t="shared" ca="1" si="145"/>
        <v>3.1587940089482167</v>
      </c>
      <c r="L1015">
        <f t="shared" ca="1" si="145"/>
        <v>3.2187489375427982</v>
      </c>
      <c r="M1015">
        <f t="shared" ca="1" si="145"/>
        <v>3.2413981456593302</v>
      </c>
      <c r="N1015">
        <f t="shared" ca="1" si="141"/>
        <v>25.569446578017981</v>
      </c>
      <c r="O1015">
        <f t="shared" ca="1" si="140"/>
        <v>24.662729224661337</v>
      </c>
      <c r="P1015" s="4">
        <f t="shared" ca="1" si="142"/>
        <v>22.47043448422831</v>
      </c>
      <c r="Q1015" s="3">
        <f t="shared" ca="1" si="143"/>
        <v>0.14486723829659415</v>
      </c>
    </row>
    <row r="1016" spans="1:17" x14ac:dyDescent="0.2">
      <c r="A1016">
        <v>996</v>
      </c>
      <c r="C1016" s="4">
        <f t="shared" si="138"/>
        <v>3.2921262866077932</v>
      </c>
      <c r="D1016">
        <f t="shared" ca="1" si="145"/>
        <v>3.2203833067715792</v>
      </c>
      <c r="E1016">
        <f t="shared" ca="1" si="145"/>
        <v>3.2494650482981875</v>
      </c>
      <c r="F1016">
        <f t="shared" ca="1" si="145"/>
        <v>3.2793207048070618</v>
      </c>
      <c r="G1016">
        <f t="shared" ca="1" si="145"/>
        <v>3.1636666958420578</v>
      </c>
      <c r="H1016">
        <f t="shared" ca="1" si="145"/>
        <v>3.183905561439667</v>
      </c>
      <c r="I1016">
        <f t="shared" ca="1" si="145"/>
        <v>2.9684285294784019</v>
      </c>
      <c r="J1016">
        <f t="shared" ca="1" si="145"/>
        <v>3.0779905393322475</v>
      </c>
      <c r="K1016">
        <f t="shared" ca="1" si="145"/>
        <v>3.1533539392267187</v>
      </c>
      <c r="L1016">
        <f t="shared" ca="1" si="145"/>
        <v>3.1787769947198901</v>
      </c>
      <c r="M1016">
        <f t="shared" ca="1" si="145"/>
        <v>3.2188860850669552</v>
      </c>
      <c r="N1016">
        <f t="shared" ca="1" si="141"/>
        <v>25.00025650628476</v>
      </c>
      <c r="O1016">
        <f t="shared" ca="1" si="140"/>
        <v>24.174220248994924</v>
      </c>
      <c r="P1016" s="4">
        <f t="shared" ca="1" si="142"/>
        <v>22.157110157596644</v>
      </c>
      <c r="Q1016" s="3">
        <f t="shared" ca="1" si="143"/>
        <v>0</v>
      </c>
    </row>
    <row r="1017" spans="1:17" x14ac:dyDescent="0.2">
      <c r="A1017">
        <v>997</v>
      </c>
      <c r="C1017" s="4">
        <f t="shared" si="138"/>
        <v>3.2921262866077932</v>
      </c>
      <c r="D1017">
        <f t="shared" ca="1" si="145"/>
        <v>3.3362716974176974</v>
      </c>
      <c r="E1017">
        <f t="shared" ca="1" si="145"/>
        <v>3.1476174401124379</v>
      </c>
      <c r="F1017">
        <f t="shared" ca="1" si="145"/>
        <v>3.1386938462634362</v>
      </c>
      <c r="G1017">
        <f t="shared" ca="1" si="145"/>
        <v>3.1200269308570046</v>
      </c>
      <c r="H1017">
        <f t="shared" ca="1" si="145"/>
        <v>3.1188932488591163</v>
      </c>
      <c r="I1017">
        <f t="shared" ca="1" si="145"/>
        <v>2.9866044156175189</v>
      </c>
      <c r="J1017">
        <f t="shared" ca="1" si="145"/>
        <v>3.0011142894383784</v>
      </c>
      <c r="K1017">
        <f t="shared" ca="1" si="145"/>
        <v>3.0698933351428583</v>
      </c>
      <c r="L1017">
        <f t="shared" ca="1" si="145"/>
        <v>2.9607964497219963</v>
      </c>
      <c r="M1017">
        <f t="shared" ca="1" si="145"/>
        <v>2.9638038363082191</v>
      </c>
      <c r="N1017">
        <f t="shared" ca="1" si="141"/>
        <v>19.371517871154595</v>
      </c>
      <c r="O1017">
        <f t="shared" ca="1" si="140"/>
        <v>19.270900245908312</v>
      </c>
      <c r="P1017" s="4">
        <f t="shared" ca="1" si="142"/>
        <v>18.897884726668792</v>
      </c>
      <c r="Q1017" s="3">
        <f t="shared" ca="1" si="143"/>
        <v>0</v>
      </c>
    </row>
    <row r="1018" spans="1:17" x14ac:dyDescent="0.2">
      <c r="A1018">
        <v>998</v>
      </c>
      <c r="C1018" s="4">
        <f t="shared" si="138"/>
        <v>3.2921262866077932</v>
      </c>
      <c r="D1018">
        <f t="shared" ca="1" si="145"/>
        <v>3.180338299070272</v>
      </c>
      <c r="E1018">
        <f t="shared" ca="1" si="145"/>
        <v>3.1611723559998186</v>
      </c>
      <c r="F1018">
        <f t="shared" ca="1" si="145"/>
        <v>3.1440120988724534</v>
      </c>
      <c r="G1018">
        <f t="shared" ca="1" si="145"/>
        <v>3.0466792459337526</v>
      </c>
      <c r="H1018">
        <f t="shared" ca="1" si="145"/>
        <v>3.2178373453197473</v>
      </c>
      <c r="I1018">
        <f t="shared" ca="1" si="145"/>
        <v>3.3432851795933876</v>
      </c>
      <c r="J1018">
        <f t="shared" ca="1" si="145"/>
        <v>3.4474839407805993</v>
      </c>
      <c r="K1018">
        <f t="shared" ca="1" si="145"/>
        <v>3.4799072263559259</v>
      </c>
      <c r="L1018">
        <f t="shared" ca="1" si="145"/>
        <v>3.3231338794607423</v>
      </c>
      <c r="M1018">
        <f t="shared" ca="1" si="145"/>
        <v>3.207006755790041</v>
      </c>
      <c r="N1018">
        <f ca="1">EXP(M1018)</f>
        <v>24.705027261792996</v>
      </c>
      <c r="O1018">
        <f t="shared" ca="1" si="140"/>
        <v>23.920352685395581</v>
      </c>
      <c r="P1018" s="4">
        <f t="shared" ca="1" si="142"/>
        <v>21.993537758459386</v>
      </c>
      <c r="Q1018" s="3">
        <f t="shared" ca="1" si="143"/>
        <v>0</v>
      </c>
    </row>
    <row r="1019" spans="1:17" x14ac:dyDescent="0.2">
      <c r="A1019">
        <v>999</v>
      </c>
      <c r="C1019" s="4">
        <f t="shared" si="138"/>
        <v>3.2921262866077932</v>
      </c>
      <c r="D1019">
        <f t="shared" ca="1" si="145"/>
        <v>3.1523426385759552</v>
      </c>
      <c r="E1019">
        <f t="shared" ca="1" si="145"/>
        <v>3.058412025705342</v>
      </c>
      <c r="F1019">
        <f t="shared" ca="1" si="145"/>
        <v>3.1668837871541182</v>
      </c>
      <c r="G1019">
        <f t="shared" ca="1" si="145"/>
        <v>3.2575914675232638</v>
      </c>
      <c r="H1019">
        <f t="shared" ca="1" si="145"/>
        <v>3.2194579012913329</v>
      </c>
      <c r="I1019">
        <f t="shared" ca="1" si="145"/>
        <v>3.4075744189194741</v>
      </c>
      <c r="J1019">
        <f t="shared" ca="1" si="145"/>
        <v>3.3843283386232215</v>
      </c>
      <c r="K1019">
        <f t="shared" ca="1" si="145"/>
        <v>3.362627931082939</v>
      </c>
      <c r="L1019">
        <f t="shared" ca="1" si="145"/>
        <v>3.1376975192424088</v>
      </c>
      <c r="M1019">
        <f t="shared" ca="1" si="145"/>
        <v>3.1454138536724168</v>
      </c>
      <c r="N1019">
        <f ca="1">EXP(M1019)</f>
        <v>23.229287009998995</v>
      </c>
      <c r="O1019">
        <f t="shared" ca="1" si="140"/>
        <v>22.646205365584311</v>
      </c>
      <c r="P1019" s="4">
        <f t="shared" ca="1" si="142"/>
        <v>21.164598057553125</v>
      </c>
      <c r="Q1019" s="3">
        <f t="shared" ca="1" si="143"/>
        <v>0</v>
      </c>
    </row>
    <row r="1020" spans="1:17" x14ac:dyDescent="0.2">
      <c r="A1020">
        <v>1000</v>
      </c>
      <c r="C1020" s="4">
        <f t="shared" si="138"/>
        <v>3.2921262866077932</v>
      </c>
      <c r="D1020">
        <f t="shared" ca="1" si="145"/>
        <v>3.2082501798538692</v>
      </c>
      <c r="E1020">
        <f t="shared" ca="1" si="145"/>
        <v>3.1671656154675838</v>
      </c>
      <c r="F1020">
        <f t="shared" ca="1" si="145"/>
        <v>3.2458248982833071</v>
      </c>
      <c r="G1020">
        <f t="shared" ca="1" si="145"/>
        <v>3.1133715564309177</v>
      </c>
      <c r="H1020">
        <f t="shared" ca="1" si="145"/>
        <v>3.1692448525077346</v>
      </c>
      <c r="I1020">
        <f t="shared" ca="1" si="145"/>
        <v>3.2964126228906157</v>
      </c>
      <c r="J1020">
        <f t="shared" ca="1" si="145"/>
        <v>3.1743254777673595</v>
      </c>
      <c r="K1020">
        <f t="shared" ca="1" si="145"/>
        <v>3.2298742878896172</v>
      </c>
      <c r="L1020">
        <f t="shared" ca="1" si="145"/>
        <v>3.1884940591886086</v>
      </c>
      <c r="M1020">
        <f t="shared" ca="1" si="145"/>
        <v>3.2151117386338623</v>
      </c>
      <c r="N1020">
        <f ca="1">EXP(M1020)</f>
        <v>24.906074726453262</v>
      </c>
      <c r="O1020">
        <f t="shared" ca="1" si="140"/>
        <v>24.093269788463665</v>
      </c>
      <c r="P1020" s="4">
        <f ca="1">EXP(($H$10*LN(N1020))+(1-$H$10)*$H$5+(($D$9^2)/(4*$D$6))*(1-$H$10^2))</f>
        <v>22.105007873795877</v>
      </c>
      <c r="Q1020" s="3">
        <f t="shared" ca="1" si="143"/>
        <v>0</v>
      </c>
    </row>
    <row r="1021" spans="1:17" x14ac:dyDescent="0.2">
      <c r="C1021" s="4"/>
      <c r="P1021" s="3"/>
    </row>
    <row r="1022" spans="1:17" x14ac:dyDescent="0.2">
      <c r="C1022" s="4"/>
      <c r="P1022" s="3"/>
    </row>
    <row r="1023" spans="1:17" x14ac:dyDescent="0.2">
      <c r="C1023" s="4"/>
      <c r="P1023" s="3"/>
    </row>
    <row r="1024" spans="1:17" x14ac:dyDescent="0.2">
      <c r="C1024" s="4"/>
      <c r="P1024" s="3"/>
    </row>
    <row r="1025" spans="3:16" x14ac:dyDescent="0.2">
      <c r="C1025" s="4"/>
      <c r="P1025" s="3"/>
    </row>
    <row r="1026" spans="3:16" x14ac:dyDescent="0.2">
      <c r="C1026" s="4"/>
      <c r="P1026" s="3"/>
    </row>
    <row r="1027" spans="3:16" x14ac:dyDescent="0.2">
      <c r="C1027" s="4"/>
      <c r="P1027" s="3"/>
    </row>
    <row r="1028" spans="3:16" x14ac:dyDescent="0.2">
      <c r="C1028" s="4"/>
      <c r="P1028" s="3"/>
    </row>
    <row r="1029" spans="3:16" x14ac:dyDescent="0.2">
      <c r="C1029" s="4"/>
      <c r="P1029" s="3"/>
    </row>
    <row r="1030" spans="3:16" x14ac:dyDescent="0.2">
      <c r="C1030" s="4"/>
      <c r="P1030" s="3"/>
    </row>
    <row r="1031" spans="3:16" x14ac:dyDescent="0.2">
      <c r="C1031" s="4"/>
      <c r="P1031" s="3"/>
    </row>
    <row r="1032" spans="3:16" x14ac:dyDescent="0.2">
      <c r="C1032" s="4"/>
      <c r="P1032" s="3"/>
    </row>
    <row r="1033" spans="3:16" x14ac:dyDescent="0.2">
      <c r="C1033" s="4"/>
      <c r="P1033" s="3"/>
    </row>
    <row r="1034" spans="3:16" x14ac:dyDescent="0.2">
      <c r="C1034" s="4"/>
      <c r="P1034" s="3"/>
    </row>
    <row r="1035" spans="3:16" x14ac:dyDescent="0.2">
      <c r="C1035" s="4"/>
      <c r="P1035" s="3"/>
    </row>
    <row r="1036" spans="3:16" x14ac:dyDescent="0.2">
      <c r="C1036" s="4"/>
      <c r="P1036" s="3"/>
    </row>
    <row r="1037" spans="3:16" x14ac:dyDescent="0.2">
      <c r="C1037" s="4"/>
      <c r="P1037" s="3"/>
    </row>
    <row r="1038" spans="3:16" x14ac:dyDescent="0.2">
      <c r="C1038" s="4"/>
      <c r="P1038" s="3"/>
    </row>
    <row r="1039" spans="3:16" x14ac:dyDescent="0.2">
      <c r="C1039" s="4"/>
      <c r="P1039" s="3"/>
    </row>
    <row r="1040" spans="3:16" x14ac:dyDescent="0.2">
      <c r="C1040" s="4"/>
      <c r="P1040" s="3"/>
    </row>
    <row r="1041" spans="3:16" x14ac:dyDescent="0.2">
      <c r="C1041" s="4"/>
      <c r="P1041" s="3"/>
    </row>
    <row r="1042" spans="3:16" x14ac:dyDescent="0.2">
      <c r="C1042" s="4"/>
      <c r="P1042" s="3"/>
    </row>
    <row r="1043" spans="3:16" x14ac:dyDescent="0.2">
      <c r="C1043" s="4"/>
      <c r="P1043" s="3"/>
    </row>
    <row r="1044" spans="3:16" x14ac:dyDescent="0.2">
      <c r="C1044" s="4"/>
      <c r="P1044" s="3"/>
    </row>
    <row r="1045" spans="3:16" x14ac:dyDescent="0.2">
      <c r="C1045" s="4"/>
      <c r="P1045" s="3"/>
    </row>
    <row r="1046" spans="3:16" x14ac:dyDescent="0.2">
      <c r="C1046" s="4"/>
      <c r="P1046" s="3"/>
    </row>
    <row r="1047" spans="3:16" x14ac:dyDescent="0.2">
      <c r="C1047" s="4"/>
      <c r="P1047" s="3"/>
    </row>
    <row r="1048" spans="3:16" x14ac:dyDescent="0.2">
      <c r="C1048" s="4"/>
      <c r="P1048" s="3"/>
    </row>
    <row r="1049" spans="3:16" x14ac:dyDescent="0.2">
      <c r="C1049" s="4"/>
      <c r="P1049" s="3"/>
    </row>
    <row r="1050" spans="3:16" x14ac:dyDescent="0.2">
      <c r="C1050" s="4"/>
      <c r="P1050" s="3"/>
    </row>
    <row r="1051" spans="3:16" x14ac:dyDescent="0.2">
      <c r="C1051" s="4"/>
      <c r="P1051" s="3"/>
    </row>
    <row r="1052" spans="3:16" x14ac:dyDescent="0.2">
      <c r="C1052" s="4"/>
      <c r="P1052" s="3"/>
    </row>
    <row r="1053" spans="3:16" x14ac:dyDescent="0.2">
      <c r="C1053" s="4"/>
      <c r="P1053" s="3"/>
    </row>
    <row r="1054" spans="3:16" x14ac:dyDescent="0.2">
      <c r="C1054" s="4"/>
      <c r="P1054" s="3"/>
    </row>
    <row r="1055" spans="3:16" x14ac:dyDescent="0.2">
      <c r="C1055" s="4"/>
      <c r="P1055" s="3"/>
    </row>
    <row r="1056" spans="3:16" x14ac:dyDescent="0.2">
      <c r="C1056" s="4"/>
      <c r="P1056" s="3"/>
    </row>
    <row r="1057" spans="3:16" x14ac:dyDescent="0.2">
      <c r="C1057" s="4"/>
      <c r="P1057" s="3"/>
    </row>
    <row r="1058" spans="3:16" x14ac:dyDescent="0.2">
      <c r="C1058" s="4"/>
      <c r="P1058" s="3"/>
    </row>
    <row r="1059" spans="3:16" x14ac:dyDescent="0.2">
      <c r="C1059" s="4"/>
      <c r="P1059" s="3"/>
    </row>
    <row r="1060" spans="3:16" x14ac:dyDescent="0.2">
      <c r="C1060" s="4"/>
      <c r="P1060" s="3"/>
    </row>
    <row r="1061" spans="3:16" x14ac:dyDescent="0.2">
      <c r="C1061" s="4"/>
      <c r="P1061" s="3"/>
    </row>
    <row r="1062" spans="3:16" x14ac:dyDescent="0.2">
      <c r="C1062" s="4"/>
      <c r="P1062" s="3"/>
    </row>
    <row r="1063" spans="3:16" x14ac:dyDescent="0.2">
      <c r="C1063" s="4"/>
      <c r="P1063" s="3"/>
    </row>
    <row r="1064" spans="3:16" x14ac:dyDescent="0.2">
      <c r="C1064" s="4"/>
      <c r="P1064" s="3"/>
    </row>
    <row r="1065" spans="3:16" x14ac:dyDescent="0.2">
      <c r="C1065" s="4"/>
      <c r="P1065" s="3"/>
    </row>
    <row r="1066" spans="3:16" x14ac:dyDescent="0.2">
      <c r="C1066" s="4"/>
      <c r="P1066" s="3"/>
    </row>
    <row r="1067" spans="3:16" x14ac:dyDescent="0.2">
      <c r="C1067" s="4"/>
      <c r="P1067" s="3"/>
    </row>
    <row r="1068" spans="3:16" x14ac:dyDescent="0.2">
      <c r="C1068" s="4"/>
      <c r="P1068" s="3"/>
    </row>
    <row r="1069" spans="3:16" x14ac:dyDescent="0.2">
      <c r="C1069" s="4"/>
      <c r="P1069" s="3"/>
    </row>
    <row r="1070" spans="3:16" x14ac:dyDescent="0.2">
      <c r="C1070" s="4"/>
      <c r="P1070" s="3"/>
    </row>
    <row r="1071" spans="3:16" x14ac:dyDescent="0.2">
      <c r="C1071" s="4"/>
      <c r="P1071" s="3"/>
    </row>
    <row r="1072" spans="3:16" x14ac:dyDescent="0.2">
      <c r="C1072" s="4"/>
      <c r="P1072" s="3"/>
    </row>
    <row r="1073" spans="3:16" x14ac:dyDescent="0.2">
      <c r="C1073" s="4"/>
      <c r="P1073" s="3"/>
    </row>
    <row r="1074" spans="3:16" x14ac:dyDescent="0.2">
      <c r="C1074" s="4"/>
      <c r="P1074" s="3"/>
    </row>
    <row r="1075" spans="3:16" x14ac:dyDescent="0.2">
      <c r="C1075" s="4"/>
      <c r="P1075" s="3"/>
    </row>
    <row r="1076" spans="3:16" x14ac:dyDescent="0.2">
      <c r="C1076" s="4"/>
      <c r="P1076" s="3"/>
    </row>
    <row r="1077" spans="3:16" x14ac:dyDescent="0.2">
      <c r="C1077" s="4"/>
      <c r="P1077" s="3"/>
    </row>
    <row r="1078" spans="3:16" x14ac:dyDescent="0.2">
      <c r="C1078" s="4"/>
      <c r="P1078" s="3"/>
    </row>
    <row r="1079" spans="3:16" x14ac:dyDescent="0.2">
      <c r="C1079" s="4"/>
      <c r="P1079" s="3"/>
    </row>
    <row r="1080" spans="3:16" x14ac:dyDescent="0.2">
      <c r="C1080" s="4"/>
      <c r="P1080" s="3"/>
    </row>
    <row r="1081" spans="3:16" x14ac:dyDescent="0.2">
      <c r="C1081" s="4"/>
      <c r="P1081" s="3"/>
    </row>
    <row r="1082" spans="3:16" x14ac:dyDescent="0.2">
      <c r="C1082" s="4"/>
      <c r="P1082" s="3"/>
    </row>
    <row r="1083" spans="3:16" x14ac:dyDescent="0.2">
      <c r="C1083" s="4"/>
      <c r="P1083" s="3"/>
    </row>
    <row r="1084" spans="3:16" x14ac:dyDescent="0.2">
      <c r="C1084" s="4"/>
      <c r="P1084" s="3"/>
    </row>
    <row r="1085" spans="3:16" x14ac:dyDescent="0.2">
      <c r="C1085" s="4"/>
      <c r="P1085" s="3"/>
    </row>
    <row r="1086" spans="3:16" x14ac:dyDescent="0.2">
      <c r="C1086" s="4"/>
      <c r="P1086" s="3"/>
    </row>
    <row r="1087" spans="3:16" x14ac:dyDescent="0.2">
      <c r="C1087" s="4"/>
      <c r="P1087" s="3"/>
    </row>
    <row r="1088" spans="3:16" x14ac:dyDescent="0.2">
      <c r="C1088" s="4"/>
      <c r="P1088" s="3"/>
    </row>
    <row r="1089" spans="3:16" x14ac:dyDescent="0.2">
      <c r="C1089" s="4"/>
      <c r="P1089" s="3"/>
    </row>
    <row r="1090" spans="3:16" x14ac:dyDescent="0.2">
      <c r="C1090" s="4"/>
      <c r="P1090" s="3"/>
    </row>
    <row r="1091" spans="3:16" x14ac:dyDescent="0.2">
      <c r="C1091" s="4"/>
      <c r="P1091" s="3"/>
    </row>
    <row r="1092" spans="3:16" x14ac:dyDescent="0.2">
      <c r="C1092" s="4"/>
      <c r="P1092" s="3"/>
    </row>
    <row r="1093" spans="3:16" x14ac:dyDescent="0.2">
      <c r="C1093" s="4"/>
      <c r="P1093" s="3"/>
    </row>
    <row r="1094" spans="3:16" x14ac:dyDescent="0.2">
      <c r="C1094" s="4"/>
      <c r="P1094" s="3"/>
    </row>
    <row r="1095" spans="3:16" x14ac:dyDescent="0.2">
      <c r="C1095" s="4"/>
      <c r="P1095" s="3"/>
    </row>
    <row r="1096" spans="3:16" x14ac:dyDescent="0.2">
      <c r="C1096" s="4"/>
      <c r="P1096" s="3"/>
    </row>
    <row r="1097" spans="3:16" x14ac:dyDescent="0.2">
      <c r="C1097" s="4"/>
      <c r="P1097" s="3"/>
    </row>
    <row r="1098" spans="3:16" x14ac:dyDescent="0.2">
      <c r="C1098" s="4"/>
      <c r="P1098" s="3"/>
    </row>
    <row r="1099" spans="3:16" x14ac:dyDescent="0.2">
      <c r="C1099" s="4"/>
      <c r="P1099" s="3"/>
    </row>
    <row r="1100" spans="3:16" x14ac:dyDescent="0.2">
      <c r="C1100" s="4"/>
      <c r="P1100" s="3"/>
    </row>
    <row r="1101" spans="3:16" x14ac:dyDescent="0.2">
      <c r="C1101" s="4"/>
      <c r="P1101" s="3"/>
    </row>
    <row r="1102" spans="3:16" x14ac:dyDescent="0.2">
      <c r="C1102" s="4"/>
      <c r="P1102" s="3"/>
    </row>
    <row r="1103" spans="3:16" x14ac:dyDescent="0.2">
      <c r="C1103" s="4"/>
      <c r="P1103" s="3"/>
    </row>
    <row r="1104" spans="3:16" x14ac:dyDescent="0.2">
      <c r="C1104" s="4"/>
      <c r="P1104" s="3"/>
    </row>
    <row r="1105" spans="3:16" x14ac:dyDescent="0.2">
      <c r="C1105" s="4"/>
      <c r="P1105" s="3"/>
    </row>
    <row r="1106" spans="3:16" x14ac:dyDescent="0.2">
      <c r="C1106" s="4"/>
      <c r="P1106" s="3"/>
    </row>
    <row r="1107" spans="3:16" x14ac:dyDescent="0.2">
      <c r="C1107" s="4"/>
      <c r="P1107" s="3"/>
    </row>
    <row r="1108" spans="3:16" x14ac:dyDescent="0.2">
      <c r="C1108" s="4"/>
      <c r="P1108" s="3"/>
    </row>
    <row r="1109" spans="3:16" x14ac:dyDescent="0.2">
      <c r="C1109" s="4"/>
      <c r="P1109" s="3"/>
    </row>
    <row r="1110" spans="3:16" x14ac:dyDescent="0.2">
      <c r="C1110" s="4"/>
      <c r="P1110" s="3"/>
    </row>
    <row r="1111" spans="3:16" x14ac:dyDescent="0.2">
      <c r="C1111" s="4"/>
      <c r="P1111" s="3"/>
    </row>
    <row r="1112" spans="3:16" x14ac:dyDescent="0.2">
      <c r="C1112" s="4"/>
      <c r="P1112" s="3"/>
    </row>
    <row r="1113" spans="3:16" x14ac:dyDescent="0.2">
      <c r="C1113" s="4"/>
      <c r="P1113" s="3"/>
    </row>
    <row r="1114" spans="3:16" x14ac:dyDescent="0.2">
      <c r="C1114" s="4"/>
      <c r="P1114" s="3"/>
    </row>
    <row r="1115" spans="3:16" x14ac:dyDescent="0.2">
      <c r="C1115" s="4"/>
      <c r="P1115" s="3"/>
    </row>
    <row r="1116" spans="3:16" x14ac:dyDescent="0.2">
      <c r="C1116" s="4"/>
      <c r="P1116" s="3"/>
    </row>
    <row r="1117" spans="3:16" x14ac:dyDescent="0.2">
      <c r="C1117" s="4"/>
      <c r="P1117" s="3"/>
    </row>
    <row r="1118" spans="3:16" x14ac:dyDescent="0.2">
      <c r="C1118" s="4"/>
      <c r="P1118" s="3"/>
    </row>
    <row r="1119" spans="3:16" x14ac:dyDescent="0.2">
      <c r="C1119" s="4"/>
      <c r="P1119" s="3"/>
    </row>
    <row r="1120" spans="3:16" x14ac:dyDescent="0.2">
      <c r="C1120" s="4"/>
      <c r="P1120" s="3"/>
    </row>
    <row r="1121" spans="3:16" x14ac:dyDescent="0.2">
      <c r="C1121" s="4"/>
      <c r="P1121" s="3"/>
    </row>
    <row r="1122" spans="3:16" x14ac:dyDescent="0.2">
      <c r="C1122" s="4"/>
      <c r="P1122" s="3"/>
    </row>
    <row r="1123" spans="3:16" x14ac:dyDescent="0.2">
      <c r="C1123" s="4"/>
      <c r="P1123" s="3"/>
    </row>
    <row r="1124" spans="3:16" x14ac:dyDescent="0.2">
      <c r="C1124" s="4"/>
      <c r="P1124" s="3"/>
    </row>
    <row r="1125" spans="3:16" x14ac:dyDescent="0.2">
      <c r="C1125" s="4"/>
      <c r="P1125" s="3"/>
    </row>
    <row r="1126" spans="3:16" x14ac:dyDescent="0.2">
      <c r="C1126" s="4"/>
      <c r="P1126" s="3"/>
    </row>
    <row r="1127" spans="3:16" x14ac:dyDescent="0.2">
      <c r="C1127" s="4"/>
      <c r="P1127" s="3"/>
    </row>
    <row r="1128" spans="3:16" x14ac:dyDescent="0.2">
      <c r="C1128" s="4"/>
      <c r="P1128" s="3"/>
    </row>
    <row r="1129" spans="3:16" x14ac:dyDescent="0.2">
      <c r="C1129" s="4"/>
      <c r="P1129" s="3"/>
    </row>
    <row r="1130" spans="3:16" x14ac:dyDescent="0.2">
      <c r="C1130" s="4"/>
      <c r="P1130" s="3"/>
    </row>
    <row r="1131" spans="3:16" x14ac:dyDescent="0.2">
      <c r="C1131" s="4"/>
      <c r="P1131" s="3"/>
    </row>
    <row r="1132" spans="3:16" x14ac:dyDescent="0.2">
      <c r="C1132" s="4"/>
      <c r="P1132" s="3"/>
    </row>
    <row r="1133" spans="3:16" x14ac:dyDescent="0.2">
      <c r="C1133" s="4"/>
      <c r="P1133" s="3"/>
    </row>
    <row r="1134" spans="3:16" x14ac:dyDescent="0.2">
      <c r="C1134" s="4"/>
      <c r="P1134" s="3"/>
    </row>
    <row r="1135" spans="3:16" x14ac:dyDescent="0.2">
      <c r="C1135" s="4"/>
      <c r="P1135" s="3"/>
    </row>
    <row r="1136" spans="3:16" x14ac:dyDescent="0.2">
      <c r="C1136" s="4"/>
      <c r="P1136" s="3"/>
    </row>
    <row r="1137" spans="3:16" x14ac:dyDescent="0.2">
      <c r="C1137" s="4"/>
      <c r="P1137" s="3"/>
    </row>
    <row r="1138" spans="3:16" x14ac:dyDescent="0.2">
      <c r="C1138" s="4"/>
      <c r="P1138" s="3"/>
    </row>
    <row r="1139" spans="3:16" x14ac:dyDescent="0.2">
      <c r="C1139" s="4"/>
      <c r="P1139" s="3"/>
    </row>
    <row r="1140" spans="3:16" x14ac:dyDescent="0.2">
      <c r="C1140" s="4"/>
      <c r="P1140" s="3"/>
    </row>
    <row r="1141" spans="3:16" x14ac:dyDescent="0.2">
      <c r="C1141" s="4"/>
      <c r="P1141" s="3"/>
    </row>
    <row r="1142" spans="3:16" x14ac:dyDescent="0.2">
      <c r="C1142" s="4"/>
      <c r="P1142" s="3"/>
    </row>
    <row r="1143" spans="3:16" x14ac:dyDescent="0.2">
      <c r="C1143" s="4"/>
      <c r="P1143" s="3"/>
    </row>
    <row r="1144" spans="3:16" x14ac:dyDescent="0.2">
      <c r="C1144" s="4"/>
      <c r="P1144" s="3"/>
    </row>
    <row r="1145" spans="3:16" x14ac:dyDescent="0.2">
      <c r="C1145" s="4"/>
      <c r="P1145" s="3"/>
    </row>
    <row r="1146" spans="3:16" x14ac:dyDescent="0.2">
      <c r="C1146" s="4"/>
      <c r="P1146" s="3"/>
    </row>
    <row r="1147" spans="3:16" x14ac:dyDescent="0.2">
      <c r="C1147" s="4"/>
      <c r="P1147" s="3"/>
    </row>
    <row r="1148" spans="3:16" x14ac:dyDescent="0.2">
      <c r="C1148" s="4"/>
      <c r="P1148" s="3"/>
    </row>
    <row r="1149" spans="3:16" x14ac:dyDescent="0.2">
      <c r="C1149" s="4"/>
      <c r="P1149" s="3"/>
    </row>
    <row r="1150" spans="3:16" x14ac:dyDescent="0.2">
      <c r="C1150" s="4"/>
      <c r="P1150" s="3"/>
    </row>
    <row r="1151" spans="3:16" x14ac:dyDescent="0.2">
      <c r="C1151" s="4"/>
      <c r="P1151" s="3"/>
    </row>
    <row r="1152" spans="3:16" x14ac:dyDescent="0.2">
      <c r="C1152" s="4"/>
      <c r="P1152" s="3"/>
    </row>
    <row r="1153" spans="3:16" x14ac:dyDescent="0.2">
      <c r="C1153" s="4"/>
      <c r="P1153" s="3"/>
    </row>
    <row r="1154" spans="3:16" x14ac:dyDescent="0.2">
      <c r="C1154" s="4"/>
      <c r="P1154" s="3"/>
    </row>
    <row r="1155" spans="3:16" x14ac:dyDescent="0.2">
      <c r="C1155" s="4"/>
      <c r="P1155" s="3"/>
    </row>
    <row r="1156" spans="3:16" x14ac:dyDescent="0.2">
      <c r="C1156" s="4"/>
      <c r="P1156" s="3"/>
    </row>
    <row r="1157" spans="3:16" x14ac:dyDescent="0.2">
      <c r="C1157" s="4"/>
      <c r="P1157" s="3"/>
    </row>
    <row r="1158" spans="3:16" x14ac:dyDescent="0.2">
      <c r="C1158" s="4"/>
      <c r="P1158" s="3"/>
    </row>
    <row r="1159" spans="3:16" x14ac:dyDescent="0.2">
      <c r="C1159" s="4"/>
      <c r="P1159" s="3"/>
    </row>
    <row r="1160" spans="3:16" x14ac:dyDescent="0.2">
      <c r="C1160" s="4"/>
      <c r="P1160" s="3"/>
    </row>
    <row r="1161" spans="3:16" x14ac:dyDescent="0.2">
      <c r="C1161" s="4"/>
      <c r="P1161" s="3"/>
    </row>
    <row r="1162" spans="3:16" x14ac:dyDescent="0.2">
      <c r="C1162" s="4"/>
      <c r="P1162" s="3"/>
    </row>
    <row r="1163" spans="3:16" x14ac:dyDescent="0.2">
      <c r="C1163" s="4"/>
      <c r="P1163" s="3"/>
    </row>
    <row r="1164" spans="3:16" x14ac:dyDescent="0.2">
      <c r="C1164" s="4"/>
      <c r="P1164" s="3"/>
    </row>
    <row r="1165" spans="3:16" x14ac:dyDescent="0.2">
      <c r="C1165" s="4"/>
      <c r="P1165" s="3"/>
    </row>
    <row r="1166" spans="3:16" x14ac:dyDescent="0.2">
      <c r="C1166" s="4"/>
      <c r="P1166" s="3"/>
    </row>
    <row r="1167" spans="3:16" x14ac:dyDescent="0.2">
      <c r="C1167" s="4"/>
      <c r="P1167" s="3"/>
    </row>
    <row r="1168" spans="3:16" x14ac:dyDescent="0.2">
      <c r="C1168" s="4"/>
      <c r="P1168" s="3"/>
    </row>
    <row r="1169" spans="3:16" x14ac:dyDescent="0.2">
      <c r="C1169" s="4"/>
      <c r="P1169" s="3"/>
    </row>
    <row r="1170" spans="3:16" x14ac:dyDescent="0.2">
      <c r="C1170" s="4"/>
      <c r="P1170" s="3"/>
    </row>
    <row r="1171" spans="3:16" x14ac:dyDescent="0.2">
      <c r="C1171" s="4"/>
      <c r="P1171" s="3"/>
    </row>
    <row r="1172" spans="3:16" x14ac:dyDescent="0.2">
      <c r="C1172" s="4"/>
      <c r="P1172" s="3"/>
    </row>
    <row r="1173" spans="3:16" x14ac:dyDescent="0.2">
      <c r="C1173" s="4"/>
      <c r="P1173" s="3"/>
    </row>
    <row r="1174" spans="3:16" x14ac:dyDescent="0.2">
      <c r="C1174" s="4"/>
      <c r="P1174" s="3"/>
    </row>
    <row r="1175" spans="3:16" x14ac:dyDescent="0.2">
      <c r="C1175" s="4"/>
      <c r="P1175" s="3"/>
    </row>
    <row r="1176" spans="3:16" x14ac:dyDescent="0.2">
      <c r="C1176" s="4"/>
      <c r="P1176" s="3"/>
    </row>
    <row r="1177" spans="3:16" x14ac:dyDescent="0.2">
      <c r="C1177" s="4"/>
      <c r="P1177" s="3"/>
    </row>
    <row r="1178" spans="3:16" x14ac:dyDescent="0.2">
      <c r="C1178" s="4"/>
      <c r="P1178" s="3"/>
    </row>
    <row r="1179" spans="3:16" x14ac:dyDescent="0.2">
      <c r="C1179" s="4"/>
      <c r="P1179" s="3"/>
    </row>
    <row r="1180" spans="3:16" x14ac:dyDescent="0.2">
      <c r="C1180" s="4"/>
      <c r="P1180" s="3"/>
    </row>
    <row r="1181" spans="3:16" x14ac:dyDescent="0.2">
      <c r="C1181" s="4"/>
      <c r="P1181" s="3"/>
    </row>
    <row r="1182" spans="3:16" x14ac:dyDescent="0.2">
      <c r="C1182" s="4"/>
      <c r="P1182" s="3"/>
    </row>
    <row r="1183" spans="3:16" x14ac:dyDescent="0.2">
      <c r="C1183" s="4"/>
      <c r="P1183" s="3"/>
    </row>
    <row r="1184" spans="3:16" x14ac:dyDescent="0.2">
      <c r="C1184" s="4"/>
      <c r="P1184" s="3"/>
    </row>
    <row r="1185" spans="3:16" x14ac:dyDescent="0.2">
      <c r="C1185" s="4"/>
      <c r="P1185" s="3"/>
    </row>
    <row r="1186" spans="3:16" x14ac:dyDescent="0.2">
      <c r="C1186" s="4"/>
      <c r="P1186" s="3"/>
    </row>
    <row r="1187" spans="3:16" x14ac:dyDescent="0.2">
      <c r="C1187" s="4"/>
      <c r="P1187" s="3"/>
    </row>
    <row r="1188" spans="3:16" x14ac:dyDescent="0.2">
      <c r="C1188" s="4"/>
      <c r="P1188" s="3"/>
    </row>
    <row r="1189" spans="3:16" x14ac:dyDescent="0.2">
      <c r="C1189" s="4"/>
      <c r="P1189" s="3"/>
    </row>
    <row r="1190" spans="3:16" x14ac:dyDescent="0.2">
      <c r="C1190" s="4"/>
      <c r="P1190" s="3"/>
    </row>
    <row r="1191" spans="3:16" x14ac:dyDescent="0.2">
      <c r="C1191" s="4"/>
      <c r="P1191" s="3"/>
    </row>
    <row r="1192" spans="3:16" x14ac:dyDescent="0.2">
      <c r="C1192" s="4"/>
      <c r="P1192" s="3"/>
    </row>
    <row r="1193" spans="3:16" x14ac:dyDescent="0.2">
      <c r="C1193" s="4"/>
      <c r="P1193" s="3"/>
    </row>
    <row r="1194" spans="3:16" x14ac:dyDescent="0.2">
      <c r="C1194" s="4"/>
      <c r="P1194" s="3"/>
    </row>
    <row r="1195" spans="3:16" x14ac:dyDescent="0.2">
      <c r="C1195" s="4"/>
      <c r="P1195" s="3"/>
    </row>
    <row r="1196" spans="3:16" x14ac:dyDescent="0.2">
      <c r="C1196" s="4"/>
      <c r="P1196" s="3"/>
    </row>
    <row r="1197" spans="3:16" x14ac:dyDescent="0.2">
      <c r="C1197" s="4"/>
      <c r="P1197" s="3"/>
    </row>
    <row r="1198" spans="3:16" x14ac:dyDescent="0.2">
      <c r="C1198" s="4"/>
      <c r="P1198" s="3"/>
    </row>
    <row r="1199" spans="3:16" x14ac:dyDescent="0.2">
      <c r="C1199" s="4"/>
      <c r="P1199" s="3"/>
    </row>
    <row r="1200" spans="3:16" x14ac:dyDescent="0.2">
      <c r="C1200" s="4"/>
      <c r="P1200" s="3"/>
    </row>
    <row r="1201" spans="3:16" x14ac:dyDescent="0.2">
      <c r="C1201" s="4"/>
      <c r="P1201" s="3"/>
    </row>
    <row r="1202" spans="3:16" x14ac:dyDescent="0.2">
      <c r="C1202" s="4"/>
      <c r="P1202" s="3"/>
    </row>
    <row r="1203" spans="3:16" x14ac:dyDescent="0.2">
      <c r="C1203" s="4"/>
      <c r="P1203" s="3"/>
    </row>
    <row r="1204" spans="3:16" x14ac:dyDescent="0.2">
      <c r="C1204" s="4"/>
      <c r="P1204" s="3"/>
    </row>
    <row r="1205" spans="3:16" x14ac:dyDescent="0.2">
      <c r="C1205" s="4"/>
      <c r="P1205" s="3"/>
    </row>
    <row r="1206" spans="3:16" x14ac:dyDescent="0.2">
      <c r="C1206" s="4"/>
      <c r="P1206" s="3"/>
    </row>
    <row r="1207" spans="3:16" x14ac:dyDescent="0.2">
      <c r="C1207" s="4"/>
      <c r="P1207" s="3"/>
    </row>
    <row r="1208" spans="3:16" x14ac:dyDescent="0.2">
      <c r="C1208" s="4"/>
      <c r="P1208" s="3"/>
    </row>
    <row r="1209" spans="3:16" x14ac:dyDescent="0.2">
      <c r="C1209" s="4"/>
      <c r="P1209" s="3"/>
    </row>
    <row r="1210" spans="3:16" x14ac:dyDescent="0.2">
      <c r="C1210" s="4"/>
      <c r="P1210" s="3"/>
    </row>
    <row r="1211" spans="3:16" x14ac:dyDescent="0.2">
      <c r="C1211" s="4"/>
      <c r="P1211" s="3"/>
    </row>
    <row r="1212" spans="3:16" x14ac:dyDescent="0.2">
      <c r="C1212" s="4"/>
      <c r="P1212" s="3"/>
    </row>
    <row r="1213" spans="3:16" x14ac:dyDescent="0.2">
      <c r="C1213" s="4"/>
      <c r="P1213" s="3"/>
    </row>
    <row r="1214" spans="3:16" x14ac:dyDescent="0.2">
      <c r="C1214" s="4"/>
      <c r="P1214" s="3"/>
    </row>
    <row r="1215" spans="3:16" x14ac:dyDescent="0.2">
      <c r="C1215" s="4"/>
      <c r="P1215" s="3"/>
    </row>
    <row r="1216" spans="3:16" x14ac:dyDescent="0.2">
      <c r="C1216" s="4"/>
      <c r="P1216" s="3"/>
    </row>
    <row r="1217" spans="3:16" x14ac:dyDescent="0.2">
      <c r="C1217" s="4"/>
      <c r="P1217" s="3"/>
    </row>
    <row r="1218" spans="3:16" x14ac:dyDescent="0.2">
      <c r="C1218" s="4"/>
      <c r="P1218" s="3"/>
    </row>
    <row r="1219" spans="3:16" x14ac:dyDescent="0.2">
      <c r="C1219" s="4"/>
      <c r="P1219" s="3"/>
    </row>
    <row r="1220" spans="3:16" x14ac:dyDescent="0.2">
      <c r="C1220" s="4"/>
      <c r="P1220" s="3"/>
    </row>
    <row r="1221" spans="3:16" x14ac:dyDescent="0.2">
      <c r="C1221" s="4"/>
      <c r="P1221" s="3"/>
    </row>
    <row r="1222" spans="3:16" x14ac:dyDescent="0.2">
      <c r="C1222" s="4"/>
      <c r="P1222" s="3"/>
    </row>
    <row r="1223" spans="3:16" x14ac:dyDescent="0.2">
      <c r="C1223" s="4"/>
      <c r="P1223" s="3"/>
    </row>
    <row r="1224" spans="3:16" x14ac:dyDescent="0.2">
      <c r="C1224" s="4"/>
      <c r="P1224" s="3"/>
    </row>
    <row r="1225" spans="3:16" x14ac:dyDescent="0.2">
      <c r="C1225" s="4"/>
      <c r="P1225" s="3"/>
    </row>
    <row r="1226" spans="3:16" x14ac:dyDescent="0.2">
      <c r="C1226" s="4"/>
      <c r="P1226" s="3"/>
    </row>
    <row r="1227" spans="3:16" x14ac:dyDescent="0.2">
      <c r="C1227" s="4"/>
      <c r="P1227" s="3"/>
    </row>
    <row r="1228" spans="3:16" x14ac:dyDescent="0.2">
      <c r="C1228" s="4"/>
      <c r="P1228" s="3"/>
    </row>
    <row r="1229" spans="3:16" x14ac:dyDescent="0.2">
      <c r="C1229" s="4"/>
      <c r="P1229" s="3"/>
    </row>
    <row r="1230" spans="3:16" x14ac:dyDescent="0.2">
      <c r="C1230" s="4"/>
      <c r="P1230" s="3"/>
    </row>
    <row r="1231" spans="3:16" x14ac:dyDescent="0.2">
      <c r="C1231" s="4"/>
      <c r="P1231" s="3"/>
    </row>
    <row r="1232" spans="3:16" x14ac:dyDescent="0.2">
      <c r="C1232" s="4"/>
      <c r="P1232" s="3"/>
    </row>
    <row r="1233" spans="3:16" x14ac:dyDescent="0.2">
      <c r="C1233" s="4"/>
      <c r="P1233" s="3"/>
    </row>
    <row r="1234" spans="3:16" x14ac:dyDescent="0.2">
      <c r="C1234" s="4"/>
      <c r="P1234" s="3"/>
    </row>
    <row r="1235" spans="3:16" x14ac:dyDescent="0.2">
      <c r="C1235" s="4"/>
      <c r="P1235" s="3"/>
    </row>
    <row r="1236" spans="3:16" x14ac:dyDescent="0.2">
      <c r="C1236" s="4"/>
      <c r="P1236" s="3"/>
    </row>
    <row r="1237" spans="3:16" x14ac:dyDescent="0.2">
      <c r="C1237" s="4"/>
      <c r="P1237" s="3"/>
    </row>
    <row r="1238" spans="3:16" x14ac:dyDescent="0.2">
      <c r="C1238" s="4"/>
      <c r="P1238" s="3"/>
    </row>
    <row r="1239" spans="3:16" x14ac:dyDescent="0.2">
      <c r="C1239" s="4"/>
      <c r="P1239" s="3"/>
    </row>
    <row r="1240" spans="3:16" x14ac:dyDescent="0.2">
      <c r="C1240" s="4"/>
      <c r="P1240" s="3"/>
    </row>
    <row r="1241" spans="3:16" x14ac:dyDescent="0.2">
      <c r="C1241" s="4"/>
      <c r="P1241" s="3"/>
    </row>
    <row r="1242" spans="3:16" x14ac:dyDescent="0.2">
      <c r="C1242" s="4"/>
      <c r="P1242" s="3"/>
    </row>
    <row r="1243" spans="3:16" x14ac:dyDescent="0.2">
      <c r="C1243" s="4"/>
      <c r="P1243" s="3"/>
    </row>
    <row r="1244" spans="3:16" x14ac:dyDescent="0.2">
      <c r="C1244" s="4"/>
      <c r="P1244" s="3"/>
    </row>
    <row r="1245" spans="3:16" x14ac:dyDescent="0.2">
      <c r="C1245" s="4"/>
      <c r="P1245" s="3"/>
    </row>
    <row r="1246" spans="3:16" x14ac:dyDescent="0.2">
      <c r="C1246" s="4"/>
      <c r="P1246" s="3"/>
    </row>
    <row r="1247" spans="3:16" x14ac:dyDescent="0.2">
      <c r="C1247" s="4"/>
      <c r="P1247" s="3"/>
    </row>
    <row r="1248" spans="3:16" x14ac:dyDescent="0.2">
      <c r="C1248" s="4"/>
      <c r="P1248" s="3"/>
    </row>
    <row r="1249" spans="3:16" x14ac:dyDescent="0.2">
      <c r="C1249" s="4"/>
      <c r="P1249" s="3"/>
    </row>
    <row r="1250" spans="3:16" x14ac:dyDescent="0.2">
      <c r="C1250" s="4"/>
      <c r="P1250" s="3"/>
    </row>
    <row r="1251" spans="3:16" x14ac:dyDescent="0.2">
      <c r="C1251" s="4"/>
      <c r="P1251" s="3"/>
    </row>
    <row r="1252" spans="3:16" x14ac:dyDescent="0.2">
      <c r="C1252" s="4"/>
      <c r="P1252" s="3"/>
    </row>
    <row r="1253" spans="3:16" x14ac:dyDescent="0.2">
      <c r="C1253" s="4"/>
      <c r="P1253" s="3"/>
    </row>
    <row r="1254" spans="3:16" x14ac:dyDescent="0.2">
      <c r="C1254" s="4"/>
      <c r="P1254" s="3"/>
    </row>
    <row r="1255" spans="3:16" x14ac:dyDescent="0.2">
      <c r="C1255" s="4"/>
      <c r="P1255" s="3"/>
    </row>
    <row r="1256" spans="3:16" x14ac:dyDescent="0.2">
      <c r="C1256" s="4"/>
      <c r="P1256" s="3"/>
    </row>
    <row r="1257" spans="3:16" x14ac:dyDescent="0.2">
      <c r="C1257" s="4"/>
      <c r="P1257" s="3"/>
    </row>
    <row r="1258" spans="3:16" x14ac:dyDescent="0.2">
      <c r="C1258" s="4"/>
      <c r="P1258" s="3"/>
    </row>
    <row r="1259" spans="3:16" x14ac:dyDescent="0.2">
      <c r="C1259" s="4"/>
      <c r="P1259" s="3"/>
    </row>
    <row r="1260" spans="3:16" x14ac:dyDescent="0.2">
      <c r="C1260" s="4"/>
      <c r="P1260" s="3"/>
    </row>
    <row r="1261" spans="3:16" x14ac:dyDescent="0.2">
      <c r="C1261" s="4"/>
      <c r="P1261" s="3"/>
    </row>
    <row r="1262" spans="3:16" x14ac:dyDescent="0.2">
      <c r="C1262" s="4"/>
      <c r="P1262" s="3"/>
    </row>
    <row r="1263" spans="3:16" x14ac:dyDescent="0.2">
      <c r="C1263" s="4"/>
      <c r="P1263" s="3"/>
    </row>
    <row r="1264" spans="3:16" x14ac:dyDescent="0.2">
      <c r="C1264" s="4"/>
      <c r="P1264" s="3"/>
    </row>
    <row r="1265" spans="3:16" x14ac:dyDescent="0.2">
      <c r="C1265" s="4"/>
      <c r="P1265" s="3"/>
    </row>
    <row r="1266" spans="3:16" x14ac:dyDescent="0.2">
      <c r="C1266" s="4"/>
      <c r="P1266" s="3"/>
    </row>
    <row r="1267" spans="3:16" x14ac:dyDescent="0.2">
      <c r="C1267" s="4"/>
      <c r="P1267" s="3"/>
    </row>
    <row r="1268" spans="3:16" x14ac:dyDescent="0.2">
      <c r="C1268" s="4"/>
      <c r="P1268" s="3"/>
    </row>
    <row r="1269" spans="3:16" x14ac:dyDescent="0.2">
      <c r="C1269" s="4"/>
      <c r="P1269" s="3"/>
    </row>
    <row r="1270" spans="3:16" x14ac:dyDescent="0.2">
      <c r="C1270" s="4"/>
      <c r="P1270" s="3"/>
    </row>
    <row r="1271" spans="3:16" x14ac:dyDescent="0.2">
      <c r="C1271" s="4"/>
      <c r="P1271" s="3"/>
    </row>
    <row r="1272" spans="3:16" x14ac:dyDescent="0.2">
      <c r="C1272" s="4"/>
      <c r="P1272" s="3"/>
    </row>
    <row r="1273" spans="3:16" x14ac:dyDescent="0.2">
      <c r="C1273" s="4"/>
      <c r="P1273" s="3"/>
    </row>
    <row r="1274" spans="3:16" x14ac:dyDescent="0.2">
      <c r="C1274" s="4"/>
      <c r="P1274" s="3"/>
    </row>
    <row r="1275" spans="3:16" x14ac:dyDescent="0.2">
      <c r="C1275" s="4"/>
      <c r="P1275" s="3"/>
    </row>
    <row r="1276" spans="3:16" x14ac:dyDescent="0.2">
      <c r="C1276" s="4"/>
      <c r="P1276" s="3"/>
    </row>
    <row r="1277" spans="3:16" x14ac:dyDescent="0.2">
      <c r="C1277" s="4"/>
      <c r="P1277" s="3"/>
    </row>
    <row r="1278" spans="3:16" x14ac:dyDescent="0.2">
      <c r="C1278" s="4"/>
      <c r="P1278" s="3"/>
    </row>
    <row r="1279" spans="3:16" x14ac:dyDescent="0.2">
      <c r="C1279" s="4"/>
      <c r="P1279" s="3"/>
    </row>
    <row r="1280" spans="3:16" x14ac:dyDescent="0.2">
      <c r="C1280" s="4"/>
      <c r="P1280" s="3"/>
    </row>
    <row r="1281" spans="3:16" x14ac:dyDescent="0.2">
      <c r="C1281" s="4"/>
      <c r="P1281" s="3"/>
    </row>
    <row r="1282" spans="3:16" x14ac:dyDescent="0.2">
      <c r="C1282" s="4"/>
      <c r="P1282" s="3"/>
    </row>
    <row r="1283" spans="3:16" x14ac:dyDescent="0.2">
      <c r="C1283" s="4"/>
      <c r="P1283" s="3"/>
    </row>
    <row r="1284" spans="3:16" x14ac:dyDescent="0.2">
      <c r="C1284" s="4"/>
      <c r="P1284" s="3"/>
    </row>
    <row r="1285" spans="3:16" x14ac:dyDescent="0.2">
      <c r="C1285" s="4"/>
      <c r="P1285" s="3"/>
    </row>
    <row r="1286" spans="3:16" x14ac:dyDescent="0.2">
      <c r="C1286" s="4"/>
      <c r="P1286" s="3"/>
    </row>
    <row r="1287" spans="3:16" x14ac:dyDescent="0.2">
      <c r="C1287" s="4"/>
      <c r="P1287" s="3"/>
    </row>
    <row r="1288" spans="3:16" x14ac:dyDescent="0.2">
      <c r="C1288" s="4"/>
      <c r="P1288" s="3"/>
    </row>
    <row r="1289" spans="3:16" x14ac:dyDescent="0.2">
      <c r="C1289" s="4"/>
      <c r="P1289" s="3"/>
    </row>
    <row r="1290" spans="3:16" x14ac:dyDescent="0.2">
      <c r="C1290" s="4"/>
      <c r="P1290" s="3"/>
    </row>
    <row r="1291" spans="3:16" x14ac:dyDescent="0.2">
      <c r="C1291" s="4"/>
      <c r="P1291" s="3"/>
    </row>
    <row r="1292" spans="3:16" x14ac:dyDescent="0.2">
      <c r="C1292" s="4"/>
      <c r="P1292" s="3"/>
    </row>
    <row r="1293" spans="3:16" x14ac:dyDescent="0.2">
      <c r="C1293" s="4"/>
      <c r="P1293" s="3"/>
    </row>
    <row r="1294" spans="3:16" x14ac:dyDescent="0.2">
      <c r="C1294" s="4"/>
      <c r="P1294" s="3"/>
    </row>
    <row r="1295" spans="3:16" x14ac:dyDescent="0.2">
      <c r="C1295" s="4"/>
      <c r="P1295" s="3"/>
    </row>
    <row r="1296" spans="3:16" x14ac:dyDescent="0.2">
      <c r="C1296" s="4"/>
      <c r="P1296" s="3"/>
    </row>
    <row r="1297" spans="3:16" x14ac:dyDescent="0.2">
      <c r="C1297" s="4"/>
      <c r="P1297" s="3"/>
    </row>
    <row r="1298" spans="3:16" x14ac:dyDescent="0.2">
      <c r="C1298" s="4"/>
      <c r="P1298" s="3"/>
    </row>
    <row r="1299" spans="3:16" x14ac:dyDescent="0.2">
      <c r="C1299" s="4"/>
      <c r="P1299" s="3"/>
    </row>
    <row r="1300" spans="3:16" x14ac:dyDescent="0.2">
      <c r="C1300" s="4"/>
      <c r="P1300" s="3"/>
    </row>
    <row r="1301" spans="3:16" x14ac:dyDescent="0.2">
      <c r="C1301" s="4"/>
      <c r="P1301" s="3"/>
    </row>
    <row r="1302" spans="3:16" x14ac:dyDescent="0.2">
      <c r="C1302" s="4"/>
      <c r="P1302" s="3"/>
    </row>
    <row r="1303" spans="3:16" x14ac:dyDescent="0.2">
      <c r="C1303" s="4"/>
      <c r="P1303" s="3"/>
    </row>
    <row r="1304" spans="3:16" x14ac:dyDescent="0.2">
      <c r="C1304" s="4"/>
      <c r="P1304" s="3"/>
    </row>
    <row r="1305" spans="3:16" x14ac:dyDescent="0.2">
      <c r="C1305" s="4"/>
      <c r="P1305" s="3"/>
    </row>
    <row r="1306" spans="3:16" x14ac:dyDescent="0.2">
      <c r="C1306" s="4"/>
      <c r="P1306" s="3"/>
    </row>
    <row r="1307" spans="3:16" x14ac:dyDescent="0.2">
      <c r="C1307" s="4"/>
      <c r="P1307" s="3"/>
    </row>
    <row r="1308" spans="3:16" x14ac:dyDescent="0.2">
      <c r="C1308" s="4"/>
      <c r="P1308" s="3"/>
    </row>
    <row r="1309" spans="3:16" x14ac:dyDescent="0.2">
      <c r="C1309" s="4"/>
      <c r="P1309" s="3"/>
    </row>
    <row r="1310" spans="3:16" x14ac:dyDescent="0.2">
      <c r="C1310" s="4"/>
      <c r="P1310" s="3"/>
    </row>
    <row r="1311" spans="3:16" x14ac:dyDescent="0.2">
      <c r="C1311" s="4"/>
      <c r="P1311" s="3"/>
    </row>
    <row r="1312" spans="3:16" x14ac:dyDescent="0.2">
      <c r="C1312" s="4"/>
      <c r="P1312" s="3"/>
    </row>
    <row r="1313" spans="3:16" x14ac:dyDescent="0.2">
      <c r="C1313" s="4"/>
      <c r="P1313" s="3"/>
    </row>
    <row r="1314" spans="3:16" x14ac:dyDescent="0.2">
      <c r="C1314" s="4"/>
      <c r="P1314" s="3"/>
    </row>
    <row r="1315" spans="3:16" x14ac:dyDescent="0.2">
      <c r="C1315" s="4"/>
      <c r="P1315" s="3"/>
    </row>
    <row r="1316" spans="3:16" x14ac:dyDescent="0.2">
      <c r="C1316" s="4"/>
      <c r="P1316" s="3"/>
    </row>
    <row r="1317" spans="3:16" x14ac:dyDescent="0.2">
      <c r="C1317" s="4"/>
      <c r="P1317" s="3"/>
    </row>
    <row r="1318" spans="3:16" x14ac:dyDescent="0.2">
      <c r="C1318" s="4"/>
      <c r="P1318" s="3"/>
    </row>
    <row r="1319" spans="3:16" x14ac:dyDescent="0.2">
      <c r="C1319" s="4"/>
      <c r="P1319" s="3"/>
    </row>
    <row r="1320" spans="3:16" x14ac:dyDescent="0.2">
      <c r="C1320" s="4"/>
      <c r="P1320" s="3"/>
    </row>
    <row r="1321" spans="3:16" x14ac:dyDescent="0.2">
      <c r="C1321" s="4"/>
      <c r="P1321" s="3"/>
    </row>
    <row r="1322" spans="3:16" x14ac:dyDescent="0.2">
      <c r="C1322" s="4"/>
      <c r="P1322" s="3"/>
    </row>
    <row r="1323" spans="3:16" x14ac:dyDescent="0.2">
      <c r="C1323" s="4"/>
      <c r="P1323" s="3"/>
    </row>
    <row r="1324" spans="3:16" x14ac:dyDescent="0.2">
      <c r="C1324" s="4"/>
      <c r="P1324" s="3"/>
    </row>
    <row r="1325" spans="3:16" x14ac:dyDescent="0.2">
      <c r="C1325" s="4"/>
      <c r="P1325" s="3"/>
    </row>
    <row r="1326" spans="3:16" x14ac:dyDescent="0.2">
      <c r="C1326" s="4"/>
      <c r="P1326" s="3"/>
    </row>
    <row r="1327" spans="3:16" x14ac:dyDescent="0.2">
      <c r="C1327" s="4"/>
      <c r="P1327" s="3"/>
    </row>
    <row r="1328" spans="3:16" x14ac:dyDescent="0.2">
      <c r="C1328" s="4"/>
      <c r="P1328" s="3"/>
    </row>
    <row r="1329" spans="3:16" x14ac:dyDescent="0.2">
      <c r="C1329" s="4"/>
      <c r="P1329" s="3"/>
    </row>
    <row r="1330" spans="3:16" x14ac:dyDescent="0.2">
      <c r="C1330" s="4"/>
      <c r="P1330" s="3"/>
    </row>
    <row r="1331" spans="3:16" x14ac:dyDescent="0.2">
      <c r="C1331" s="4"/>
      <c r="P1331" s="3"/>
    </row>
    <row r="1332" spans="3:16" x14ac:dyDescent="0.2">
      <c r="C1332" s="4"/>
      <c r="P1332" s="3"/>
    </row>
    <row r="1333" spans="3:16" x14ac:dyDescent="0.2">
      <c r="C1333" s="4"/>
      <c r="P1333" s="3"/>
    </row>
    <row r="1334" spans="3:16" x14ac:dyDescent="0.2">
      <c r="C1334" s="4"/>
      <c r="P1334" s="3"/>
    </row>
    <row r="1335" spans="3:16" x14ac:dyDescent="0.2">
      <c r="C1335" s="4"/>
      <c r="P1335" s="3"/>
    </row>
    <row r="1336" spans="3:16" x14ac:dyDescent="0.2">
      <c r="C1336" s="4"/>
      <c r="P1336" s="3"/>
    </row>
    <row r="1337" spans="3:16" x14ac:dyDescent="0.2">
      <c r="C1337" s="4"/>
      <c r="P1337" s="3"/>
    </row>
    <row r="1338" spans="3:16" x14ac:dyDescent="0.2">
      <c r="C1338" s="4"/>
      <c r="P1338" s="3"/>
    </row>
    <row r="1339" spans="3:16" x14ac:dyDescent="0.2">
      <c r="C1339" s="4"/>
      <c r="P1339" s="3"/>
    </row>
    <row r="1340" spans="3:16" x14ac:dyDescent="0.2">
      <c r="C1340" s="4"/>
      <c r="P1340" s="3"/>
    </row>
    <row r="1341" spans="3:16" x14ac:dyDescent="0.2">
      <c r="C1341" s="4"/>
      <c r="P1341" s="3"/>
    </row>
    <row r="1342" spans="3:16" x14ac:dyDescent="0.2">
      <c r="C1342" s="4"/>
      <c r="P1342" s="3"/>
    </row>
    <row r="1343" spans="3:16" x14ac:dyDescent="0.2">
      <c r="C1343" s="4"/>
      <c r="P1343" s="3"/>
    </row>
    <row r="1344" spans="3:16" x14ac:dyDescent="0.2">
      <c r="C1344" s="4"/>
      <c r="P1344" s="3"/>
    </row>
    <row r="1345" spans="3:16" x14ac:dyDescent="0.2">
      <c r="C1345" s="4"/>
      <c r="P1345" s="3"/>
    </row>
    <row r="1346" spans="3:16" x14ac:dyDescent="0.2">
      <c r="C1346" s="4"/>
      <c r="P1346" s="3"/>
    </row>
    <row r="1347" spans="3:16" x14ac:dyDescent="0.2">
      <c r="C1347" s="4"/>
      <c r="P1347" s="3"/>
    </row>
    <row r="1348" spans="3:16" x14ac:dyDescent="0.2">
      <c r="C1348" s="4"/>
      <c r="P1348" s="3"/>
    </row>
    <row r="1349" spans="3:16" x14ac:dyDescent="0.2">
      <c r="C1349" s="4"/>
      <c r="P1349" s="3"/>
    </row>
    <row r="1350" spans="3:16" x14ac:dyDescent="0.2">
      <c r="C1350" s="4"/>
      <c r="P1350" s="3"/>
    </row>
    <row r="1351" spans="3:16" x14ac:dyDescent="0.2">
      <c r="C1351" s="4"/>
      <c r="P1351" s="3"/>
    </row>
    <row r="1352" spans="3:16" x14ac:dyDescent="0.2">
      <c r="C1352" s="4"/>
      <c r="P1352" s="3"/>
    </row>
    <row r="1353" spans="3:16" x14ac:dyDescent="0.2">
      <c r="C1353" s="4"/>
      <c r="P1353" s="3"/>
    </row>
    <row r="1354" spans="3:16" x14ac:dyDescent="0.2">
      <c r="C1354" s="4"/>
      <c r="P1354" s="3"/>
    </row>
    <row r="1355" spans="3:16" x14ac:dyDescent="0.2">
      <c r="C1355" s="4"/>
      <c r="P1355" s="3"/>
    </row>
    <row r="1356" spans="3:16" x14ac:dyDescent="0.2">
      <c r="C1356" s="4"/>
      <c r="P1356" s="3"/>
    </row>
    <row r="1357" spans="3:16" x14ac:dyDescent="0.2">
      <c r="C1357" s="4"/>
      <c r="P1357" s="3"/>
    </row>
    <row r="1358" spans="3:16" x14ac:dyDescent="0.2">
      <c r="C1358" s="4"/>
      <c r="P1358" s="3"/>
    </row>
    <row r="1359" spans="3:16" x14ac:dyDescent="0.2">
      <c r="C1359" s="4"/>
      <c r="P1359" s="3"/>
    </row>
    <row r="1360" spans="3:16" x14ac:dyDescent="0.2">
      <c r="C1360" s="4"/>
      <c r="P1360" s="3"/>
    </row>
    <row r="1361" spans="3:16" x14ac:dyDescent="0.2">
      <c r="C1361" s="4"/>
      <c r="P1361" s="3"/>
    </row>
    <row r="1362" spans="3:16" x14ac:dyDescent="0.2">
      <c r="C1362" s="4"/>
      <c r="P1362" s="3"/>
    </row>
    <row r="1363" spans="3:16" x14ac:dyDescent="0.2">
      <c r="C1363" s="4"/>
      <c r="P1363" s="3"/>
    </row>
    <row r="1364" spans="3:16" x14ac:dyDescent="0.2">
      <c r="C1364" s="4"/>
      <c r="P1364" s="3"/>
    </row>
    <row r="1365" spans="3:16" x14ac:dyDescent="0.2">
      <c r="C1365" s="4"/>
      <c r="P1365" s="3"/>
    </row>
    <row r="1366" spans="3:16" x14ac:dyDescent="0.2">
      <c r="C1366" s="4"/>
      <c r="P1366" s="3"/>
    </row>
    <row r="1367" spans="3:16" x14ac:dyDescent="0.2">
      <c r="C1367" s="4"/>
      <c r="P1367" s="3"/>
    </row>
    <row r="1368" spans="3:16" x14ac:dyDescent="0.2">
      <c r="C1368" s="4"/>
      <c r="P1368" s="3"/>
    </row>
    <row r="1369" spans="3:16" x14ac:dyDescent="0.2">
      <c r="C1369" s="4"/>
      <c r="P1369" s="3"/>
    </row>
    <row r="1370" spans="3:16" x14ac:dyDescent="0.2">
      <c r="C1370" s="4"/>
      <c r="P1370" s="3"/>
    </row>
    <row r="1371" spans="3:16" x14ac:dyDescent="0.2">
      <c r="C1371" s="4"/>
      <c r="P1371" s="3"/>
    </row>
    <row r="1372" spans="3:16" x14ac:dyDescent="0.2">
      <c r="C1372" s="4"/>
      <c r="P1372" s="3"/>
    </row>
    <row r="1373" spans="3:16" x14ac:dyDescent="0.2">
      <c r="C1373" s="4"/>
      <c r="P1373" s="3"/>
    </row>
    <row r="1374" spans="3:16" x14ac:dyDescent="0.2">
      <c r="C1374" s="4"/>
      <c r="P1374" s="3"/>
    </row>
    <row r="1375" spans="3:16" x14ac:dyDescent="0.2">
      <c r="C1375" s="4"/>
      <c r="P1375" s="3"/>
    </row>
    <row r="1376" spans="3:16" x14ac:dyDescent="0.2">
      <c r="C1376" s="4"/>
      <c r="P1376" s="3"/>
    </row>
    <row r="1377" spans="3:16" x14ac:dyDescent="0.2">
      <c r="C1377" s="4"/>
      <c r="P1377" s="3"/>
    </row>
    <row r="1378" spans="3:16" x14ac:dyDescent="0.2">
      <c r="C1378" s="4"/>
      <c r="P1378" s="3"/>
    </row>
    <row r="1379" spans="3:16" x14ac:dyDescent="0.2">
      <c r="C1379" s="4"/>
      <c r="P1379" s="3"/>
    </row>
    <row r="1380" spans="3:16" x14ac:dyDescent="0.2">
      <c r="C1380" s="4"/>
      <c r="P1380" s="3"/>
    </row>
    <row r="1381" spans="3:16" x14ac:dyDescent="0.2">
      <c r="C1381" s="4"/>
      <c r="P1381" s="3"/>
    </row>
    <row r="1382" spans="3:16" x14ac:dyDescent="0.2">
      <c r="C1382" s="4"/>
      <c r="P1382" s="3"/>
    </row>
    <row r="1383" spans="3:16" x14ac:dyDescent="0.2">
      <c r="C1383" s="4"/>
      <c r="P1383" s="3"/>
    </row>
    <row r="1384" spans="3:16" x14ac:dyDescent="0.2">
      <c r="C1384" s="4"/>
      <c r="P1384" s="3"/>
    </row>
    <row r="1385" spans="3:16" x14ac:dyDescent="0.2">
      <c r="C1385" s="4"/>
      <c r="P1385" s="3"/>
    </row>
    <row r="1386" spans="3:16" x14ac:dyDescent="0.2">
      <c r="C1386" s="4"/>
      <c r="P1386" s="3"/>
    </row>
    <row r="1387" spans="3:16" x14ac:dyDescent="0.2">
      <c r="C1387" s="4"/>
      <c r="P1387" s="3"/>
    </row>
    <row r="1388" spans="3:16" x14ac:dyDescent="0.2">
      <c r="C1388" s="4"/>
      <c r="P1388" s="3"/>
    </row>
    <row r="1389" spans="3:16" x14ac:dyDescent="0.2">
      <c r="C1389" s="4"/>
      <c r="P1389" s="3"/>
    </row>
    <row r="1390" spans="3:16" x14ac:dyDescent="0.2">
      <c r="C1390" s="4"/>
      <c r="P1390" s="3"/>
    </row>
    <row r="1391" spans="3:16" x14ac:dyDescent="0.2">
      <c r="C1391" s="4"/>
      <c r="P1391" s="3"/>
    </row>
    <row r="1392" spans="3:16" x14ac:dyDescent="0.2">
      <c r="C1392" s="4"/>
      <c r="P1392" s="3"/>
    </row>
    <row r="1393" spans="3:16" x14ac:dyDescent="0.2">
      <c r="C1393" s="4"/>
      <c r="P1393" s="3"/>
    </row>
    <row r="1394" spans="3:16" x14ac:dyDescent="0.2">
      <c r="C1394" s="4"/>
      <c r="P1394" s="3"/>
    </row>
    <row r="1395" spans="3:16" x14ac:dyDescent="0.2">
      <c r="C1395" s="4"/>
      <c r="P1395" s="3"/>
    </row>
    <row r="1396" spans="3:16" x14ac:dyDescent="0.2">
      <c r="C1396" s="4"/>
      <c r="P1396" s="3"/>
    </row>
    <row r="1397" spans="3:16" x14ac:dyDescent="0.2">
      <c r="C1397" s="4"/>
      <c r="P1397" s="3"/>
    </row>
    <row r="1398" spans="3:16" x14ac:dyDescent="0.2">
      <c r="C1398" s="4"/>
      <c r="P1398" s="3"/>
    </row>
    <row r="1399" spans="3:16" x14ac:dyDescent="0.2">
      <c r="C1399" s="4"/>
      <c r="P1399" s="3"/>
    </row>
    <row r="1400" spans="3:16" x14ac:dyDescent="0.2">
      <c r="C1400" s="4"/>
      <c r="P1400" s="3"/>
    </row>
    <row r="1401" spans="3:16" x14ac:dyDescent="0.2">
      <c r="C1401" s="4"/>
      <c r="P1401" s="3"/>
    </row>
    <row r="1402" spans="3:16" x14ac:dyDescent="0.2">
      <c r="C1402" s="4"/>
      <c r="P1402" s="3"/>
    </row>
    <row r="1403" spans="3:16" x14ac:dyDescent="0.2">
      <c r="C1403" s="4"/>
      <c r="P1403" s="3"/>
    </row>
    <row r="1404" spans="3:16" x14ac:dyDescent="0.2">
      <c r="C1404" s="4"/>
      <c r="P1404" s="3"/>
    </row>
    <row r="1405" spans="3:16" x14ac:dyDescent="0.2">
      <c r="C1405" s="4"/>
      <c r="P1405" s="3"/>
    </row>
    <row r="1406" spans="3:16" x14ac:dyDescent="0.2">
      <c r="C1406" s="4"/>
      <c r="P1406" s="3"/>
    </row>
    <row r="1407" spans="3:16" x14ac:dyDescent="0.2">
      <c r="C1407" s="4"/>
      <c r="P1407" s="3"/>
    </row>
    <row r="1408" spans="3:16" x14ac:dyDescent="0.2">
      <c r="C1408" s="4"/>
      <c r="P1408" s="3"/>
    </row>
    <row r="1409" spans="3:16" x14ac:dyDescent="0.2">
      <c r="C1409" s="4"/>
      <c r="P1409" s="3"/>
    </row>
    <row r="1410" spans="3:16" x14ac:dyDescent="0.2">
      <c r="C1410" s="4"/>
      <c r="P1410" s="3"/>
    </row>
    <row r="1411" spans="3:16" x14ac:dyDescent="0.2">
      <c r="C1411" s="4"/>
      <c r="P1411" s="3"/>
    </row>
    <row r="1412" spans="3:16" x14ac:dyDescent="0.2">
      <c r="C1412" s="4"/>
      <c r="P1412" s="3"/>
    </row>
    <row r="1413" spans="3:16" x14ac:dyDescent="0.2">
      <c r="C1413" s="4"/>
      <c r="P1413" s="3"/>
    </row>
    <row r="1414" spans="3:16" x14ac:dyDescent="0.2">
      <c r="C1414" s="4"/>
      <c r="P1414" s="3"/>
    </row>
    <row r="1415" spans="3:16" x14ac:dyDescent="0.2">
      <c r="C1415" s="4"/>
      <c r="P1415" s="3"/>
    </row>
    <row r="1416" spans="3:16" x14ac:dyDescent="0.2">
      <c r="C1416" s="4"/>
      <c r="P1416" s="3"/>
    </row>
    <row r="1417" spans="3:16" x14ac:dyDescent="0.2">
      <c r="C1417" s="4"/>
      <c r="P1417" s="3"/>
    </row>
    <row r="1418" spans="3:16" x14ac:dyDescent="0.2">
      <c r="C1418" s="4"/>
      <c r="P1418" s="3"/>
    </row>
    <row r="1419" spans="3:16" x14ac:dyDescent="0.2">
      <c r="C1419" s="4"/>
      <c r="P1419" s="3"/>
    </row>
    <row r="1420" spans="3:16" x14ac:dyDescent="0.2">
      <c r="C1420" s="4"/>
      <c r="P1420" s="3"/>
    </row>
    <row r="1421" spans="3:16" x14ac:dyDescent="0.2">
      <c r="C1421" s="4"/>
      <c r="P1421" s="3"/>
    </row>
    <row r="1422" spans="3:16" x14ac:dyDescent="0.2">
      <c r="C1422" s="4"/>
      <c r="P1422" s="3"/>
    </row>
    <row r="1423" spans="3:16" x14ac:dyDescent="0.2">
      <c r="C1423" s="4"/>
      <c r="P1423" s="3"/>
    </row>
    <row r="1424" spans="3:16" x14ac:dyDescent="0.2">
      <c r="C1424" s="4"/>
      <c r="P1424" s="3"/>
    </row>
    <row r="1425" spans="3:16" x14ac:dyDescent="0.2">
      <c r="C1425" s="4"/>
      <c r="P1425" s="3"/>
    </row>
    <row r="1426" spans="3:16" x14ac:dyDescent="0.2">
      <c r="C1426" s="4"/>
      <c r="P1426" s="3"/>
    </row>
    <row r="1427" spans="3:16" x14ac:dyDescent="0.2">
      <c r="C1427" s="4"/>
      <c r="P1427" s="3"/>
    </row>
    <row r="1428" spans="3:16" x14ac:dyDescent="0.2">
      <c r="C1428" s="4"/>
      <c r="P1428" s="3"/>
    </row>
    <row r="1429" spans="3:16" x14ac:dyDescent="0.2">
      <c r="C1429" s="4"/>
      <c r="P1429" s="3"/>
    </row>
    <row r="1430" spans="3:16" x14ac:dyDescent="0.2">
      <c r="C1430" s="4"/>
      <c r="P1430" s="3"/>
    </row>
    <row r="1431" spans="3:16" x14ac:dyDescent="0.2">
      <c r="C1431" s="4"/>
      <c r="P1431" s="3"/>
    </row>
    <row r="1432" spans="3:16" x14ac:dyDescent="0.2">
      <c r="C1432" s="4"/>
      <c r="P1432" s="3"/>
    </row>
    <row r="1433" spans="3:16" x14ac:dyDescent="0.2">
      <c r="C1433" s="4"/>
      <c r="P1433" s="3"/>
    </row>
    <row r="1434" spans="3:16" x14ac:dyDescent="0.2">
      <c r="C1434" s="4"/>
      <c r="P1434" s="3"/>
    </row>
    <row r="1435" spans="3:16" x14ac:dyDescent="0.2">
      <c r="C1435" s="4"/>
      <c r="P1435" s="3"/>
    </row>
    <row r="1436" spans="3:16" x14ac:dyDescent="0.2">
      <c r="C1436" s="4"/>
      <c r="P1436" s="3"/>
    </row>
    <row r="1437" spans="3:16" x14ac:dyDescent="0.2">
      <c r="C1437" s="4"/>
      <c r="P1437" s="3"/>
    </row>
    <row r="1438" spans="3:16" x14ac:dyDescent="0.2">
      <c r="C1438" s="4"/>
      <c r="P1438" s="3"/>
    </row>
    <row r="1439" spans="3:16" x14ac:dyDescent="0.2">
      <c r="C1439" s="4"/>
      <c r="P1439" s="3"/>
    </row>
    <row r="1440" spans="3:16" x14ac:dyDescent="0.2">
      <c r="C1440" s="4"/>
      <c r="P1440" s="3"/>
    </row>
    <row r="1441" spans="3:16" x14ac:dyDescent="0.2">
      <c r="C1441" s="4"/>
      <c r="P1441" s="3"/>
    </row>
    <row r="1442" spans="3:16" x14ac:dyDescent="0.2">
      <c r="C1442" s="4"/>
      <c r="P1442" s="3"/>
    </row>
    <row r="1443" spans="3:16" x14ac:dyDescent="0.2">
      <c r="C1443" s="4"/>
      <c r="P1443" s="3"/>
    </row>
    <row r="1444" spans="3:16" x14ac:dyDescent="0.2">
      <c r="C1444" s="4"/>
      <c r="P1444" s="3"/>
    </row>
    <row r="1445" spans="3:16" x14ac:dyDescent="0.2">
      <c r="C1445" s="4"/>
      <c r="P1445" s="3"/>
    </row>
    <row r="1446" spans="3:16" x14ac:dyDescent="0.2">
      <c r="C1446" s="4"/>
      <c r="P1446" s="3"/>
    </row>
    <row r="1447" spans="3:16" x14ac:dyDescent="0.2">
      <c r="C1447" s="4"/>
      <c r="P1447" s="3"/>
    </row>
    <row r="1448" spans="3:16" x14ac:dyDescent="0.2">
      <c r="C1448" s="4"/>
      <c r="P1448" s="3"/>
    </row>
    <row r="1449" spans="3:16" x14ac:dyDescent="0.2">
      <c r="C1449" s="4"/>
      <c r="P1449" s="3"/>
    </row>
    <row r="1450" spans="3:16" x14ac:dyDescent="0.2">
      <c r="C1450" s="4"/>
      <c r="P1450" s="3"/>
    </row>
    <row r="1451" spans="3:16" x14ac:dyDescent="0.2">
      <c r="C1451" s="4"/>
      <c r="P1451" s="3"/>
    </row>
    <row r="1452" spans="3:16" x14ac:dyDescent="0.2">
      <c r="C1452" s="4"/>
      <c r="P1452" s="3"/>
    </row>
    <row r="1453" spans="3:16" x14ac:dyDescent="0.2">
      <c r="C1453" s="4"/>
      <c r="P1453" s="3"/>
    </row>
    <row r="1454" spans="3:16" x14ac:dyDescent="0.2">
      <c r="C1454" s="4"/>
      <c r="P1454" s="3"/>
    </row>
    <row r="1455" spans="3:16" x14ac:dyDescent="0.2">
      <c r="C1455" s="4"/>
      <c r="P1455" s="3"/>
    </row>
    <row r="1456" spans="3:16" x14ac:dyDescent="0.2">
      <c r="C1456" s="4"/>
      <c r="P1456" s="3"/>
    </row>
    <row r="1457" spans="3:16" x14ac:dyDescent="0.2">
      <c r="C1457" s="4"/>
      <c r="P1457" s="3"/>
    </row>
    <row r="1458" spans="3:16" x14ac:dyDescent="0.2">
      <c r="C1458" s="4"/>
      <c r="P1458" s="3"/>
    </row>
    <row r="1459" spans="3:16" x14ac:dyDescent="0.2">
      <c r="C1459" s="4"/>
      <c r="P1459" s="3"/>
    </row>
    <row r="1460" spans="3:16" x14ac:dyDescent="0.2">
      <c r="C1460" s="4"/>
      <c r="P1460" s="3"/>
    </row>
    <row r="1461" spans="3:16" x14ac:dyDescent="0.2">
      <c r="C1461" s="4"/>
      <c r="P1461" s="3"/>
    </row>
    <row r="1462" spans="3:16" x14ac:dyDescent="0.2">
      <c r="C1462" s="4"/>
      <c r="P1462" s="3"/>
    </row>
    <row r="1463" spans="3:16" x14ac:dyDescent="0.2">
      <c r="C1463" s="4"/>
      <c r="P1463" s="3"/>
    </row>
    <row r="1464" spans="3:16" x14ac:dyDescent="0.2">
      <c r="C1464" s="4"/>
      <c r="P1464" s="3"/>
    </row>
    <row r="1465" spans="3:16" x14ac:dyDescent="0.2">
      <c r="C1465" s="4"/>
      <c r="P1465" s="3"/>
    </row>
    <row r="1466" spans="3:16" x14ac:dyDescent="0.2">
      <c r="C1466" s="4"/>
      <c r="P1466" s="3"/>
    </row>
    <row r="1467" spans="3:16" x14ac:dyDescent="0.2">
      <c r="C1467" s="4"/>
      <c r="P1467" s="3"/>
    </row>
    <row r="1468" spans="3:16" x14ac:dyDescent="0.2">
      <c r="C1468" s="4"/>
      <c r="P1468" s="3"/>
    </row>
    <row r="1469" spans="3:16" x14ac:dyDescent="0.2">
      <c r="C1469" s="4"/>
      <c r="P1469" s="3"/>
    </row>
    <row r="1470" spans="3:16" x14ac:dyDescent="0.2">
      <c r="C1470" s="4"/>
      <c r="P1470" s="3"/>
    </row>
    <row r="1471" spans="3:16" x14ac:dyDescent="0.2">
      <c r="C1471" s="4"/>
      <c r="P1471" s="3"/>
    </row>
    <row r="1472" spans="3:16" x14ac:dyDescent="0.2">
      <c r="C1472" s="4"/>
      <c r="P1472" s="3"/>
    </row>
    <row r="1473" spans="3:16" x14ac:dyDescent="0.2">
      <c r="C1473" s="4"/>
      <c r="P1473" s="3"/>
    </row>
    <row r="1474" spans="3:16" x14ac:dyDescent="0.2">
      <c r="C1474" s="4"/>
      <c r="P1474" s="3"/>
    </row>
    <row r="1475" spans="3:16" x14ac:dyDescent="0.2">
      <c r="C1475" s="4"/>
      <c r="P1475" s="3"/>
    </row>
    <row r="1476" spans="3:16" x14ac:dyDescent="0.2">
      <c r="C1476" s="4"/>
      <c r="P1476" s="3"/>
    </row>
    <row r="1477" spans="3:16" x14ac:dyDescent="0.2">
      <c r="C1477" s="4"/>
      <c r="P1477" s="3"/>
    </row>
    <row r="1478" spans="3:16" x14ac:dyDescent="0.2">
      <c r="C1478" s="4"/>
      <c r="P1478" s="3"/>
    </row>
    <row r="1479" spans="3:16" x14ac:dyDescent="0.2">
      <c r="C1479" s="4"/>
      <c r="P1479" s="3"/>
    </row>
    <row r="1480" spans="3:16" x14ac:dyDescent="0.2">
      <c r="C1480" s="4"/>
      <c r="P1480" s="3"/>
    </row>
    <row r="1481" spans="3:16" x14ac:dyDescent="0.2">
      <c r="C1481" s="4"/>
      <c r="P1481" s="3"/>
    </row>
    <row r="1482" spans="3:16" x14ac:dyDescent="0.2">
      <c r="C1482" s="4"/>
      <c r="P1482" s="3"/>
    </row>
    <row r="1483" spans="3:16" x14ac:dyDescent="0.2">
      <c r="C1483" s="4"/>
      <c r="P1483" s="3"/>
    </row>
    <row r="1484" spans="3:16" x14ac:dyDescent="0.2">
      <c r="C1484" s="4"/>
      <c r="P1484" s="3"/>
    </row>
    <row r="1485" spans="3:16" x14ac:dyDescent="0.2">
      <c r="C1485" s="4"/>
      <c r="P1485" s="3"/>
    </row>
    <row r="1486" spans="3:16" x14ac:dyDescent="0.2">
      <c r="C1486" s="4"/>
      <c r="P1486" s="3"/>
    </row>
    <row r="1487" spans="3:16" x14ac:dyDescent="0.2">
      <c r="C1487" s="4"/>
      <c r="P1487" s="3"/>
    </row>
    <row r="1488" spans="3:16" x14ac:dyDescent="0.2">
      <c r="C1488" s="4"/>
      <c r="P1488" s="3"/>
    </row>
    <row r="1489" spans="3:16" x14ac:dyDescent="0.2">
      <c r="C1489" s="4"/>
      <c r="P1489" s="3"/>
    </row>
    <row r="1490" spans="3:16" x14ac:dyDescent="0.2">
      <c r="C1490" s="4"/>
      <c r="P1490" s="3"/>
    </row>
    <row r="1491" spans="3:16" x14ac:dyDescent="0.2">
      <c r="C1491" s="4"/>
      <c r="P1491" s="3"/>
    </row>
    <row r="1492" spans="3:16" x14ac:dyDescent="0.2">
      <c r="C1492" s="4"/>
      <c r="P1492" s="3"/>
    </row>
    <row r="1493" spans="3:16" x14ac:dyDescent="0.2">
      <c r="C1493" s="4"/>
      <c r="P1493" s="3"/>
    </row>
    <row r="1494" spans="3:16" x14ac:dyDescent="0.2">
      <c r="C1494" s="4"/>
      <c r="P1494" s="3"/>
    </row>
    <row r="1495" spans="3:16" x14ac:dyDescent="0.2">
      <c r="C1495" s="4"/>
      <c r="P1495" s="3"/>
    </row>
    <row r="1496" spans="3:16" x14ac:dyDescent="0.2">
      <c r="C1496" s="4"/>
      <c r="P1496" s="3"/>
    </row>
    <row r="1497" spans="3:16" x14ac:dyDescent="0.2">
      <c r="C1497" s="4"/>
      <c r="P1497" s="3"/>
    </row>
    <row r="1498" spans="3:16" x14ac:dyDescent="0.2">
      <c r="C1498" s="4"/>
      <c r="P1498" s="3"/>
    </row>
    <row r="1499" spans="3:16" x14ac:dyDescent="0.2">
      <c r="C1499" s="4"/>
      <c r="P1499" s="3"/>
    </row>
    <row r="1500" spans="3:16" x14ac:dyDescent="0.2">
      <c r="C1500" s="4"/>
      <c r="P1500" s="3"/>
    </row>
    <row r="1501" spans="3:16" x14ac:dyDescent="0.2">
      <c r="C1501" s="4"/>
      <c r="P1501" s="3"/>
    </row>
    <row r="1502" spans="3:16" x14ac:dyDescent="0.2">
      <c r="C1502" s="4"/>
      <c r="P1502" s="3"/>
    </row>
    <row r="1503" spans="3:16" x14ac:dyDescent="0.2">
      <c r="C1503" s="4"/>
      <c r="P1503" s="3"/>
    </row>
    <row r="1504" spans="3:16" x14ac:dyDescent="0.2">
      <c r="C1504" s="4"/>
      <c r="P1504" s="3"/>
    </row>
    <row r="1505" spans="3:16" x14ac:dyDescent="0.2">
      <c r="C1505" s="4"/>
      <c r="P1505" s="3"/>
    </row>
    <row r="1506" spans="3:16" x14ac:dyDescent="0.2">
      <c r="C1506" s="4"/>
      <c r="P1506" s="3"/>
    </row>
    <row r="1507" spans="3:16" x14ac:dyDescent="0.2">
      <c r="C1507" s="4"/>
      <c r="P1507" s="3"/>
    </row>
    <row r="1508" spans="3:16" x14ac:dyDescent="0.2">
      <c r="C1508" s="4"/>
      <c r="P1508" s="3"/>
    </row>
    <row r="1509" spans="3:16" x14ac:dyDescent="0.2">
      <c r="C1509" s="4"/>
      <c r="P1509" s="3"/>
    </row>
    <row r="1510" spans="3:16" x14ac:dyDescent="0.2">
      <c r="C1510" s="4"/>
      <c r="P1510" s="3"/>
    </row>
    <row r="1511" spans="3:16" x14ac:dyDescent="0.2">
      <c r="C1511" s="4"/>
      <c r="P1511" s="3"/>
    </row>
    <row r="1512" spans="3:16" x14ac:dyDescent="0.2">
      <c r="C1512" s="4"/>
      <c r="P1512" s="3"/>
    </row>
    <row r="1513" spans="3:16" x14ac:dyDescent="0.2">
      <c r="C1513" s="4"/>
      <c r="P1513" s="3"/>
    </row>
    <row r="1514" spans="3:16" x14ac:dyDescent="0.2">
      <c r="C1514" s="4"/>
      <c r="P1514" s="3"/>
    </row>
    <row r="1515" spans="3:16" x14ac:dyDescent="0.2">
      <c r="C1515" s="4"/>
      <c r="P1515" s="3"/>
    </row>
    <row r="1516" spans="3:16" x14ac:dyDescent="0.2">
      <c r="C1516" s="4"/>
      <c r="P1516" s="3"/>
    </row>
    <row r="1517" spans="3:16" x14ac:dyDescent="0.2">
      <c r="C1517" s="4"/>
      <c r="P1517" s="3"/>
    </row>
    <row r="1518" spans="3:16" x14ac:dyDescent="0.2">
      <c r="C1518" s="4"/>
      <c r="P1518" s="3"/>
    </row>
    <row r="1519" spans="3:16" x14ac:dyDescent="0.2">
      <c r="C1519" s="4"/>
      <c r="P1519" s="3"/>
    </row>
    <row r="1520" spans="3:16" x14ac:dyDescent="0.2">
      <c r="C1520" s="4"/>
      <c r="P1520" s="3"/>
    </row>
    <row r="1521" spans="3:16" x14ac:dyDescent="0.2">
      <c r="C1521" s="4"/>
      <c r="P1521" s="3"/>
    </row>
    <row r="1522" spans="3:16" x14ac:dyDescent="0.2">
      <c r="C1522" s="4"/>
      <c r="P1522" s="3"/>
    </row>
    <row r="1523" spans="3:16" x14ac:dyDescent="0.2">
      <c r="C1523" s="4"/>
      <c r="P1523" s="3"/>
    </row>
    <row r="1524" spans="3:16" x14ac:dyDescent="0.2">
      <c r="C1524" s="4"/>
      <c r="P1524" s="3"/>
    </row>
    <row r="1525" spans="3:16" x14ac:dyDescent="0.2">
      <c r="C1525" s="4"/>
      <c r="P1525" s="3"/>
    </row>
    <row r="1526" spans="3:16" x14ac:dyDescent="0.2">
      <c r="C1526" s="4"/>
      <c r="P1526" s="3"/>
    </row>
    <row r="1527" spans="3:16" x14ac:dyDescent="0.2">
      <c r="C1527" s="4"/>
      <c r="P1527" s="3"/>
    </row>
    <row r="1528" spans="3:16" x14ac:dyDescent="0.2">
      <c r="C1528" s="4"/>
      <c r="P1528" s="3"/>
    </row>
    <row r="1529" spans="3:16" x14ac:dyDescent="0.2">
      <c r="C1529" s="4"/>
      <c r="P1529" s="3"/>
    </row>
    <row r="1530" spans="3:16" x14ac:dyDescent="0.2">
      <c r="C1530" s="4"/>
      <c r="P1530" s="3"/>
    </row>
    <row r="1531" spans="3:16" x14ac:dyDescent="0.2">
      <c r="C1531" s="4"/>
      <c r="P1531" s="3"/>
    </row>
    <row r="1532" spans="3:16" x14ac:dyDescent="0.2">
      <c r="C1532" s="4"/>
      <c r="P1532" s="3"/>
    </row>
    <row r="1533" spans="3:16" x14ac:dyDescent="0.2">
      <c r="C1533" s="4"/>
      <c r="P1533" s="3"/>
    </row>
    <row r="1534" spans="3:16" x14ac:dyDescent="0.2">
      <c r="C1534" s="4"/>
      <c r="P1534" s="3"/>
    </row>
    <row r="1535" spans="3:16" x14ac:dyDescent="0.2">
      <c r="C1535" s="4"/>
      <c r="P1535" s="3"/>
    </row>
    <row r="1536" spans="3:16" x14ac:dyDescent="0.2">
      <c r="C1536" s="4"/>
      <c r="P1536" s="3"/>
    </row>
    <row r="1537" spans="3:16" x14ac:dyDescent="0.2">
      <c r="C1537" s="4"/>
      <c r="P1537" s="3"/>
    </row>
    <row r="1538" spans="3:16" x14ac:dyDescent="0.2">
      <c r="C1538" s="4"/>
      <c r="P1538" s="3"/>
    </row>
    <row r="1539" spans="3:16" x14ac:dyDescent="0.2">
      <c r="C1539" s="4"/>
      <c r="P1539" s="3"/>
    </row>
    <row r="1540" spans="3:16" x14ac:dyDescent="0.2">
      <c r="C1540" s="4"/>
      <c r="P1540" s="3"/>
    </row>
    <row r="1541" spans="3:16" x14ac:dyDescent="0.2">
      <c r="C1541" s="4"/>
      <c r="P1541" s="3"/>
    </row>
    <row r="1542" spans="3:16" x14ac:dyDescent="0.2">
      <c r="C1542" s="4"/>
      <c r="P1542" s="3"/>
    </row>
    <row r="1543" spans="3:16" x14ac:dyDescent="0.2">
      <c r="C1543" s="4"/>
      <c r="P1543" s="3"/>
    </row>
    <row r="1544" spans="3:16" x14ac:dyDescent="0.2">
      <c r="C1544" s="4"/>
      <c r="P1544" s="3"/>
    </row>
    <row r="1545" spans="3:16" x14ac:dyDescent="0.2">
      <c r="C1545" s="4"/>
      <c r="P1545" s="3"/>
    </row>
    <row r="1546" spans="3:16" x14ac:dyDescent="0.2">
      <c r="C1546" s="4"/>
      <c r="P1546" s="3"/>
    </row>
    <row r="1547" spans="3:16" x14ac:dyDescent="0.2">
      <c r="C1547" s="4"/>
      <c r="P1547" s="3"/>
    </row>
    <row r="1548" spans="3:16" x14ac:dyDescent="0.2">
      <c r="C1548" s="4"/>
      <c r="P1548" s="3"/>
    </row>
    <row r="1549" spans="3:16" x14ac:dyDescent="0.2">
      <c r="C1549" s="4"/>
      <c r="P1549" s="3"/>
    </row>
    <row r="1550" spans="3:16" x14ac:dyDescent="0.2">
      <c r="C1550" s="4"/>
      <c r="P1550" s="3"/>
    </row>
    <row r="1551" spans="3:16" x14ac:dyDescent="0.2">
      <c r="C1551" s="4"/>
      <c r="P1551" s="3"/>
    </row>
    <row r="1552" spans="3:16" x14ac:dyDescent="0.2">
      <c r="C1552" s="4"/>
      <c r="P1552" s="3"/>
    </row>
    <row r="1553" spans="3:16" x14ac:dyDescent="0.2">
      <c r="C1553" s="4"/>
      <c r="P1553" s="3"/>
    </row>
    <row r="1554" spans="3:16" x14ac:dyDescent="0.2">
      <c r="C1554" s="4"/>
      <c r="P1554" s="3"/>
    </row>
    <row r="1555" spans="3:16" x14ac:dyDescent="0.2">
      <c r="C1555" s="4"/>
      <c r="P1555" s="3"/>
    </row>
    <row r="1556" spans="3:16" x14ac:dyDescent="0.2">
      <c r="C1556" s="4"/>
      <c r="P1556" s="3"/>
    </row>
    <row r="1557" spans="3:16" x14ac:dyDescent="0.2">
      <c r="C1557" s="4"/>
      <c r="P1557" s="3"/>
    </row>
    <row r="1558" spans="3:16" x14ac:dyDescent="0.2">
      <c r="C1558" s="4"/>
      <c r="P1558" s="3"/>
    </row>
    <row r="1559" spans="3:16" x14ac:dyDescent="0.2">
      <c r="C1559" s="4"/>
      <c r="P1559" s="3"/>
    </row>
    <row r="1560" spans="3:16" x14ac:dyDescent="0.2">
      <c r="C1560" s="4"/>
      <c r="P1560" s="3"/>
    </row>
    <row r="1561" spans="3:16" x14ac:dyDescent="0.2">
      <c r="C1561" s="4"/>
      <c r="P1561" s="3"/>
    </row>
    <row r="1562" spans="3:16" x14ac:dyDescent="0.2">
      <c r="C1562" s="4"/>
      <c r="P1562" s="3"/>
    </row>
    <row r="1563" spans="3:16" x14ac:dyDescent="0.2">
      <c r="C1563" s="4"/>
      <c r="P1563" s="3"/>
    </row>
    <row r="1564" spans="3:16" x14ac:dyDescent="0.2">
      <c r="C1564" s="4"/>
      <c r="P1564" s="3"/>
    </row>
    <row r="1565" spans="3:16" x14ac:dyDescent="0.2">
      <c r="C1565" s="4"/>
      <c r="P1565" s="3"/>
    </row>
    <row r="1566" spans="3:16" x14ac:dyDescent="0.2">
      <c r="C1566" s="4"/>
      <c r="P1566" s="3"/>
    </row>
    <row r="1567" spans="3:16" x14ac:dyDescent="0.2">
      <c r="C1567" s="4"/>
      <c r="P1567" s="3"/>
    </row>
    <row r="1568" spans="3:16" x14ac:dyDescent="0.2">
      <c r="C1568" s="4"/>
      <c r="P1568" s="3"/>
    </row>
    <row r="1569" spans="3:16" x14ac:dyDescent="0.2">
      <c r="C1569" s="4"/>
      <c r="P1569" s="3"/>
    </row>
    <row r="1570" spans="3:16" x14ac:dyDescent="0.2">
      <c r="C1570" s="4"/>
      <c r="P1570" s="3"/>
    </row>
    <row r="1571" spans="3:16" x14ac:dyDescent="0.2">
      <c r="C1571" s="4"/>
      <c r="P1571" s="3"/>
    </row>
    <row r="1572" spans="3:16" x14ac:dyDescent="0.2">
      <c r="C1572" s="4"/>
      <c r="P1572" s="3"/>
    </row>
    <row r="1573" spans="3:16" x14ac:dyDescent="0.2">
      <c r="C1573" s="4"/>
      <c r="P1573" s="3"/>
    </row>
    <row r="1574" spans="3:16" x14ac:dyDescent="0.2">
      <c r="C1574" s="4"/>
      <c r="P1574" s="3"/>
    </row>
    <row r="1575" spans="3:16" x14ac:dyDescent="0.2">
      <c r="C1575" s="4"/>
      <c r="P1575" s="3"/>
    </row>
    <row r="1576" spans="3:16" x14ac:dyDescent="0.2">
      <c r="C1576" s="4"/>
      <c r="P1576" s="3"/>
    </row>
    <row r="1577" spans="3:16" x14ac:dyDescent="0.2">
      <c r="C1577" s="4"/>
      <c r="P1577" s="3"/>
    </row>
    <row r="1578" spans="3:16" x14ac:dyDescent="0.2">
      <c r="C1578" s="4"/>
      <c r="P1578" s="3"/>
    </row>
    <row r="1579" spans="3:16" x14ac:dyDescent="0.2">
      <c r="C1579" s="4"/>
      <c r="P1579" s="3"/>
    </row>
    <row r="1580" spans="3:16" x14ac:dyDescent="0.2">
      <c r="C1580" s="4"/>
      <c r="P1580" s="3"/>
    </row>
    <row r="1581" spans="3:16" x14ac:dyDescent="0.2">
      <c r="C1581" s="4"/>
      <c r="P1581" s="3"/>
    </row>
    <row r="1582" spans="3:16" x14ac:dyDescent="0.2">
      <c r="C1582" s="4"/>
      <c r="P1582" s="3"/>
    </row>
    <row r="1583" spans="3:16" x14ac:dyDescent="0.2">
      <c r="C1583" s="4"/>
      <c r="P1583" s="3"/>
    </row>
    <row r="1584" spans="3:16" x14ac:dyDescent="0.2">
      <c r="C1584" s="4"/>
      <c r="P1584" s="3"/>
    </row>
    <row r="1585" spans="3:16" x14ac:dyDescent="0.2">
      <c r="C1585" s="4"/>
      <c r="P1585" s="3"/>
    </row>
    <row r="1586" spans="3:16" x14ac:dyDescent="0.2">
      <c r="C1586" s="4"/>
      <c r="P1586" s="3"/>
    </row>
    <row r="1587" spans="3:16" x14ac:dyDescent="0.2">
      <c r="C1587" s="4"/>
      <c r="P1587" s="3"/>
    </row>
    <row r="1588" spans="3:16" x14ac:dyDescent="0.2">
      <c r="C1588" s="4"/>
      <c r="P1588" s="3"/>
    </row>
    <row r="1589" spans="3:16" x14ac:dyDescent="0.2">
      <c r="C1589" s="4"/>
      <c r="P1589" s="3"/>
    </row>
    <row r="1590" spans="3:16" x14ac:dyDescent="0.2">
      <c r="C1590" s="4"/>
      <c r="P1590" s="3"/>
    </row>
    <row r="1591" spans="3:16" x14ac:dyDescent="0.2">
      <c r="C1591" s="4"/>
      <c r="P1591" s="3"/>
    </row>
    <row r="1592" spans="3:16" x14ac:dyDescent="0.2">
      <c r="C1592" s="4"/>
      <c r="P1592" s="3"/>
    </row>
    <row r="1593" spans="3:16" x14ac:dyDescent="0.2">
      <c r="C1593" s="4"/>
      <c r="P1593" s="3"/>
    </row>
    <row r="1594" spans="3:16" x14ac:dyDescent="0.2">
      <c r="C1594" s="4"/>
      <c r="P1594" s="3"/>
    </row>
    <row r="1595" spans="3:16" x14ac:dyDescent="0.2">
      <c r="C1595" s="4"/>
      <c r="P1595" s="3"/>
    </row>
    <row r="1596" spans="3:16" x14ac:dyDescent="0.2">
      <c r="C1596" s="4"/>
      <c r="P1596" s="3"/>
    </row>
    <row r="1597" spans="3:16" x14ac:dyDescent="0.2">
      <c r="C1597" s="4"/>
      <c r="P1597" s="3"/>
    </row>
    <row r="1598" spans="3:16" x14ac:dyDescent="0.2">
      <c r="C1598" s="4"/>
      <c r="P1598" s="3"/>
    </row>
    <row r="1599" spans="3:16" x14ac:dyDescent="0.2">
      <c r="C1599" s="4"/>
      <c r="P1599" s="3"/>
    </row>
    <row r="1600" spans="3:16" x14ac:dyDescent="0.2">
      <c r="C1600" s="4"/>
      <c r="P1600" s="3"/>
    </row>
    <row r="1601" spans="3:16" x14ac:dyDescent="0.2">
      <c r="C1601" s="4"/>
      <c r="P1601" s="3"/>
    </row>
    <row r="1602" spans="3:16" x14ac:dyDescent="0.2">
      <c r="C1602" s="4"/>
      <c r="P1602" s="3"/>
    </row>
    <row r="1603" spans="3:16" x14ac:dyDescent="0.2">
      <c r="C1603" s="4"/>
      <c r="P1603" s="3"/>
    </row>
    <row r="1604" spans="3:16" x14ac:dyDescent="0.2">
      <c r="C1604" s="4"/>
      <c r="P1604" s="3"/>
    </row>
    <row r="1605" spans="3:16" x14ac:dyDescent="0.2">
      <c r="C1605" s="4"/>
      <c r="P1605" s="3"/>
    </row>
    <row r="1606" spans="3:16" x14ac:dyDescent="0.2">
      <c r="C1606" s="4"/>
      <c r="P1606" s="3"/>
    </row>
    <row r="1607" spans="3:16" x14ac:dyDescent="0.2">
      <c r="C1607" s="4"/>
      <c r="P1607" s="3"/>
    </row>
    <row r="1608" spans="3:16" x14ac:dyDescent="0.2">
      <c r="C1608" s="4"/>
      <c r="P1608" s="3"/>
    </row>
    <row r="1609" spans="3:16" x14ac:dyDescent="0.2">
      <c r="C1609" s="4"/>
      <c r="P1609" s="3"/>
    </row>
    <row r="1610" spans="3:16" x14ac:dyDescent="0.2">
      <c r="C1610" s="4"/>
      <c r="P1610" s="3"/>
    </row>
    <row r="1611" spans="3:16" x14ac:dyDescent="0.2">
      <c r="C1611" s="4"/>
      <c r="P1611" s="3"/>
    </row>
    <row r="1612" spans="3:16" x14ac:dyDescent="0.2">
      <c r="C1612" s="4"/>
      <c r="P1612" s="3"/>
    </row>
    <row r="1613" spans="3:16" x14ac:dyDescent="0.2">
      <c r="C1613" s="4"/>
      <c r="P1613" s="3"/>
    </row>
    <row r="1614" spans="3:16" x14ac:dyDescent="0.2">
      <c r="C1614" s="4"/>
      <c r="P1614" s="3"/>
    </row>
    <row r="1615" spans="3:16" x14ac:dyDescent="0.2">
      <c r="C1615" s="4"/>
      <c r="P1615" s="3"/>
    </row>
    <row r="1616" spans="3:16" x14ac:dyDescent="0.2">
      <c r="C1616" s="4"/>
      <c r="P1616" s="3"/>
    </row>
    <row r="1617" spans="3:16" x14ac:dyDescent="0.2">
      <c r="C1617" s="4"/>
      <c r="P1617" s="3"/>
    </row>
    <row r="1618" spans="3:16" x14ac:dyDescent="0.2">
      <c r="C1618" s="4"/>
      <c r="P1618" s="3"/>
    </row>
    <row r="1619" spans="3:16" x14ac:dyDescent="0.2">
      <c r="C1619" s="4"/>
      <c r="P1619" s="3"/>
    </row>
    <row r="1620" spans="3:16" x14ac:dyDescent="0.2">
      <c r="C1620" s="4"/>
      <c r="P1620" s="3"/>
    </row>
    <row r="1621" spans="3:16" x14ac:dyDescent="0.2">
      <c r="C1621" s="4"/>
      <c r="P1621" s="3"/>
    </row>
    <row r="1622" spans="3:16" x14ac:dyDescent="0.2">
      <c r="C1622" s="4"/>
      <c r="P1622" s="3"/>
    </row>
    <row r="1623" spans="3:16" x14ac:dyDescent="0.2">
      <c r="C1623" s="4"/>
      <c r="P1623" s="3"/>
    </row>
    <row r="1624" spans="3:16" x14ac:dyDescent="0.2">
      <c r="C1624" s="4"/>
      <c r="P1624" s="3"/>
    </row>
    <row r="1625" spans="3:16" x14ac:dyDescent="0.2">
      <c r="C1625" s="4"/>
      <c r="P1625" s="3"/>
    </row>
    <row r="1626" spans="3:16" x14ac:dyDescent="0.2">
      <c r="C1626" s="4"/>
      <c r="P1626" s="3"/>
    </row>
    <row r="1627" spans="3:16" x14ac:dyDescent="0.2">
      <c r="C1627" s="4"/>
      <c r="P1627" s="3"/>
    </row>
    <row r="1628" spans="3:16" x14ac:dyDescent="0.2">
      <c r="C1628" s="4"/>
      <c r="P1628" s="3"/>
    </row>
    <row r="1629" spans="3:16" x14ac:dyDescent="0.2">
      <c r="C1629" s="4"/>
      <c r="P1629" s="3"/>
    </row>
    <row r="1630" spans="3:16" x14ac:dyDescent="0.2">
      <c r="C1630" s="4"/>
      <c r="P1630" s="3"/>
    </row>
    <row r="1631" spans="3:16" x14ac:dyDescent="0.2">
      <c r="C1631" s="4"/>
      <c r="P1631" s="3"/>
    </row>
    <row r="1632" spans="3:16" x14ac:dyDescent="0.2">
      <c r="C1632" s="4"/>
      <c r="P1632" s="3"/>
    </row>
    <row r="1633" spans="3:16" x14ac:dyDescent="0.2">
      <c r="C1633" s="4"/>
      <c r="P1633" s="3"/>
    </row>
    <row r="1634" spans="3:16" x14ac:dyDescent="0.2">
      <c r="C1634" s="4"/>
      <c r="P1634" s="3"/>
    </row>
    <row r="1635" spans="3:16" x14ac:dyDescent="0.2">
      <c r="C1635" s="4"/>
      <c r="P1635" s="3"/>
    </row>
    <row r="1636" spans="3:16" x14ac:dyDescent="0.2">
      <c r="C1636" s="4"/>
      <c r="P1636" s="3"/>
    </row>
    <row r="1637" spans="3:16" x14ac:dyDescent="0.2">
      <c r="C1637" s="4"/>
      <c r="P1637" s="3"/>
    </row>
    <row r="1638" spans="3:16" x14ac:dyDescent="0.2">
      <c r="C1638" s="4"/>
      <c r="P1638" s="3"/>
    </row>
    <row r="1639" spans="3:16" x14ac:dyDescent="0.2">
      <c r="C1639" s="4"/>
      <c r="P1639" s="3"/>
    </row>
    <row r="1640" spans="3:16" x14ac:dyDescent="0.2">
      <c r="C1640" s="4"/>
      <c r="P1640" s="3"/>
    </row>
    <row r="1641" spans="3:16" x14ac:dyDescent="0.2">
      <c r="C1641" s="4"/>
      <c r="P1641" s="3"/>
    </row>
    <row r="1642" spans="3:16" x14ac:dyDescent="0.2">
      <c r="C1642" s="4"/>
      <c r="P1642" s="3"/>
    </row>
    <row r="1643" spans="3:16" x14ac:dyDescent="0.2">
      <c r="C1643" s="4"/>
      <c r="P1643" s="3"/>
    </row>
    <row r="1644" spans="3:16" x14ac:dyDescent="0.2">
      <c r="C1644" s="4"/>
      <c r="P1644" s="3"/>
    </row>
    <row r="1645" spans="3:16" x14ac:dyDescent="0.2">
      <c r="C1645" s="4"/>
      <c r="P1645" s="3"/>
    </row>
    <row r="1646" spans="3:16" x14ac:dyDescent="0.2">
      <c r="C1646" s="4"/>
      <c r="P1646" s="3"/>
    </row>
    <row r="1647" spans="3:16" x14ac:dyDescent="0.2">
      <c r="C1647" s="4"/>
      <c r="P1647" s="3"/>
    </row>
    <row r="1648" spans="3:16" x14ac:dyDescent="0.2">
      <c r="C1648" s="4"/>
      <c r="P1648" s="3"/>
    </row>
    <row r="1649" spans="3:16" x14ac:dyDescent="0.2">
      <c r="C1649" s="4"/>
      <c r="P1649" s="3"/>
    </row>
    <row r="1650" spans="3:16" x14ac:dyDescent="0.2">
      <c r="C1650" s="4"/>
      <c r="P1650" s="3"/>
    </row>
    <row r="1651" spans="3:16" x14ac:dyDescent="0.2">
      <c r="C1651" s="4"/>
      <c r="P1651" s="3"/>
    </row>
    <row r="1652" spans="3:16" x14ac:dyDescent="0.2">
      <c r="C1652" s="4"/>
      <c r="P1652" s="3"/>
    </row>
    <row r="1653" spans="3:16" x14ac:dyDescent="0.2">
      <c r="C1653" s="4"/>
      <c r="P1653" s="3"/>
    </row>
    <row r="1654" spans="3:16" x14ac:dyDescent="0.2">
      <c r="C1654" s="4"/>
      <c r="P1654" s="3"/>
    </row>
    <row r="1655" spans="3:16" x14ac:dyDescent="0.2">
      <c r="C1655" s="4"/>
      <c r="P1655" s="3"/>
    </row>
    <row r="1656" spans="3:16" x14ac:dyDescent="0.2">
      <c r="C1656" s="4"/>
      <c r="P1656" s="3"/>
    </row>
    <row r="1657" spans="3:16" x14ac:dyDescent="0.2">
      <c r="C1657" s="4"/>
      <c r="P1657" s="3"/>
    </row>
    <row r="1658" spans="3:16" x14ac:dyDescent="0.2">
      <c r="C1658" s="4"/>
      <c r="P1658" s="3"/>
    </row>
    <row r="1659" spans="3:16" x14ac:dyDescent="0.2">
      <c r="C1659" s="4"/>
      <c r="P1659" s="3"/>
    </row>
    <row r="1660" spans="3:16" x14ac:dyDescent="0.2">
      <c r="C1660" s="4"/>
      <c r="P1660" s="3"/>
    </row>
    <row r="1661" spans="3:16" x14ac:dyDescent="0.2">
      <c r="C1661" s="4"/>
      <c r="P1661" s="3"/>
    </row>
    <row r="1662" spans="3:16" x14ac:dyDescent="0.2">
      <c r="C1662" s="4"/>
      <c r="P1662" s="3"/>
    </row>
    <row r="1663" spans="3:16" x14ac:dyDescent="0.2">
      <c r="C1663" s="4"/>
      <c r="P1663" s="3"/>
    </row>
    <row r="1664" spans="3:16" x14ac:dyDescent="0.2">
      <c r="C1664" s="4"/>
      <c r="P1664" s="3"/>
    </row>
    <row r="1665" spans="3:16" x14ac:dyDescent="0.2">
      <c r="C1665" s="4"/>
      <c r="P1665" s="3"/>
    </row>
    <row r="1666" spans="3:16" x14ac:dyDescent="0.2">
      <c r="C1666" s="4"/>
      <c r="P1666" s="3"/>
    </row>
    <row r="1667" spans="3:16" x14ac:dyDescent="0.2">
      <c r="C1667" s="4"/>
      <c r="P1667" s="3"/>
    </row>
    <row r="1668" spans="3:16" x14ac:dyDescent="0.2">
      <c r="C1668" s="4"/>
      <c r="P1668" s="3"/>
    </row>
    <row r="1669" spans="3:16" x14ac:dyDescent="0.2">
      <c r="C1669" s="4"/>
      <c r="P1669" s="3"/>
    </row>
    <row r="1670" spans="3:16" x14ac:dyDescent="0.2">
      <c r="C1670" s="4"/>
      <c r="P1670" s="3"/>
    </row>
    <row r="1671" spans="3:16" x14ac:dyDescent="0.2">
      <c r="C1671" s="4"/>
      <c r="P1671" s="3"/>
    </row>
    <row r="1672" spans="3:16" x14ac:dyDescent="0.2">
      <c r="C1672" s="4"/>
      <c r="P1672" s="3"/>
    </row>
    <row r="1673" spans="3:16" x14ac:dyDescent="0.2">
      <c r="C1673" s="4"/>
      <c r="P1673" s="3"/>
    </row>
    <row r="1674" spans="3:16" x14ac:dyDescent="0.2">
      <c r="C1674" s="4"/>
      <c r="P1674" s="3"/>
    </row>
    <row r="1675" spans="3:16" x14ac:dyDescent="0.2">
      <c r="C1675" s="4"/>
      <c r="P1675" s="3"/>
    </row>
    <row r="1676" spans="3:16" x14ac:dyDescent="0.2">
      <c r="C1676" s="4"/>
      <c r="P1676" s="3"/>
    </row>
    <row r="1677" spans="3:16" x14ac:dyDescent="0.2">
      <c r="C1677" s="4"/>
      <c r="P1677" s="3"/>
    </row>
    <row r="1678" spans="3:16" x14ac:dyDescent="0.2">
      <c r="C1678" s="4"/>
      <c r="P1678" s="3"/>
    </row>
    <row r="1679" spans="3:16" x14ac:dyDescent="0.2">
      <c r="C1679" s="4"/>
      <c r="P1679" s="3"/>
    </row>
    <row r="1680" spans="3:16" x14ac:dyDescent="0.2">
      <c r="C1680" s="4"/>
      <c r="P1680" s="3"/>
    </row>
    <row r="1681" spans="3:16" x14ac:dyDescent="0.2">
      <c r="C1681" s="4"/>
      <c r="P1681" s="3"/>
    </row>
    <row r="1682" spans="3:16" x14ac:dyDescent="0.2">
      <c r="C1682" s="4"/>
      <c r="P1682" s="3"/>
    </row>
    <row r="1683" spans="3:16" x14ac:dyDescent="0.2">
      <c r="C1683" s="4"/>
      <c r="P1683" s="3"/>
    </row>
    <row r="1684" spans="3:16" x14ac:dyDescent="0.2">
      <c r="C1684" s="4"/>
      <c r="P1684" s="3"/>
    </row>
    <row r="1685" spans="3:16" x14ac:dyDescent="0.2">
      <c r="C1685" s="4"/>
      <c r="P1685" s="3"/>
    </row>
    <row r="1686" spans="3:16" x14ac:dyDescent="0.2">
      <c r="C1686" s="4"/>
      <c r="P1686" s="3"/>
    </row>
    <row r="1687" spans="3:16" x14ac:dyDescent="0.2">
      <c r="C1687" s="4"/>
      <c r="P1687" s="3"/>
    </row>
    <row r="1688" spans="3:16" x14ac:dyDescent="0.2">
      <c r="C1688" s="4"/>
      <c r="P1688" s="3"/>
    </row>
    <row r="1689" spans="3:16" x14ac:dyDescent="0.2">
      <c r="C1689" s="4"/>
      <c r="P1689" s="3"/>
    </row>
    <row r="1690" spans="3:16" x14ac:dyDescent="0.2">
      <c r="C1690" s="4"/>
      <c r="P1690" s="3"/>
    </row>
    <row r="1691" spans="3:16" x14ac:dyDescent="0.2">
      <c r="C1691" s="4"/>
      <c r="P1691" s="3"/>
    </row>
    <row r="1692" spans="3:16" x14ac:dyDescent="0.2">
      <c r="C1692" s="4"/>
      <c r="P1692" s="3"/>
    </row>
    <row r="1693" spans="3:16" x14ac:dyDescent="0.2">
      <c r="C1693" s="4"/>
      <c r="P1693" s="3"/>
    </row>
    <row r="1694" spans="3:16" x14ac:dyDescent="0.2">
      <c r="C1694" s="4"/>
      <c r="P1694" s="3"/>
    </row>
    <row r="1695" spans="3:16" x14ac:dyDescent="0.2">
      <c r="C1695" s="4"/>
      <c r="P1695" s="3"/>
    </row>
    <row r="1696" spans="3:16" x14ac:dyDescent="0.2">
      <c r="C1696" s="4"/>
      <c r="P1696" s="3"/>
    </row>
    <row r="1697" spans="3:16" x14ac:dyDescent="0.2">
      <c r="C1697" s="4"/>
      <c r="P1697" s="3"/>
    </row>
    <row r="1698" spans="3:16" x14ac:dyDescent="0.2">
      <c r="C1698" s="4"/>
      <c r="P1698" s="3"/>
    </row>
    <row r="1699" spans="3:16" x14ac:dyDescent="0.2">
      <c r="C1699" s="4"/>
      <c r="P1699" s="3"/>
    </row>
    <row r="1700" spans="3:16" x14ac:dyDescent="0.2">
      <c r="C1700" s="4"/>
      <c r="P1700" s="3"/>
    </row>
    <row r="1701" spans="3:16" x14ac:dyDescent="0.2">
      <c r="C1701" s="4"/>
      <c r="P1701" s="3"/>
    </row>
    <row r="1702" spans="3:16" x14ac:dyDescent="0.2">
      <c r="C1702" s="4"/>
      <c r="P1702" s="3"/>
    </row>
    <row r="1703" spans="3:16" x14ac:dyDescent="0.2">
      <c r="C1703" s="4"/>
      <c r="P1703" s="3"/>
    </row>
    <row r="1704" spans="3:16" x14ac:dyDescent="0.2">
      <c r="C1704" s="4"/>
      <c r="P1704" s="3"/>
    </row>
    <row r="1705" spans="3:16" x14ac:dyDescent="0.2">
      <c r="C1705" s="4"/>
      <c r="P1705" s="3"/>
    </row>
    <row r="1706" spans="3:16" x14ac:dyDescent="0.2">
      <c r="C1706" s="4"/>
      <c r="P1706" s="3"/>
    </row>
    <row r="1707" spans="3:16" x14ac:dyDescent="0.2">
      <c r="C1707" s="4"/>
      <c r="P1707" s="3"/>
    </row>
    <row r="1708" spans="3:16" x14ac:dyDescent="0.2">
      <c r="C1708" s="4"/>
      <c r="P1708" s="3"/>
    </row>
    <row r="1709" spans="3:16" x14ac:dyDescent="0.2">
      <c r="C1709" s="4"/>
      <c r="P1709" s="3"/>
    </row>
    <row r="1710" spans="3:16" x14ac:dyDescent="0.2">
      <c r="C1710" s="4"/>
      <c r="P1710" s="3"/>
    </row>
    <row r="1711" spans="3:16" x14ac:dyDescent="0.2">
      <c r="C1711" s="4"/>
      <c r="P1711" s="3"/>
    </row>
    <row r="1712" spans="3:16" x14ac:dyDescent="0.2">
      <c r="C1712" s="4"/>
      <c r="P1712" s="3"/>
    </row>
    <row r="1713" spans="3:16" x14ac:dyDescent="0.2">
      <c r="C1713" s="4"/>
      <c r="P1713" s="3"/>
    </row>
    <row r="1714" spans="3:16" x14ac:dyDescent="0.2">
      <c r="C1714" s="4"/>
      <c r="P1714" s="3"/>
    </row>
    <row r="1715" spans="3:16" x14ac:dyDescent="0.2">
      <c r="C1715" s="4"/>
      <c r="P1715" s="3"/>
    </row>
    <row r="1716" spans="3:16" x14ac:dyDescent="0.2">
      <c r="C1716" s="4"/>
      <c r="P1716" s="3"/>
    </row>
    <row r="1717" spans="3:16" x14ac:dyDescent="0.2">
      <c r="C1717" s="4"/>
      <c r="P1717" s="3"/>
    </row>
    <row r="1718" spans="3:16" x14ac:dyDescent="0.2">
      <c r="C1718" s="4"/>
      <c r="P1718" s="3"/>
    </row>
    <row r="1719" spans="3:16" x14ac:dyDescent="0.2">
      <c r="C1719" s="4"/>
      <c r="P1719" s="3"/>
    </row>
    <row r="1720" spans="3:16" x14ac:dyDescent="0.2">
      <c r="C1720" s="4"/>
      <c r="P1720" s="3"/>
    </row>
    <row r="1721" spans="3:16" x14ac:dyDescent="0.2">
      <c r="C1721" s="4"/>
      <c r="P1721" s="3"/>
    </row>
    <row r="1722" spans="3:16" x14ac:dyDescent="0.2">
      <c r="C1722" s="4"/>
      <c r="P1722" s="3"/>
    </row>
    <row r="1723" spans="3:16" x14ac:dyDescent="0.2">
      <c r="C1723" s="4"/>
      <c r="P1723" s="3"/>
    </row>
    <row r="1724" spans="3:16" x14ac:dyDescent="0.2">
      <c r="C1724" s="4"/>
      <c r="P1724" s="3"/>
    </row>
    <row r="1725" spans="3:16" x14ac:dyDescent="0.2">
      <c r="C1725" s="4"/>
      <c r="P1725" s="3"/>
    </row>
    <row r="1726" spans="3:16" x14ac:dyDescent="0.2">
      <c r="C1726" s="4"/>
      <c r="P1726" s="3"/>
    </row>
    <row r="1727" spans="3:16" x14ac:dyDescent="0.2">
      <c r="C1727" s="4"/>
      <c r="P1727" s="3"/>
    </row>
    <row r="1728" spans="3:16" x14ac:dyDescent="0.2">
      <c r="C1728" s="4"/>
      <c r="P1728" s="3"/>
    </row>
    <row r="1729" spans="3:16" x14ac:dyDescent="0.2">
      <c r="C1729" s="4"/>
      <c r="P1729" s="3"/>
    </row>
    <row r="1730" spans="3:16" x14ac:dyDescent="0.2">
      <c r="C1730" s="4"/>
      <c r="P1730" s="3"/>
    </row>
    <row r="1731" spans="3:16" x14ac:dyDescent="0.2">
      <c r="C1731" s="4"/>
      <c r="P1731" s="3"/>
    </row>
    <row r="1732" spans="3:16" x14ac:dyDescent="0.2">
      <c r="C1732" s="4"/>
      <c r="P1732" s="3"/>
    </row>
    <row r="1733" spans="3:16" x14ac:dyDescent="0.2">
      <c r="C1733" s="4"/>
      <c r="P1733" s="3"/>
    </row>
    <row r="1734" spans="3:16" x14ac:dyDescent="0.2">
      <c r="C1734" s="4"/>
      <c r="P1734" s="3"/>
    </row>
    <row r="1735" spans="3:16" x14ac:dyDescent="0.2">
      <c r="C1735" s="4"/>
      <c r="P1735" s="3"/>
    </row>
    <row r="1736" spans="3:16" x14ac:dyDescent="0.2">
      <c r="C1736" s="4"/>
      <c r="P1736" s="3"/>
    </row>
    <row r="1737" spans="3:16" x14ac:dyDescent="0.2">
      <c r="C1737" s="4"/>
      <c r="P1737" s="3"/>
    </row>
    <row r="1738" spans="3:16" x14ac:dyDescent="0.2">
      <c r="C1738" s="4"/>
      <c r="P1738" s="3"/>
    </row>
    <row r="1739" spans="3:16" x14ac:dyDescent="0.2">
      <c r="C1739" s="4"/>
      <c r="P1739" s="3"/>
    </row>
    <row r="1740" spans="3:16" x14ac:dyDescent="0.2">
      <c r="C1740" s="4"/>
      <c r="P1740" s="3"/>
    </row>
    <row r="1741" spans="3:16" x14ac:dyDescent="0.2">
      <c r="C1741" s="4"/>
      <c r="P1741" s="3"/>
    </row>
    <row r="1742" spans="3:16" x14ac:dyDescent="0.2">
      <c r="C1742" s="4"/>
      <c r="P1742" s="3"/>
    </row>
    <row r="1743" spans="3:16" x14ac:dyDescent="0.2">
      <c r="C1743" s="4"/>
      <c r="P1743" s="3"/>
    </row>
    <row r="1744" spans="3:16" x14ac:dyDescent="0.2">
      <c r="C1744" s="4"/>
      <c r="P1744" s="3"/>
    </row>
    <row r="1745" spans="3:16" x14ac:dyDescent="0.2">
      <c r="C1745" s="4"/>
      <c r="P1745" s="3"/>
    </row>
    <row r="1746" spans="3:16" x14ac:dyDescent="0.2">
      <c r="C1746" s="4"/>
      <c r="P1746" s="3"/>
    </row>
    <row r="1747" spans="3:16" x14ac:dyDescent="0.2">
      <c r="C1747" s="4"/>
      <c r="P1747" s="3"/>
    </row>
    <row r="1748" spans="3:16" x14ac:dyDescent="0.2">
      <c r="C1748" s="4"/>
      <c r="P1748" s="3"/>
    </row>
    <row r="1749" spans="3:16" x14ac:dyDescent="0.2">
      <c r="C1749" s="4"/>
      <c r="P1749" s="3"/>
    </row>
    <row r="1750" spans="3:16" x14ac:dyDescent="0.2">
      <c r="C1750" s="4"/>
      <c r="P1750" s="3"/>
    </row>
    <row r="1751" spans="3:16" x14ac:dyDescent="0.2">
      <c r="C1751" s="4"/>
      <c r="P1751" s="3"/>
    </row>
    <row r="1752" spans="3:16" x14ac:dyDescent="0.2">
      <c r="C1752" s="4"/>
      <c r="P1752" s="3"/>
    </row>
    <row r="1753" spans="3:16" x14ac:dyDescent="0.2">
      <c r="C1753" s="4"/>
      <c r="P1753" s="3"/>
    </row>
    <row r="1754" spans="3:16" x14ac:dyDescent="0.2">
      <c r="C1754" s="4"/>
      <c r="P1754" s="3"/>
    </row>
    <row r="1755" spans="3:16" x14ac:dyDescent="0.2">
      <c r="C1755" s="4"/>
      <c r="P1755" s="3"/>
    </row>
    <row r="1756" spans="3:16" x14ac:dyDescent="0.2">
      <c r="C1756" s="4"/>
      <c r="P1756" s="3"/>
    </row>
    <row r="1757" spans="3:16" x14ac:dyDescent="0.2">
      <c r="C1757" s="4"/>
      <c r="P1757" s="3"/>
    </row>
    <row r="1758" spans="3:16" x14ac:dyDescent="0.2">
      <c r="C1758" s="4"/>
      <c r="P1758" s="3"/>
    </row>
    <row r="1759" spans="3:16" x14ac:dyDescent="0.2">
      <c r="C1759" s="4"/>
      <c r="P1759" s="3"/>
    </row>
    <row r="1760" spans="3:16" x14ac:dyDescent="0.2">
      <c r="C1760" s="4"/>
      <c r="P1760" s="3"/>
    </row>
    <row r="1761" spans="3:16" x14ac:dyDescent="0.2">
      <c r="C1761" s="4"/>
      <c r="P1761" s="3"/>
    </row>
    <row r="1762" spans="3:16" x14ac:dyDescent="0.2">
      <c r="C1762" s="4"/>
      <c r="P1762" s="3"/>
    </row>
    <row r="1763" spans="3:16" x14ac:dyDescent="0.2">
      <c r="C1763" s="4"/>
      <c r="P1763" s="3"/>
    </row>
    <row r="1764" spans="3:16" x14ac:dyDescent="0.2">
      <c r="C1764" s="4"/>
      <c r="P1764" s="3"/>
    </row>
    <row r="1765" spans="3:16" x14ac:dyDescent="0.2">
      <c r="C1765" s="4"/>
      <c r="P1765" s="3"/>
    </row>
    <row r="1766" spans="3:16" x14ac:dyDescent="0.2">
      <c r="C1766" s="4"/>
      <c r="P1766" s="3"/>
    </row>
    <row r="1767" spans="3:16" x14ac:dyDescent="0.2">
      <c r="C1767" s="4"/>
      <c r="P1767" s="3"/>
    </row>
    <row r="1768" spans="3:16" x14ac:dyDescent="0.2">
      <c r="C1768" s="4"/>
      <c r="P1768" s="3"/>
    </row>
    <row r="1769" spans="3:16" x14ac:dyDescent="0.2">
      <c r="C1769" s="4"/>
      <c r="P1769" s="3"/>
    </row>
    <row r="1770" spans="3:16" x14ac:dyDescent="0.2">
      <c r="C1770" s="4"/>
      <c r="P1770" s="3"/>
    </row>
    <row r="1771" spans="3:16" x14ac:dyDescent="0.2">
      <c r="C1771" s="4"/>
      <c r="P1771" s="3"/>
    </row>
    <row r="1772" spans="3:16" x14ac:dyDescent="0.2">
      <c r="C1772" s="4"/>
      <c r="P1772" s="3"/>
    </row>
    <row r="1773" spans="3:16" x14ac:dyDescent="0.2">
      <c r="C1773" s="4"/>
      <c r="P1773" s="3"/>
    </row>
    <row r="1774" spans="3:16" x14ac:dyDescent="0.2">
      <c r="C1774" s="4"/>
      <c r="P1774" s="3"/>
    </row>
    <row r="1775" spans="3:16" x14ac:dyDescent="0.2">
      <c r="C1775" s="4"/>
      <c r="P1775" s="3"/>
    </row>
    <row r="1776" spans="3:16" x14ac:dyDescent="0.2">
      <c r="C1776" s="4"/>
      <c r="P1776" s="3"/>
    </row>
    <row r="1777" spans="3:16" x14ac:dyDescent="0.2">
      <c r="C1777" s="4"/>
      <c r="P1777" s="3"/>
    </row>
    <row r="1778" spans="3:16" x14ac:dyDescent="0.2">
      <c r="C1778" s="4"/>
      <c r="P1778" s="3"/>
    </row>
    <row r="1779" spans="3:16" x14ac:dyDescent="0.2">
      <c r="C1779" s="4"/>
      <c r="P1779" s="3"/>
    </row>
    <row r="1780" spans="3:16" x14ac:dyDescent="0.2">
      <c r="C1780" s="4"/>
      <c r="P1780" s="3"/>
    </row>
    <row r="1781" spans="3:16" x14ac:dyDescent="0.2">
      <c r="C1781" s="4"/>
      <c r="P1781" s="3"/>
    </row>
    <row r="1782" spans="3:16" x14ac:dyDescent="0.2">
      <c r="C1782" s="4"/>
      <c r="P1782" s="3"/>
    </row>
    <row r="1783" spans="3:16" x14ac:dyDescent="0.2">
      <c r="C1783" s="4"/>
      <c r="P1783" s="3"/>
    </row>
    <row r="1784" spans="3:16" x14ac:dyDescent="0.2">
      <c r="C1784" s="4"/>
      <c r="P1784" s="3"/>
    </row>
    <row r="1785" spans="3:16" x14ac:dyDescent="0.2">
      <c r="C1785" s="4"/>
      <c r="P1785" s="3"/>
    </row>
    <row r="1786" spans="3:16" x14ac:dyDescent="0.2">
      <c r="C1786" s="4"/>
      <c r="P1786" s="3"/>
    </row>
    <row r="1787" spans="3:16" x14ac:dyDescent="0.2">
      <c r="C1787" s="4"/>
      <c r="P1787" s="3"/>
    </row>
    <row r="1788" spans="3:16" x14ac:dyDescent="0.2">
      <c r="C1788" s="4"/>
      <c r="P1788" s="3"/>
    </row>
    <row r="1789" spans="3:16" x14ac:dyDescent="0.2">
      <c r="C1789" s="4"/>
      <c r="P1789" s="3"/>
    </row>
    <row r="1790" spans="3:16" x14ac:dyDescent="0.2">
      <c r="C1790" s="4"/>
      <c r="P1790" s="3"/>
    </row>
    <row r="1791" spans="3:16" x14ac:dyDescent="0.2">
      <c r="C1791" s="4"/>
      <c r="P1791" s="3"/>
    </row>
    <row r="1792" spans="3:16" x14ac:dyDescent="0.2">
      <c r="C1792" s="4"/>
      <c r="P1792" s="3"/>
    </row>
    <row r="1793" spans="3:16" x14ac:dyDescent="0.2">
      <c r="C1793" s="4"/>
      <c r="P1793" s="3"/>
    </row>
    <row r="1794" spans="3:16" x14ac:dyDescent="0.2">
      <c r="C1794" s="4"/>
      <c r="P1794" s="3"/>
    </row>
    <row r="1795" spans="3:16" x14ac:dyDescent="0.2">
      <c r="C1795" s="4"/>
      <c r="P1795" s="3"/>
    </row>
    <row r="1796" spans="3:16" x14ac:dyDescent="0.2">
      <c r="C1796" s="4"/>
      <c r="P1796" s="3"/>
    </row>
    <row r="1797" spans="3:16" x14ac:dyDescent="0.2">
      <c r="C1797" s="4"/>
      <c r="P1797" s="3"/>
    </row>
    <row r="1798" spans="3:16" x14ac:dyDescent="0.2">
      <c r="C1798" s="4"/>
      <c r="P1798" s="3"/>
    </row>
    <row r="1799" spans="3:16" x14ac:dyDescent="0.2">
      <c r="C1799" s="4"/>
      <c r="P1799" s="3"/>
    </row>
    <row r="1800" spans="3:16" x14ac:dyDescent="0.2">
      <c r="C1800" s="4"/>
      <c r="P1800" s="3"/>
    </row>
    <row r="1801" spans="3:16" x14ac:dyDescent="0.2">
      <c r="C1801" s="4"/>
      <c r="P1801" s="3"/>
    </row>
    <row r="1802" spans="3:16" x14ac:dyDescent="0.2">
      <c r="C1802" s="4"/>
      <c r="P1802" s="3"/>
    </row>
    <row r="1803" spans="3:16" x14ac:dyDescent="0.2">
      <c r="C1803" s="4"/>
      <c r="P1803" s="3"/>
    </row>
    <row r="1804" spans="3:16" x14ac:dyDescent="0.2">
      <c r="C1804" s="4"/>
      <c r="P1804" s="3"/>
    </row>
    <row r="1805" spans="3:16" x14ac:dyDescent="0.2">
      <c r="C1805" s="4"/>
      <c r="P1805" s="3"/>
    </row>
    <row r="1806" spans="3:16" x14ac:dyDescent="0.2">
      <c r="C1806" s="4"/>
      <c r="P1806" s="3"/>
    </row>
    <row r="1807" spans="3:16" x14ac:dyDescent="0.2">
      <c r="C1807" s="4"/>
      <c r="P1807" s="3"/>
    </row>
    <row r="1808" spans="3:16" x14ac:dyDescent="0.2">
      <c r="C1808" s="4"/>
      <c r="P1808" s="3"/>
    </row>
    <row r="1809" spans="3:16" x14ac:dyDescent="0.2">
      <c r="C1809" s="4"/>
      <c r="P1809" s="3"/>
    </row>
    <row r="1810" spans="3:16" x14ac:dyDescent="0.2">
      <c r="C1810" s="4"/>
      <c r="P1810" s="3"/>
    </row>
    <row r="1811" spans="3:16" x14ac:dyDescent="0.2">
      <c r="C1811" s="4"/>
      <c r="P1811" s="3"/>
    </row>
    <row r="1812" spans="3:16" x14ac:dyDescent="0.2">
      <c r="C1812" s="4"/>
      <c r="P1812" s="3"/>
    </row>
    <row r="1813" spans="3:16" x14ac:dyDescent="0.2">
      <c r="C1813" s="4"/>
      <c r="P1813" s="3"/>
    </row>
    <row r="1814" spans="3:16" x14ac:dyDescent="0.2">
      <c r="C1814" s="4"/>
      <c r="P1814" s="3"/>
    </row>
    <row r="1815" spans="3:16" x14ac:dyDescent="0.2">
      <c r="C1815" s="4"/>
      <c r="P1815" s="3"/>
    </row>
    <row r="1816" spans="3:16" x14ac:dyDescent="0.2">
      <c r="C1816" s="4"/>
      <c r="P1816" s="3"/>
    </row>
    <row r="1817" spans="3:16" x14ac:dyDescent="0.2">
      <c r="C1817" s="4"/>
      <c r="P1817" s="3"/>
    </row>
    <row r="1818" spans="3:16" x14ac:dyDescent="0.2">
      <c r="C1818" s="4"/>
      <c r="P1818" s="3"/>
    </row>
    <row r="1819" spans="3:16" x14ac:dyDescent="0.2">
      <c r="C1819" s="4"/>
      <c r="P1819" s="3"/>
    </row>
    <row r="1820" spans="3:16" x14ac:dyDescent="0.2">
      <c r="C1820" s="4"/>
      <c r="P1820" s="3"/>
    </row>
    <row r="1821" spans="3:16" x14ac:dyDescent="0.2">
      <c r="C1821" s="4"/>
      <c r="P1821" s="3"/>
    </row>
    <row r="1822" spans="3:16" x14ac:dyDescent="0.2">
      <c r="C1822" s="4"/>
      <c r="P1822" s="3"/>
    </row>
    <row r="1823" spans="3:16" x14ac:dyDescent="0.2">
      <c r="C1823" s="4"/>
      <c r="P1823" s="3"/>
    </row>
    <row r="1824" spans="3:16" x14ac:dyDescent="0.2">
      <c r="C1824" s="4"/>
      <c r="P1824" s="3"/>
    </row>
    <row r="1825" spans="3:16" x14ac:dyDescent="0.2">
      <c r="C1825" s="4"/>
      <c r="P1825" s="3"/>
    </row>
    <row r="1826" spans="3:16" x14ac:dyDescent="0.2">
      <c r="C1826" s="4"/>
      <c r="P1826" s="3"/>
    </row>
    <row r="1827" spans="3:16" x14ac:dyDescent="0.2">
      <c r="C1827" s="4"/>
      <c r="P1827" s="3"/>
    </row>
    <row r="1828" spans="3:16" x14ac:dyDescent="0.2">
      <c r="C1828" s="4"/>
      <c r="P1828" s="3"/>
    </row>
    <row r="1829" spans="3:16" x14ac:dyDescent="0.2">
      <c r="C1829" s="4"/>
      <c r="P1829" s="3"/>
    </row>
    <row r="1830" spans="3:16" x14ac:dyDescent="0.2">
      <c r="C1830" s="4"/>
      <c r="P1830" s="3"/>
    </row>
    <row r="1831" spans="3:16" x14ac:dyDescent="0.2">
      <c r="C1831" s="4"/>
      <c r="P1831" s="3"/>
    </row>
    <row r="1832" spans="3:16" x14ac:dyDescent="0.2">
      <c r="C1832" s="4"/>
      <c r="P1832" s="3"/>
    </row>
    <row r="1833" spans="3:16" x14ac:dyDescent="0.2">
      <c r="C1833" s="4"/>
      <c r="P1833" s="3"/>
    </row>
    <row r="1834" spans="3:16" x14ac:dyDescent="0.2">
      <c r="C1834" s="4"/>
      <c r="P1834" s="3"/>
    </row>
    <row r="1835" spans="3:16" x14ac:dyDescent="0.2">
      <c r="C1835" s="4"/>
      <c r="P1835" s="3"/>
    </row>
    <row r="1836" spans="3:16" x14ac:dyDescent="0.2">
      <c r="C1836" s="4"/>
      <c r="P1836" s="3"/>
    </row>
    <row r="1837" spans="3:16" x14ac:dyDescent="0.2">
      <c r="C1837" s="4"/>
      <c r="P1837" s="3"/>
    </row>
    <row r="1838" spans="3:16" x14ac:dyDescent="0.2">
      <c r="C1838" s="4"/>
      <c r="P1838" s="3"/>
    </row>
    <row r="1839" spans="3:16" x14ac:dyDescent="0.2">
      <c r="C1839" s="4"/>
      <c r="P1839" s="3"/>
    </row>
    <row r="1840" spans="3:16" x14ac:dyDescent="0.2">
      <c r="C1840" s="4"/>
      <c r="P1840" s="3"/>
    </row>
    <row r="1841" spans="3:16" x14ac:dyDescent="0.2">
      <c r="C1841" s="4"/>
      <c r="P1841" s="3"/>
    </row>
    <row r="1842" spans="3:16" x14ac:dyDescent="0.2">
      <c r="C1842" s="4"/>
      <c r="P1842" s="3"/>
    </row>
    <row r="1843" spans="3:16" x14ac:dyDescent="0.2">
      <c r="C1843" s="4"/>
      <c r="P1843" s="3"/>
    </row>
    <row r="1844" spans="3:16" x14ac:dyDescent="0.2">
      <c r="C1844" s="4"/>
      <c r="P1844" s="3"/>
    </row>
    <row r="1845" spans="3:16" x14ac:dyDescent="0.2">
      <c r="C1845" s="4"/>
      <c r="P1845" s="3"/>
    </row>
    <row r="1846" spans="3:16" x14ac:dyDescent="0.2">
      <c r="C1846" s="4"/>
      <c r="P1846" s="3"/>
    </row>
    <row r="1847" spans="3:16" x14ac:dyDescent="0.2">
      <c r="C1847" s="4"/>
      <c r="P1847" s="3"/>
    </row>
    <row r="1848" spans="3:16" x14ac:dyDescent="0.2">
      <c r="C1848" s="4"/>
      <c r="P1848" s="3"/>
    </row>
    <row r="1849" spans="3:16" x14ac:dyDescent="0.2">
      <c r="C1849" s="4"/>
      <c r="P1849" s="3"/>
    </row>
    <row r="1850" spans="3:16" x14ac:dyDescent="0.2">
      <c r="C1850" s="4"/>
      <c r="P1850" s="3"/>
    </row>
    <row r="1851" spans="3:16" x14ac:dyDescent="0.2">
      <c r="C1851" s="4"/>
      <c r="P1851" s="3"/>
    </row>
    <row r="1852" spans="3:16" x14ac:dyDescent="0.2">
      <c r="C1852" s="4"/>
      <c r="P1852" s="3"/>
    </row>
    <row r="1853" spans="3:16" x14ac:dyDescent="0.2">
      <c r="C1853" s="4"/>
      <c r="P1853" s="3"/>
    </row>
    <row r="1854" spans="3:16" x14ac:dyDescent="0.2">
      <c r="C1854" s="4"/>
      <c r="P1854" s="3"/>
    </row>
    <row r="1855" spans="3:16" x14ac:dyDescent="0.2">
      <c r="C1855" s="4"/>
      <c r="P1855" s="3"/>
    </row>
    <row r="1856" spans="3:16" x14ac:dyDescent="0.2">
      <c r="C1856" s="4"/>
      <c r="P1856" s="3"/>
    </row>
    <row r="1857" spans="3:16" x14ac:dyDescent="0.2">
      <c r="C1857" s="4"/>
      <c r="P1857" s="3"/>
    </row>
    <row r="1858" spans="3:16" x14ac:dyDescent="0.2">
      <c r="C1858" s="4"/>
      <c r="P1858" s="3"/>
    </row>
    <row r="1859" spans="3:16" x14ac:dyDescent="0.2">
      <c r="C1859" s="4"/>
      <c r="P1859" s="3"/>
    </row>
    <row r="1860" spans="3:16" x14ac:dyDescent="0.2">
      <c r="C1860" s="4"/>
      <c r="P1860" s="3"/>
    </row>
    <row r="1861" spans="3:16" x14ac:dyDescent="0.2">
      <c r="C1861" s="4"/>
      <c r="P1861" s="3"/>
    </row>
    <row r="1862" spans="3:16" x14ac:dyDescent="0.2">
      <c r="C1862" s="4"/>
      <c r="P1862" s="3"/>
    </row>
    <row r="1863" spans="3:16" x14ac:dyDescent="0.2">
      <c r="C1863" s="4"/>
      <c r="P1863" s="3"/>
    </row>
    <row r="1864" spans="3:16" x14ac:dyDescent="0.2">
      <c r="C1864" s="4"/>
      <c r="P1864" s="3"/>
    </row>
    <row r="1865" spans="3:16" x14ac:dyDescent="0.2">
      <c r="C1865" s="4"/>
      <c r="P1865" s="3"/>
    </row>
    <row r="1866" spans="3:16" x14ac:dyDescent="0.2">
      <c r="C1866" s="4"/>
      <c r="P1866" s="3"/>
    </row>
    <row r="1867" spans="3:16" x14ac:dyDescent="0.2">
      <c r="C1867" s="4"/>
      <c r="P1867" s="3"/>
    </row>
    <row r="1868" spans="3:16" x14ac:dyDescent="0.2">
      <c r="C1868" s="4"/>
      <c r="P1868" s="3"/>
    </row>
    <row r="1869" spans="3:16" x14ac:dyDescent="0.2">
      <c r="C1869" s="4"/>
      <c r="P1869" s="3"/>
    </row>
    <row r="1870" spans="3:16" x14ac:dyDescent="0.2">
      <c r="C1870" s="4"/>
      <c r="P1870" s="3"/>
    </row>
    <row r="1871" spans="3:16" x14ac:dyDescent="0.2">
      <c r="C1871" s="4"/>
      <c r="P1871" s="3"/>
    </row>
    <row r="1872" spans="3:16" x14ac:dyDescent="0.2">
      <c r="C1872" s="4"/>
      <c r="P1872" s="3"/>
    </row>
    <row r="1873" spans="3:16" x14ac:dyDescent="0.2">
      <c r="C1873" s="4"/>
      <c r="P1873" s="3"/>
    </row>
    <row r="1874" spans="3:16" x14ac:dyDescent="0.2">
      <c r="C1874" s="4"/>
      <c r="P1874" s="3"/>
    </row>
    <row r="1875" spans="3:16" x14ac:dyDescent="0.2">
      <c r="C1875" s="4"/>
      <c r="P1875" s="3"/>
    </row>
    <row r="1876" spans="3:16" x14ac:dyDescent="0.2">
      <c r="C1876" s="4"/>
      <c r="P1876" s="3"/>
    </row>
    <row r="1877" spans="3:16" x14ac:dyDescent="0.2">
      <c r="C1877" s="4"/>
      <c r="P1877" s="3"/>
    </row>
    <row r="1878" spans="3:16" x14ac:dyDescent="0.2">
      <c r="C1878" s="4"/>
      <c r="P1878" s="3"/>
    </row>
    <row r="1879" spans="3:16" x14ac:dyDescent="0.2">
      <c r="C1879" s="4"/>
      <c r="P1879" s="3"/>
    </row>
    <row r="1880" spans="3:16" x14ac:dyDescent="0.2">
      <c r="C1880" s="4"/>
      <c r="P1880" s="3"/>
    </row>
    <row r="1881" spans="3:16" x14ac:dyDescent="0.2">
      <c r="C1881" s="4"/>
      <c r="P1881" s="3"/>
    </row>
    <row r="1882" spans="3:16" x14ac:dyDescent="0.2">
      <c r="C1882" s="4"/>
      <c r="P1882" s="3"/>
    </row>
    <row r="1883" spans="3:16" x14ac:dyDescent="0.2">
      <c r="C1883" s="4"/>
      <c r="P1883" s="3"/>
    </row>
    <row r="1884" spans="3:16" x14ac:dyDescent="0.2">
      <c r="C1884" s="4"/>
      <c r="P1884" s="3"/>
    </row>
    <row r="1885" spans="3:16" x14ac:dyDescent="0.2">
      <c r="C1885" s="4"/>
      <c r="P1885" s="3"/>
    </row>
    <row r="1886" spans="3:16" x14ac:dyDescent="0.2">
      <c r="C1886" s="4"/>
      <c r="P1886" s="3"/>
    </row>
    <row r="1887" spans="3:16" x14ac:dyDescent="0.2">
      <c r="C1887" s="4"/>
      <c r="P1887" s="3"/>
    </row>
    <row r="1888" spans="3:16" x14ac:dyDescent="0.2">
      <c r="C1888" s="4"/>
      <c r="P1888" s="3"/>
    </row>
    <row r="1889" spans="3:16" x14ac:dyDescent="0.2">
      <c r="C1889" s="4"/>
      <c r="P1889" s="3"/>
    </row>
    <row r="1890" spans="3:16" x14ac:dyDescent="0.2">
      <c r="C1890" s="4"/>
      <c r="P1890" s="3"/>
    </row>
    <row r="1891" spans="3:16" x14ac:dyDescent="0.2">
      <c r="C1891" s="4"/>
      <c r="P1891" s="3"/>
    </row>
    <row r="1892" spans="3:16" x14ac:dyDescent="0.2">
      <c r="C1892" s="4"/>
      <c r="P1892" s="3"/>
    </row>
    <row r="1893" spans="3:16" x14ac:dyDescent="0.2">
      <c r="C1893" s="4"/>
      <c r="P1893" s="3"/>
    </row>
    <row r="1894" spans="3:16" x14ac:dyDescent="0.2">
      <c r="C1894" s="4"/>
      <c r="P1894" s="3"/>
    </row>
    <row r="1895" spans="3:16" x14ac:dyDescent="0.2">
      <c r="C1895" s="4"/>
      <c r="P1895" s="3"/>
    </row>
    <row r="1896" spans="3:16" x14ac:dyDescent="0.2">
      <c r="C1896" s="4"/>
      <c r="P1896" s="3"/>
    </row>
    <row r="1897" spans="3:16" x14ac:dyDescent="0.2">
      <c r="C1897" s="4"/>
      <c r="P1897" s="3"/>
    </row>
    <row r="1898" spans="3:16" x14ac:dyDescent="0.2">
      <c r="C1898" s="4"/>
      <c r="P1898" s="3"/>
    </row>
    <row r="1899" spans="3:16" x14ac:dyDescent="0.2">
      <c r="C1899" s="4"/>
      <c r="P1899" s="3"/>
    </row>
    <row r="1900" spans="3:16" x14ac:dyDescent="0.2">
      <c r="C1900" s="4"/>
      <c r="P1900" s="3"/>
    </row>
    <row r="1901" spans="3:16" x14ac:dyDescent="0.2">
      <c r="C1901" s="4"/>
      <c r="P1901" s="3"/>
    </row>
    <row r="1902" spans="3:16" x14ac:dyDescent="0.2">
      <c r="C1902" s="4"/>
      <c r="P1902" s="3"/>
    </row>
    <row r="1903" spans="3:16" x14ac:dyDescent="0.2">
      <c r="C1903" s="4"/>
      <c r="P1903" s="3"/>
    </row>
    <row r="1904" spans="3:16" x14ac:dyDescent="0.2">
      <c r="C1904" s="4"/>
      <c r="P1904" s="3"/>
    </row>
    <row r="1905" spans="3:16" x14ac:dyDescent="0.2">
      <c r="C1905" s="4"/>
      <c r="P1905" s="3"/>
    </row>
    <row r="1906" spans="3:16" x14ac:dyDescent="0.2">
      <c r="C1906" s="4"/>
      <c r="P1906" s="3"/>
    </row>
    <row r="1907" spans="3:16" x14ac:dyDescent="0.2">
      <c r="C1907" s="4"/>
      <c r="P1907" s="3"/>
    </row>
    <row r="1908" spans="3:16" x14ac:dyDescent="0.2">
      <c r="C1908" s="4"/>
      <c r="P1908" s="3"/>
    </row>
    <row r="1909" spans="3:16" x14ac:dyDescent="0.2">
      <c r="C1909" s="4"/>
      <c r="P1909" s="3"/>
    </row>
    <row r="1910" spans="3:16" x14ac:dyDescent="0.2">
      <c r="C1910" s="4"/>
      <c r="P1910" s="3"/>
    </row>
    <row r="1911" spans="3:16" x14ac:dyDescent="0.2">
      <c r="C1911" s="4"/>
      <c r="P1911" s="3"/>
    </row>
    <row r="1912" spans="3:16" x14ac:dyDescent="0.2">
      <c r="C1912" s="4"/>
      <c r="P1912" s="3"/>
    </row>
    <row r="1913" spans="3:16" x14ac:dyDescent="0.2">
      <c r="C1913" s="4"/>
      <c r="P1913" s="3"/>
    </row>
    <row r="1914" spans="3:16" x14ac:dyDescent="0.2">
      <c r="C1914" s="4"/>
      <c r="P1914" s="3"/>
    </row>
    <row r="1915" spans="3:16" x14ac:dyDescent="0.2">
      <c r="C1915" s="4"/>
      <c r="P1915" s="3"/>
    </row>
    <row r="1916" spans="3:16" x14ac:dyDescent="0.2">
      <c r="C1916" s="4"/>
      <c r="P1916" s="3"/>
    </row>
    <row r="1917" spans="3:16" x14ac:dyDescent="0.2">
      <c r="C1917" s="4"/>
      <c r="P1917" s="3"/>
    </row>
    <row r="1918" spans="3:16" x14ac:dyDescent="0.2">
      <c r="C1918" s="4"/>
      <c r="P1918" s="3"/>
    </row>
    <row r="1919" spans="3:16" x14ac:dyDescent="0.2">
      <c r="C1919" s="4"/>
      <c r="P1919" s="3"/>
    </row>
    <row r="1920" spans="3:16" x14ac:dyDescent="0.2">
      <c r="C1920" s="4"/>
      <c r="P1920" s="3"/>
    </row>
    <row r="1921" spans="3:16" x14ac:dyDescent="0.2">
      <c r="C1921" s="4"/>
      <c r="P1921" s="3"/>
    </row>
    <row r="1922" spans="3:16" x14ac:dyDescent="0.2">
      <c r="C1922" s="4"/>
      <c r="P1922" s="3"/>
    </row>
    <row r="1923" spans="3:16" x14ac:dyDescent="0.2">
      <c r="C1923" s="4"/>
      <c r="P1923" s="3"/>
    </row>
    <row r="1924" spans="3:16" x14ac:dyDescent="0.2">
      <c r="C1924" s="4"/>
      <c r="P1924" s="3"/>
    </row>
    <row r="1925" spans="3:16" x14ac:dyDescent="0.2">
      <c r="C1925" s="4"/>
      <c r="P1925" s="3"/>
    </row>
    <row r="1926" spans="3:16" x14ac:dyDescent="0.2">
      <c r="C1926" s="4"/>
      <c r="P1926" s="3"/>
    </row>
    <row r="1927" spans="3:16" x14ac:dyDescent="0.2">
      <c r="C1927" s="4"/>
      <c r="P1927" s="3"/>
    </row>
    <row r="1928" spans="3:16" x14ac:dyDescent="0.2">
      <c r="C1928" s="4"/>
      <c r="P1928" s="3"/>
    </row>
    <row r="1929" spans="3:16" x14ac:dyDescent="0.2">
      <c r="C1929" s="4"/>
      <c r="P1929" s="3"/>
    </row>
    <row r="1930" spans="3:16" x14ac:dyDescent="0.2">
      <c r="C1930" s="4"/>
      <c r="P1930" s="3"/>
    </row>
    <row r="1931" spans="3:16" x14ac:dyDescent="0.2">
      <c r="C1931" s="4"/>
      <c r="P1931" s="3"/>
    </row>
    <row r="1932" spans="3:16" x14ac:dyDescent="0.2">
      <c r="C1932" s="4"/>
      <c r="P1932" s="3"/>
    </row>
    <row r="1933" spans="3:16" x14ac:dyDescent="0.2">
      <c r="C1933" s="4"/>
      <c r="P1933" s="3"/>
    </row>
    <row r="1934" spans="3:16" x14ac:dyDescent="0.2">
      <c r="C1934" s="4"/>
      <c r="P1934" s="3"/>
    </row>
    <row r="1935" spans="3:16" x14ac:dyDescent="0.2">
      <c r="C1935" s="4"/>
      <c r="P1935" s="3"/>
    </row>
    <row r="1936" spans="3:16" x14ac:dyDescent="0.2">
      <c r="C1936" s="4"/>
      <c r="P1936" s="3"/>
    </row>
    <row r="1937" spans="3:16" x14ac:dyDescent="0.2">
      <c r="C1937" s="4"/>
      <c r="P1937" s="3"/>
    </row>
    <row r="1938" spans="3:16" x14ac:dyDescent="0.2">
      <c r="C1938" s="4"/>
      <c r="P1938" s="3"/>
    </row>
    <row r="1939" spans="3:16" x14ac:dyDescent="0.2">
      <c r="C1939" s="4"/>
      <c r="P1939" s="3"/>
    </row>
    <row r="1940" spans="3:16" x14ac:dyDescent="0.2">
      <c r="C1940" s="4"/>
      <c r="P1940" s="3"/>
    </row>
    <row r="1941" spans="3:16" x14ac:dyDescent="0.2">
      <c r="C1941" s="4"/>
      <c r="P1941" s="3"/>
    </row>
    <row r="1942" spans="3:16" x14ac:dyDescent="0.2">
      <c r="C1942" s="4"/>
      <c r="P1942" s="3"/>
    </row>
    <row r="1943" spans="3:16" x14ac:dyDescent="0.2">
      <c r="C1943" s="4"/>
      <c r="P1943" s="3"/>
    </row>
    <row r="1944" spans="3:16" x14ac:dyDescent="0.2">
      <c r="C1944" s="4"/>
      <c r="P1944" s="3"/>
    </row>
    <row r="1945" spans="3:16" x14ac:dyDescent="0.2">
      <c r="C1945" s="4"/>
      <c r="P1945" s="3"/>
    </row>
    <row r="1946" spans="3:16" x14ac:dyDescent="0.2">
      <c r="C1946" s="4"/>
      <c r="P1946" s="3"/>
    </row>
    <row r="1947" spans="3:16" x14ac:dyDescent="0.2">
      <c r="C1947" s="4"/>
      <c r="P1947" s="3"/>
    </row>
    <row r="1948" spans="3:16" x14ac:dyDescent="0.2">
      <c r="C1948" s="4"/>
      <c r="P1948" s="3"/>
    </row>
    <row r="1949" spans="3:16" x14ac:dyDescent="0.2">
      <c r="C1949" s="4"/>
      <c r="P1949" s="3"/>
    </row>
    <row r="1950" spans="3:16" x14ac:dyDescent="0.2">
      <c r="C1950" s="4"/>
      <c r="P1950" s="3"/>
    </row>
    <row r="1951" spans="3:16" x14ac:dyDescent="0.2">
      <c r="C1951" s="4"/>
      <c r="P1951" s="3"/>
    </row>
    <row r="1952" spans="3:16" x14ac:dyDescent="0.2">
      <c r="C1952" s="4"/>
      <c r="P1952" s="3"/>
    </row>
    <row r="1953" spans="3:16" x14ac:dyDescent="0.2">
      <c r="C1953" s="4"/>
      <c r="P1953" s="3"/>
    </row>
    <row r="1954" spans="3:16" x14ac:dyDescent="0.2">
      <c r="C1954" s="4"/>
      <c r="P1954" s="3"/>
    </row>
    <row r="1955" spans="3:16" x14ac:dyDescent="0.2">
      <c r="C1955" s="4"/>
      <c r="P1955" s="3"/>
    </row>
    <row r="1956" spans="3:16" x14ac:dyDescent="0.2">
      <c r="C1956" s="4"/>
      <c r="P1956" s="3"/>
    </row>
    <row r="1957" spans="3:16" x14ac:dyDescent="0.2">
      <c r="C1957" s="4"/>
      <c r="P1957" s="3"/>
    </row>
    <row r="1958" spans="3:16" x14ac:dyDescent="0.2">
      <c r="C1958" s="4"/>
      <c r="P1958" s="3"/>
    </row>
    <row r="1959" spans="3:16" x14ac:dyDescent="0.2">
      <c r="C1959" s="4"/>
      <c r="P1959" s="3"/>
    </row>
    <row r="1960" spans="3:16" x14ac:dyDescent="0.2">
      <c r="C1960" s="4"/>
      <c r="P1960" s="3"/>
    </row>
    <row r="1961" spans="3:16" x14ac:dyDescent="0.2">
      <c r="C1961" s="4"/>
      <c r="P1961" s="3"/>
    </row>
    <row r="1962" spans="3:16" x14ac:dyDescent="0.2">
      <c r="C1962" s="4"/>
      <c r="P1962" s="3"/>
    </row>
    <row r="1963" spans="3:16" x14ac:dyDescent="0.2">
      <c r="C1963" s="4"/>
      <c r="P1963" s="3"/>
    </row>
    <row r="1964" spans="3:16" x14ac:dyDescent="0.2">
      <c r="C1964" s="4"/>
      <c r="P1964" s="3"/>
    </row>
    <row r="1965" spans="3:16" x14ac:dyDescent="0.2">
      <c r="C1965" s="4"/>
      <c r="P1965" s="3"/>
    </row>
    <row r="1966" spans="3:16" x14ac:dyDescent="0.2">
      <c r="C1966" s="4"/>
      <c r="P1966" s="3"/>
    </row>
    <row r="1967" spans="3:16" x14ac:dyDescent="0.2">
      <c r="C1967" s="4"/>
      <c r="P1967" s="3"/>
    </row>
    <row r="1968" spans="3:16" x14ac:dyDescent="0.2">
      <c r="C1968" s="4"/>
      <c r="P1968" s="3"/>
    </row>
    <row r="1969" spans="3:16" x14ac:dyDescent="0.2">
      <c r="C1969" s="4"/>
      <c r="P1969" s="3"/>
    </row>
    <row r="1970" spans="3:16" x14ac:dyDescent="0.2">
      <c r="C1970" s="4"/>
      <c r="P1970" s="3"/>
    </row>
    <row r="1971" spans="3:16" x14ac:dyDescent="0.2">
      <c r="C1971" s="4"/>
      <c r="P1971" s="3"/>
    </row>
    <row r="1972" spans="3:16" x14ac:dyDescent="0.2">
      <c r="C1972" s="4"/>
      <c r="P1972" s="3"/>
    </row>
    <row r="1973" spans="3:16" x14ac:dyDescent="0.2">
      <c r="C1973" s="4"/>
      <c r="P1973" s="3"/>
    </row>
    <row r="1974" spans="3:16" x14ac:dyDescent="0.2">
      <c r="C1974" s="4"/>
      <c r="P1974" s="3"/>
    </row>
    <row r="1975" spans="3:16" x14ac:dyDescent="0.2">
      <c r="C1975" s="4"/>
      <c r="P1975" s="3"/>
    </row>
    <row r="1976" spans="3:16" x14ac:dyDescent="0.2">
      <c r="C1976" s="4"/>
      <c r="P1976" s="3"/>
    </row>
    <row r="1977" spans="3:16" x14ac:dyDescent="0.2">
      <c r="C1977" s="4"/>
      <c r="P1977" s="3"/>
    </row>
    <row r="1978" spans="3:16" x14ac:dyDescent="0.2">
      <c r="C1978" s="4"/>
      <c r="P1978" s="3"/>
    </row>
    <row r="1979" spans="3:16" x14ac:dyDescent="0.2">
      <c r="C1979" s="4"/>
      <c r="P1979" s="3"/>
    </row>
    <row r="1980" spans="3:16" x14ac:dyDescent="0.2">
      <c r="C1980" s="4"/>
      <c r="P1980" s="3"/>
    </row>
    <row r="1981" spans="3:16" x14ac:dyDescent="0.2">
      <c r="C1981" s="4"/>
      <c r="P1981" s="3"/>
    </row>
    <row r="1982" spans="3:16" x14ac:dyDescent="0.2">
      <c r="C1982" s="4"/>
      <c r="P1982" s="3"/>
    </row>
    <row r="1983" spans="3:16" x14ac:dyDescent="0.2">
      <c r="C1983" s="4"/>
      <c r="P1983" s="3"/>
    </row>
    <row r="1984" spans="3:16" x14ac:dyDescent="0.2">
      <c r="C1984" s="4"/>
      <c r="P1984" s="3"/>
    </row>
    <row r="1985" spans="3:16" x14ac:dyDescent="0.2">
      <c r="C1985" s="4"/>
      <c r="P1985" s="3"/>
    </row>
    <row r="1986" spans="3:16" x14ac:dyDescent="0.2">
      <c r="C1986" s="4"/>
      <c r="P1986" s="3"/>
    </row>
    <row r="1987" spans="3:16" x14ac:dyDescent="0.2">
      <c r="C1987" s="4"/>
      <c r="P1987" s="3"/>
    </row>
    <row r="1988" spans="3:16" x14ac:dyDescent="0.2">
      <c r="C1988" s="4"/>
      <c r="P1988" s="3"/>
    </row>
    <row r="1989" spans="3:16" x14ac:dyDescent="0.2">
      <c r="C1989" s="4"/>
      <c r="P1989" s="3"/>
    </row>
    <row r="1990" spans="3:16" x14ac:dyDescent="0.2">
      <c r="C1990" s="4"/>
      <c r="P1990" s="3"/>
    </row>
    <row r="1991" spans="3:16" x14ac:dyDescent="0.2">
      <c r="C1991" s="4"/>
      <c r="P1991" s="3"/>
    </row>
    <row r="1992" spans="3:16" x14ac:dyDescent="0.2">
      <c r="C1992" s="4"/>
      <c r="P1992" s="3"/>
    </row>
    <row r="1993" spans="3:16" x14ac:dyDescent="0.2">
      <c r="C1993" s="4"/>
      <c r="P1993" s="3"/>
    </row>
    <row r="1994" spans="3:16" x14ac:dyDescent="0.2">
      <c r="C1994" s="4"/>
      <c r="P1994" s="3"/>
    </row>
    <row r="1995" spans="3:16" x14ac:dyDescent="0.2">
      <c r="C1995" s="4"/>
      <c r="P1995" s="3"/>
    </row>
    <row r="1996" spans="3:16" x14ac:dyDescent="0.2">
      <c r="C1996" s="4"/>
      <c r="P1996" s="3"/>
    </row>
    <row r="1997" spans="3:16" x14ac:dyDescent="0.2">
      <c r="C1997" s="4"/>
      <c r="P1997" s="3"/>
    </row>
    <row r="1998" spans="3:16" x14ac:dyDescent="0.2">
      <c r="C1998" s="4"/>
      <c r="P1998" s="3"/>
    </row>
    <row r="1999" spans="3:16" x14ac:dyDescent="0.2">
      <c r="C1999" s="4"/>
      <c r="P1999" s="3"/>
    </row>
    <row r="2000" spans="3:16" x14ac:dyDescent="0.2">
      <c r="C2000" s="4"/>
      <c r="P2000" s="3"/>
    </row>
    <row r="2001" spans="3:16" x14ac:dyDescent="0.2">
      <c r="C2001" s="4"/>
      <c r="P2001" s="3"/>
    </row>
    <row r="2002" spans="3:16" x14ac:dyDescent="0.2">
      <c r="C2002" s="4"/>
      <c r="P2002" s="3"/>
    </row>
    <row r="2003" spans="3:16" x14ac:dyDescent="0.2">
      <c r="C2003" s="4"/>
      <c r="P2003" s="3"/>
    </row>
    <row r="2004" spans="3:16" x14ac:dyDescent="0.2">
      <c r="C2004" s="4"/>
      <c r="P2004" s="3"/>
    </row>
    <row r="2005" spans="3:16" x14ac:dyDescent="0.2">
      <c r="C2005" s="4"/>
      <c r="P2005" s="3"/>
    </row>
    <row r="2006" spans="3:16" x14ac:dyDescent="0.2">
      <c r="C2006" s="4"/>
      <c r="P2006" s="3"/>
    </row>
    <row r="2007" spans="3:16" x14ac:dyDescent="0.2">
      <c r="C2007" s="4"/>
      <c r="P2007" s="3"/>
    </row>
    <row r="2008" spans="3:16" x14ac:dyDescent="0.2">
      <c r="C2008" s="4"/>
      <c r="P2008" s="3"/>
    </row>
    <row r="2009" spans="3:16" x14ac:dyDescent="0.2">
      <c r="C2009" s="4"/>
      <c r="P2009" s="3"/>
    </row>
    <row r="2010" spans="3:16" x14ac:dyDescent="0.2">
      <c r="C2010" s="4"/>
      <c r="P2010" s="3"/>
    </row>
    <row r="2011" spans="3:16" x14ac:dyDescent="0.2">
      <c r="C2011" s="4"/>
      <c r="P2011" s="3"/>
    </row>
    <row r="2012" spans="3:16" x14ac:dyDescent="0.2">
      <c r="C2012" s="4"/>
      <c r="P2012" s="3"/>
    </row>
    <row r="2013" spans="3:16" x14ac:dyDescent="0.2">
      <c r="C2013" s="4"/>
      <c r="P2013" s="3"/>
    </row>
    <row r="2014" spans="3:16" x14ac:dyDescent="0.2">
      <c r="C2014" s="4"/>
      <c r="P2014" s="3"/>
    </row>
    <row r="2015" spans="3:16" x14ac:dyDescent="0.2">
      <c r="C2015" s="4"/>
      <c r="P2015" s="3"/>
    </row>
    <row r="2016" spans="3:16" x14ac:dyDescent="0.2">
      <c r="C2016" s="4"/>
      <c r="P2016" s="3"/>
    </row>
    <row r="2017" spans="3:16" x14ac:dyDescent="0.2">
      <c r="C2017" s="4"/>
      <c r="P2017" s="3"/>
    </row>
    <row r="2018" spans="3:16" x14ac:dyDescent="0.2">
      <c r="C2018" s="4"/>
      <c r="P2018" s="3"/>
    </row>
    <row r="2019" spans="3:16" x14ac:dyDescent="0.2">
      <c r="C2019" s="4"/>
      <c r="P2019" s="3"/>
    </row>
    <row r="2020" spans="3:16" x14ac:dyDescent="0.2">
      <c r="C2020" s="4"/>
      <c r="P2020" s="3"/>
    </row>
    <row r="2021" spans="3:16" x14ac:dyDescent="0.2">
      <c r="C2021" s="4"/>
      <c r="P2021" s="3"/>
    </row>
    <row r="2022" spans="3:16" x14ac:dyDescent="0.2">
      <c r="C2022" s="4"/>
      <c r="P2022" s="3"/>
    </row>
    <row r="2023" spans="3:16" x14ac:dyDescent="0.2">
      <c r="C2023" s="4"/>
      <c r="P2023" s="3"/>
    </row>
    <row r="2024" spans="3:16" x14ac:dyDescent="0.2">
      <c r="C2024" s="4"/>
      <c r="P2024" s="3"/>
    </row>
    <row r="2025" spans="3:16" x14ac:dyDescent="0.2">
      <c r="C2025" s="4"/>
      <c r="P2025" s="3"/>
    </row>
    <row r="2026" spans="3:16" x14ac:dyDescent="0.2">
      <c r="C2026" s="4"/>
      <c r="P2026" s="3"/>
    </row>
    <row r="2027" spans="3:16" x14ac:dyDescent="0.2">
      <c r="C2027" s="4"/>
      <c r="P2027" s="3"/>
    </row>
    <row r="2028" spans="3:16" x14ac:dyDescent="0.2">
      <c r="C2028" s="4"/>
      <c r="P2028" s="3"/>
    </row>
    <row r="2029" spans="3:16" x14ac:dyDescent="0.2">
      <c r="C2029" s="4"/>
      <c r="P2029" s="3"/>
    </row>
    <row r="2030" spans="3:16" x14ac:dyDescent="0.2">
      <c r="C2030" s="4"/>
      <c r="P2030" s="3"/>
    </row>
    <row r="2031" spans="3:16" x14ac:dyDescent="0.2">
      <c r="C2031" s="4"/>
      <c r="P2031" s="3"/>
    </row>
    <row r="2032" spans="3:16" x14ac:dyDescent="0.2">
      <c r="C2032" s="4"/>
      <c r="P2032" s="3"/>
    </row>
    <row r="2033" spans="3:16" x14ac:dyDescent="0.2">
      <c r="C2033" s="4"/>
      <c r="P2033" s="3"/>
    </row>
    <row r="2034" spans="3:16" x14ac:dyDescent="0.2">
      <c r="C2034" s="4"/>
      <c r="P2034" s="3"/>
    </row>
    <row r="2035" spans="3:16" x14ac:dyDescent="0.2">
      <c r="C2035" s="4"/>
      <c r="P2035" s="3"/>
    </row>
    <row r="2036" spans="3:16" x14ac:dyDescent="0.2">
      <c r="C2036" s="4"/>
      <c r="P2036" s="3"/>
    </row>
    <row r="2037" spans="3:16" x14ac:dyDescent="0.2">
      <c r="C2037" s="4"/>
      <c r="P2037" s="3"/>
    </row>
    <row r="2038" spans="3:16" x14ac:dyDescent="0.2">
      <c r="C2038" s="4"/>
      <c r="P2038" s="3"/>
    </row>
    <row r="2039" spans="3:16" x14ac:dyDescent="0.2">
      <c r="C2039" s="4"/>
      <c r="P2039" s="3"/>
    </row>
    <row r="2040" spans="3:16" x14ac:dyDescent="0.2">
      <c r="C2040" s="4"/>
      <c r="P2040" s="3"/>
    </row>
    <row r="2041" spans="3:16" x14ac:dyDescent="0.2">
      <c r="C2041" s="4"/>
      <c r="P2041" s="3"/>
    </row>
    <row r="2042" spans="3:16" x14ac:dyDescent="0.2">
      <c r="C2042" s="4"/>
      <c r="P2042" s="3"/>
    </row>
    <row r="2043" spans="3:16" x14ac:dyDescent="0.2">
      <c r="C2043" s="4"/>
      <c r="P2043" s="3"/>
    </row>
    <row r="2044" spans="3:16" x14ac:dyDescent="0.2">
      <c r="C2044" s="4"/>
      <c r="P2044" s="3"/>
    </row>
    <row r="2045" spans="3:16" x14ac:dyDescent="0.2">
      <c r="C2045" s="4"/>
      <c r="P2045" s="3"/>
    </row>
    <row r="2046" spans="3:16" x14ac:dyDescent="0.2">
      <c r="C2046" s="4"/>
      <c r="P2046" s="3"/>
    </row>
    <row r="2047" spans="3:16" x14ac:dyDescent="0.2">
      <c r="C2047" s="4"/>
      <c r="P2047" s="3"/>
    </row>
    <row r="2048" spans="3:16" x14ac:dyDescent="0.2">
      <c r="C2048" s="4"/>
      <c r="P2048" s="3"/>
    </row>
    <row r="2049" spans="3:16" x14ac:dyDescent="0.2">
      <c r="C2049" s="4"/>
      <c r="P2049" s="3"/>
    </row>
    <row r="2050" spans="3:16" x14ac:dyDescent="0.2">
      <c r="C2050" s="4"/>
      <c r="P2050" s="3"/>
    </row>
    <row r="2051" spans="3:16" x14ac:dyDescent="0.2">
      <c r="C2051" s="4"/>
      <c r="P2051" s="3"/>
    </row>
    <row r="2052" spans="3:16" x14ac:dyDescent="0.2">
      <c r="C2052" s="4"/>
      <c r="P2052" s="3"/>
    </row>
    <row r="2053" spans="3:16" x14ac:dyDescent="0.2">
      <c r="C2053" s="4"/>
      <c r="P2053" s="3"/>
    </row>
    <row r="2054" spans="3:16" x14ac:dyDescent="0.2">
      <c r="C2054" s="4"/>
      <c r="P2054" s="3"/>
    </row>
    <row r="2055" spans="3:16" x14ac:dyDescent="0.2">
      <c r="C2055" s="4"/>
      <c r="P2055" s="3"/>
    </row>
    <row r="2056" spans="3:16" x14ac:dyDescent="0.2">
      <c r="C2056" s="4"/>
      <c r="P2056" s="3"/>
    </row>
    <row r="2057" spans="3:16" x14ac:dyDescent="0.2">
      <c r="C2057" s="4"/>
      <c r="P2057" s="3"/>
    </row>
    <row r="2058" spans="3:16" x14ac:dyDescent="0.2">
      <c r="C2058" s="4"/>
      <c r="P2058" s="3"/>
    </row>
    <row r="2059" spans="3:16" x14ac:dyDescent="0.2">
      <c r="C2059" s="4"/>
      <c r="P2059" s="3"/>
    </row>
    <row r="2060" spans="3:16" x14ac:dyDescent="0.2">
      <c r="C2060" s="4"/>
      <c r="P2060" s="3"/>
    </row>
    <row r="2061" spans="3:16" x14ac:dyDescent="0.2">
      <c r="C2061" s="4"/>
      <c r="P2061" s="3"/>
    </row>
    <row r="2062" spans="3:16" x14ac:dyDescent="0.2">
      <c r="C2062" s="4"/>
      <c r="P2062" s="3"/>
    </row>
    <row r="2063" spans="3:16" x14ac:dyDescent="0.2">
      <c r="C2063" s="4"/>
      <c r="P2063" s="3"/>
    </row>
    <row r="2064" spans="3:16" x14ac:dyDescent="0.2">
      <c r="C2064" s="4"/>
      <c r="P2064" s="3"/>
    </row>
    <row r="2065" spans="3:16" x14ac:dyDescent="0.2">
      <c r="C2065" s="4"/>
      <c r="P2065" s="3"/>
    </row>
    <row r="2066" spans="3:16" x14ac:dyDescent="0.2">
      <c r="C2066" s="4"/>
      <c r="P2066" s="3"/>
    </row>
    <row r="2067" spans="3:16" x14ac:dyDescent="0.2">
      <c r="C2067" s="4"/>
      <c r="P2067" s="3"/>
    </row>
    <row r="2068" spans="3:16" x14ac:dyDescent="0.2">
      <c r="C2068" s="4"/>
      <c r="P2068" s="3"/>
    </row>
    <row r="2069" spans="3:16" x14ac:dyDescent="0.2">
      <c r="C2069" s="4"/>
      <c r="P2069" s="3"/>
    </row>
    <row r="2070" spans="3:16" x14ac:dyDescent="0.2">
      <c r="C2070" s="4"/>
      <c r="P2070" s="3"/>
    </row>
    <row r="2071" spans="3:16" x14ac:dyDescent="0.2">
      <c r="C2071" s="4"/>
      <c r="P2071" s="3"/>
    </row>
    <row r="2072" spans="3:16" x14ac:dyDescent="0.2">
      <c r="C2072" s="4"/>
      <c r="P2072" s="3"/>
    </row>
    <row r="2073" spans="3:16" x14ac:dyDescent="0.2">
      <c r="C2073" s="4"/>
      <c r="P2073" s="3"/>
    </row>
    <row r="2074" spans="3:16" x14ac:dyDescent="0.2">
      <c r="C2074" s="4"/>
      <c r="P2074" s="3"/>
    </row>
    <row r="2075" spans="3:16" x14ac:dyDescent="0.2">
      <c r="C2075" s="4"/>
      <c r="P2075" s="3"/>
    </row>
    <row r="2076" spans="3:16" x14ac:dyDescent="0.2">
      <c r="C2076" s="4"/>
      <c r="P2076" s="3"/>
    </row>
    <row r="2077" spans="3:16" x14ac:dyDescent="0.2">
      <c r="C2077" s="4"/>
      <c r="P2077" s="3"/>
    </row>
    <row r="2078" spans="3:16" x14ac:dyDescent="0.2">
      <c r="C2078" s="4"/>
      <c r="P2078" s="3"/>
    </row>
    <row r="2079" spans="3:16" x14ac:dyDescent="0.2">
      <c r="C2079" s="4"/>
      <c r="P2079" s="3"/>
    </row>
    <row r="2080" spans="3:16" x14ac:dyDescent="0.2">
      <c r="C2080" s="4"/>
      <c r="P2080" s="3"/>
    </row>
    <row r="2081" spans="3:16" x14ac:dyDescent="0.2">
      <c r="C2081" s="4"/>
      <c r="P2081" s="3"/>
    </row>
    <row r="2082" spans="3:16" x14ac:dyDescent="0.2">
      <c r="C2082" s="4"/>
      <c r="P2082" s="3"/>
    </row>
    <row r="2083" spans="3:16" x14ac:dyDescent="0.2">
      <c r="C2083" s="4"/>
      <c r="P2083" s="3"/>
    </row>
    <row r="2084" spans="3:16" x14ac:dyDescent="0.2">
      <c r="C2084" s="4"/>
      <c r="P2084" s="3"/>
    </row>
    <row r="2085" spans="3:16" x14ac:dyDescent="0.2">
      <c r="C2085" s="4"/>
      <c r="P2085" s="3"/>
    </row>
    <row r="2086" spans="3:16" x14ac:dyDescent="0.2">
      <c r="C2086" s="4"/>
      <c r="P2086" s="3"/>
    </row>
    <row r="2087" spans="3:16" x14ac:dyDescent="0.2">
      <c r="C2087" s="4"/>
      <c r="P2087" s="3"/>
    </row>
    <row r="2088" spans="3:16" x14ac:dyDescent="0.2">
      <c r="C2088" s="4"/>
      <c r="P2088" s="3"/>
    </row>
    <row r="2089" spans="3:16" x14ac:dyDescent="0.2">
      <c r="C2089" s="4"/>
      <c r="P2089" s="3"/>
    </row>
    <row r="2090" spans="3:16" x14ac:dyDescent="0.2">
      <c r="C2090" s="4"/>
      <c r="P2090" s="3"/>
    </row>
    <row r="2091" spans="3:16" x14ac:dyDescent="0.2">
      <c r="C2091" s="4"/>
      <c r="P2091" s="3"/>
    </row>
    <row r="2092" spans="3:16" x14ac:dyDescent="0.2">
      <c r="C2092" s="4"/>
      <c r="P2092" s="3"/>
    </row>
    <row r="2093" spans="3:16" x14ac:dyDescent="0.2">
      <c r="C2093" s="4"/>
      <c r="P2093" s="3"/>
    </row>
    <row r="2094" spans="3:16" x14ac:dyDescent="0.2">
      <c r="C2094" s="4"/>
      <c r="P2094" s="3"/>
    </row>
    <row r="2095" spans="3:16" x14ac:dyDescent="0.2">
      <c r="C2095" s="4"/>
      <c r="P2095" s="3"/>
    </row>
    <row r="2096" spans="3:16" x14ac:dyDescent="0.2">
      <c r="C2096" s="4"/>
      <c r="P2096" s="3"/>
    </row>
    <row r="2097" spans="3:16" x14ac:dyDescent="0.2">
      <c r="C2097" s="4"/>
      <c r="P2097" s="3"/>
    </row>
    <row r="2098" spans="3:16" x14ac:dyDescent="0.2">
      <c r="C2098" s="4"/>
      <c r="P2098" s="3"/>
    </row>
    <row r="2099" spans="3:16" x14ac:dyDescent="0.2">
      <c r="C2099" s="4"/>
      <c r="P2099" s="3"/>
    </row>
    <row r="2100" spans="3:16" x14ac:dyDescent="0.2">
      <c r="C2100" s="4"/>
      <c r="P2100" s="3"/>
    </row>
    <row r="2101" spans="3:16" x14ac:dyDescent="0.2">
      <c r="C2101" s="4"/>
      <c r="P2101" s="3"/>
    </row>
    <row r="2102" spans="3:16" x14ac:dyDescent="0.2">
      <c r="C2102" s="4"/>
      <c r="P2102" s="3"/>
    </row>
    <row r="2103" spans="3:16" x14ac:dyDescent="0.2">
      <c r="C2103" s="4"/>
      <c r="P2103" s="3"/>
    </row>
    <row r="2104" spans="3:16" x14ac:dyDescent="0.2">
      <c r="C2104" s="4"/>
      <c r="P2104" s="3"/>
    </row>
    <row r="2105" spans="3:16" x14ac:dyDescent="0.2">
      <c r="C2105" s="4"/>
      <c r="P2105" s="3"/>
    </row>
    <row r="2106" spans="3:16" x14ac:dyDescent="0.2">
      <c r="C2106" s="4"/>
      <c r="P2106" s="3"/>
    </row>
    <row r="2107" spans="3:16" x14ac:dyDescent="0.2">
      <c r="C2107" s="4"/>
      <c r="P2107" s="3"/>
    </row>
    <row r="2108" spans="3:16" x14ac:dyDescent="0.2">
      <c r="C2108" s="4"/>
      <c r="P2108" s="3"/>
    </row>
    <row r="2109" spans="3:16" x14ac:dyDescent="0.2">
      <c r="C2109" s="4"/>
      <c r="P2109" s="3"/>
    </row>
    <row r="2110" spans="3:16" x14ac:dyDescent="0.2">
      <c r="C2110" s="4"/>
      <c r="P2110" s="3"/>
    </row>
    <row r="2111" spans="3:16" x14ac:dyDescent="0.2">
      <c r="C2111" s="4"/>
      <c r="P2111" s="3"/>
    </row>
    <row r="2112" spans="3:16" x14ac:dyDescent="0.2">
      <c r="C2112" s="4"/>
      <c r="P2112" s="3"/>
    </row>
    <row r="2113" spans="3:16" x14ac:dyDescent="0.2">
      <c r="C2113" s="4"/>
      <c r="P2113" s="3"/>
    </row>
    <row r="2114" spans="3:16" x14ac:dyDescent="0.2">
      <c r="C2114" s="4"/>
      <c r="P2114" s="3"/>
    </row>
    <row r="2115" spans="3:16" x14ac:dyDescent="0.2">
      <c r="C2115" s="4"/>
      <c r="P2115" s="3"/>
    </row>
    <row r="2116" spans="3:16" x14ac:dyDescent="0.2">
      <c r="C2116" s="4"/>
      <c r="P2116" s="3"/>
    </row>
    <row r="2117" spans="3:16" x14ac:dyDescent="0.2">
      <c r="C2117" s="4"/>
      <c r="P2117" s="3"/>
    </row>
    <row r="2118" spans="3:16" x14ac:dyDescent="0.2">
      <c r="C2118" s="4"/>
      <c r="P2118" s="3"/>
    </row>
    <row r="2119" spans="3:16" x14ac:dyDescent="0.2">
      <c r="C2119" s="4"/>
      <c r="P2119" s="3"/>
    </row>
    <row r="2120" spans="3:16" x14ac:dyDescent="0.2">
      <c r="C2120" s="4"/>
      <c r="P2120" s="3"/>
    </row>
    <row r="2121" spans="3:16" x14ac:dyDescent="0.2">
      <c r="C2121" s="4"/>
      <c r="P2121" s="3"/>
    </row>
    <row r="2122" spans="3:16" x14ac:dyDescent="0.2">
      <c r="C2122" s="4"/>
      <c r="P2122" s="3"/>
    </row>
    <row r="2123" spans="3:16" x14ac:dyDescent="0.2">
      <c r="C2123" s="4"/>
      <c r="P2123" s="3"/>
    </row>
    <row r="2124" spans="3:16" x14ac:dyDescent="0.2">
      <c r="C2124" s="4"/>
      <c r="P2124" s="3"/>
    </row>
    <row r="2125" spans="3:16" x14ac:dyDescent="0.2">
      <c r="C2125" s="4"/>
      <c r="P2125" s="3"/>
    </row>
    <row r="2126" spans="3:16" x14ac:dyDescent="0.2">
      <c r="C2126" s="4"/>
      <c r="P2126" s="3"/>
    </row>
    <row r="2127" spans="3:16" x14ac:dyDescent="0.2">
      <c r="C2127" s="4"/>
      <c r="P2127" s="3"/>
    </row>
    <row r="2128" spans="3:16" x14ac:dyDescent="0.2">
      <c r="C2128" s="4"/>
      <c r="P2128" s="3"/>
    </row>
    <row r="2129" spans="3:16" x14ac:dyDescent="0.2">
      <c r="C2129" s="4"/>
      <c r="P2129" s="3"/>
    </row>
    <row r="2130" spans="3:16" x14ac:dyDescent="0.2">
      <c r="C2130" s="4"/>
      <c r="P2130" s="3"/>
    </row>
    <row r="2131" spans="3:16" x14ac:dyDescent="0.2">
      <c r="C2131" s="4"/>
      <c r="P2131" s="3"/>
    </row>
    <row r="2132" spans="3:16" x14ac:dyDescent="0.2">
      <c r="C2132" s="4"/>
      <c r="P2132" s="3"/>
    </row>
    <row r="2133" spans="3:16" x14ac:dyDescent="0.2">
      <c r="C2133" s="4"/>
      <c r="P2133" s="3"/>
    </row>
    <row r="2134" spans="3:16" x14ac:dyDescent="0.2">
      <c r="C2134" s="4"/>
      <c r="P2134" s="3"/>
    </row>
    <row r="2135" spans="3:16" x14ac:dyDescent="0.2">
      <c r="C2135" s="4"/>
      <c r="P2135" s="3"/>
    </row>
    <row r="2136" spans="3:16" x14ac:dyDescent="0.2">
      <c r="C2136" s="4"/>
      <c r="P2136" s="3"/>
    </row>
    <row r="2137" spans="3:16" x14ac:dyDescent="0.2">
      <c r="C2137" s="4"/>
      <c r="P2137" s="3"/>
    </row>
    <row r="2138" spans="3:16" x14ac:dyDescent="0.2">
      <c r="C2138" s="4"/>
      <c r="P2138" s="3"/>
    </row>
    <row r="2139" spans="3:16" x14ac:dyDescent="0.2">
      <c r="C2139" s="4"/>
      <c r="P2139" s="3"/>
    </row>
    <row r="2140" spans="3:16" x14ac:dyDescent="0.2">
      <c r="C2140" s="4"/>
      <c r="P2140" s="3"/>
    </row>
    <row r="2141" spans="3:16" x14ac:dyDescent="0.2">
      <c r="C2141" s="4"/>
      <c r="P2141" s="3"/>
    </row>
    <row r="2142" spans="3:16" x14ac:dyDescent="0.2">
      <c r="C2142" s="4"/>
      <c r="P2142" s="3"/>
    </row>
    <row r="2143" spans="3:16" x14ac:dyDescent="0.2">
      <c r="C2143" s="4"/>
      <c r="P2143" s="3"/>
    </row>
    <row r="2144" spans="3:16" x14ac:dyDescent="0.2">
      <c r="C2144" s="4"/>
      <c r="P2144" s="3"/>
    </row>
    <row r="2145" spans="3:16" x14ac:dyDescent="0.2">
      <c r="C2145" s="4"/>
      <c r="P2145" s="3"/>
    </row>
    <row r="2146" spans="3:16" x14ac:dyDescent="0.2">
      <c r="C2146" s="4"/>
      <c r="P2146" s="3"/>
    </row>
    <row r="2147" spans="3:16" x14ac:dyDescent="0.2">
      <c r="C2147" s="4"/>
      <c r="P2147" s="3"/>
    </row>
    <row r="2148" spans="3:16" x14ac:dyDescent="0.2">
      <c r="C2148" s="4"/>
      <c r="P2148" s="3"/>
    </row>
    <row r="2149" spans="3:16" x14ac:dyDescent="0.2">
      <c r="C2149" s="4"/>
      <c r="P2149" s="3"/>
    </row>
    <row r="2150" spans="3:16" x14ac:dyDescent="0.2">
      <c r="C2150" s="4"/>
      <c r="P2150" s="3"/>
    </row>
    <row r="2151" spans="3:16" x14ac:dyDescent="0.2">
      <c r="C2151" s="4"/>
      <c r="P2151" s="3"/>
    </row>
    <row r="2152" spans="3:16" x14ac:dyDescent="0.2">
      <c r="C2152" s="4"/>
      <c r="P2152" s="3"/>
    </row>
    <row r="2153" spans="3:16" x14ac:dyDescent="0.2">
      <c r="C2153" s="4"/>
      <c r="P2153" s="3"/>
    </row>
    <row r="2154" spans="3:16" x14ac:dyDescent="0.2">
      <c r="C2154" s="4"/>
      <c r="P2154" s="3"/>
    </row>
    <row r="2155" spans="3:16" x14ac:dyDescent="0.2">
      <c r="C2155" s="4"/>
      <c r="P2155" s="3"/>
    </row>
    <row r="2156" spans="3:16" x14ac:dyDescent="0.2">
      <c r="C2156" s="4"/>
      <c r="P2156" s="3"/>
    </row>
    <row r="2157" spans="3:16" x14ac:dyDescent="0.2">
      <c r="C2157" s="4"/>
      <c r="P2157" s="3"/>
    </row>
    <row r="2158" spans="3:16" x14ac:dyDescent="0.2">
      <c r="C2158" s="4"/>
      <c r="P2158" s="3"/>
    </row>
    <row r="2159" spans="3:16" x14ac:dyDescent="0.2">
      <c r="C2159" s="4"/>
      <c r="P2159" s="3"/>
    </row>
    <row r="2160" spans="3:16" x14ac:dyDescent="0.2">
      <c r="C2160" s="4"/>
      <c r="P2160" s="3"/>
    </row>
    <row r="2161" spans="3:16" x14ac:dyDescent="0.2">
      <c r="C2161" s="4"/>
      <c r="P2161" s="3"/>
    </row>
    <row r="2162" spans="3:16" x14ac:dyDescent="0.2">
      <c r="C2162" s="4"/>
      <c r="P2162" s="3"/>
    </row>
    <row r="2163" spans="3:16" x14ac:dyDescent="0.2">
      <c r="C2163" s="4"/>
      <c r="P2163" s="3"/>
    </row>
    <row r="2164" spans="3:16" x14ac:dyDescent="0.2">
      <c r="C2164" s="4"/>
      <c r="P2164" s="3"/>
    </row>
    <row r="2165" spans="3:16" x14ac:dyDescent="0.2">
      <c r="C2165" s="4"/>
      <c r="P2165" s="3"/>
    </row>
    <row r="2166" spans="3:16" x14ac:dyDescent="0.2">
      <c r="C2166" s="4"/>
      <c r="P2166" s="3"/>
    </row>
    <row r="2167" spans="3:16" x14ac:dyDescent="0.2">
      <c r="C2167" s="4"/>
      <c r="P2167" s="3"/>
    </row>
    <row r="2168" spans="3:16" x14ac:dyDescent="0.2">
      <c r="C2168" s="4"/>
      <c r="P2168" s="3"/>
    </row>
    <row r="2169" spans="3:16" x14ac:dyDescent="0.2">
      <c r="C2169" s="4"/>
      <c r="P2169" s="3"/>
    </row>
    <row r="2170" spans="3:16" x14ac:dyDescent="0.2">
      <c r="C2170" s="4"/>
      <c r="P2170" s="3"/>
    </row>
    <row r="2171" spans="3:16" x14ac:dyDescent="0.2">
      <c r="C2171" s="4"/>
      <c r="P2171" s="3"/>
    </row>
    <row r="2172" spans="3:16" x14ac:dyDescent="0.2">
      <c r="C2172" s="4"/>
      <c r="P2172" s="3"/>
    </row>
    <row r="2173" spans="3:16" x14ac:dyDescent="0.2">
      <c r="C2173" s="4"/>
      <c r="P2173" s="3"/>
    </row>
    <row r="2174" spans="3:16" x14ac:dyDescent="0.2">
      <c r="C2174" s="4"/>
      <c r="P2174" s="3"/>
    </row>
    <row r="2175" spans="3:16" x14ac:dyDescent="0.2">
      <c r="C2175" s="4"/>
      <c r="P2175" s="3"/>
    </row>
    <row r="2176" spans="3:16" x14ac:dyDescent="0.2">
      <c r="C2176" s="4"/>
      <c r="P2176" s="3"/>
    </row>
    <row r="2177" spans="3:16" x14ac:dyDescent="0.2">
      <c r="C2177" s="4"/>
      <c r="P2177" s="3"/>
    </row>
    <row r="2178" spans="3:16" x14ac:dyDescent="0.2">
      <c r="C2178" s="4"/>
      <c r="P2178" s="3"/>
    </row>
    <row r="2179" spans="3:16" x14ac:dyDescent="0.2">
      <c r="C2179" s="4"/>
      <c r="P2179" s="3"/>
    </row>
    <row r="2180" spans="3:16" x14ac:dyDescent="0.2">
      <c r="C2180" s="4"/>
      <c r="P2180" s="3"/>
    </row>
    <row r="2181" spans="3:16" x14ac:dyDescent="0.2">
      <c r="C2181" s="4"/>
      <c r="P2181" s="3"/>
    </row>
    <row r="2182" spans="3:16" x14ac:dyDescent="0.2">
      <c r="C2182" s="4"/>
      <c r="P2182" s="3"/>
    </row>
    <row r="2183" spans="3:16" x14ac:dyDescent="0.2">
      <c r="C2183" s="4"/>
      <c r="P2183" s="3"/>
    </row>
    <row r="2184" spans="3:16" x14ac:dyDescent="0.2">
      <c r="C2184" s="4"/>
      <c r="P2184" s="3"/>
    </row>
    <row r="2185" spans="3:16" x14ac:dyDescent="0.2">
      <c r="C2185" s="4"/>
      <c r="P2185" s="3"/>
    </row>
    <row r="2186" spans="3:16" x14ac:dyDescent="0.2">
      <c r="C2186" s="4"/>
      <c r="P2186" s="3"/>
    </row>
    <row r="2187" spans="3:16" x14ac:dyDescent="0.2">
      <c r="C2187" s="4"/>
      <c r="P2187" s="3"/>
    </row>
    <row r="2188" spans="3:16" x14ac:dyDescent="0.2">
      <c r="C2188" s="4"/>
      <c r="P2188" s="3"/>
    </row>
    <row r="2189" spans="3:16" x14ac:dyDescent="0.2">
      <c r="C2189" s="4"/>
      <c r="P2189" s="3"/>
    </row>
    <row r="2190" spans="3:16" x14ac:dyDescent="0.2">
      <c r="C2190" s="4"/>
      <c r="P2190" s="3"/>
    </row>
    <row r="2191" spans="3:16" x14ac:dyDescent="0.2">
      <c r="C2191" s="4"/>
      <c r="P2191" s="3"/>
    </row>
    <row r="2192" spans="3:16" x14ac:dyDescent="0.2">
      <c r="C2192" s="4"/>
      <c r="P2192" s="3"/>
    </row>
    <row r="2193" spans="3:16" x14ac:dyDescent="0.2">
      <c r="C2193" s="4"/>
      <c r="P2193" s="3"/>
    </row>
    <row r="2194" spans="3:16" x14ac:dyDescent="0.2">
      <c r="C2194" s="4"/>
      <c r="P2194" s="3"/>
    </row>
    <row r="2195" spans="3:16" x14ac:dyDescent="0.2">
      <c r="C2195" s="4"/>
      <c r="P2195" s="3"/>
    </row>
    <row r="2196" spans="3:16" x14ac:dyDescent="0.2">
      <c r="C2196" s="4"/>
      <c r="P2196" s="3"/>
    </row>
    <row r="2197" spans="3:16" x14ac:dyDescent="0.2">
      <c r="C2197" s="4"/>
      <c r="P2197" s="3"/>
    </row>
    <row r="2198" spans="3:16" x14ac:dyDescent="0.2">
      <c r="C2198" s="4"/>
      <c r="P2198" s="3"/>
    </row>
    <row r="2199" spans="3:16" x14ac:dyDescent="0.2">
      <c r="C2199" s="4"/>
      <c r="P2199" s="3"/>
    </row>
    <row r="2200" spans="3:16" x14ac:dyDescent="0.2">
      <c r="C2200" s="4"/>
      <c r="P2200" s="3"/>
    </row>
    <row r="2201" spans="3:16" x14ac:dyDescent="0.2">
      <c r="C2201" s="4"/>
      <c r="P2201" s="3"/>
    </row>
    <row r="2202" spans="3:16" x14ac:dyDescent="0.2">
      <c r="C2202" s="4"/>
      <c r="P2202" s="3"/>
    </row>
    <row r="2203" spans="3:16" x14ac:dyDescent="0.2">
      <c r="C2203" s="4"/>
      <c r="P2203" s="3"/>
    </row>
    <row r="2204" spans="3:16" x14ac:dyDescent="0.2">
      <c r="C2204" s="4"/>
      <c r="P2204" s="3"/>
    </row>
    <row r="2205" spans="3:16" x14ac:dyDescent="0.2">
      <c r="C2205" s="4"/>
      <c r="P2205" s="3"/>
    </row>
    <row r="2206" spans="3:16" x14ac:dyDescent="0.2">
      <c r="C2206" s="4"/>
      <c r="P2206" s="3"/>
    </row>
    <row r="2207" spans="3:16" x14ac:dyDescent="0.2">
      <c r="C2207" s="4"/>
      <c r="P2207" s="3"/>
    </row>
    <row r="2208" spans="3:16" x14ac:dyDescent="0.2">
      <c r="C2208" s="4"/>
      <c r="P2208" s="3"/>
    </row>
    <row r="2209" spans="3:16" x14ac:dyDescent="0.2">
      <c r="C2209" s="4"/>
      <c r="P2209" s="3"/>
    </row>
    <row r="2210" spans="3:16" x14ac:dyDescent="0.2">
      <c r="C2210" s="4"/>
      <c r="P2210" s="3"/>
    </row>
    <row r="2211" spans="3:16" x14ac:dyDescent="0.2">
      <c r="C2211" s="4"/>
      <c r="P2211" s="3"/>
    </row>
    <row r="2212" spans="3:16" x14ac:dyDescent="0.2">
      <c r="C2212" s="4"/>
      <c r="P2212" s="3"/>
    </row>
    <row r="2213" spans="3:16" x14ac:dyDescent="0.2">
      <c r="C2213" s="4"/>
      <c r="P2213" s="3"/>
    </row>
    <row r="2214" spans="3:16" x14ac:dyDescent="0.2">
      <c r="C2214" s="4"/>
      <c r="P2214" s="3"/>
    </row>
    <row r="2215" spans="3:16" x14ac:dyDescent="0.2">
      <c r="C2215" s="4"/>
      <c r="P2215" s="3"/>
    </row>
    <row r="2216" spans="3:16" x14ac:dyDescent="0.2">
      <c r="C2216" s="4"/>
      <c r="P2216" s="3"/>
    </row>
    <row r="2217" spans="3:16" x14ac:dyDescent="0.2">
      <c r="C2217" s="4"/>
      <c r="P2217" s="3"/>
    </row>
    <row r="2218" spans="3:16" x14ac:dyDescent="0.2">
      <c r="C2218" s="4"/>
      <c r="P2218" s="3"/>
    </row>
    <row r="2219" spans="3:16" x14ac:dyDescent="0.2">
      <c r="C2219" s="4"/>
      <c r="P2219" s="3"/>
    </row>
    <row r="2220" spans="3:16" x14ac:dyDescent="0.2">
      <c r="C2220" s="4"/>
      <c r="P2220" s="3"/>
    </row>
    <row r="2221" spans="3:16" x14ac:dyDescent="0.2">
      <c r="C2221" s="4"/>
      <c r="P2221" s="3"/>
    </row>
    <row r="2222" spans="3:16" x14ac:dyDescent="0.2">
      <c r="C2222" s="4"/>
      <c r="P2222" s="3"/>
    </row>
    <row r="2223" spans="3:16" x14ac:dyDescent="0.2">
      <c r="C2223" s="4"/>
      <c r="P2223" s="3"/>
    </row>
    <row r="2224" spans="3:16" x14ac:dyDescent="0.2">
      <c r="C2224" s="4"/>
      <c r="P2224" s="3"/>
    </row>
    <row r="2225" spans="3:16" x14ac:dyDescent="0.2">
      <c r="C2225" s="4"/>
      <c r="P2225" s="3"/>
    </row>
    <row r="2226" spans="3:16" x14ac:dyDescent="0.2">
      <c r="C2226" s="4"/>
      <c r="P2226" s="3"/>
    </row>
    <row r="2227" spans="3:16" x14ac:dyDescent="0.2">
      <c r="C2227" s="4"/>
      <c r="P2227" s="3"/>
    </row>
    <row r="2228" spans="3:16" x14ac:dyDescent="0.2">
      <c r="C2228" s="4"/>
      <c r="P2228" s="3"/>
    </row>
    <row r="2229" spans="3:16" x14ac:dyDescent="0.2">
      <c r="C2229" s="4"/>
      <c r="P2229" s="3"/>
    </row>
    <row r="2230" spans="3:16" x14ac:dyDescent="0.2">
      <c r="C2230" s="4"/>
      <c r="P2230" s="3"/>
    </row>
    <row r="2231" spans="3:16" x14ac:dyDescent="0.2">
      <c r="C2231" s="4"/>
      <c r="P2231" s="3"/>
    </row>
    <row r="2232" spans="3:16" x14ac:dyDescent="0.2">
      <c r="C2232" s="4"/>
      <c r="P2232" s="3"/>
    </row>
    <row r="2233" spans="3:16" x14ac:dyDescent="0.2">
      <c r="C2233" s="4"/>
      <c r="P2233" s="3"/>
    </row>
    <row r="2234" spans="3:16" x14ac:dyDescent="0.2">
      <c r="C2234" s="4"/>
      <c r="P2234" s="3"/>
    </row>
    <row r="2235" spans="3:16" x14ac:dyDescent="0.2">
      <c r="C2235" s="4"/>
      <c r="P2235" s="3"/>
    </row>
    <row r="2236" spans="3:16" x14ac:dyDescent="0.2">
      <c r="C2236" s="4"/>
      <c r="P2236" s="3"/>
    </row>
    <row r="2237" spans="3:16" x14ac:dyDescent="0.2">
      <c r="C2237" s="4"/>
      <c r="P2237" s="3"/>
    </row>
    <row r="2238" spans="3:16" x14ac:dyDescent="0.2">
      <c r="C2238" s="4"/>
      <c r="P2238" s="3"/>
    </row>
    <row r="2239" spans="3:16" x14ac:dyDescent="0.2">
      <c r="C2239" s="4"/>
      <c r="P2239" s="3"/>
    </row>
    <row r="2240" spans="3:16" x14ac:dyDescent="0.2">
      <c r="C2240" s="4"/>
      <c r="P2240" s="3"/>
    </row>
    <row r="2241" spans="3:16" x14ac:dyDescent="0.2">
      <c r="C2241" s="4"/>
      <c r="P2241" s="3"/>
    </row>
    <row r="2242" spans="3:16" x14ac:dyDescent="0.2">
      <c r="C2242" s="4"/>
      <c r="P2242" s="3"/>
    </row>
    <row r="2243" spans="3:16" x14ac:dyDescent="0.2">
      <c r="C2243" s="4"/>
      <c r="P2243" s="3"/>
    </row>
    <row r="2244" spans="3:16" x14ac:dyDescent="0.2">
      <c r="C2244" s="4"/>
      <c r="P2244" s="3"/>
    </row>
    <row r="2245" spans="3:16" x14ac:dyDescent="0.2">
      <c r="C2245" s="4"/>
      <c r="P2245" s="3"/>
    </row>
    <row r="2246" spans="3:16" x14ac:dyDescent="0.2">
      <c r="C2246" s="4"/>
      <c r="P2246" s="3"/>
    </row>
    <row r="2247" spans="3:16" x14ac:dyDescent="0.2">
      <c r="C2247" s="4"/>
      <c r="P2247" s="3"/>
    </row>
    <row r="2248" spans="3:16" x14ac:dyDescent="0.2">
      <c r="C2248" s="4"/>
      <c r="P2248" s="3"/>
    </row>
    <row r="2249" spans="3:16" x14ac:dyDescent="0.2">
      <c r="C2249" s="4"/>
      <c r="P2249" s="3"/>
    </row>
    <row r="2250" spans="3:16" x14ac:dyDescent="0.2">
      <c r="C2250" s="4"/>
      <c r="P2250" s="3"/>
    </row>
    <row r="2251" spans="3:16" x14ac:dyDescent="0.2">
      <c r="C2251" s="4"/>
      <c r="P2251" s="3"/>
    </row>
    <row r="2252" spans="3:16" x14ac:dyDescent="0.2">
      <c r="C2252" s="4"/>
      <c r="P2252" s="3"/>
    </row>
    <row r="2253" spans="3:16" x14ac:dyDescent="0.2">
      <c r="C2253" s="4"/>
      <c r="P2253" s="3"/>
    </row>
    <row r="2254" spans="3:16" x14ac:dyDescent="0.2">
      <c r="C2254" s="4"/>
      <c r="P2254" s="3"/>
    </row>
    <row r="2255" spans="3:16" x14ac:dyDescent="0.2">
      <c r="C2255" s="4"/>
      <c r="P2255" s="3"/>
    </row>
    <row r="2256" spans="3:16" x14ac:dyDescent="0.2">
      <c r="C2256" s="4"/>
      <c r="P2256" s="3"/>
    </row>
    <row r="2257" spans="3:16" x14ac:dyDescent="0.2">
      <c r="C2257" s="4"/>
      <c r="P2257" s="3"/>
    </row>
    <row r="2258" spans="3:16" x14ac:dyDescent="0.2">
      <c r="C2258" s="4"/>
      <c r="P2258" s="3"/>
    </row>
    <row r="2259" spans="3:16" x14ac:dyDescent="0.2">
      <c r="C2259" s="4"/>
      <c r="P2259" s="3"/>
    </row>
    <row r="2260" spans="3:16" x14ac:dyDescent="0.2">
      <c r="C2260" s="4"/>
      <c r="P2260" s="3"/>
    </row>
    <row r="2261" spans="3:16" x14ac:dyDescent="0.2">
      <c r="C2261" s="4"/>
      <c r="P2261" s="3"/>
    </row>
    <row r="2262" spans="3:16" x14ac:dyDescent="0.2">
      <c r="C2262" s="4"/>
      <c r="P2262" s="3"/>
    </row>
    <row r="2263" spans="3:16" x14ac:dyDescent="0.2">
      <c r="C2263" s="4"/>
      <c r="P2263" s="3"/>
    </row>
    <row r="2264" spans="3:16" x14ac:dyDescent="0.2">
      <c r="C2264" s="4"/>
      <c r="P2264" s="3"/>
    </row>
    <row r="2265" spans="3:16" x14ac:dyDescent="0.2">
      <c r="C2265" s="4"/>
      <c r="P2265" s="3"/>
    </row>
    <row r="2266" spans="3:16" x14ac:dyDescent="0.2">
      <c r="C2266" s="4"/>
      <c r="P2266" s="3"/>
    </row>
    <row r="2267" spans="3:16" x14ac:dyDescent="0.2">
      <c r="C2267" s="4"/>
      <c r="P2267" s="3"/>
    </row>
    <row r="2268" spans="3:16" x14ac:dyDescent="0.2">
      <c r="C2268" s="4"/>
      <c r="P2268" s="3"/>
    </row>
    <row r="2269" spans="3:16" x14ac:dyDescent="0.2">
      <c r="C2269" s="4"/>
      <c r="P2269" s="3"/>
    </row>
    <row r="2270" spans="3:16" x14ac:dyDescent="0.2">
      <c r="C2270" s="4"/>
      <c r="P2270" s="3"/>
    </row>
    <row r="2271" spans="3:16" x14ac:dyDescent="0.2">
      <c r="C2271" s="4"/>
      <c r="P2271" s="3"/>
    </row>
    <row r="2272" spans="3:16" x14ac:dyDescent="0.2">
      <c r="C2272" s="4"/>
      <c r="P2272" s="3"/>
    </row>
    <row r="2273" spans="3:16" x14ac:dyDescent="0.2">
      <c r="C2273" s="4"/>
      <c r="P2273" s="3"/>
    </row>
    <row r="2274" spans="3:16" x14ac:dyDescent="0.2">
      <c r="C2274" s="4"/>
      <c r="P2274" s="3"/>
    </row>
    <row r="2275" spans="3:16" x14ac:dyDescent="0.2">
      <c r="C2275" s="4"/>
      <c r="P2275" s="3"/>
    </row>
    <row r="2276" spans="3:16" x14ac:dyDescent="0.2">
      <c r="C2276" s="4"/>
      <c r="P2276" s="3"/>
    </row>
    <row r="2277" spans="3:16" x14ac:dyDescent="0.2">
      <c r="C2277" s="4"/>
      <c r="P2277" s="3"/>
    </row>
    <row r="2278" spans="3:16" x14ac:dyDescent="0.2">
      <c r="C2278" s="4"/>
      <c r="P2278" s="3"/>
    </row>
    <row r="2279" spans="3:16" x14ac:dyDescent="0.2">
      <c r="C2279" s="4"/>
      <c r="P2279" s="3"/>
    </row>
    <row r="2280" spans="3:16" x14ac:dyDescent="0.2">
      <c r="C2280" s="4"/>
      <c r="P2280" s="3"/>
    </row>
    <row r="2281" spans="3:16" x14ac:dyDescent="0.2">
      <c r="C2281" s="4"/>
      <c r="P2281" s="3"/>
    </row>
    <row r="2282" spans="3:16" x14ac:dyDescent="0.2">
      <c r="C2282" s="4"/>
      <c r="P2282" s="3"/>
    </row>
    <row r="2283" spans="3:16" x14ac:dyDescent="0.2">
      <c r="C2283" s="4"/>
      <c r="P2283" s="3"/>
    </row>
    <row r="2284" spans="3:16" x14ac:dyDescent="0.2">
      <c r="C2284" s="4"/>
      <c r="P2284" s="3"/>
    </row>
    <row r="2285" spans="3:16" x14ac:dyDescent="0.2">
      <c r="C2285" s="4"/>
      <c r="P2285" s="3"/>
    </row>
    <row r="2286" spans="3:16" x14ac:dyDescent="0.2">
      <c r="C2286" s="4"/>
      <c r="P2286" s="3"/>
    </row>
    <row r="2287" spans="3:16" x14ac:dyDescent="0.2">
      <c r="C2287" s="4"/>
      <c r="P2287" s="3"/>
    </row>
    <row r="2288" spans="3:16" x14ac:dyDescent="0.2">
      <c r="C2288" s="4"/>
      <c r="P2288" s="3"/>
    </row>
    <row r="2289" spans="3:16" x14ac:dyDescent="0.2">
      <c r="C2289" s="4"/>
      <c r="P2289" s="3"/>
    </row>
    <row r="2290" spans="3:16" x14ac:dyDescent="0.2">
      <c r="C2290" s="4"/>
      <c r="P2290" s="3"/>
    </row>
    <row r="2291" spans="3:16" x14ac:dyDescent="0.2">
      <c r="C2291" s="4"/>
      <c r="P2291" s="3"/>
    </row>
    <row r="2292" spans="3:16" x14ac:dyDescent="0.2">
      <c r="C2292" s="4"/>
      <c r="P2292" s="3"/>
    </row>
    <row r="2293" spans="3:16" x14ac:dyDescent="0.2">
      <c r="C2293" s="4"/>
      <c r="P2293" s="3"/>
    </row>
    <row r="2294" spans="3:16" x14ac:dyDescent="0.2">
      <c r="C2294" s="4"/>
      <c r="P2294" s="3"/>
    </row>
    <row r="2295" spans="3:16" x14ac:dyDescent="0.2">
      <c r="C2295" s="4"/>
      <c r="P2295" s="3"/>
    </row>
    <row r="2296" spans="3:16" x14ac:dyDescent="0.2">
      <c r="C2296" s="4"/>
      <c r="P2296" s="3"/>
    </row>
    <row r="2297" spans="3:16" x14ac:dyDescent="0.2">
      <c r="C2297" s="4"/>
      <c r="P2297" s="3"/>
    </row>
    <row r="2298" spans="3:16" x14ac:dyDescent="0.2">
      <c r="C2298" s="4"/>
      <c r="P2298" s="3"/>
    </row>
    <row r="2299" spans="3:16" x14ac:dyDescent="0.2">
      <c r="C2299" s="4"/>
      <c r="P2299" s="3"/>
    </row>
    <row r="2300" spans="3:16" x14ac:dyDescent="0.2">
      <c r="C2300" s="4"/>
      <c r="P2300" s="3"/>
    </row>
    <row r="2301" spans="3:16" x14ac:dyDescent="0.2">
      <c r="C2301" s="4"/>
      <c r="P2301" s="3"/>
    </row>
    <row r="2302" spans="3:16" x14ac:dyDescent="0.2">
      <c r="C2302" s="4"/>
      <c r="P2302" s="3"/>
    </row>
    <row r="2303" spans="3:16" x14ac:dyDescent="0.2">
      <c r="C2303" s="4"/>
      <c r="P2303" s="3"/>
    </row>
    <row r="2304" spans="3:16" x14ac:dyDescent="0.2">
      <c r="C2304" s="4"/>
      <c r="P2304" s="3"/>
    </row>
    <row r="2305" spans="3:16" x14ac:dyDescent="0.2">
      <c r="C2305" s="4"/>
      <c r="P2305" s="3"/>
    </row>
    <row r="2306" spans="3:16" x14ac:dyDescent="0.2">
      <c r="C2306" s="4"/>
      <c r="P2306" s="3"/>
    </row>
    <row r="2307" spans="3:16" x14ac:dyDescent="0.2">
      <c r="C2307" s="4"/>
      <c r="P2307" s="3"/>
    </row>
    <row r="2308" spans="3:16" x14ac:dyDescent="0.2">
      <c r="C2308" s="4"/>
      <c r="P2308" s="3"/>
    </row>
    <row r="2309" spans="3:16" x14ac:dyDescent="0.2">
      <c r="C2309" s="4"/>
      <c r="P2309" s="3"/>
    </row>
    <row r="2310" spans="3:16" x14ac:dyDescent="0.2">
      <c r="C2310" s="4"/>
      <c r="P2310" s="3"/>
    </row>
    <row r="2311" spans="3:16" x14ac:dyDescent="0.2">
      <c r="C2311" s="4"/>
      <c r="P2311" s="3"/>
    </row>
    <row r="2312" spans="3:16" x14ac:dyDescent="0.2">
      <c r="C2312" s="4"/>
      <c r="P2312" s="3"/>
    </row>
    <row r="2313" spans="3:16" x14ac:dyDescent="0.2">
      <c r="C2313" s="4"/>
      <c r="P2313" s="3"/>
    </row>
    <row r="2314" spans="3:16" x14ac:dyDescent="0.2">
      <c r="C2314" s="4"/>
      <c r="P2314" s="3"/>
    </row>
    <row r="2315" spans="3:16" x14ac:dyDescent="0.2">
      <c r="C2315" s="4"/>
      <c r="P2315" s="3"/>
    </row>
    <row r="2316" spans="3:16" x14ac:dyDescent="0.2">
      <c r="C2316" s="4"/>
      <c r="P2316" s="3"/>
    </row>
    <row r="2317" spans="3:16" x14ac:dyDescent="0.2">
      <c r="C2317" s="4"/>
      <c r="P2317" s="3"/>
    </row>
    <row r="2318" spans="3:16" x14ac:dyDescent="0.2">
      <c r="C2318" s="4"/>
      <c r="P2318" s="3"/>
    </row>
    <row r="2319" spans="3:16" x14ac:dyDescent="0.2">
      <c r="C2319" s="4"/>
      <c r="P2319" s="3"/>
    </row>
    <row r="2320" spans="3:16" x14ac:dyDescent="0.2">
      <c r="C2320" s="4"/>
      <c r="P2320" s="3"/>
    </row>
    <row r="2321" spans="3:16" x14ac:dyDescent="0.2">
      <c r="C2321" s="4"/>
      <c r="P2321" s="3"/>
    </row>
    <row r="2322" spans="3:16" x14ac:dyDescent="0.2">
      <c r="C2322" s="4"/>
      <c r="P2322" s="3"/>
    </row>
    <row r="2323" spans="3:16" x14ac:dyDescent="0.2">
      <c r="C2323" s="4"/>
      <c r="P2323" s="3"/>
    </row>
    <row r="2324" spans="3:16" x14ac:dyDescent="0.2">
      <c r="C2324" s="4"/>
      <c r="P2324" s="3"/>
    </row>
    <row r="2325" spans="3:16" x14ac:dyDescent="0.2">
      <c r="C2325" s="4"/>
      <c r="P2325" s="3"/>
    </row>
    <row r="2326" spans="3:16" x14ac:dyDescent="0.2">
      <c r="C2326" s="4"/>
      <c r="P2326" s="3"/>
    </row>
    <row r="2327" spans="3:16" x14ac:dyDescent="0.2">
      <c r="C2327" s="4"/>
      <c r="P2327" s="3"/>
    </row>
    <row r="2328" spans="3:16" x14ac:dyDescent="0.2">
      <c r="C2328" s="4"/>
      <c r="P2328" s="3"/>
    </row>
    <row r="2329" spans="3:16" x14ac:dyDescent="0.2">
      <c r="C2329" s="4"/>
      <c r="P2329" s="3"/>
    </row>
    <row r="2330" spans="3:16" x14ac:dyDescent="0.2">
      <c r="C2330" s="4"/>
      <c r="P2330" s="3"/>
    </row>
    <row r="2331" spans="3:16" x14ac:dyDescent="0.2">
      <c r="C2331" s="4"/>
      <c r="P2331" s="3"/>
    </row>
    <row r="2332" spans="3:16" x14ac:dyDescent="0.2">
      <c r="C2332" s="4"/>
      <c r="P2332" s="3"/>
    </row>
    <row r="2333" spans="3:16" x14ac:dyDescent="0.2">
      <c r="C2333" s="4"/>
      <c r="P2333" s="3"/>
    </row>
    <row r="2334" spans="3:16" x14ac:dyDescent="0.2">
      <c r="C2334" s="4"/>
      <c r="P2334" s="3"/>
    </row>
    <row r="2335" spans="3:16" x14ac:dyDescent="0.2">
      <c r="C2335" s="4"/>
      <c r="P2335" s="3"/>
    </row>
    <row r="2336" spans="3:16" x14ac:dyDescent="0.2">
      <c r="C2336" s="4"/>
      <c r="P2336" s="3"/>
    </row>
    <row r="2337" spans="3:16" x14ac:dyDescent="0.2">
      <c r="C2337" s="4"/>
      <c r="P2337" s="3"/>
    </row>
    <row r="2338" spans="3:16" x14ac:dyDescent="0.2">
      <c r="C2338" s="4"/>
      <c r="P2338" s="3"/>
    </row>
    <row r="2339" spans="3:16" x14ac:dyDescent="0.2">
      <c r="C2339" s="4"/>
      <c r="P2339" s="3"/>
    </row>
    <row r="2340" spans="3:16" x14ac:dyDescent="0.2">
      <c r="C2340" s="4"/>
      <c r="P2340" s="3"/>
    </row>
    <row r="2341" spans="3:16" x14ac:dyDescent="0.2">
      <c r="C2341" s="4"/>
      <c r="P2341" s="3"/>
    </row>
    <row r="2342" spans="3:16" x14ac:dyDescent="0.2">
      <c r="C2342" s="4"/>
      <c r="P2342" s="3"/>
    </row>
    <row r="2343" spans="3:16" x14ac:dyDescent="0.2">
      <c r="C2343" s="4"/>
      <c r="P2343" s="3"/>
    </row>
    <row r="2344" spans="3:16" x14ac:dyDescent="0.2">
      <c r="C2344" s="4"/>
      <c r="P2344" s="3"/>
    </row>
    <row r="2345" spans="3:16" x14ac:dyDescent="0.2">
      <c r="C2345" s="4"/>
      <c r="P2345" s="3"/>
    </row>
    <row r="2346" spans="3:16" x14ac:dyDescent="0.2">
      <c r="C2346" s="4"/>
      <c r="P2346" s="3"/>
    </row>
    <row r="2347" spans="3:16" x14ac:dyDescent="0.2">
      <c r="C2347" s="4"/>
      <c r="P2347" s="3"/>
    </row>
    <row r="2348" spans="3:16" x14ac:dyDescent="0.2">
      <c r="C2348" s="4"/>
      <c r="P2348" s="3"/>
    </row>
    <row r="2349" spans="3:16" x14ac:dyDescent="0.2">
      <c r="C2349" s="4"/>
      <c r="P2349" s="3"/>
    </row>
    <row r="2350" spans="3:16" x14ac:dyDescent="0.2">
      <c r="C2350" s="4"/>
      <c r="P2350" s="3"/>
    </row>
    <row r="2351" spans="3:16" x14ac:dyDescent="0.2">
      <c r="C2351" s="4"/>
      <c r="P2351" s="3"/>
    </row>
    <row r="2352" spans="3:16" x14ac:dyDescent="0.2">
      <c r="C2352" s="4"/>
      <c r="P2352" s="3"/>
    </row>
    <row r="2353" spans="3:16" x14ac:dyDescent="0.2">
      <c r="C2353" s="4"/>
      <c r="P2353" s="3"/>
    </row>
    <row r="2354" spans="3:16" x14ac:dyDescent="0.2">
      <c r="C2354" s="4"/>
      <c r="P2354" s="3"/>
    </row>
    <row r="2355" spans="3:16" x14ac:dyDescent="0.2">
      <c r="C2355" s="4"/>
      <c r="P2355" s="3"/>
    </row>
    <row r="2356" spans="3:16" x14ac:dyDescent="0.2">
      <c r="C2356" s="4"/>
      <c r="P2356" s="3"/>
    </row>
    <row r="2357" spans="3:16" x14ac:dyDescent="0.2">
      <c r="C2357" s="4"/>
      <c r="P2357" s="3"/>
    </row>
    <row r="2358" spans="3:16" x14ac:dyDescent="0.2">
      <c r="C2358" s="4"/>
      <c r="P2358" s="3"/>
    </row>
    <row r="2359" spans="3:16" x14ac:dyDescent="0.2">
      <c r="C2359" s="4"/>
      <c r="P2359" s="3"/>
    </row>
    <row r="2360" spans="3:16" x14ac:dyDescent="0.2">
      <c r="C2360" s="4"/>
      <c r="P2360" s="3"/>
    </row>
    <row r="2361" spans="3:16" x14ac:dyDescent="0.2">
      <c r="C2361" s="4"/>
      <c r="P2361" s="3"/>
    </row>
    <row r="2362" spans="3:16" x14ac:dyDescent="0.2">
      <c r="C2362" s="4"/>
      <c r="P2362" s="3"/>
    </row>
    <row r="2363" spans="3:16" x14ac:dyDescent="0.2">
      <c r="C2363" s="4"/>
      <c r="P2363" s="3"/>
    </row>
    <row r="2364" spans="3:16" x14ac:dyDescent="0.2">
      <c r="C2364" s="4"/>
      <c r="P2364" s="3"/>
    </row>
    <row r="2365" spans="3:16" x14ac:dyDescent="0.2">
      <c r="C2365" s="4"/>
      <c r="P2365" s="3"/>
    </row>
    <row r="2366" spans="3:16" x14ac:dyDescent="0.2">
      <c r="C2366" s="4"/>
      <c r="P2366" s="3"/>
    </row>
    <row r="2367" spans="3:16" x14ac:dyDescent="0.2">
      <c r="C2367" s="4"/>
      <c r="P2367" s="3"/>
    </row>
    <row r="2368" spans="3:16" x14ac:dyDescent="0.2">
      <c r="C2368" s="4"/>
      <c r="P2368" s="3"/>
    </row>
    <row r="2369" spans="3:16" x14ac:dyDescent="0.2">
      <c r="C2369" s="4"/>
      <c r="P2369" s="3"/>
    </row>
    <row r="2370" spans="3:16" x14ac:dyDescent="0.2">
      <c r="C2370" s="4"/>
      <c r="P2370" s="3"/>
    </row>
    <row r="2371" spans="3:16" x14ac:dyDescent="0.2">
      <c r="C2371" s="4"/>
      <c r="P2371" s="3"/>
    </row>
    <row r="2372" spans="3:16" x14ac:dyDescent="0.2">
      <c r="C2372" s="4"/>
      <c r="P2372" s="3"/>
    </row>
    <row r="2373" spans="3:16" x14ac:dyDescent="0.2">
      <c r="C2373" s="4"/>
      <c r="P2373" s="3"/>
    </row>
    <row r="2374" spans="3:16" x14ac:dyDescent="0.2">
      <c r="C2374" s="4"/>
      <c r="P2374" s="3"/>
    </row>
    <row r="2375" spans="3:16" x14ac:dyDescent="0.2">
      <c r="C2375" s="4"/>
      <c r="P2375" s="3"/>
    </row>
    <row r="2376" spans="3:16" x14ac:dyDescent="0.2">
      <c r="C2376" s="4"/>
      <c r="P2376" s="3"/>
    </row>
    <row r="2377" spans="3:16" x14ac:dyDescent="0.2">
      <c r="C2377" s="4"/>
      <c r="P2377" s="3"/>
    </row>
    <row r="2378" spans="3:16" x14ac:dyDescent="0.2">
      <c r="C2378" s="4"/>
      <c r="P2378" s="3"/>
    </row>
    <row r="2379" spans="3:16" x14ac:dyDescent="0.2">
      <c r="C2379" s="4"/>
      <c r="P2379" s="3"/>
    </row>
    <row r="2380" spans="3:16" x14ac:dyDescent="0.2">
      <c r="C2380" s="4"/>
      <c r="P2380" s="3"/>
    </row>
    <row r="2381" spans="3:16" x14ac:dyDescent="0.2">
      <c r="C2381" s="4"/>
      <c r="P2381" s="3"/>
    </row>
    <row r="2382" spans="3:16" x14ac:dyDescent="0.2">
      <c r="C2382" s="4"/>
      <c r="P2382" s="3"/>
    </row>
    <row r="2383" spans="3:16" x14ac:dyDescent="0.2">
      <c r="C2383" s="4"/>
      <c r="P2383" s="3"/>
    </row>
    <row r="2384" spans="3:16" x14ac:dyDescent="0.2">
      <c r="C2384" s="4"/>
      <c r="P2384" s="3"/>
    </row>
    <row r="2385" spans="3:16" x14ac:dyDescent="0.2">
      <c r="C2385" s="4"/>
      <c r="P2385" s="3"/>
    </row>
    <row r="2386" spans="3:16" x14ac:dyDescent="0.2">
      <c r="C2386" s="4"/>
      <c r="P2386" s="3"/>
    </row>
    <row r="2387" spans="3:16" x14ac:dyDescent="0.2">
      <c r="C2387" s="4"/>
      <c r="P2387" s="3"/>
    </row>
    <row r="2388" spans="3:16" x14ac:dyDescent="0.2">
      <c r="C2388" s="4"/>
      <c r="P2388" s="3"/>
    </row>
    <row r="2389" spans="3:16" x14ac:dyDescent="0.2">
      <c r="C2389" s="4"/>
      <c r="P2389" s="3"/>
    </row>
    <row r="2390" spans="3:16" x14ac:dyDescent="0.2">
      <c r="C2390" s="4"/>
      <c r="P2390" s="3"/>
    </row>
    <row r="2391" spans="3:16" x14ac:dyDescent="0.2">
      <c r="C2391" s="4"/>
      <c r="P2391" s="3"/>
    </row>
    <row r="2392" spans="3:16" x14ac:dyDescent="0.2">
      <c r="C2392" s="4"/>
      <c r="P2392" s="3"/>
    </row>
    <row r="2393" spans="3:16" x14ac:dyDescent="0.2">
      <c r="C2393" s="4"/>
      <c r="P2393" s="3"/>
    </row>
    <row r="2394" spans="3:16" x14ac:dyDescent="0.2">
      <c r="C2394" s="4"/>
      <c r="P2394" s="3"/>
    </row>
    <row r="2395" spans="3:16" x14ac:dyDescent="0.2">
      <c r="C2395" s="4"/>
      <c r="P2395" s="3"/>
    </row>
    <row r="2396" spans="3:16" x14ac:dyDescent="0.2">
      <c r="C2396" s="4"/>
      <c r="P2396" s="3"/>
    </row>
    <row r="2397" spans="3:16" x14ac:dyDescent="0.2">
      <c r="C2397" s="4"/>
      <c r="P2397" s="3"/>
    </row>
    <row r="2398" spans="3:16" x14ac:dyDescent="0.2">
      <c r="C2398" s="4"/>
      <c r="P2398" s="3"/>
    </row>
    <row r="2399" spans="3:16" x14ac:dyDescent="0.2">
      <c r="C2399" s="4"/>
      <c r="P2399" s="3"/>
    </row>
    <row r="2400" spans="3:16" x14ac:dyDescent="0.2">
      <c r="C2400" s="4"/>
      <c r="P2400" s="3"/>
    </row>
    <row r="2401" spans="3:16" x14ac:dyDescent="0.2">
      <c r="C2401" s="4"/>
      <c r="P2401" s="3"/>
    </row>
    <row r="2402" spans="3:16" x14ac:dyDescent="0.2">
      <c r="C2402" s="4"/>
      <c r="P2402" s="3"/>
    </row>
    <row r="2403" spans="3:16" x14ac:dyDescent="0.2">
      <c r="C2403" s="4"/>
      <c r="P2403" s="3"/>
    </row>
    <row r="2404" spans="3:16" x14ac:dyDescent="0.2">
      <c r="C2404" s="4"/>
      <c r="P2404" s="3"/>
    </row>
    <row r="2405" spans="3:16" x14ac:dyDescent="0.2">
      <c r="C2405" s="4"/>
      <c r="P2405" s="3"/>
    </row>
    <row r="2406" spans="3:16" x14ac:dyDescent="0.2">
      <c r="C2406" s="4"/>
      <c r="P2406" s="3"/>
    </row>
    <row r="2407" spans="3:16" x14ac:dyDescent="0.2">
      <c r="C2407" s="4"/>
      <c r="P2407" s="3"/>
    </row>
    <row r="2408" spans="3:16" x14ac:dyDescent="0.2">
      <c r="C2408" s="4"/>
      <c r="P2408" s="3"/>
    </row>
    <row r="2409" spans="3:16" x14ac:dyDescent="0.2">
      <c r="C2409" s="4"/>
      <c r="P2409" s="3"/>
    </row>
    <row r="2410" spans="3:16" x14ac:dyDescent="0.2">
      <c r="C2410" s="4"/>
      <c r="P2410" s="3"/>
    </row>
    <row r="2411" spans="3:16" x14ac:dyDescent="0.2">
      <c r="C2411" s="4"/>
      <c r="P2411" s="3"/>
    </row>
    <row r="2412" spans="3:16" x14ac:dyDescent="0.2">
      <c r="C2412" s="4"/>
      <c r="P2412" s="3"/>
    </row>
    <row r="2413" spans="3:16" x14ac:dyDescent="0.2">
      <c r="C2413" s="4"/>
      <c r="P2413" s="3"/>
    </row>
    <row r="2414" spans="3:16" x14ac:dyDescent="0.2">
      <c r="C2414" s="4"/>
      <c r="P2414" s="3"/>
    </row>
    <row r="2415" spans="3:16" x14ac:dyDescent="0.2">
      <c r="C2415" s="4"/>
      <c r="P2415" s="3"/>
    </row>
    <row r="2416" spans="3:16" x14ac:dyDescent="0.2">
      <c r="C2416" s="4"/>
      <c r="P2416" s="3"/>
    </row>
    <row r="2417" spans="3:16" x14ac:dyDescent="0.2">
      <c r="C2417" s="4"/>
      <c r="P2417" s="3"/>
    </row>
    <row r="2418" spans="3:16" x14ac:dyDescent="0.2">
      <c r="C2418" s="4"/>
      <c r="P2418" s="3"/>
    </row>
    <row r="2419" spans="3:16" x14ac:dyDescent="0.2">
      <c r="C2419" s="4"/>
      <c r="P2419" s="3"/>
    </row>
    <row r="2420" spans="3:16" x14ac:dyDescent="0.2">
      <c r="C2420" s="4"/>
      <c r="P2420" s="3"/>
    </row>
    <row r="2421" spans="3:16" x14ac:dyDescent="0.2">
      <c r="C2421" s="4"/>
      <c r="P2421" s="3"/>
    </row>
    <row r="2422" spans="3:16" x14ac:dyDescent="0.2">
      <c r="C2422" s="4"/>
      <c r="P2422" s="3"/>
    </row>
    <row r="2423" spans="3:16" x14ac:dyDescent="0.2">
      <c r="C2423" s="4"/>
      <c r="P2423" s="3"/>
    </row>
    <row r="2424" spans="3:16" x14ac:dyDescent="0.2">
      <c r="C2424" s="4"/>
      <c r="P2424" s="3"/>
    </row>
    <row r="2425" spans="3:16" x14ac:dyDescent="0.2">
      <c r="C2425" s="4"/>
      <c r="P2425" s="3"/>
    </row>
    <row r="2426" spans="3:16" x14ac:dyDescent="0.2">
      <c r="C2426" s="4"/>
      <c r="P2426" s="3"/>
    </row>
    <row r="2427" spans="3:16" x14ac:dyDescent="0.2">
      <c r="C2427" s="4"/>
      <c r="P2427" s="3"/>
    </row>
    <row r="2428" spans="3:16" x14ac:dyDescent="0.2">
      <c r="C2428" s="4"/>
      <c r="P2428" s="3"/>
    </row>
    <row r="2429" spans="3:16" x14ac:dyDescent="0.2">
      <c r="C2429" s="4"/>
      <c r="P2429" s="3"/>
    </row>
    <row r="2430" spans="3:16" x14ac:dyDescent="0.2">
      <c r="C2430" s="4"/>
      <c r="P2430" s="3"/>
    </row>
    <row r="2431" spans="3:16" x14ac:dyDescent="0.2">
      <c r="C2431" s="4"/>
      <c r="P2431" s="3"/>
    </row>
    <row r="2432" spans="3:16" x14ac:dyDescent="0.2">
      <c r="C2432" s="4"/>
      <c r="P2432" s="3"/>
    </row>
    <row r="2433" spans="3:16" x14ac:dyDescent="0.2">
      <c r="C2433" s="4"/>
      <c r="P2433" s="3"/>
    </row>
    <row r="2434" spans="3:16" x14ac:dyDescent="0.2">
      <c r="C2434" s="4"/>
      <c r="P2434" s="3"/>
    </row>
    <row r="2435" spans="3:16" x14ac:dyDescent="0.2">
      <c r="C2435" s="4"/>
      <c r="P2435" s="3"/>
    </row>
    <row r="2436" spans="3:16" x14ac:dyDescent="0.2">
      <c r="C2436" s="4"/>
      <c r="P2436" s="3"/>
    </row>
    <row r="2437" spans="3:16" x14ac:dyDescent="0.2">
      <c r="C2437" s="4"/>
      <c r="P2437" s="3"/>
    </row>
    <row r="2438" spans="3:16" x14ac:dyDescent="0.2">
      <c r="C2438" s="4"/>
      <c r="P2438" s="3"/>
    </row>
    <row r="2439" spans="3:16" x14ac:dyDescent="0.2">
      <c r="C2439" s="4"/>
      <c r="P2439" s="3"/>
    </row>
    <row r="2440" spans="3:16" x14ac:dyDescent="0.2">
      <c r="C2440" s="4"/>
      <c r="P2440" s="3"/>
    </row>
    <row r="2441" spans="3:16" x14ac:dyDescent="0.2">
      <c r="C2441" s="4"/>
      <c r="P2441" s="3"/>
    </row>
    <row r="2442" spans="3:16" x14ac:dyDescent="0.2">
      <c r="C2442" s="4"/>
      <c r="P2442" s="3"/>
    </row>
    <row r="2443" spans="3:16" x14ac:dyDescent="0.2">
      <c r="C2443" s="4"/>
      <c r="P2443" s="3"/>
    </row>
    <row r="2444" spans="3:16" x14ac:dyDescent="0.2">
      <c r="C2444" s="4"/>
      <c r="P2444" s="3"/>
    </row>
    <row r="2445" spans="3:16" x14ac:dyDescent="0.2">
      <c r="C2445" s="4"/>
      <c r="P2445" s="3"/>
    </row>
    <row r="2446" spans="3:16" x14ac:dyDescent="0.2">
      <c r="C2446" s="4"/>
      <c r="P2446" s="3"/>
    </row>
    <row r="2447" spans="3:16" x14ac:dyDescent="0.2">
      <c r="C2447" s="4"/>
      <c r="P2447" s="3"/>
    </row>
    <row r="2448" spans="3:16" x14ac:dyDescent="0.2">
      <c r="C2448" s="4"/>
      <c r="P2448" s="3"/>
    </row>
    <row r="2449" spans="3:16" x14ac:dyDescent="0.2">
      <c r="C2449" s="4"/>
      <c r="P2449" s="3"/>
    </row>
    <row r="2450" spans="3:16" x14ac:dyDescent="0.2">
      <c r="C2450" s="4"/>
      <c r="P2450" s="3"/>
    </row>
    <row r="2451" spans="3:16" x14ac:dyDescent="0.2">
      <c r="C2451" s="4"/>
      <c r="P2451" s="3"/>
    </row>
    <row r="2452" spans="3:16" x14ac:dyDescent="0.2">
      <c r="C2452" s="4"/>
      <c r="P2452" s="3"/>
    </row>
    <row r="2453" spans="3:16" x14ac:dyDescent="0.2">
      <c r="C2453" s="4"/>
      <c r="P2453" s="3"/>
    </row>
    <row r="2454" spans="3:16" x14ac:dyDescent="0.2">
      <c r="C2454" s="4"/>
      <c r="P2454" s="3"/>
    </row>
    <row r="2455" spans="3:16" x14ac:dyDescent="0.2">
      <c r="C2455" s="4"/>
      <c r="P2455" s="3"/>
    </row>
    <row r="2456" spans="3:16" x14ac:dyDescent="0.2">
      <c r="C2456" s="4"/>
      <c r="P2456" s="3"/>
    </row>
    <row r="2457" spans="3:16" x14ac:dyDescent="0.2">
      <c r="C2457" s="4"/>
      <c r="P2457" s="3"/>
    </row>
    <row r="2458" spans="3:16" x14ac:dyDescent="0.2">
      <c r="C2458" s="4"/>
      <c r="P2458" s="3"/>
    </row>
    <row r="2459" spans="3:16" x14ac:dyDescent="0.2">
      <c r="C2459" s="4"/>
      <c r="P2459" s="3"/>
    </row>
    <row r="2460" spans="3:16" x14ac:dyDescent="0.2">
      <c r="C2460" s="4"/>
      <c r="P2460" s="3"/>
    </row>
    <row r="2461" spans="3:16" x14ac:dyDescent="0.2">
      <c r="C2461" s="4"/>
      <c r="P2461" s="3"/>
    </row>
    <row r="2462" spans="3:16" x14ac:dyDescent="0.2">
      <c r="C2462" s="4"/>
      <c r="P2462" s="3"/>
    </row>
    <row r="2463" spans="3:16" x14ac:dyDescent="0.2">
      <c r="C2463" s="4"/>
      <c r="P2463" s="3"/>
    </row>
    <row r="2464" spans="3:16" x14ac:dyDescent="0.2">
      <c r="C2464" s="4"/>
      <c r="P2464" s="3"/>
    </row>
    <row r="2465" spans="3:16" x14ac:dyDescent="0.2">
      <c r="C2465" s="4"/>
      <c r="P2465" s="3"/>
    </row>
    <row r="2466" spans="3:16" x14ac:dyDescent="0.2">
      <c r="C2466" s="4"/>
      <c r="P2466" s="3"/>
    </row>
    <row r="2467" spans="3:16" x14ac:dyDescent="0.2">
      <c r="C2467" s="4"/>
      <c r="P2467" s="3"/>
    </row>
    <row r="2468" spans="3:16" x14ac:dyDescent="0.2">
      <c r="C2468" s="4"/>
      <c r="P2468" s="3"/>
    </row>
    <row r="2469" spans="3:16" x14ac:dyDescent="0.2">
      <c r="C2469" s="4"/>
      <c r="P2469" s="3"/>
    </row>
    <row r="2470" spans="3:16" x14ac:dyDescent="0.2">
      <c r="C2470" s="4"/>
      <c r="P2470" s="3"/>
    </row>
    <row r="2471" spans="3:16" x14ac:dyDescent="0.2">
      <c r="C2471" s="4"/>
      <c r="P2471" s="3"/>
    </row>
    <row r="2472" spans="3:16" x14ac:dyDescent="0.2">
      <c r="C2472" s="4"/>
      <c r="P2472" s="3"/>
    </row>
    <row r="2473" spans="3:16" x14ac:dyDescent="0.2">
      <c r="C2473" s="4"/>
      <c r="P2473" s="3"/>
    </row>
    <row r="2474" spans="3:16" x14ac:dyDescent="0.2">
      <c r="C2474" s="4"/>
      <c r="P2474" s="3"/>
    </row>
    <row r="2475" spans="3:16" x14ac:dyDescent="0.2">
      <c r="C2475" s="4"/>
      <c r="P2475" s="3"/>
    </row>
    <row r="2476" spans="3:16" x14ac:dyDescent="0.2">
      <c r="C2476" s="4"/>
      <c r="P2476" s="3"/>
    </row>
    <row r="2477" spans="3:16" x14ac:dyDescent="0.2">
      <c r="C2477" s="4"/>
      <c r="P2477" s="3"/>
    </row>
    <row r="2478" spans="3:16" x14ac:dyDescent="0.2">
      <c r="C2478" s="4"/>
      <c r="P2478" s="3"/>
    </row>
    <row r="2479" spans="3:16" x14ac:dyDescent="0.2">
      <c r="C2479" s="4"/>
      <c r="P2479" s="3"/>
    </row>
    <row r="2480" spans="3:16" x14ac:dyDescent="0.2">
      <c r="C2480" s="4"/>
      <c r="P2480" s="3"/>
    </row>
    <row r="2481" spans="3:16" x14ac:dyDescent="0.2">
      <c r="C2481" s="4"/>
      <c r="P2481" s="3"/>
    </row>
    <row r="2482" spans="3:16" x14ac:dyDescent="0.2">
      <c r="C2482" s="4"/>
      <c r="P2482" s="3"/>
    </row>
    <row r="2483" spans="3:16" x14ac:dyDescent="0.2">
      <c r="C2483" s="4"/>
      <c r="P2483" s="3"/>
    </row>
    <row r="2484" spans="3:16" x14ac:dyDescent="0.2">
      <c r="C2484" s="4"/>
      <c r="P2484" s="3"/>
    </row>
    <row r="2485" spans="3:16" x14ac:dyDescent="0.2">
      <c r="C2485" s="4"/>
      <c r="P2485" s="3"/>
    </row>
    <row r="2486" spans="3:16" x14ac:dyDescent="0.2">
      <c r="C2486" s="4"/>
      <c r="P2486" s="3"/>
    </row>
    <row r="2487" spans="3:16" x14ac:dyDescent="0.2">
      <c r="C2487" s="4"/>
      <c r="P2487" s="3"/>
    </row>
    <row r="2488" spans="3:16" x14ac:dyDescent="0.2">
      <c r="C2488" s="4"/>
      <c r="P2488" s="3"/>
    </row>
    <row r="2489" spans="3:16" x14ac:dyDescent="0.2">
      <c r="C2489" s="4"/>
      <c r="P2489" s="3"/>
    </row>
    <row r="2490" spans="3:16" x14ac:dyDescent="0.2">
      <c r="C2490" s="4"/>
      <c r="P2490" s="3"/>
    </row>
    <row r="2491" spans="3:16" x14ac:dyDescent="0.2">
      <c r="C2491" s="4"/>
      <c r="P2491" s="3"/>
    </row>
    <row r="2492" spans="3:16" x14ac:dyDescent="0.2">
      <c r="C2492" s="4"/>
      <c r="P2492" s="3"/>
    </row>
    <row r="2493" spans="3:16" x14ac:dyDescent="0.2">
      <c r="C2493" s="4"/>
      <c r="P2493" s="3"/>
    </row>
    <row r="2494" spans="3:16" x14ac:dyDescent="0.2">
      <c r="C2494" s="4"/>
      <c r="P2494" s="3"/>
    </row>
    <row r="2495" spans="3:16" x14ac:dyDescent="0.2">
      <c r="C2495" s="4"/>
      <c r="P2495" s="3"/>
    </row>
    <row r="2496" spans="3:16" x14ac:dyDescent="0.2">
      <c r="C2496" s="4"/>
      <c r="P2496" s="3"/>
    </row>
    <row r="2497" spans="3:16" x14ac:dyDescent="0.2">
      <c r="C2497" s="4"/>
      <c r="P2497" s="3"/>
    </row>
    <row r="2498" spans="3:16" x14ac:dyDescent="0.2">
      <c r="C2498" s="4"/>
      <c r="P2498" s="3"/>
    </row>
    <row r="2499" spans="3:16" x14ac:dyDescent="0.2">
      <c r="C2499" s="4"/>
      <c r="P2499" s="3"/>
    </row>
    <row r="2500" spans="3:16" x14ac:dyDescent="0.2">
      <c r="C2500" s="4"/>
      <c r="P2500" s="3"/>
    </row>
    <row r="2501" spans="3:16" x14ac:dyDescent="0.2">
      <c r="C2501" s="4"/>
      <c r="P2501" s="3"/>
    </row>
    <row r="2502" spans="3:16" x14ac:dyDescent="0.2">
      <c r="C2502" s="4"/>
      <c r="P2502" s="3"/>
    </row>
    <row r="2503" spans="3:16" x14ac:dyDescent="0.2">
      <c r="C2503" s="4"/>
      <c r="P2503" s="3"/>
    </row>
    <row r="2504" spans="3:16" x14ac:dyDescent="0.2">
      <c r="C2504" s="4"/>
      <c r="P2504" s="3"/>
    </row>
    <row r="2505" spans="3:16" x14ac:dyDescent="0.2">
      <c r="C2505" s="4"/>
      <c r="P2505" s="3"/>
    </row>
    <row r="2506" spans="3:16" x14ac:dyDescent="0.2">
      <c r="C2506" s="4"/>
      <c r="P2506" s="3"/>
    </row>
    <row r="2507" spans="3:16" x14ac:dyDescent="0.2">
      <c r="C2507" s="4"/>
      <c r="P2507" s="3"/>
    </row>
    <row r="2508" spans="3:16" x14ac:dyDescent="0.2">
      <c r="C2508" s="4"/>
      <c r="P2508" s="3"/>
    </row>
    <row r="2509" spans="3:16" x14ac:dyDescent="0.2">
      <c r="C2509" s="4"/>
      <c r="P2509" s="3"/>
    </row>
    <row r="2510" spans="3:16" x14ac:dyDescent="0.2">
      <c r="C2510" s="4"/>
      <c r="P2510" s="3"/>
    </row>
    <row r="2511" spans="3:16" x14ac:dyDescent="0.2">
      <c r="C2511" s="4"/>
      <c r="P2511" s="3"/>
    </row>
    <row r="2512" spans="3:16" x14ac:dyDescent="0.2">
      <c r="C2512" s="4"/>
      <c r="P2512" s="3"/>
    </row>
    <row r="2513" spans="3:16" x14ac:dyDescent="0.2">
      <c r="C2513" s="4"/>
      <c r="P2513" s="3"/>
    </row>
    <row r="2514" spans="3:16" x14ac:dyDescent="0.2">
      <c r="C2514" s="4"/>
      <c r="P2514" s="3"/>
    </row>
    <row r="2515" spans="3:16" x14ac:dyDescent="0.2">
      <c r="C2515" s="4"/>
      <c r="P2515" s="3"/>
    </row>
    <row r="2516" spans="3:16" x14ac:dyDescent="0.2">
      <c r="C2516" s="4"/>
      <c r="P2516" s="3"/>
    </row>
    <row r="2517" spans="3:16" x14ac:dyDescent="0.2">
      <c r="C2517" s="4"/>
      <c r="P2517" s="3"/>
    </row>
    <row r="2518" spans="3:16" x14ac:dyDescent="0.2">
      <c r="C2518" s="4"/>
      <c r="P2518" s="3"/>
    </row>
    <row r="2519" spans="3:16" x14ac:dyDescent="0.2">
      <c r="C2519" s="4"/>
      <c r="P2519" s="3"/>
    </row>
    <row r="2520" spans="3:16" x14ac:dyDescent="0.2">
      <c r="C2520" s="4"/>
      <c r="P2520" s="3"/>
    </row>
    <row r="2521" spans="3:16" x14ac:dyDescent="0.2">
      <c r="C2521" s="4"/>
      <c r="P2521" s="3"/>
    </row>
    <row r="2522" spans="3:16" x14ac:dyDescent="0.2">
      <c r="C2522" s="4"/>
      <c r="P2522" s="3"/>
    </row>
    <row r="2523" spans="3:16" x14ac:dyDescent="0.2">
      <c r="C2523" s="4"/>
      <c r="P2523" s="3"/>
    </row>
    <row r="2524" spans="3:16" x14ac:dyDescent="0.2">
      <c r="C2524" s="4"/>
      <c r="P2524" s="3"/>
    </row>
    <row r="2525" spans="3:16" x14ac:dyDescent="0.2">
      <c r="C2525" s="4"/>
      <c r="P2525" s="3"/>
    </row>
    <row r="2526" spans="3:16" x14ac:dyDescent="0.2">
      <c r="C2526" s="4"/>
      <c r="P2526" s="3"/>
    </row>
    <row r="2527" spans="3:16" x14ac:dyDescent="0.2">
      <c r="C2527" s="4"/>
      <c r="P2527" s="3"/>
    </row>
    <row r="2528" spans="3:16" x14ac:dyDescent="0.2">
      <c r="C2528" s="4"/>
      <c r="P2528" s="3"/>
    </row>
    <row r="2529" spans="3:16" x14ac:dyDescent="0.2">
      <c r="C2529" s="4"/>
      <c r="P2529" s="3"/>
    </row>
    <row r="2530" spans="3:16" x14ac:dyDescent="0.2">
      <c r="C2530" s="4"/>
      <c r="P2530" s="3"/>
    </row>
    <row r="2531" spans="3:16" x14ac:dyDescent="0.2">
      <c r="C2531" s="4"/>
      <c r="P2531" s="3"/>
    </row>
    <row r="2532" spans="3:16" x14ac:dyDescent="0.2">
      <c r="C2532" s="4"/>
      <c r="P2532" s="3"/>
    </row>
    <row r="2533" spans="3:16" x14ac:dyDescent="0.2">
      <c r="C2533" s="4"/>
      <c r="P2533" s="3"/>
    </row>
    <row r="2534" spans="3:16" x14ac:dyDescent="0.2">
      <c r="C2534" s="4"/>
      <c r="P2534" s="3"/>
    </row>
    <row r="2535" spans="3:16" x14ac:dyDescent="0.2">
      <c r="C2535" s="4"/>
      <c r="P2535" s="3"/>
    </row>
    <row r="2536" spans="3:16" x14ac:dyDescent="0.2">
      <c r="C2536" s="4"/>
      <c r="P2536" s="3"/>
    </row>
    <row r="2537" spans="3:16" x14ac:dyDescent="0.2">
      <c r="C2537" s="4"/>
      <c r="P2537" s="3"/>
    </row>
    <row r="2538" spans="3:16" x14ac:dyDescent="0.2">
      <c r="C2538" s="4"/>
      <c r="P2538" s="3"/>
    </row>
    <row r="2539" spans="3:16" x14ac:dyDescent="0.2">
      <c r="C2539" s="4"/>
      <c r="P2539" s="3"/>
    </row>
    <row r="2540" spans="3:16" x14ac:dyDescent="0.2">
      <c r="C2540" s="4"/>
      <c r="P2540" s="3"/>
    </row>
    <row r="2541" spans="3:16" x14ac:dyDescent="0.2">
      <c r="C2541" s="4"/>
      <c r="P2541" s="3"/>
    </row>
    <row r="2542" spans="3:16" x14ac:dyDescent="0.2">
      <c r="C2542" s="4"/>
      <c r="P2542" s="3"/>
    </row>
    <row r="2543" spans="3:16" x14ac:dyDescent="0.2">
      <c r="C2543" s="4"/>
      <c r="P2543" s="3"/>
    </row>
    <row r="2544" spans="3:16" x14ac:dyDescent="0.2">
      <c r="C2544" s="4"/>
      <c r="P2544" s="3"/>
    </row>
    <row r="2545" spans="3:16" x14ac:dyDescent="0.2">
      <c r="C2545" s="4"/>
      <c r="P2545" s="3"/>
    </row>
    <row r="2546" spans="3:16" x14ac:dyDescent="0.2">
      <c r="C2546" s="4"/>
      <c r="P2546" s="3"/>
    </row>
    <row r="2547" spans="3:16" x14ac:dyDescent="0.2">
      <c r="C2547" s="4"/>
      <c r="P2547" s="3"/>
    </row>
    <row r="2548" spans="3:16" x14ac:dyDescent="0.2">
      <c r="C2548" s="4"/>
      <c r="P2548" s="3"/>
    </row>
    <row r="2549" spans="3:16" x14ac:dyDescent="0.2">
      <c r="C2549" s="4"/>
      <c r="P2549" s="3"/>
    </row>
    <row r="2550" spans="3:16" x14ac:dyDescent="0.2">
      <c r="C2550" s="4"/>
      <c r="P2550" s="3"/>
    </row>
    <row r="2551" spans="3:16" x14ac:dyDescent="0.2">
      <c r="C2551" s="4"/>
      <c r="P2551" s="3"/>
    </row>
    <row r="2552" spans="3:16" x14ac:dyDescent="0.2">
      <c r="C2552" s="4"/>
      <c r="P2552" s="3"/>
    </row>
    <row r="2553" spans="3:16" x14ac:dyDescent="0.2">
      <c r="C2553" s="4"/>
      <c r="P2553" s="3"/>
    </row>
    <row r="2554" spans="3:16" x14ac:dyDescent="0.2">
      <c r="C2554" s="4"/>
      <c r="P2554" s="3"/>
    </row>
    <row r="2555" spans="3:16" x14ac:dyDescent="0.2">
      <c r="C2555" s="4"/>
      <c r="P2555" s="3"/>
    </row>
    <row r="2556" spans="3:16" x14ac:dyDescent="0.2">
      <c r="C2556" s="4"/>
      <c r="P2556" s="3"/>
    </row>
    <row r="2557" spans="3:16" x14ac:dyDescent="0.2">
      <c r="C2557" s="4"/>
      <c r="P2557" s="3"/>
    </row>
    <row r="2558" spans="3:16" x14ac:dyDescent="0.2">
      <c r="C2558" s="4"/>
      <c r="P2558" s="3"/>
    </row>
    <row r="2559" spans="3:16" x14ac:dyDescent="0.2">
      <c r="C2559" s="4"/>
      <c r="P2559" s="3"/>
    </row>
    <row r="2560" spans="3:16" x14ac:dyDescent="0.2">
      <c r="C2560" s="4"/>
      <c r="P2560" s="3"/>
    </row>
    <row r="2561" spans="3:16" x14ac:dyDescent="0.2">
      <c r="C2561" s="4"/>
      <c r="P2561" s="3"/>
    </row>
    <row r="2562" spans="3:16" x14ac:dyDescent="0.2">
      <c r="C2562" s="4"/>
      <c r="P2562" s="3"/>
    </row>
    <row r="2563" spans="3:16" x14ac:dyDescent="0.2">
      <c r="C2563" s="4"/>
      <c r="P2563" s="3"/>
    </row>
    <row r="2564" spans="3:16" x14ac:dyDescent="0.2">
      <c r="C2564" s="4"/>
      <c r="P2564" s="3"/>
    </row>
    <row r="2565" spans="3:16" x14ac:dyDescent="0.2">
      <c r="C2565" s="4"/>
      <c r="P2565" s="3"/>
    </row>
    <row r="2566" spans="3:16" x14ac:dyDescent="0.2">
      <c r="C2566" s="4"/>
      <c r="P2566" s="3"/>
    </row>
    <row r="2567" spans="3:16" x14ac:dyDescent="0.2">
      <c r="C2567" s="4"/>
      <c r="P2567" s="3"/>
    </row>
    <row r="2568" spans="3:16" x14ac:dyDescent="0.2">
      <c r="C2568" s="4"/>
      <c r="P2568" s="3"/>
    </row>
    <row r="2569" spans="3:16" x14ac:dyDescent="0.2">
      <c r="C2569" s="4"/>
      <c r="P2569" s="3"/>
    </row>
    <row r="2570" spans="3:16" x14ac:dyDescent="0.2">
      <c r="C2570" s="4"/>
      <c r="P2570" s="3"/>
    </row>
    <row r="2571" spans="3:16" x14ac:dyDescent="0.2">
      <c r="C2571" s="4"/>
      <c r="P2571" s="3"/>
    </row>
    <row r="2572" spans="3:16" x14ac:dyDescent="0.2">
      <c r="C2572" s="4"/>
      <c r="P2572" s="3"/>
    </row>
    <row r="2573" spans="3:16" x14ac:dyDescent="0.2">
      <c r="C2573" s="4"/>
      <c r="P2573" s="3"/>
    </row>
    <row r="2574" spans="3:16" x14ac:dyDescent="0.2">
      <c r="C2574" s="4"/>
      <c r="P2574" s="3"/>
    </row>
    <row r="2575" spans="3:16" x14ac:dyDescent="0.2">
      <c r="C2575" s="4"/>
      <c r="P2575" s="3"/>
    </row>
    <row r="2576" spans="3:16" x14ac:dyDescent="0.2">
      <c r="C2576" s="4"/>
      <c r="P2576" s="3"/>
    </row>
    <row r="2577" spans="3:16" x14ac:dyDescent="0.2">
      <c r="C2577" s="4"/>
      <c r="P2577" s="3"/>
    </row>
    <row r="2578" spans="3:16" x14ac:dyDescent="0.2">
      <c r="C2578" s="4"/>
      <c r="P2578" s="3"/>
    </row>
    <row r="2579" spans="3:16" x14ac:dyDescent="0.2">
      <c r="C2579" s="4"/>
      <c r="P2579" s="3"/>
    </row>
    <row r="2580" spans="3:16" x14ac:dyDescent="0.2">
      <c r="C2580" s="4"/>
      <c r="P2580" s="3"/>
    </row>
    <row r="2581" spans="3:16" x14ac:dyDescent="0.2">
      <c r="C2581" s="4"/>
      <c r="P2581" s="3"/>
    </row>
    <row r="2582" spans="3:16" x14ac:dyDescent="0.2">
      <c r="C2582" s="4"/>
      <c r="P2582" s="3"/>
    </row>
    <row r="2583" spans="3:16" x14ac:dyDescent="0.2">
      <c r="C2583" s="4"/>
      <c r="P2583" s="3"/>
    </row>
    <row r="2584" spans="3:16" x14ac:dyDescent="0.2">
      <c r="C2584" s="4"/>
      <c r="P2584" s="3"/>
    </row>
    <row r="2585" spans="3:16" x14ac:dyDescent="0.2">
      <c r="C2585" s="4"/>
      <c r="P2585" s="3"/>
    </row>
    <row r="2586" spans="3:16" x14ac:dyDescent="0.2">
      <c r="C2586" s="4"/>
      <c r="P2586" s="3"/>
    </row>
    <row r="2587" spans="3:16" x14ac:dyDescent="0.2">
      <c r="C2587" s="4"/>
      <c r="P2587" s="3"/>
    </row>
    <row r="2588" spans="3:16" x14ac:dyDescent="0.2">
      <c r="C2588" s="4"/>
      <c r="P2588" s="3"/>
    </row>
    <row r="2589" spans="3:16" x14ac:dyDescent="0.2">
      <c r="C2589" s="4"/>
      <c r="P2589" s="3"/>
    </row>
    <row r="2590" spans="3:16" x14ac:dyDescent="0.2">
      <c r="C2590" s="4"/>
      <c r="P2590" s="3"/>
    </row>
    <row r="2591" spans="3:16" x14ac:dyDescent="0.2">
      <c r="C2591" s="4"/>
      <c r="P2591" s="3"/>
    </row>
    <row r="2592" spans="3:16" x14ac:dyDescent="0.2">
      <c r="C2592" s="4"/>
      <c r="P2592" s="3"/>
    </row>
    <row r="2593" spans="3:16" x14ac:dyDescent="0.2">
      <c r="C2593" s="4"/>
      <c r="P2593" s="3"/>
    </row>
    <row r="2594" spans="3:16" x14ac:dyDescent="0.2">
      <c r="C2594" s="4"/>
      <c r="P2594" s="3"/>
    </row>
    <row r="2595" spans="3:16" x14ac:dyDescent="0.2">
      <c r="C2595" s="4"/>
      <c r="P2595" s="3"/>
    </row>
    <row r="2596" spans="3:16" x14ac:dyDescent="0.2">
      <c r="C2596" s="4"/>
      <c r="P2596" s="3"/>
    </row>
    <row r="2597" spans="3:16" x14ac:dyDescent="0.2">
      <c r="C2597" s="4"/>
      <c r="P2597" s="3"/>
    </row>
    <row r="2598" spans="3:16" x14ac:dyDescent="0.2">
      <c r="C2598" s="4"/>
      <c r="P2598" s="3"/>
    </row>
    <row r="2599" spans="3:16" x14ac:dyDescent="0.2">
      <c r="C2599" s="4"/>
      <c r="P2599" s="3"/>
    </row>
    <row r="2600" spans="3:16" x14ac:dyDescent="0.2">
      <c r="C2600" s="4"/>
      <c r="P2600" s="3"/>
    </row>
    <row r="2601" spans="3:16" x14ac:dyDescent="0.2">
      <c r="C2601" s="4"/>
      <c r="P2601" s="3"/>
    </row>
    <row r="2602" spans="3:16" x14ac:dyDescent="0.2">
      <c r="C2602" s="4"/>
      <c r="P2602" s="3"/>
    </row>
    <row r="2603" spans="3:16" x14ac:dyDescent="0.2">
      <c r="C2603" s="4"/>
      <c r="P2603" s="3"/>
    </row>
    <row r="2604" spans="3:16" x14ac:dyDescent="0.2">
      <c r="C2604" s="4"/>
      <c r="P2604" s="3"/>
    </row>
    <row r="2605" spans="3:16" x14ac:dyDescent="0.2">
      <c r="C2605" s="4"/>
      <c r="P2605" s="3"/>
    </row>
    <row r="2606" spans="3:16" x14ac:dyDescent="0.2">
      <c r="C2606" s="4"/>
      <c r="P2606" s="3"/>
    </row>
    <row r="2607" spans="3:16" x14ac:dyDescent="0.2">
      <c r="C2607" s="4"/>
      <c r="P2607" s="3"/>
    </row>
    <row r="2608" spans="3:16" x14ac:dyDescent="0.2">
      <c r="C2608" s="4"/>
      <c r="P2608" s="3"/>
    </row>
    <row r="2609" spans="3:16" x14ac:dyDescent="0.2">
      <c r="C2609" s="4"/>
      <c r="P2609" s="3"/>
    </row>
    <row r="2610" spans="3:16" x14ac:dyDescent="0.2">
      <c r="C2610" s="4"/>
      <c r="P2610" s="3"/>
    </row>
    <row r="2611" spans="3:16" x14ac:dyDescent="0.2">
      <c r="C2611" s="4"/>
      <c r="P2611" s="3"/>
    </row>
    <row r="2612" spans="3:16" x14ac:dyDescent="0.2">
      <c r="C2612" s="4"/>
      <c r="P2612" s="3"/>
    </row>
    <row r="2613" spans="3:16" x14ac:dyDescent="0.2">
      <c r="C2613" s="4"/>
      <c r="P2613" s="3"/>
    </row>
    <row r="2614" spans="3:16" x14ac:dyDescent="0.2">
      <c r="C2614" s="4"/>
      <c r="P2614" s="3"/>
    </row>
    <row r="2615" spans="3:16" x14ac:dyDescent="0.2">
      <c r="C2615" s="4"/>
      <c r="P2615" s="3"/>
    </row>
    <row r="2616" spans="3:16" x14ac:dyDescent="0.2">
      <c r="C2616" s="4"/>
      <c r="P2616" s="3"/>
    </row>
    <row r="2617" spans="3:16" x14ac:dyDescent="0.2">
      <c r="C2617" s="4"/>
      <c r="P2617" s="3"/>
    </row>
    <row r="2618" spans="3:16" x14ac:dyDescent="0.2">
      <c r="C2618" s="4"/>
      <c r="P2618" s="3"/>
    </row>
    <row r="2619" spans="3:16" x14ac:dyDescent="0.2">
      <c r="C2619" s="4"/>
      <c r="P2619" s="3"/>
    </row>
    <row r="2620" spans="3:16" x14ac:dyDescent="0.2">
      <c r="C2620" s="4"/>
      <c r="P2620" s="3"/>
    </row>
    <row r="2621" spans="3:16" x14ac:dyDescent="0.2">
      <c r="C2621" s="4"/>
      <c r="P2621" s="3"/>
    </row>
    <row r="2622" spans="3:16" x14ac:dyDescent="0.2">
      <c r="C2622" s="4"/>
      <c r="P2622" s="3"/>
    </row>
    <row r="2623" spans="3:16" x14ac:dyDescent="0.2">
      <c r="C2623" s="4"/>
      <c r="P2623" s="3"/>
    </row>
    <row r="2624" spans="3:16" x14ac:dyDescent="0.2">
      <c r="C2624" s="4"/>
      <c r="P2624" s="3"/>
    </row>
    <row r="2625" spans="3:16" x14ac:dyDescent="0.2">
      <c r="C2625" s="4"/>
      <c r="P2625" s="3"/>
    </row>
    <row r="2626" spans="3:16" x14ac:dyDescent="0.2">
      <c r="C2626" s="4"/>
      <c r="P2626" s="3"/>
    </row>
    <row r="2627" spans="3:16" x14ac:dyDescent="0.2">
      <c r="C2627" s="4"/>
      <c r="P2627" s="3"/>
    </row>
    <row r="2628" spans="3:16" x14ac:dyDescent="0.2">
      <c r="C2628" s="4"/>
      <c r="P2628" s="3"/>
    </row>
    <row r="2629" spans="3:16" x14ac:dyDescent="0.2">
      <c r="C2629" s="4"/>
      <c r="P2629" s="3"/>
    </row>
    <row r="2630" spans="3:16" x14ac:dyDescent="0.2">
      <c r="C2630" s="4"/>
      <c r="P2630" s="3"/>
    </row>
    <row r="2631" spans="3:16" x14ac:dyDescent="0.2">
      <c r="C2631" s="4"/>
      <c r="P2631" s="3"/>
    </row>
    <row r="2632" spans="3:16" x14ac:dyDescent="0.2">
      <c r="C2632" s="4"/>
      <c r="P2632" s="3"/>
    </row>
    <row r="2633" spans="3:16" x14ac:dyDescent="0.2">
      <c r="C2633" s="4"/>
      <c r="P2633" s="3"/>
    </row>
    <row r="2634" spans="3:16" x14ac:dyDescent="0.2">
      <c r="C2634" s="4"/>
      <c r="P2634" s="3"/>
    </row>
    <row r="2635" spans="3:16" x14ac:dyDescent="0.2">
      <c r="C2635" s="4"/>
      <c r="P2635" s="3"/>
    </row>
    <row r="2636" spans="3:16" x14ac:dyDescent="0.2">
      <c r="C2636" s="4"/>
      <c r="P2636" s="3"/>
    </row>
    <row r="2637" spans="3:16" x14ac:dyDescent="0.2">
      <c r="C2637" s="4"/>
      <c r="P2637" s="3"/>
    </row>
    <row r="2638" spans="3:16" x14ac:dyDescent="0.2">
      <c r="C2638" s="4"/>
      <c r="P2638" s="3"/>
    </row>
    <row r="2639" spans="3:16" x14ac:dyDescent="0.2">
      <c r="C2639" s="4"/>
      <c r="P2639" s="3"/>
    </row>
    <row r="2640" spans="3:16" x14ac:dyDescent="0.2">
      <c r="C2640" s="4"/>
      <c r="P2640" s="3"/>
    </row>
    <row r="2641" spans="3:16" x14ac:dyDescent="0.2">
      <c r="C2641" s="4"/>
      <c r="P2641" s="3"/>
    </row>
    <row r="2642" spans="3:16" x14ac:dyDescent="0.2">
      <c r="C2642" s="4"/>
      <c r="P2642" s="3"/>
    </row>
    <row r="2643" spans="3:16" x14ac:dyDescent="0.2">
      <c r="C2643" s="4"/>
      <c r="P2643" s="3"/>
    </row>
    <row r="2644" spans="3:16" x14ac:dyDescent="0.2">
      <c r="C2644" s="4"/>
      <c r="P2644" s="3"/>
    </row>
    <row r="2645" spans="3:16" x14ac:dyDescent="0.2">
      <c r="C2645" s="4"/>
      <c r="P2645" s="3"/>
    </row>
    <row r="2646" spans="3:16" x14ac:dyDescent="0.2">
      <c r="C2646" s="4"/>
      <c r="P2646" s="3"/>
    </row>
    <row r="2647" spans="3:16" x14ac:dyDescent="0.2">
      <c r="C2647" s="4"/>
      <c r="P2647" s="3"/>
    </row>
    <row r="2648" spans="3:16" x14ac:dyDescent="0.2">
      <c r="C2648" s="4"/>
      <c r="P2648" s="3"/>
    </row>
    <row r="2649" spans="3:16" x14ac:dyDescent="0.2">
      <c r="C2649" s="4"/>
      <c r="P2649" s="3"/>
    </row>
    <row r="2650" spans="3:16" x14ac:dyDescent="0.2">
      <c r="C2650" s="4"/>
      <c r="P2650" s="3"/>
    </row>
    <row r="2651" spans="3:16" x14ac:dyDescent="0.2">
      <c r="C2651" s="4"/>
      <c r="P2651" s="3"/>
    </row>
    <row r="2652" spans="3:16" x14ac:dyDescent="0.2">
      <c r="C2652" s="4"/>
      <c r="P2652" s="3"/>
    </row>
    <row r="2653" spans="3:16" x14ac:dyDescent="0.2">
      <c r="C2653" s="4"/>
      <c r="P2653" s="3"/>
    </row>
    <row r="2654" spans="3:16" x14ac:dyDescent="0.2">
      <c r="C2654" s="4"/>
      <c r="P2654" s="3"/>
    </row>
    <row r="2655" spans="3:16" x14ac:dyDescent="0.2">
      <c r="C2655" s="4"/>
      <c r="P2655" s="3"/>
    </row>
    <row r="2656" spans="3:16" x14ac:dyDescent="0.2">
      <c r="C2656" s="4"/>
      <c r="P2656" s="3"/>
    </row>
    <row r="2657" spans="3:16" x14ac:dyDescent="0.2">
      <c r="C2657" s="4"/>
      <c r="P2657" s="3"/>
    </row>
    <row r="2658" spans="3:16" x14ac:dyDescent="0.2">
      <c r="C2658" s="4"/>
      <c r="P2658" s="3"/>
    </row>
    <row r="2659" spans="3:16" x14ac:dyDescent="0.2">
      <c r="C2659" s="4"/>
      <c r="P2659" s="3"/>
    </row>
    <row r="2660" spans="3:16" x14ac:dyDescent="0.2">
      <c r="C2660" s="4"/>
      <c r="P2660" s="3"/>
    </row>
    <row r="2661" spans="3:16" x14ac:dyDescent="0.2">
      <c r="C2661" s="4"/>
      <c r="P2661" s="3"/>
    </row>
    <row r="2662" spans="3:16" x14ac:dyDescent="0.2">
      <c r="C2662" s="4"/>
      <c r="P2662" s="3"/>
    </row>
    <row r="2663" spans="3:16" x14ac:dyDescent="0.2">
      <c r="C2663" s="4"/>
      <c r="P2663" s="3"/>
    </row>
    <row r="2664" spans="3:16" x14ac:dyDescent="0.2">
      <c r="C2664" s="4"/>
      <c r="P2664" s="3"/>
    </row>
    <row r="2665" spans="3:16" x14ac:dyDescent="0.2">
      <c r="C2665" s="4"/>
      <c r="P2665" s="3"/>
    </row>
    <row r="2666" spans="3:16" x14ac:dyDescent="0.2">
      <c r="C2666" s="4"/>
      <c r="P2666" s="3"/>
    </row>
    <row r="2667" spans="3:16" x14ac:dyDescent="0.2">
      <c r="C2667" s="4"/>
      <c r="P2667" s="3"/>
    </row>
    <row r="2668" spans="3:16" x14ac:dyDescent="0.2">
      <c r="C2668" s="4"/>
      <c r="P2668" s="3"/>
    </row>
    <row r="2669" spans="3:16" x14ac:dyDescent="0.2">
      <c r="C2669" s="4"/>
      <c r="P2669" s="3"/>
    </row>
    <row r="2670" spans="3:16" x14ac:dyDescent="0.2">
      <c r="C2670" s="4"/>
      <c r="P2670" s="3"/>
    </row>
    <row r="2671" spans="3:16" x14ac:dyDescent="0.2">
      <c r="C2671" s="4"/>
      <c r="P2671" s="3"/>
    </row>
    <row r="2672" spans="3:16" x14ac:dyDescent="0.2">
      <c r="C2672" s="4"/>
      <c r="P2672" s="3"/>
    </row>
    <row r="2673" spans="3:16" x14ac:dyDescent="0.2">
      <c r="C2673" s="4"/>
      <c r="P2673" s="3"/>
    </row>
    <row r="2674" spans="3:16" x14ac:dyDescent="0.2">
      <c r="C2674" s="4"/>
      <c r="P2674" s="3"/>
    </row>
    <row r="2675" spans="3:16" x14ac:dyDescent="0.2">
      <c r="C2675" s="4"/>
      <c r="P2675" s="3"/>
    </row>
    <row r="2676" spans="3:16" x14ac:dyDescent="0.2">
      <c r="C2676" s="4"/>
      <c r="P2676" s="3"/>
    </row>
    <row r="2677" spans="3:16" x14ac:dyDescent="0.2">
      <c r="C2677" s="4"/>
      <c r="P2677" s="3"/>
    </row>
    <row r="2678" spans="3:16" x14ac:dyDescent="0.2">
      <c r="C2678" s="4"/>
      <c r="P2678" s="3"/>
    </row>
    <row r="2679" spans="3:16" x14ac:dyDescent="0.2">
      <c r="C2679" s="4"/>
      <c r="P2679" s="3"/>
    </row>
    <row r="2680" spans="3:16" x14ac:dyDescent="0.2">
      <c r="C2680" s="4"/>
      <c r="P2680" s="3"/>
    </row>
    <row r="2681" spans="3:16" x14ac:dyDescent="0.2">
      <c r="C2681" s="4"/>
      <c r="P2681" s="3"/>
    </row>
    <row r="2682" spans="3:16" x14ac:dyDescent="0.2">
      <c r="C2682" s="4"/>
      <c r="P2682" s="3"/>
    </row>
    <row r="2683" spans="3:16" x14ac:dyDescent="0.2">
      <c r="C2683" s="4"/>
      <c r="P2683" s="3"/>
    </row>
    <row r="2684" spans="3:16" x14ac:dyDescent="0.2">
      <c r="C2684" s="4"/>
      <c r="P2684" s="3"/>
    </row>
    <row r="2685" spans="3:16" x14ac:dyDescent="0.2">
      <c r="C2685" s="4"/>
      <c r="P2685" s="3"/>
    </row>
    <row r="2686" spans="3:16" x14ac:dyDescent="0.2">
      <c r="C2686" s="4"/>
      <c r="P2686" s="3"/>
    </row>
    <row r="2687" spans="3:16" x14ac:dyDescent="0.2">
      <c r="C2687" s="4"/>
      <c r="P2687" s="3"/>
    </row>
    <row r="2688" spans="3:16" x14ac:dyDescent="0.2">
      <c r="C2688" s="4"/>
      <c r="P2688" s="3"/>
    </row>
    <row r="2689" spans="3:16" x14ac:dyDescent="0.2">
      <c r="C2689" s="4"/>
      <c r="P2689" s="3"/>
    </row>
    <row r="2690" spans="3:16" x14ac:dyDescent="0.2">
      <c r="C2690" s="4"/>
      <c r="P2690" s="3"/>
    </row>
    <row r="2691" spans="3:16" x14ac:dyDescent="0.2">
      <c r="C2691" s="4"/>
      <c r="P2691" s="3"/>
    </row>
    <row r="2692" spans="3:16" x14ac:dyDescent="0.2">
      <c r="C2692" s="4"/>
      <c r="P2692" s="3"/>
    </row>
    <row r="2693" spans="3:16" x14ac:dyDescent="0.2">
      <c r="C2693" s="4"/>
      <c r="P2693" s="3"/>
    </row>
    <row r="2694" spans="3:16" x14ac:dyDescent="0.2">
      <c r="C2694" s="4"/>
      <c r="P2694" s="3"/>
    </row>
    <row r="2695" spans="3:16" x14ac:dyDescent="0.2">
      <c r="C2695" s="4"/>
      <c r="P2695" s="3"/>
    </row>
    <row r="2696" spans="3:16" x14ac:dyDescent="0.2">
      <c r="C2696" s="4"/>
      <c r="P2696" s="3"/>
    </row>
    <row r="2697" spans="3:16" x14ac:dyDescent="0.2">
      <c r="C2697" s="4"/>
      <c r="P2697" s="3"/>
    </row>
    <row r="2698" spans="3:16" x14ac:dyDescent="0.2">
      <c r="C2698" s="4"/>
      <c r="P2698" s="3"/>
    </row>
    <row r="2699" spans="3:16" x14ac:dyDescent="0.2">
      <c r="C2699" s="4"/>
      <c r="P2699" s="3"/>
    </row>
    <row r="2700" spans="3:16" x14ac:dyDescent="0.2">
      <c r="C2700" s="4"/>
      <c r="P2700" s="3"/>
    </row>
    <row r="2701" spans="3:16" x14ac:dyDescent="0.2">
      <c r="C2701" s="4"/>
      <c r="P2701" s="3"/>
    </row>
    <row r="2702" spans="3:16" x14ac:dyDescent="0.2">
      <c r="C2702" s="4"/>
      <c r="P2702" s="3"/>
    </row>
    <row r="2703" spans="3:16" x14ac:dyDescent="0.2">
      <c r="C2703" s="4"/>
      <c r="P2703" s="3"/>
    </row>
    <row r="2704" spans="3:16" x14ac:dyDescent="0.2">
      <c r="C2704" s="4"/>
      <c r="P2704" s="3"/>
    </row>
    <row r="2705" spans="3:16" x14ac:dyDescent="0.2">
      <c r="C2705" s="4"/>
      <c r="P2705" s="3"/>
    </row>
    <row r="2706" spans="3:16" x14ac:dyDescent="0.2">
      <c r="C2706" s="4"/>
      <c r="P2706" s="3"/>
    </row>
    <row r="2707" spans="3:16" x14ac:dyDescent="0.2">
      <c r="C2707" s="4"/>
      <c r="P2707" s="3"/>
    </row>
    <row r="2708" spans="3:16" x14ac:dyDescent="0.2">
      <c r="C2708" s="4"/>
      <c r="P2708" s="3"/>
    </row>
    <row r="2709" spans="3:16" x14ac:dyDescent="0.2">
      <c r="C2709" s="4"/>
      <c r="P2709" s="3"/>
    </row>
    <row r="2710" spans="3:16" x14ac:dyDescent="0.2">
      <c r="C2710" s="4"/>
      <c r="P2710" s="3"/>
    </row>
    <row r="2711" spans="3:16" x14ac:dyDescent="0.2">
      <c r="C2711" s="4"/>
      <c r="P2711" s="3"/>
    </row>
    <row r="2712" spans="3:16" x14ac:dyDescent="0.2">
      <c r="C2712" s="4"/>
      <c r="P2712" s="3"/>
    </row>
    <row r="2713" spans="3:16" x14ac:dyDescent="0.2">
      <c r="C2713" s="4"/>
      <c r="P2713" s="3"/>
    </row>
    <row r="2714" spans="3:16" x14ac:dyDescent="0.2">
      <c r="C2714" s="4"/>
      <c r="P2714" s="3"/>
    </row>
    <row r="2715" spans="3:16" x14ac:dyDescent="0.2">
      <c r="C2715" s="4"/>
      <c r="P2715" s="3"/>
    </row>
    <row r="2716" spans="3:16" x14ac:dyDescent="0.2">
      <c r="C2716" s="4"/>
      <c r="P2716" s="3"/>
    </row>
    <row r="2717" spans="3:16" x14ac:dyDescent="0.2">
      <c r="C2717" s="4"/>
      <c r="P2717" s="3"/>
    </row>
    <row r="2718" spans="3:16" x14ac:dyDescent="0.2">
      <c r="C2718" s="4"/>
      <c r="P2718" s="3"/>
    </row>
    <row r="2719" spans="3:16" x14ac:dyDescent="0.2">
      <c r="C2719" s="4"/>
      <c r="P2719" s="3"/>
    </row>
    <row r="2720" spans="3:16" x14ac:dyDescent="0.2">
      <c r="C2720" s="4"/>
      <c r="P2720" s="3"/>
    </row>
    <row r="2721" spans="3:16" x14ac:dyDescent="0.2">
      <c r="C2721" s="4"/>
      <c r="P2721" s="3"/>
    </row>
    <row r="2722" spans="3:16" x14ac:dyDescent="0.2">
      <c r="C2722" s="4"/>
      <c r="P2722" s="3"/>
    </row>
    <row r="2723" spans="3:16" x14ac:dyDescent="0.2">
      <c r="C2723" s="4"/>
      <c r="P2723" s="3"/>
    </row>
    <row r="2724" spans="3:16" x14ac:dyDescent="0.2">
      <c r="C2724" s="4"/>
      <c r="P2724" s="3"/>
    </row>
    <row r="2725" spans="3:16" x14ac:dyDescent="0.2">
      <c r="C2725" s="4"/>
      <c r="P2725" s="3"/>
    </row>
    <row r="2726" spans="3:16" x14ac:dyDescent="0.2">
      <c r="C2726" s="4"/>
      <c r="P2726" s="3"/>
    </row>
    <row r="2727" spans="3:16" x14ac:dyDescent="0.2">
      <c r="C2727" s="4"/>
      <c r="P2727" s="3"/>
    </row>
    <row r="2728" spans="3:16" x14ac:dyDescent="0.2">
      <c r="C2728" s="4"/>
      <c r="P2728" s="3"/>
    </row>
    <row r="2729" spans="3:16" x14ac:dyDescent="0.2">
      <c r="C2729" s="4"/>
      <c r="P2729" s="3"/>
    </row>
    <row r="2730" spans="3:16" x14ac:dyDescent="0.2">
      <c r="C2730" s="4"/>
      <c r="P2730" s="3"/>
    </row>
    <row r="2731" spans="3:16" x14ac:dyDescent="0.2">
      <c r="C2731" s="4"/>
      <c r="P2731" s="3"/>
    </row>
    <row r="2732" spans="3:16" x14ac:dyDescent="0.2">
      <c r="C2732" s="4"/>
      <c r="P2732" s="3"/>
    </row>
    <row r="2733" spans="3:16" x14ac:dyDescent="0.2">
      <c r="C2733" s="4"/>
      <c r="P2733" s="3"/>
    </row>
    <row r="2734" spans="3:16" x14ac:dyDescent="0.2">
      <c r="C2734" s="4"/>
      <c r="P2734" s="3"/>
    </row>
    <row r="2735" spans="3:16" x14ac:dyDescent="0.2">
      <c r="C2735" s="4"/>
      <c r="P2735" s="3"/>
    </row>
    <row r="2736" spans="3:16" x14ac:dyDescent="0.2">
      <c r="C2736" s="4"/>
      <c r="P2736" s="3"/>
    </row>
    <row r="2737" spans="3:16" x14ac:dyDescent="0.2">
      <c r="C2737" s="4"/>
      <c r="P2737" s="3"/>
    </row>
    <row r="2738" spans="3:16" x14ac:dyDescent="0.2">
      <c r="C2738" s="4"/>
      <c r="P2738" s="3"/>
    </row>
    <row r="2739" spans="3:16" x14ac:dyDescent="0.2">
      <c r="C2739" s="4"/>
      <c r="P2739" s="3"/>
    </row>
    <row r="2740" spans="3:16" x14ac:dyDescent="0.2">
      <c r="C2740" s="4"/>
      <c r="P2740" s="3"/>
    </row>
    <row r="2741" spans="3:16" x14ac:dyDescent="0.2">
      <c r="C2741" s="4"/>
      <c r="P2741" s="3"/>
    </row>
    <row r="2742" spans="3:16" x14ac:dyDescent="0.2">
      <c r="C2742" s="4"/>
      <c r="P2742" s="3"/>
    </row>
    <row r="2743" spans="3:16" x14ac:dyDescent="0.2">
      <c r="C2743" s="4"/>
      <c r="P2743" s="3"/>
    </row>
    <row r="2744" spans="3:16" x14ac:dyDescent="0.2">
      <c r="C2744" s="4"/>
      <c r="P2744" s="3"/>
    </row>
    <row r="2745" spans="3:16" x14ac:dyDescent="0.2">
      <c r="C2745" s="4"/>
      <c r="P2745" s="3"/>
    </row>
    <row r="2746" spans="3:16" x14ac:dyDescent="0.2">
      <c r="C2746" s="4"/>
      <c r="P2746" s="3"/>
    </row>
    <row r="2747" spans="3:16" x14ac:dyDescent="0.2">
      <c r="C2747" s="4"/>
      <c r="P2747" s="3"/>
    </row>
    <row r="2748" spans="3:16" x14ac:dyDescent="0.2">
      <c r="C2748" s="4"/>
      <c r="P2748" s="3"/>
    </row>
    <row r="2749" spans="3:16" x14ac:dyDescent="0.2">
      <c r="C2749" s="4"/>
      <c r="P2749" s="3"/>
    </row>
    <row r="2750" spans="3:16" x14ac:dyDescent="0.2">
      <c r="C2750" s="4"/>
      <c r="P2750" s="3"/>
    </row>
    <row r="2751" spans="3:16" x14ac:dyDescent="0.2">
      <c r="C2751" s="4"/>
      <c r="P2751" s="3"/>
    </row>
    <row r="2752" spans="3:16" x14ac:dyDescent="0.2">
      <c r="C2752" s="4"/>
      <c r="P2752" s="3"/>
    </row>
    <row r="2753" spans="3:16" x14ac:dyDescent="0.2">
      <c r="C2753" s="4"/>
      <c r="P2753" s="3"/>
    </row>
    <row r="2754" spans="3:16" x14ac:dyDescent="0.2">
      <c r="C2754" s="4"/>
      <c r="P2754" s="3"/>
    </row>
    <row r="2755" spans="3:16" x14ac:dyDescent="0.2">
      <c r="C2755" s="4"/>
      <c r="P2755" s="3"/>
    </row>
    <row r="2756" spans="3:16" x14ac:dyDescent="0.2">
      <c r="C2756" s="4"/>
      <c r="P2756" s="3"/>
    </row>
    <row r="2757" spans="3:16" x14ac:dyDescent="0.2">
      <c r="C2757" s="4"/>
      <c r="P2757" s="3"/>
    </row>
    <row r="2758" spans="3:16" x14ac:dyDescent="0.2">
      <c r="C2758" s="4"/>
      <c r="P2758" s="3"/>
    </row>
    <row r="2759" spans="3:16" x14ac:dyDescent="0.2">
      <c r="C2759" s="4"/>
      <c r="P2759" s="3"/>
    </row>
    <row r="2760" spans="3:16" x14ac:dyDescent="0.2">
      <c r="C2760" s="4"/>
      <c r="P2760" s="3"/>
    </row>
    <row r="2761" spans="3:16" x14ac:dyDescent="0.2">
      <c r="C2761" s="4"/>
      <c r="P2761" s="3"/>
    </row>
    <row r="2762" spans="3:16" x14ac:dyDescent="0.2">
      <c r="C2762" s="4"/>
      <c r="P2762" s="3"/>
    </row>
    <row r="2763" spans="3:16" x14ac:dyDescent="0.2">
      <c r="C2763" s="4"/>
      <c r="P2763" s="3"/>
    </row>
    <row r="2764" spans="3:16" x14ac:dyDescent="0.2">
      <c r="C2764" s="4"/>
      <c r="P2764" s="3"/>
    </row>
    <row r="2765" spans="3:16" x14ac:dyDescent="0.2">
      <c r="C2765" s="4"/>
      <c r="P2765" s="3"/>
    </row>
    <row r="2766" spans="3:16" x14ac:dyDescent="0.2">
      <c r="C2766" s="4"/>
      <c r="P2766" s="3"/>
    </row>
    <row r="2767" spans="3:16" x14ac:dyDescent="0.2">
      <c r="C2767" s="4"/>
      <c r="P2767" s="3"/>
    </row>
    <row r="2768" spans="3:16" x14ac:dyDescent="0.2">
      <c r="C2768" s="4"/>
      <c r="P2768" s="3"/>
    </row>
    <row r="2769" spans="3:16" x14ac:dyDescent="0.2">
      <c r="C2769" s="4"/>
      <c r="P2769" s="3"/>
    </row>
    <row r="2770" spans="3:16" x14ac:dyDescent="0.2">
      <c r="C2770" s="4"/>
      <c r="P2770" s="3"/>
    </row>
    <row r="2771" spans="3:16" x14ac:dyDescent="0.2">
      <c r="C2771" s="4"/>
      <c r="P2771" s="3"/>
    </row>
    <row r="2772" spans="3:16" x14ac:dyDescent="0.2">
      <c r="C2772" s="4"/>
      <c r="P2772" s="3"/>
    </row>
    <row r="2773" spans="3:16" x14ac:dyDescent="0.2">
      <c r="C2773" s="4"/>
      <c r="P2773" s="3"/>
    </row>
    <row r="2774" spans="3:16" x14ac:dyDescent="0.2">
      <c r="C2774" s="4"/>
      <c r="P2774" s="3"/>
    </row>
    <row r="2775" spans="3:16" x14ac:dyDescent="0.2">
      <c r="C2775" s="4"/>
      <c r="P2775" s="3"/>
    </row>
    <row r="2776" spans="3:16" x14ac:dyDescent="0.2">
      <c r="C2776" s="4"/>
      <c r="P2776" s="3"/>
    </row>
    <row r="2777" spans="3:16" x14ac:dyDescent="0.2">
      <c r="C2777" s="4"/>
      <c r="P2777" s="3"/>
    </row>
    <row r="2778" spans="3:16" x14ac:dyDescent="0.2">
      <c r="C2778" s="4"/>
      <c r="P2778" s="3"/>
    </row>
    <row r="2779" spans="3:16" x14ac:dyDescent="0.2">
      <c r="C2779" s="4"/>
      <c r="P2779" s="3"/>
    </row>
    <row r="2780" spans="3:16" x14ac:dyDescent="0.2">
      <c r="C2780" s="4"/>
      <c r="P2780" s="3"/>
    </row>
    <row r="2781" spans="3:16" x14ac:dyDescent="0.2">
      <c r="C2781" s="4"/>
      <c r="P2781" s="3"/>
    </row>
    <row r="2782" spans="3:16" x14ac:dyDescent="0.2">
      <c r="C2782" s="4"/>
      <c r="P2782" s="3"/>
    </row>
    <row r="2783" spans="3:16" x14ac:dyDescent="0.2">
      <c r="C2783" s="4"/>
      <c r="P2783" s="3"/>
    </row>
    <row r="2784" spans="3:16" x14ac:dyDescent="0.2">
      <c r="C2784" s="4"/>
      <c r="P2784" s="3"/>
    </row>
    <row r="2785" spans="3:16" x14ac:dyDescent="0.2">
      <c r="C2785" s="4"/>
      <c r="P2785" s="3"/>
    </row>
    <row r="2786" spans="3:16" x14ac:dyDescent="0.2">
      <c r="C2786" s="4"/>
      <c r="P2786" s="3"/>
    </row>
    <row r="2787" spans="3:16" x14ac:dyDescent="0.2">
      <c r="C2787" s="4"/>
      <c r="P2787" s="3"/>
    </row>
    <row r="2788" spans="3:16" x14ac:dyDescent="0.2">
      <c r="C2788" s="4"/>
      <c r="P2788" s="3"/>
    </row>
    <row r="2789" spans="3:16" x14ac:dyDescent="0.2">
      <c r="C2789" s="4"/>
      <c r="P2789" s="3"/>
    </row>
    <row r="2790" spans="3:16" x14ac:dyDescent="0.2">
      <c r="C2790" s="4"/>
      <c r="P2790" s="3"/>
    </row>
    <row r="2791" spans="3:16" x14ac:dyDescent="0.2">
      <c r="C2791" s="4"/>
      <c r="P2791" s="3"/>
    </row>
    <row r="2792" spans="3:16" x14ac:dyDescent="0.2">
      <c r="C2792" s="4"/>
      <c r="P2792" s="3"/>
    </row>
    <row r="2793" spans="3:16" x14ac:dyDescent="0.2">
      <c r="C2793" s="4"/>
      <c r="P2793" s="3"/>
    </row>
    <row r="2794" spans="3:16" x14ac:dyDescent="0.2">
      <c r="C2794" s="4"/>
      <c r="P2794" s="3"/>
    </row>
    <row r="2795" spans="3:16" x14ac:dyDescent="0.2">
      <c r="C2795" s="4"/>
      <c r="P2795" s="3"/>
    </row>
    <row r="2796" spans="3:16" x14ac:dyDescent="0.2">
      <c r="C2796" s="4"/>
      <c r="P2796" s="3"/>
    </row>
    <row r="2797" spans="3:16" x14ac:dyDescent="0.2">
      <c r="C2797" s="4"/>
      <c r="P2797" s="3"/>
    </row>
    <row r="2798" spans="3:16" x14ac:dyDescent="0.2">
      <c r="C2798" s="4"/>
      <c r="P2798" s="3"/>
    </row>
    <row r="2799" spans="3:16" x14ac:dyDescent="0.2">
      <c r="C2799" s="4"/>
      <c r="P2799" s="3"/>
    </row>
    <row r="2800" spans="3:16" x14ac:dyDescent="0.2">
      <c r="C2800" s="4"/>
      <c r="P2800" s="3"/>
    </row>
    <row r="2801" spans="3:16" x14ac:dyDescent="0.2">
      <c r="C2801" s="4"/>
      <c r="P2801" s="3"/>
    </row>
    <row r="2802" spans="3:16" x14ac:dyDescent="0.2">
      <c r="C2802" s="4"/>
      <c r="P2802" s="3"/>
    </row>
    <row r="2803" spans="3:16" x14ac:dyDescent="0.2">
      <c r="C2803" s="4"/>
      <c r="P2803" s="3"/>
    </row>
    <row r="2804" spans="3:16" x14ac:dyDescent="0.2">
      <c r="C2804" s="4"/>
      <c r="P2804" s="3"/>
    </row>
    <row r="2805" spans="3:16" x14ac:dyDescent="0.2">
      <c r="C2805" s="4"/>
      <c r="P2805" s="3"/>
    </row>
    <row r="2806" spans="3:16" x14ac:dyDescent="0.2">
      <c r="C2806" s="4"/>
      <c r="P2806" s="3"/>
    </row>
    <row r="2807" spans="3:16" x14ac:dyDescent="0.2">
      <c r="C2807" s="4"/>
      <c r="P2807" s="3"/>
    </row>
    <row r="2808" spans="3:16" x14ac:dyDescent="0.2">
      <c r="C2808" s="4"/>
      <c r="P2808" s="3"/>
    </row>
    <row r="2809" spans="3:16" x14ac:dyDescent="0.2">
      <c r="C2809" s="4"/>
      <c r="P2809" s="3"/>
    </row>
    <row r="2810" spans="3:16" x14ac:dyDescent="0.2">
      <c r="C2810" s="4"/>
      <c r="P2810" s="3"/>
    </row>
    <row r="2811" spans="3:16" x14ac:dyDescent="0.2">
      <c r="C2811" s="4"/>
      <c r="P2811" s="3"/>
    </row>
    <row r="2812" spans="3:16" x14ac:dyDescent="0.2">
      <c r="C2812" s="4"/>
      <c r="P2812" s="3"/>
    </row>
    <row r="2813" spans="3:16" x14ac:dyDescent="0.2">
      <c r="C2813" s="4"/>
      <c r="P2813" s="3"/>
    </row>
    <row r="2814" spans="3:16" x14ac:dyDescent="0.2">
      <c r="C2814" s="4"/>
      <c r="P2814" s="3"/>
    </row>
    <row r="2815" spans="3:16" x14ac:dyDescent="0.2">
      <c r="C2815" s="4"/>
      <c r="P2815" s="3"/>
    </row>
    <row r="2816" spans="3:16" x14ac:dyDescent="0.2">
      <c r="C2816" s="4"/>
      <c r="P2816" s="3"/>
    </row>
    <row r="2817" spans="3:16" x14ac:dyDescent="0.2">
      <c r="C2817" s="4"/>
      <c r="P2817" s="3"/>
    </row>
    <row r="2818" spans="3:16" x14ac:dyDescent="0.2">
      <c r="C2818" s="4"/>
      <c r="P2818" s="3"/>
    </row>
    <row r="2819" spans="3:16" x14ac:dyDescent="0.2">
      <c r="C2819" s="4"/>
      <c r="P2819" s="3"/>
    </row>
    <row r="2820" spans="3:16" x14ac:dyDescent="0.2">
      <c r="C2820" s="4"/>
      <c r="P2820" s="3"/>
    </row>
    <row r="2821" spans="3:16" x14ac:dyDescent="0.2">
      <c r="C2821" s="4"/>
      <c r="P2821" s="3"/>
    </row>
    <row r="2822" spans="3:16" x14ac:dyDescent="0.2">
      <c r="C2822" s="4"/>
      <c r="P2822" s="3"/>
    </row>
    <row r="2823" spans="3:16" x14ac:dyDescent="0.2">
      <c r="C2823" s="4"/>
      <c r="P2823" s="3"/>
    </row>
    <row r="2824" spans="3:16" x14ac:dyDescent="0.2">
      <c r="C2824" s="4"/>
      <c r="P2824" s="3"/>
    </row>
    <row r="2825" spans="3:16" x14ac:dyDescent="0.2">
      <c r="C2825" s="4"/>
      <c r="P2825" s="3"/>
    </row>
    <row r="2826" spans="3:16" x14ac:dyDescent="0.2">
      <c r="C2826" s="4"/>
      <c r="P2826" s="3"/>
    </row>
    <row r="2827" spans="3:16" x14ac:dyDescent="0.2">
      <c r="C2827" s="4"/>
      <c r="P2827" s="3"/>
    </row>
    <row r="2828" spans="3:16" x14ac:dyDescent="0.2">
      <c r="C2828" s="4"/>
      <c r="P2828" s="3"/>
    </row>
    <row r="2829" spans="3:16" x14ac:dyDescent="0.2">
      <c r="C2829" s="4"/>
      <c r="P2829" s="3"/>
    </row>
    <row r="2830" spans="3:16" x14ac:dyDescent="0.2">
      <c r="C2830" s="4"/>
      <c r="P2830" s="3"/>
    </row>
    <row r="2831" spans="3:16" x14ac:dyDescent="0.2">
      <c r="C2831" s="4"/>
      <c r="P2831" s="3"/>
    </row>
    <row r="2832" spans="3:16" x14ac:dyDescent="0.2">
      <c r="C2832" s="4"/>
      <c r="P2832" s="3"/>
    </row>
    <row r="2833" spans="3:16" x14ac:dyDescent="0.2">
      <c r="C2833" s="4"/>
      <c r="P2833" s="3"/>
    </row>
    <row r="2834" spans="3:16" x14ac:dyDescent="0.2">
      <c r="C2834" s="4"/>
      <c r="P2834" s="3"/>
    </row>
    <row r="2835" spans="3:16" x14ac:dyDescent="0.2">
      <c r="C2835" s="4"/>
      <c r="P2835" s="3"/>
    </row>
    <row r="2836" spans="3:16" x14ac:dyDescent="0.2">
      <c r="C2836" s="4"/>
      <c r="P2836" s="3"/>
    </row>
    <row r="2837" spans="3:16" x14ac:dyDescent="0.2">
      <c r="C2837" s="4"/>
      <c r="P2837" s="3"/>
    </row>
    <row r="2838" spans="3:16" x14ac:dyDescent="0.2">
      <c r="C2838" s="4"/>
      <c r="P2838" s="3"/>
    </row>
    <row r="2839" spans="3:16" x14ac:dyDescent="0.2">
      <c r="C2839" s="4"/>
      <c r="P2839" s="3"/>
    </row>
    <row r="2840" spans="3:16" x14ac:dyDescent="0.2">
      <c r="C2840" s="4"/>
      <c r="P2840" s="3"/>
    </row>
    <row r="2841" spans="3:16" x14ac:dyDescent="0.2">
      <c r="C2841" s="4"/>
      <c r="P2841" s="3"/>
    </row>
    <row r="2842" spans="3:16" x14ac:dyDescent="0.2">
      <c r="C2842" s="4"/>
      <c r="P2842" s="3"/>
    </row>
    <row r="2843" spans="3:16" x14ac:dyDescent="0.2">
      <c r="C2843" s="4"/>
      <c r="P2843" s="3"/>
    </row>
    <row r="2844" spans="3:16" x14ac:dyDescent="0.2">
      <c r="C2844" s="4"/>
      <c r="P2844" s="3"/>
    </row>
    <row r="2845" spans="3:16" x14ac:dyDescent="0.2">
      <c r="C2845" s="4"/>
      <c r="P2845" s="3"/>
    </row>
    <row r="2846" spans="3:16" x14ac:dyDescent="0.2">
      <c r="C2846" s="4"/>
      <c r="P2846" s="3"/>
    </row>
    <row r="2847" spans="3:16" x14ac:dyDescent="0.2">
      <c r="C2847" s="4"/>
      <c r="P2847" s="3"/>
    </row>
    <row r="2848" spans="3:16" x14ac:dyDescent="0.2">
      <c r="C2848" s="4"/>
      <c r="P2848" s="3"/>
    </row>
    <row r="2849" spans="3:16" x14ac:dyDescent="0.2">
      <c r="C2849" s="4"/>
      <c r="P2849" s="3"/>
    </row>
    <row r="2850" spans="3:16" x14ac:dyDescent="0.2">
      <c r="C2850" s="4"/>
      <c r="P2850" s="3"/>
    </row>
    <row r="2851" spans="3:16" x14ac:dyDescent="0.2">
      <c r="C2851" s="4"/>
      <c r="P2851" s="3"/>
    </row>
    <row r="2852" spans="3:16" x14ac:dyDescent="0.2">
      <c r="C2852" s="4"/>
      <c r="P2852" s="3"/>
    </row>
    <row r="2853" spans="3:16" x14ac:dyDescent="0.2">
      <c r="C2853" s="4"/>
      <c r="P2853" s="3"/>
    </row>
    <row r="2854" spans="3:16" x14ac:dyDescent="0.2">
      <c r="C2854" s="4"/>
      <c r="P2854" s="3"/>
    </row>
    <row r="2855" spans="3:16" x14ac:dyDescent="0.2">
      <c r="C2855" s="4"/>
      <c r="P2855" s="3"/>
    </row>
    <row r="2856" spans="3:16" x14ac:dyDescent="0.2">
      <c r="C2856" s="4"/>
      <c r="P2856" s="3"/>
    </row>
    <row r="2857" spans="3:16" x14ac:dyDescent="0.2">
      <c r="C2857" s="4"/>
      <c r="P2857" s="3"/>
    </row>
    <row r="2858" spans="3:16" x14ac:dyDescent="0.2">
      <c r="C2858" s="4"/>
      <c r="P2858" s="3"/>
    </row>
    <row r="2859" spans="3:16" x14ac:dyDescent="0.2">
      <c r="C2859" s="4"/>
      <c r="P2859" s="3"/>
    </row>
    <row r="2860" spans="3:16" x14ac:dyDescent="0.2">
      <c r="C2860" s="4"/>
      <c r="P2860" s="3"/>
    </row>
    <row r="2861" spans="3:16" x14ac:dyDescent="0.2">
      <c r="C2861" s="4"/>
      <c r="P2861" s="3"/>
    </row>
    <row r="2862" spans="3:16" x14ac:dyDescent="0.2">
      <c r="C2862" s="4"/>
      <c r="P2862" s="3"/>
    </row>
    <row r="2863" spans="3:16" x14ac:dyDescent="0.2">
      <c r="C2863" s="4"/>
      <c r="P2863" s="3"/>
    </row>
    <row r="2864" spans="3:16" x14ac:dyDescent="0.2">
      <c r="C2864" s="4"/>
      <c r="P2864" s="3"/>
    </row>
    <row r="2865" spans="3:16" x14ac:dyDescent="0.2">
      <c r="C2865" s="4"/>
      <c r="P2865" s="3"/>
    </row>
    <row r="2866" spans="3:16" x14ac:dyDescent="0.2">
      <c r="C2866" s="4"/>
      <c r="P2866" s="3"/>
    </row>
    <row r="2867" spans="3:16" x14ac:dyDescent="0.2">
      <c r="C2867" s="4"/>
      <c r="P2867" s="3"/>
    </row>
    <row r="2868" spans="3:16" x14ac:dyDescent="0.2">
      <c r="C2868" s="4"/>
      <c r="P2868" s="3"/>
    </row>
    <row r="2869" spans="3:16" x14ac:dyDescent="0.2">
      <c r="C2869" s="4"/>
      <c r="P2869" s="3"/>
    </row>
    <row r="2870" spans="3:16" x14ac:dyDescent="0.2">
      <c r="C2870" s="4"/>
      <c r="P2870" s="3"/>
    </row>
    <row r="2871" spans="3:16" x14ac:dyDescent="0.2">
      <c r="C2871" s="4"/>
      <c r="P2871" s="3"/>
    </row>
    <row r="2872" spans="3:16" x14ac:dyDescent="0.2">
      <c r="C2872" s="4"/>
      <c r="P2872" s="3"/>
    </row>
    <row r="2873" spans="3:16" x14ac:dyDescent="0.2">
      <c r="C2873" s="4"/>
      <c r="P2873" s="3"/>
    </row>
    <row r="2874" spans="3:16" x14ac:dyDescent="0.2">
      <c r="C2874" s="4"/>
      <c r="P2874" s="3"/>
    </row>
    <row r="2875" spans="3:16" x14ac:dyDescent="0.2">
      <c r="C2875" s="4"/>
      <c r="P2875" s="3"/>
    </row>
    <row r="2876" spans="3:16" x14ac:dyDescent="0.2">
      <c r="C2876" s="4"/>
      <c r="P2876" s="3"/>
    </row>
    <row r="2877" spans="3:16" x14ac:dyDescent="0.2">
      <c r="C2877" s="4"/>
      <c r="P2877" s="3"/>
    </row>
    <row r="2878" spans="3:16" x14ac:dyDescent="0.2">
      <c r="C2878" s="4"/>
      <c r="P2878" s="3"/>
    </row>
    <row r="2879" spans="3:16" x14ac:dyDescent="0.2">
      <c r="C2879" s="4"/>
      <c r="P2879" s="3"/>
    </row>
    <row r="2880" spans="3:16" x14ac:dyDescent="0.2">
      <c r="C2880" s="4"/>
      <c r="P2880" s="3"/>
    </row>
    <row r="2881" spans="3:16" x14ac:dyDescent="0.2">
      <c r="C2881" s="4"/>
      <c r="P2881" s="3"/>
    </row>
    <row r="2882" spans="3:16" x14ac:dyDescent="0.2">
      <c r="C2882" s="4"/>
      <c r="P2882" s="3"/>
    </row>
    <row r="2883" spans="3:16" x14ac:dyDescent="0.2">
      <c r="C2883" s="4"/>
      <c r="P2883" s="3"/>
    </row>
    <row r="2884" spans="3:16" x14ac:dyDescent="0.2">
      <c r="C2884" s="4"/>
      <c r="P2884" s="3"/>
    </row>
    <row r="2885" spans="3:16" x14ac:dyDescent="0.2">
      <c r="C2885" s="4"/>
      <c r="P2885" s="3"/>
    </row>
    <row r="2886" spans="3:16" x14ac:dyDescent="0.2">
      <c r="C2886" s="4"/>
      <c r="P2886" s="3"/>
    </row>
    <row r="2887" spans="3:16" x14ac:dyDescent="0.2">
      <c r="C2887" s="4"/>
      <c r="P2887" s="3"/>
    </row>
    <row r="2888" spans="3:16" x14ac:dyDescent="0.2">
      <c r="C2888" s="4"/>
      <c r="P2888" s="3"/>
    </row>
    <row r="2889" spans="3:16" x14ac:dyDescent="0.2">
      <c r="C2889" s="4"/>
      <c r="P2889" s="3"/>
    </row>
    <row r="2890" spans="3:16" x14ac:dyDescent="0.2">
      <c r="C2890" s="4"/>
      <c r="P2890" s="3"/>
    </row>
    <row r="2891" spans="3:16" x14ac:dyDescent="0.2">
      <c r="C2891" s="4"/>
      <c r="P2891" s="3"/>
    </row>
    <row r="2892" spans="3:16" x14ac:dyDescent="0.2">
      <c r="C2892" s="4"/>
      <c r="P2892" s="3"/>
    </row>
    <row r="2893" spans="3:16" x14ac:dyDescent="0.2">
      <c r="C2893" s="4"/>
      <c r="P2893" s="3"/>
    </row>
    <row r="2894" spans="3:16" x14ac:dyDescent="0.2">
      <c r="C2894" s="4"/>
      <c r="P2894" s="3"/>
    </row>
    <row r="2895" spans="3:16" x14ac:dyDescent="0.2">
      <c r="C2895" s="4"/>
      <c r="P2895" s="3"/>
    </row>
    <row r="2896" spans="3:16" x14ac:dyDescent="0.2">
      <c r="C2896" s="4"/>
      <c r="P2896" s="3"/>
    </row>
    <row r="2897" spans="3:16" x14ac:dyDescent="0.2">
      <c r="C2897" s="4"/>
      <c r="P2897" s="3"/>
    </row>
    <row r="2898" spans="3:16" x14ac:dyDescent="0.2">
      <c r="C2898" s="4"/>
      <c r="P2898" s="3"/>
    </row>
    <row r="2899" spans="3:16" x14ac:dyDescent="0.2">
      <c r="C2899" s="4"/>
      <c r="P2899" s="3"/>
    </row>
    <row r="2900" spans="3:16" x14ac:dyDescent="0.2">
      <c r="C2900" s="4"/>
      <c r="P2900" s="3"/>
    </row>
    <row r="2901" spans="3:16" x14ac:dyDescent="0.2">
      <c r="C2901" s="4"/>
      <c r="P2901" s="3"/>
    </row>
    <row r="2902" spans="3:16" x14ac:dyDescent="0.2">
      <c r="C2902" s="4"/>
      <c r="P2902" s="3"/>
    </row>
    <row r="2903" spans="3:16" x14ac:dyDescent="0.2">
      <c r="C2903" s="4"/>
      <c r="P2903" s="3"/>
    </row>
    <row r="2904" spans="3:16" x14ac:dyDescent="0.2">
      <c r="C2904" s="4"/>
      <c r="P2904" s="3"/>
    </row>
    <row r="2905" spans="3:16" x14ac:dyDescent="0.2">
      <c r="C2905" s="4"/>
      <c r="P2905" s="3"/>
    </row>
    <row r="2906" spans="3:16" x14ac:dyDescent="0.2">
      <c r="C2906" s="4"/>
      <c r="P2906" s="3"/>
    </row>
    <row r="2907" spans="3:16" x14ac:dyDescent="0.2">
      <c r="C2907" s="4"/>
      <c r="P2907" s="3"/>
    </row>
    <row r="2908" spans="3:16" x14ac:dyDescent="0.2">
      <c r="C2908" s="4"/>
      <c r="P2908" s="3"/>
    </row>
    <row r="2909" spans="3:16" x14ac:dyDescent="0.2">
      <c r="C2909" s="4"/>
      <c r="P2909" s="3"/>
    </row>
    <row r="2910" spans="3:16" x14ac:dyDescent="0.2">
      <c r="C2910" s="4"/>
      <c r="P2910" s="3"/>
    </row>
    <row r="2911" spans="3:16" x14ac:dyDescent="0.2">
      <c r="C2911" s="4"/>
      <c r="P2911" s="3"/>
    </row>
    <row r="2912" spans="3:16" x14ac:dyDescent="0.2">
      <c r="C2912" s="4"/>
      <c r="P2912" s="3"/>
    </row>
    <row r="2913" spans="3:16" x14ac:dyDescent="0.2">
      <c r="C2913" s="4"/>
      <c r="P2913" s="3"/>
    </row>
    <row r="2914" spans="3:16" x14ac:dyDescent="0.2">
      <c r="C2914" s="4"/>
      <c r="P2914" s="3"/>
    </row>
    <row r="2915" spans="3:16" x14ac:dyDescent="0.2">
      <c r="C2915" s="4"/>
      <c r="P2915" s="3"/>
    </row>
    <row r="2916" spans="3:16" x14ac:dyDescent="0.2">
      <c r="C2916" s="4"/>
      <c r="P2916" s="3"/>
    </row>
    <row r="2917" spans="3:16" x14ac:dyDescent="0.2">
      <c r="C2917" s="4"/>
      <c r="P2917" s="3"/>
    </row>
    <row r="2918" spans="3:16" x14ac:dyDescent="0.2">
      <c r="C2918" s="4"/>
      <c r="P2918" s="3"/>
    </row>
    <row r="2919" spans="3:16" x14ac:dyDescent="0.2">
      <c r="C2919" s="4"/>
      <c r="P2919" s="3"/>
    </row>
    <row r="2920" spans="3:16" x14ac:dyDescent="0.2">
      <c r="C2920" s="4"/>
      <c r="P2920" s="3"/>
    </row>
    <row r="2921" spans="3:16" x14ac:dyDescent="0.2">
      <c r="C2921" s="4"/>
      <c r="P2921" s="3"/>
    </row>
    <row r="2922" spans="3:16" x14ac:dyDescent="0.2">
      <c r="C2922" s="4"/>
      <c r="P2922" s="3"/>
    </row>
    <row r="2923" spans="3:16" x14ac:dyDescent="0.2">
      <c r="C2923" s="4"/>
      <c r="P2923" s="3"/>
    </row>
    <row r="2924" spans="3:16" x14ac:dyDescent="0.2">
      <c r="C2924" s="4"/>
      <c r="P2924" s="3"/>
    </row>
    <row r="2925" spans="3:16" x14ac:dyDescent="0.2">
      <c r="C2925" s="4"/>
      <c r="P2925" s="3"/>
    </row>
    <row r="2926" spans="3:16" x14ac:dyDescent="0.2">
      <c r="C2926" s="4"/>
      <c r="P2926" s="3"/>
    </row>
    <row r="2927" spans="3:16" x14ac:dyDescent="0.2">
      <c r="C2927" s="4"/>
      <c r="P2927" s="3"/>
    </row>
    <row r="2928" spans="3:16" x14ac:dyDescent="0.2">
      <c r="C2928" s="4"/>
      <c r="P2928" s="3"/>
    </row>
    <row r="2929" spans="3:16" x14ac:dyDescent="0.2">
      <c r="C2929" s="4"/>
      <c r="P2929" s="3"/>
    </row>
    <row r="2930" spans="3:16" x14ac:dyDescent="0.2">
      <c r="C2930" s="4"/>
      <c r="P2930" s="3"/>
    </row>
    <row r="2931" spans="3:16" x14ac:dyDescent="0.2">
      <c r="C2931" s="4"/>
      <c r="P2931" s="3"/>
    </row>
    <row r="2932" spans="3:16" x14ac:dyDescent="0.2">
      <c r="C2932" s="4"/>
      <c r="P2932" s="3"/>
    </row>
    <row r="2933" spans="3:16" x14ac:dyDescent="0.2">
      <c r="C2933" s="4"/>
      <c r="P2933" s="3"/>
    </row>
    <row r="2934" spans="3:16" x14ac:dyDescent="0.2">
      <c r="C2934" s="4"/>
      <c r="P2934" s="3"/>
    </row>
    <row r="2935" spans="3:16" x14ac:dyDescent="0.2">
      <c r="C2935" s="4"/>
      <c r="P2935" s="3"/>
    </row>
    <row r="2936" spans="3:16" x14ac:dyDescent="0.2">
      <c r="C2936" s="4"/>
      <c r="P2936" s="3"/>
    </row>
    <row r="2937" spans="3:16" x14ac:dyDescent="0.2">
      <c r="C2937" s="4"/>
      <c r="P2937" s="3"/>
    </row>
    <row r="2938" spans="3:16" x14ac:dyDescent="0.2">
      <c r="C2938" s="4"/>
      <c r="P2938" s="3"/>
    </row>
    <row r="2939" spans="3:16" x14ac:dyDescent="0.2">
      <c r="C2939" s="4"/>
      <c r="P2939" s="3"/>
    </row>
    <row r="2940" spans="3:16" x14ac:dyDescent="0.2">
      <c r="C2940" s="4"/>
      <c r="P2940" s="3"/>
    </row>
    <row r="2941" spans="3:16" x14ac:dyDescent="0.2">
      <c r="C2941" s="4"/>
      <c r="P2941" s="3"/>
    </row>
    <row r="2942" spans="3:16" x14ac:dyDescent="0.2">
      <c r="C2942" s="4"/>
      <c r="P2942" s="3"/>
    </row>
    <row r="2943" spans="3:16" x14ac:dyDescent="0.2">
      <c r="C2943" s="4"/>
      <c r="P2943" s="3"/>
    </row>
    <row r="2944" spans="3:16" x14ac:dyDescent="0.2">
      <c r="C2944" s="4"/>
      <c r="P2944" s="3"/>
    </row>
    <row r="2945" spans="3:16" x14ac:dyDescent="0.2">
      <c r="C2945" s="4"/>
      <c r="P2945" s="3"/>
    </row>
    <row r="2946" spans="3:16" x14ac:dyDescent="0.2">
      <c r="C2946" s="4"/>
      <c r="P2946" s="3"/>
    </row>
    <row r="2947" spans="3:16" x14ac:dyDescent="0.2">
      <c r="C2947" s="4"/>
      <c r="P2947" s="3"/>
    </row>
    <row r="2948" spans="3:16" x14ac:dyDescent="0.2">
      <c r="C2948" s="4"/>
      <c r="P2948" s="3"/>
    </row>
    <row r="2949" spans="3:16" x14ac:dyDescent="0.2">
      <c r="C2949" s="4"/>
      <c r="P2949" s="3"/>
    </row>
    <row r="2950" spans="3:16" x14ac:dyDescent="0.2">
      <c r="C2950" s="4"/>
      <c r="P2950" s="3"/>
    </row>
    <row r="2951" spans="3:16" x14ac:dyDescent="0.2">
      <c r="C2951" s="4"/>
      <c r="P2951" s="3"/>
    </row>
    <row r="2952" spans="3:16" x14ac:dyDescent="0.2">
      <c r="C2952" s="4"/>
      <c r="P2952" s="3"/>
    </row>
    <row r="2953" spans="3:16" x14ac:dyDescent="0.2">
      <c r="C2953" s="4"/>
      <c r="P2953" s="3"/>
    </row>
    <row r="2954" spans="3:16" x14ac:dyDescent="0.2">
      <c r="C2954" s="4"/>
      <c r="P2954" s="3"/>
    </row>
    <row r="2955" spans="3:16" x14ac:dyDescent="0.2">
      <c r="C2955" s="4"/>
      <c r="P2955" s="3"/>
    </row>
    <row r="2956" spans="3:16" x14ac:dyDescent="0.2">
      <c r="C2956" s="4"/>
      <c r="P2956" s="3"/>
    </row>
    <row r="2957" spans="3:16" x14ac:dyDescent="0.2">
      <c r="C2957" s="4"/>
      <c r="P2957" s="3"/>
    </row>
    <row r="2958" spans="3:16" x14ac:dyDescent="0.2">
      <c r="C2958" s="4"/>
      <c r="P2958" s="3"/>
    </row>
    <row r="2959" spans="3:16" x14ac:dyDescent="0.2">
      <c r="C2959" s="4"/>
      <c r="P2959" s="3"/>
    </row>
    <row r="2960" spans="3:16" x14ac:dyDescent="0.2">
      <c r="C2960" s="4"/>
      <c r="P2960" s="3"/>
    </row>
    <row r="2961" spans="3:16" x14ac:dyDescent="0.2">
      <c r="C2961" s="4"/>
      <c r="P2961" s="3"/>
    </row>
    <row r="2962" spans="3:16" x14ac:dyDescent="0.2">
      <c r="C2962" s="4"/>
      <c r="P2962" s="3"/>
    </row>
    <row r="2963" spans="3:16" x14ac:dyDescent="0.2">
      <c r="C2963" s="4"/>
      <c r="P2963" s="3"/>
    </row>
    <row r="2964" spans="3:16" x14ac:dyDescent="0.2">
      <c r="C2964" s="4"/>
      <c r="P2964" s="3"/>
    </row>
    <row r="2965" spans="3:16" x14ac:dyDescent="0.2">
      <c r="C2965" s="4"/>
      <c r="P2965" s="3"/>
    </row>
    <row r="2966" spans="3:16" x14ac:dyDescent="0.2">
      <c r="C2966" s="4"/>
      <c r="P2966" s="3"/>
    </row>
    <row r="2967" spans="3:16" x14ac:dyDescent="0.2">
      <c r="C2967" s="4"/>
      <c r="P2967" s="3"/>
    </row>
    <row r="2968" spans="3:16" x14ac:dyDescent="0.2">
      <c r="C2968" s="4"/>
      <c r="P2968" s="3"/>
    </row>
    <row r="2969" spans="3:16" x14ac:dyDescent="0.2">
      <c r="C2969" s="4"/>
      <c r="P2969" s="3"/>
    </row>
    <row r="2970" spans="3:16" x14ac:dyDescent="0.2">
      <c r="C2970" s="4"/>
      <c r="P2970" s="3"/>
    </row>
    <row r="2971" spans="3:16" x14ac:dyDescent="0.2">
      <c r="C2971" s="4"/>
      <c r="P2971" s="3"/>
    </row>
    <row r="2972" spans="3:16" x14ac:dyDescent="0.2">
      <c r="C2972" s="4"/>
      <c r="P2972" s="3"/>
    </row>
    <row r="2973" spans="3:16" x14ac:dyDescent="0.2">
      <c r="C2973" s="4"/>
      <c r="P2973" s="3"/>
    </row>
    <row r="2974" spans="3:16" x14ac:dyDescent="0.2">
      <c r="C2974" s="4"/>
      <c r="P2974" s="3"/>
    </row>
    <row r="2975" spans="3:16" x14ac:dyDescent="0.2">
      <c r="C2975" s="4"/>
      <c r="P2975" s="3"/>
    </row>
    <row r="2976" spans="3:16" x14ac:dyDescent="0.2">
      <c r="C2976" s="4"/>
      <c r="P2976" s="3"/>
    </row>
    <row r="2977" spans="3:16" x14ac:dyDescent="0.2">
      <c r="C2977" s="4"/>
      <c r="P2977" s="3"/>
    </row>
    <row r="2978" spans="3:16" x14ac:dyDescent="0.2">
      <c r="C2978" s="4"/>
      <c r="P2978" s="3"/>
    </row>
    <row r="2979" spans="3:16" x14ac:dyDescent="0.2">
      <c r="C2979" s="4"/>
      <c r="P2979" s="3"/>
    </row>
    <row r="2980" spans="3:16" x14ac:dyDescent="0.2">
      <c r="C2980" s="4"/>
      <c r="P2980" s="3"/>
    </row>
    <row r="2981" spans="3:16" x14ac:dyDescent="0.2">
      <c r="C2981" s="4"/>
      <c r="P2981" s="3"/>
    </row>
    <row r="2982" spans="3:16" x14ac:dyDescent="0.2">
      <c r="C2982" s="4"/>
      <c r="P2982" s="3"/>
    </row>
    <row r="2983" spans="3:16" x14ac:dyDescent="0.2">
      <c r="C2983" s="4"/>
      <c r="P2983" s="3"/>
    </row>
    <row r="2984" spans="3:16" x14ac:dyDescent="0.2">
      <c r="C2984" s="4"/>
      <c r="P2984" s="3"/>
    </row>
    <row r="2985" spans="3:16" x14ac:dyDescent="0.2">
      <c r="C2985" s="4"/>
      <c r="P2985" s="3"/>
    </row>
    <row r="2986" spans="3:16" x14ac:dyDescent="0.2">
      <c r="C2986" s="4"/>
      <c r="P2986" s="3"/>
    </row>
    <row r="2987" spans="3:16" x14ac:dyDescent="0.2">
      <c r="C2987" s="4"/>
      <c r="P2987" s="3"/>
    </row>
    <row r="2988" spans="3:16" x14ac:dyDescent="0.2">
      <c r="C2988" s="4"/>
      <c r="P2988" s="3"/>
    </row>
    <row r="2989" spans="3:16" x14ac:dyDescent="0.2">
      <c r="C2989" s="4"/>
      <c r="P2989" s="3"/>
    </row>
    <row r="2990" spans="3:16" x14ac:dyDescent="0.2">
      <c r="C2990" s="4"/>
      <c r="P2990" s="3"/>
    </row>
    <row r="2991" spans="3:16" x14ac:dyDescent="0.2">
      <c r="C2991" s="4"/>
      <c r="P2991" s="3"/>
    </row>
    <row r="2992" spans="3:16" x14ac:dyDescent="0.2">
      <c r="C2992" s="4"/>
      <c r="P2992" s="3"/>
    </row>
    <row r="2993" spans="3:16" x14ac:dyDescent="0.2">
      <c r="C2993" s="4"/>
      <c r="P2993" s="3"/>
    </row>
    <row r="2994" spans="3:16" x14ac:dyDescent="0.2">
      <c r="C2994" s="4"/>
      <c r="P2994" s="3"/>
    </row>
    <row r="2995" spans="3:16" x14ac:dyDescent="0.2">
      <c r="C2995" s="4"/>
      <c r="P2995" s="3"/>
    </row>
    <row r="2996" spans="3:16" x14ac:dyDescent="0.2">
      <c r="C2996" s="4"/>
      <c r="P2996" s="3"/>
    </row>
    <row r="2997" spans="3:16" x14ac:dyDescent="0.2">
      <c r="C2997" s="4"/>
      <c r="P2997" s="3"/>
    </row>
    <row r="2998" spans="3:16" x14ac:dyDescent="0.2">
      <c r="C2998" s="4"/>
      <c r="P2998" s="3"/>
    </row>
    <row r="2999" spans="3:16" x14ac:dyDescent="0.2">
      <c r="C2999" s="4"/>
      <c r="P2999" s="3"/>
    </row>
    <row r="3000" spans="3:16" x14ac:dyDescent="0.2">
      <c r="C3000" s="4"/>
      <c r="P3000" s="3"/>
    </row>
    <row r="3001" spans="3:16" x14ac:dyDescent="0.2">
      <c r="C3001" s="4"/>
      <c r="P3001" s="3"/>
    </row>
    <row r="3002" spans="3:16" x14ac:dyDescent="0.2">
      <c r="C3002" s="4"/>
      <c r="P3002" s="3"/>
    </row>
    <row r="3003" spans="3:16" x14ac:dyDescent="0.2">
      <c r="C3003" s="4"/>
      <c r="P3003" s="3"/>
    </row>
    <row r="3004" spans="3:16" x14ac:dyDescent="0.2">
      <c r="C3004" s="4"/>
      <c r="P3004" s="3"/>
    </row>
    <row r="3005" spans="3:16" x14ac:dyDescent="0.2">
      <c r="C3005" s="4"/>
      <c r="P3005" s="3"/>
    </row>
    <row r="3006" spans="3:16" x14ac:dyDescent="0.2">
      <c r="C3006" s="4"/>
      <c r="P3006" s="3"/>
    </row>
    <row r="3007" spans="3:16" x14ac:dyDescent="0.2">
      <c r="C3007" s="4"/>
      <c r="P3007" s="3"/>
    </row>
    <row r="3008" spans="3:16" x14ac:dyDescent="0.2">
      <c r="C3008" s="4"/>
      <c r="P3008" s="3"/>
    </row>
    <row r="3009" spans="3:16" x14ac:dyDescent="0.2">
      <c r="C3009" s="4"/>
      <c r="P3009" s="3"/>
    </row>
    <row r="3010" spans="3:16" x14ac:dyDescent="0.2">
      <c r="C3010" s="4"/>
      <c r="P3010" s="3"/>
    </row>
    <row r="3011" spans="3:16" x14ac:dyDescent="0.2">
      <c r="C3011" s="4"/>
      <c r="P3011" s="3"/>
    </row>
    <row r="3012" spans="3:16" x14ac:dyDescent="0.2">
      <c r="C3012" s="4"/>
      <c r="P3012" s="3"/>
    </row>
    <row r="3013" spans="3:16" x14ac:dyDescent="0.2">
      <c r="C3013" s="4"/>
      <c r="P3013" s="3"/>
    </row>
    <row r="3014" spans="3:16" x14ac:dyDescent="0.2">
      <c r="C3014" s="4"/>
      <c r="P3014" s="3"/>
    </row>
    <row r="3015" spans="3:16" x14ac:dyDescent="0.2">
      <c r="C3015" s="4"/>
      <c r="P3015" s="3"/>
    </row>
    <row r="3016" spans="3:16" x14ac:dyDescent="0.2">
      <c r="C3016" s="4"/>
      <c r="P3016" s="3"/>
    </row>
    <row r="3017" spans="3:16" x14ac:dyDescent="0.2">
      <c r="C3017" s="4"/>
      <c r="P3017" s="3"/>
    </row>
    <row r="3018" spans="3:16" x14ac:dyDescent="0.2">
      <c r="C3018" s="4"/>
      <c r="P3018" s="3"/>
    </row>
    <row r="3019" spans="3:16" x14ac:dyDescent="0.2">
      <c r="C3019" s="4"/>
      <c r="P3019" s="3"/>
    </row>
    <row r="3020" spans="3:16" x14ac:dyDescent="0.2">
      <c r="C3020" s="4"/>
      <c r="P3020" s="3"/>
    </row>
    <row r="3021" spans="3:16" x14ac:dyDescent="0.2">
      <c r="C3021" s="4"/>
      <c r="P3021" s="3"/>
    </row>
    <row r="3022" spans="3:16" x14ac:dyDescent="0.2">
      <c r="C3022" s="4"/>
      <c r="P3022" s="3"/>
    </row>
    <row r="3023" spans="3:16" x14ac:dyDescent="0.2">
      <c r="C3023" s="4"/>
      <c r="P3023" s="3"/>
    </row>
    <row r="3024" spans="3:16" x14ac:dyDescent="0.2">
      <c r="C3024" s="4"/>
      <c r="P3024" s="3"/>
    </row>
    <row r="3025" spans="3:16" x14ac:dyDescent="0.2">
      <c r="C3025" s="4"/>
      <c r="P3025" s="3"/>
    </row>
    <row r="3026" spans="3:16" x14ac:dyDescent="0.2">
      <c r="C3026" s="4"/>
      <c r="P3026" s="3"/>
    </row>
    <row r="3027" spans="3:16" x14ac:dyDescent="0.2">
      <c r="C3027" s="4"/>
      <c r="P3027" s="3"/>
    </row>
    <row r="3028" spans="3:16" x14ac:dyDescent="0.2">
      <c r="C3028" s="4"/>
      <c r="P3028" s="3"/>
    </row>
    <row r="3029" spans="3:16" x14ac:dyDescent="0.2">
      <c r="C3029" s="4"/>
      <c r="P3029" s="3"/>
    </row>
    <row r="3030" spans="3:16" x14ac:dyDescent="0.2">
      <c r="C3030" s="4"/>
      <c r="P3030" s="3"/>
    </row>
    <row r="3031" spans="3:16" x14ac:dyDescent="0.2">
      <c r="C3031" s="4"/>
      <c r="P3031" s="3"/>
    </row>
    <row r="3032" spans="3:16" x14ac:dyDescent="0.2">
      <c r="C3032" s="4"/>
      <c r="P3032" s="3"/>
    </row>
    <row r="3033" spans="3:16" x14ac:dyDescent="0.2">
      <c r="C3033" s="4"/>
      <c r="P3033" s="3"/>
    </row>
    <row r="3034" spans="3:16" x14ac:dyDescent="0.2">
      <c r="C3034" s="4"/>
      <c r="P3034" s="3"/>
    </row>
    <row r="3035" spans="3:16" x14ac:dyDescent="0.2">
      <c r="C3035" s="4"/>
      <c r="P3035" s="3"/>
    </row>
    <row r="3036" spans="3:16" x14ac:dyDescent="0.2">
      <c r="C3036" s="4"/>
      <c r="P3036" s="3"/>
    </row>
    <row r="3037" spans="3:16" x14ac:dyDescent="0.2">
      <c r="C3037" s="4"/>
      <c r="P3037" s="3"/>
    </row>
    <row r="3038" spans="3:16" x14ac:dyDescent="0.2">
      <c r="C3038" s="4"/>
      <c r="P3038" s="3"/>
    </row>
    <row r="3039" spans="3:16" x14ac:dyDescent="0.2">
      <c r="C3039" s="4"/>
      <c r="P3039" s="3"/>
    </row>
    <row r="3040" spans="3:16" x14ac:dyDescent="0.2">
      <c r="C3040" s="4"/>
      <c r="P3040" s="3"/>
    </row>
    <row r="3041" spans="3:16" x14ac:dyDescent="0.2">
      <c r="C3041" s="4"/>
      <c r="P3041" s="3"/>
    </row>
    <row r="3042" spans="3:16" x14ac:dyDescent="0.2">
      <c r="C3042" s="4"/>
      <c r="P3042" s="3"/>
    </row>
    <row r="3043" spans="3:16" x14ac:dyDescent="0.2">
      <c r="C3043" s="4"/>
      <c r="P3043" s="3"/>
    </row>
    <row r="3044" spans="3:16" x14ac:dyDescent="0.2">
      <c r="C3044" s="4"/>
      <c r="P3044" s="3"/>
    </row>
    <row r="3045" spans="3:16" x14ac:dyDescent="0.2">
      <c r="C3045" s="4"/>
      <c r="P3045" s="3"/>
    </row>
    <row r="3046" spans="3:16" x14ac:dyDescent="0.2">
      <c r="C3046" s="4"/>
      <c r="P3046" s="3"/>
    </row>
    <row r="3047" spans="3:16" x14ac:dyDescent="0.2">
      <c r="C3047" s="4"/>
      <c r="P3047" s="3"/>
    </row>
    <row r="3048" spans="3:16" x14ac:dyDescent="0.2">
      <c r="C3048" s="4"/>
      <c r="P3048" s="3"/>
    </row>
    <row r="3049" spans="3:16" x14ac:dyDescent="0.2">
      <c r="C3049" s="4"/>
      <c r="P3049" s="3"/>
    </row>
    <row r="3050" spans="3:16" x14ac:dyDescent="0.2">
      <c r="C3050" s="4"/>
      <c r="P3050" s="3"/>
    </row>
    <row r="3051" spans="3:16" x14ac:dyDescent="0.2">
      <c r="C3051" s="4"/>
      <c r="P3051" s="3"/>
    </row>
    <row r="3052" spans="3:16" x14ac:dyDescent="0.2">
      <c r="C3052" s="4"/>
      <c r="P3052" s="3"/>
    </row>
    <row r="3053" spans="3:16" x14ac:dyDescent="0.2">
      <c r="C3053" s="4"/>
      <c r="P3053" s="3"/>
    </row>
    <row r="3054" spans="3:16" x14ac:dyDescent="0.2">
      <c r="C3054" s="4"/>
      <c r="P3054" s="3"/>
    </row>
    <row r="3055" spans="3:16" x14ac:dyDescent="0.2">
      <c r="C3055" s="4"/>
      <c r="P3055" s="3"/>
    </row>
    <row r="3056" spans="3:16" x14ac:dyDescent="0.2">
      <c r="C3056" s="4"/>
      <c r="P3056" s="3"/>
    </row>
    <row r="3057" spans="3:16" x14ac:dyDescent="0.2">
      <c r="C3057" s="4"/>
      <c r="P3057" s="3"/>
    </row>
    <row r="3058" spans="3:16" x14ac:dyDescent="0.2">
      <c r="C3058" s="4"/>
      <c r="P3058" s="3"/>
    </row>
    <row r="3059" spans="3:16" x14ac:dyDescent="0.2">
      <c r="C3059" s="4"/>
      <c r="P3059" s="3"/>
    </row>
    <row r="3060" spans="3:16" x14ac:dyDescent="0.2">
      <c r="C3060" s="4"/>
      <c r="P3060" s="3"/>
    </row>
    <row r="3061" spans="3:16" x14ac:dyDescent="0.2">
      <c r="C3061" s="4"/>
      <c r="P3061" s="3"/>
    </row>
    <row r="3062" spans="3:16" x14ac:dyDescent="0.2">
      <c r="C3062" s="4"/>
      <c r="P3062" s="3"/>
    </row>
    <row r="3063" spans="3:16" x14ac:dyDescent="0.2">
      <c r="C3063" s="4"/>
      <c r="P3063" s="3"/>
    </row>
    <row r="3064" spans="3:16" x14ac:dyDescent="0.2">
      <c r="C3064" s="4"/>
      <c r="P3064" s="3"/>
    </row>
    <row r="3065" spans="3:16" x14ac:dyDescent="0.2">
      <c r="C3065" s="4"/>
      <c r="P3065" s="3"/>
    </row>
    <row r="3066" spans="3:16" x14ac:dyDescent="0.2">
      <c r="C3066" s="4"/>
      <c r="P3066" s="3"/>
    </row>
    <row r="3067" spans="3:16" x14ac:dyDescent="0.2">
      <c r="C3067" s="4"/>
      <c r="P3067" s="3"/>
    </row>
    <row r="3068" spans="3:16" x14ac:dyDescent="0.2">
      <c r="C3068" s="4"/>
      <c r="P3068" s="3"/>
    </row>
    <row r="3069" spans="3:16" x14ac:dyDescent="0.2">
      <c r="C3069" s="4"/>
      <c r="P3069" s="3"/>
    </row>
    <row r="3070" spans="3:16" x14ac:dyDescent="0.2">
      <c r="C3070" s="4"/>
      <c r="P3070" s="3"/>
    </row>
    <row r="3071" spans="3:16" x14ac:dyDescent="0.2">
      <c r="C3071" s="4"/>
      <c r="P3071" s="3"/>
    </row>
    <row r="3072" spans="3:16" x14ac:dyDescent="0.2">
      <c r="C3072" s="4"/>
      <c r="P3072" s="3"/>
    </row>
    <row r="3073" spans="3:16" x14ac:dyDescent="0.2">
      <c r="C3073" s="4"/>
      <c r="P3073" s="3"/>
    </row>
    <row r="3074" spans="3:16" x14ac:dyDescent="0.2">
      <c r="C3074" s="4"/>
      <c r="P3074" s="3"/>
    </row>
    <row r="3075" spans="3:16" x14ac:dyDescent="0.2">
      <c r="C3075" s="4"/>
      <c r="P3075" s="3"/>
    </row>
    <row r="3076" spans="3:16" x14ac:dyDescent="0.2">
      <c r="C3076" s="4"/>
      <c r="P3076" s="3"/>
    </row>
    <row r="3077" spans="3:16" x14ac:dyDescent="0.2">
      <c r="C3077" s="4"/>
      <c r="P3077" s="3"/>
    </row>
    <row r="3078" spans="3:16" x14ac:dyDescent="0.2">
      <c r="C3078" s="4"/>
      <c r="P3078" s="3"/>
    </row>
    <row r="3079" spans="3:16" x14ac:dyDescent="0.2">
      <c r="C3079" s="4"/>
      <c r="P3079" s="3"/>
    </row>
    <row r="3080" spans="3:16" x14ac:dyDescent="0.2">
      <c r="C3080" s="4"/>
      <c r="P3080" s="3"/>
    </row>
    <row r="3081" spans="3:16" x14ac:dyDescent="0.2">
      <c r="C3081" s="4"/>
      <c r="P3081" s="3"/>
    </row>
    <row r="3082" spans="3:16" x14ac:dyDescent="0.2">
      <c r="C3082" s="4"/>
      <c r="P3082" s="3"/>
    </row>
    <row r="3083" spans="3:16" x14ac:dyDescent="0.2">
      <c r="C3083" s="4"/>
      <c r="P3083" s="3"/>
    </row>
    <row r="3084" spans="3:16" x14ac:dyDescent="0.2">
      <c r="C3084" s="4"/>
      <c r="P3084" s="3"/>
    </row>
    <row r="3085" spans="3:16" x14ac:dyDescent="0.2">
      <c r="C3085" s="4"/>
      <c r="P3085" s="3"/>
    </row>
    <row r="3086" spans="3:16" x14ac:dyDescent="0.2">
      <c r="C3086" s="4"/>
      <c r="P3086" s="3"/>
    </row>
    <row r="3087" spans="3:16" x14ac:dyDescent="0.2">
      <c r="C3087" s="4"/>
      <c r="P3087" s="3"/>
    </row>
    <row r="3088" spans="3:16" x14ac:dyDescent="0.2">
      <c r="C3088" s="4"/>
      <c r="P3088" s="3"/>
    </row>
    <row r="3089" spans="3:16" x14ac:dyDescent="0.2">
      <c r="C3089" s="4"/>
      <c r="P3089" s="3"/>
    </row>
    <row r="3090" spans="3:16" x14ac:dyDescent="0.2">
      <c r="C3090" s="4"/>
      <c r="P3090" s="3"/>
    </row>
    <row r="3091" spans="3:16" x14ac:dyDescent="0.2">
      <c r="C3091" s="4"/>
      <c r="P3091" s="3"/>
    </row>
    <row r="3092" spans="3:16" x14ac:dyDescent="0.2">
      <c r="C3092" s="4"/>
      <c r="P3092" s="3"/>
    </row>
    <row r="3093" spans="3:16" x14ac:dyDescent="0.2">
      <c r="C3093" s="4"/>
      <c r="P3093" s="3"/>
    </row>
    <row r="3094" spans="3:16" x14ac:dyDescent="0.2">
      <c r="C3094" s="4"/>
      <c r="P3094" s="3"/>
    </row>
    <row r="3095" spans="3:16" x14ac:dyDescent="0.2">
      <c r="C3095" s="4"/>
      <c r="P3095" s="3"/>
    </row>
    <row r="3096" spans="3:16" x14ac:dyDescent="0.2">
      <c r="C3096" s="4"/>
      <c r="P3096" s="3"/>
    </row>
    <row r="3097" spans="3:16" x14ac:dyDescent="0.2">
      <c r="C3097" s="4"/>
      <c r="P3097" s="3"/>
    </row>
    <row r="3098" spans="3:16" x14ac:dyDescent="0.2">
      <c r="C3098" s="4"/>
      <c r="P3098" s="3"/>
    </row>
    <row r="3099" spans="3:16" x14ac:dyDescent="0.2">
      <c r="C3099" s="4"/>
      <c r="P3099" s="3"/>
    </row>
    <row r="3100" spans="3:16" x14ac:dyDescent="0.2">
      <c r="C3100" s="4"/>
      <c r="P3100" s="3"/>
    </row>
    <row r="3101" spans="3:16" x14ac:dyDescent="0.2">
      <c r="C3101" s="4"/>
      <c r="P3101" s="3"/>
    </row>
    <row r="3102" spans="3:16" x14ac:dyDescent="0.2">
      <c r="C3102" s="4"/>
      <c r="P3102" s="3"/>
    </row>
    <row r="3103" spans="3:16" x14ac:dyDescent="0.2">
      <c r="C3103" s="4"/>
      <c r="P3103" s="3"/>
    </row>
    <row r="3104" spans="3:16" x14ac:dyDescent="0.2">
      <c r="C3104" s="4"/>
      <c r="P3104" s="3"/>
    </row>
    <row r="3105" spans="3:16" x14ac:dyDescent="0.2">
      <c r="C3105" s="4"/>
      <c r="P3105" s="3"/>
    </row>
    <row r="3106" spans="3:16" x14ac:dyDescent="0.2">
      <c r="C3106" s="4"/>
      <c r="P3106" s="3"/>
    </row>
    <row r="3107" spans="3:16" x14ac:dyDescent="0.2">
      <c r="C3107" s="4"/>
      <c r="P3107" s="3"/>
    </row>
    <row r="3108" spans="3:16" x14ac:dyDescent="0.2">
      <c r="C3108" s="4"/>
      <c r="P3108" s="3"/>
    </row>
    <row r="3109" spans="3:16" x14ac:dyDescent="0.2">
      <c r="C3109" s="4"/>
      <c r="P3109" s="3"/>
    </row>
    <row r="3110" spans="3:16" x14ac:dyDescent="0.2">
      <c r="C3110" s="4"/>
      <c r="P3110" s="3"/>
    </row>
    <row r="3111" spans="3:16" x14ac:dyDescent="0.2">
      <c r="C3111" s="4"/>
      <c r="P3111" s="3"/>
    </row>
    <row r="3112" spans="3:16" x14ac:dyDescent="0.2">
      <c r="C3112" s="4"/>
      <c r="P3112" s="3"/>
    </row>
    <row r="3113" spans="3:16" x14ac:dyDescent="0.2">
      <c r="C3113" s="4"/>
      <c r="P3113" s="3"/>
    </row>
    <row r="3114" spans="3:16" x14ac:dyDescent="0.2">
      <c r="C3114" s="4"/>
      <c r="P3114" s="3"/>
    </row>
    <row r="3115" spans="3:16" x14ac:dyDescent="0.2">
      <c r="C3115" s="4"/>
      <c r="P3115" s="3"/>
    </row>
    <row r="3116" spans="3:16" x14ac:dyDescent="0.2">
      <c r="C3116" s="4"/>
      <c r="P3116" s="3"/>
    </row>
    <row r="3117" spans="3:16" x14ac:dyDescent="0.2">
      <c r="C3117" s="4"/>
      <c r="P3117" s="3"/>
    </row>
    <row r="3118" spans="3:16" x14ac:dyDescent="0.2">
      <c r="C3118" s="4"/>
      <c r="P3118" s="3"/>
    </row>
    <row r="3119" spans="3:16" x14ac:dyDescent="0.2">
      <c r="C3119" s="4"/>
      <c r="P3119" s="3"/>
    </row>
    <row r="3120" spans="3:16" x14ac:dyDescent="0.2">
      <c r="C3120" s="4"/>
      <c r="P3120" s="3"/>
    </row>
    <row r="3121" spans="3:16" x14ac:dyDescent="0.2">
      <c r="C3121" s="4"/>
      <c r="P3121" s="3"/>
    </row>
    <row r="3122" spans="3:16" x14ac:dyDescent="0.2">
      <c r="C3122" s="4"/>
      <c r="P3122" s="3"/>
    </row>
    <row r="3123" spans="3:16" x14ac:dyDescent="0.2">
      <c r="C3123" s="4"/>
      <c r="P3123" s="3"/>
    </row>
    <row r="3124" spans="3:16" x14ac:dyDescent="0.2">
      <c r="C3124" s="4"/>
      <c r="P3124" s="3"/>
    </row>
    <row r="3125" spans="3:16" x14ac:dyDescent="0.2">
      <c r="C3125" s="4"/>
      <c r="P3125" s="3"/>
    </row>
    <row r="3126" spans="3:16" x14ac:dyDescent="0.2">
      <c r="C3126" s="4"/>
      <c r="P3126" s="3"/>
    </row>
    <row r="3127" spans="3:16" x14ac:dyDescent="0.2">
      <c r="C3127" s="4"/>
      <c r="P3127" s="3"/>
    </row>
    <row r="3128" spans="3:16" x14ac:dyDescent="0.2">
      <c r="C3128" s="4"/>
      <c r="P3128" s="3"/>
    </row>
    <row r="3129" spans="3:16" x14ac:dyDescent="0.2">
      <c r="C3129" s="4"/>
      <c r="P3129" s="3"/>
    </row>
    <row r="3130" spans="3:16" x14ac:dyDescent="0.2">
      <c r="C3130" s="4"/>
      <c r="P3130" s="3"/>
    </row>
    <row r="3131" spans="3:16" x14ac:dyDescent="0.2">
      <c r="C3131" s="4"/>
      <c r="P3131" s="3"/>
    </row>
    <row r="3132" spans="3:16" x14ac:dyDescent="0.2">
      <c r="C3132" s="4"/>
      <c r="P3132" s="3"/>
    </row>
    <row r="3133" spans="3:16" x14ac:dyDescent="0.2">
      <c r="C3133" s="4"/>
      <c r="P3133" s="3"/>
    </row>
    <row r="3134" spans="3:16" x14ac:dyDescent="0.2">
      <c r="C3134" s="4"/>
      <c r="P3134" s="3"/>
    </row>
    <row r="3135" spans="3:16" x14ac:dyDescent="0.2">
      <c r="C3135" s="4"/>
      <c r="P3135" s="3"/>
    </row>
    <row r="3136" spans="3:16" x14ac:dyDescent="0.2">
      <c r="C3136" s="4"/>
      <c r="P3136" s="3"/>
    </row>
    <row r="3137" spans="3:16" x14ac:dyDescent="0.2">
      <c r="C3137" s="4"/>
      <c r="P3137" s="3"/>
    </row>
    <row r="3138" spans="3:16" x14ac:dyDescent="0.2">
      <c r="C3138" s="4"/>
      <c r="P3138" s="3"/>
    </row>
    <row r="3139" spans="3:16" x14ac:dyDescent="0.2">
      <c r="C3139" s="4"/>
      <c r="P3139" s="3"/>
    </row>
    <row r="3140" spans="3:16" x14ac:dyDescent="0.2">
      <c r="C3140" s="4"/>
      <c r="P3140" s="3"/>
    </row>
    <row r="3141" spans="3:16" x14ac:dyDescent="0.2">
      <c r="C3141" s="4"/>
      <c r="P3141" s="3"/>
    </row>
    <row r="3142" spans="3:16" x14ac:dyDescent="0.2">
      <c r="C3142" s="4"/>
      <c r="P3142" s="3"/>
    </row>
    <row r="3143" spans="3:16" x14ac:dyDescent="0.2">
      <c r="C3143" s="4"/>
      <c r="P3143" s="3"/>
    </row>
    <row r="3144" spans="3:16" x14ac:dyDescent="0.2">
      <c r="C3144" s="4"/>
      <c r="P3144" s="3"/>
    </row>
    <row r="3145" spans="3:16" x14ac:dyDescent="0.2">
      <c r="C3145" s="4"/>
      <c r="P3145" s="3"/>
    </row>
    <row r="3146" spans="3:16" x14ac:dyDescent="0.2">
      <c r="C3146" s="4"/>
      <c r="P3146" s="3"/>
    </row>
    <row r="3147" spans="3:16" x14ac:dyDescent="0.2">
      <c r="C3147" s="4"/>
      <c r="P3147" s="3"/>
    </row>
    <row r="3148" spans="3:16" x14ac:dyDescent="0.2">
      <c r="C3148" s="4"/>
      <c r="P3148" s="3"/>
    </row>
    <row r="3149" spans="3:16" x14ac:dyDescent="0.2">
      <c r="C3149" s="4"/>
      <c r="P3149" s="3"/>
    </row>
    <row r="3150" spans="3:16" x14ac:dyDescent="0.2">
      <c r="C3150" s="4"/>
      <c r="P3150" s="3"/>
    </row>
    <row r="3151" spans="3:16" x14ac:dyDescent="0.2">
      <c r="C3151" s="4"/>
      <c r="P3151" s="3"/>
    </row>
    <row r="3152" spans="3:16" x14ac:dyDescent="0.2">
      <c r="C3152" s="4"/>
      <c r="P3152" s="3"/>
    </row>
    <row r="3153" spans="3:16" x14ac:dyDescent="0.2">
      <c r="C3153" s="4"/>
      <c r="P3153" s="3"/>
    </row>
    <row r="3154" spans="3:16" x14ac:dyDescent="0.2">
      <c r="C3154" s="4"/>
      <c r="P3154" s="3"/>
    </row>
    <row r="3155" spans="3:16" x14ac:dyDescent="0.2">
      <c r="C3155" s="4"/>
      <c r="P3155" s="3"/>
    </row>
    <row r="3156" spans="3:16" x14ac:dyDescent="0.2">
      <c r="C3156" s="4"/>
      <c r="P3156" s="3"/>
    </row>
    <row r="3157" spans="3:16" x14ac:dyDescent="0.2">
      <c r="C3157" s="4"/>
      <c r="P3157" s="3"/>
    </row>
    <row r="3158" spans="3:16" x14ac:dyDescent="0.2">
      <c r="C3158" s="4"/>
      <c r="P3158" s="3"/>
    </row>
    <row r="3159" spans="3:16" x14ac:dyDescent="0.2">
      <c r="C3159" s="4"/>
      <c r="P3159" s="3"/>
    </row>
    <row r="3160" spans="3:16" x14ac:dyDescent="0.2">
      <c r="C3160" s="4"/>
      <c r="P3160" s="3"/>
    </row>
    <row r="3161" spans="3:16" x14ac:dyDescent="0.2">
      <c r="C3161" s="4"/>
      <c r="P3161" s="3"/>
    </row>
    <row r="3162" spans="3:16" x14ac:dyDescent="0.2">
      <c r="C3162" s="4"/>
      <c r="P3162" s="3"/>
    </row>
    <row r="3163" spans="3:16" x14ac:dyDescent="0.2">
      <c r="C3163" s="4"/>
      <c r="P3163" s="3"/>
    </row>
    <row r="3164" spans="3:16" x14ac:dyDescent="0.2">
      <c r="C3164" s="4"/>
      <c r="P3164" s="3"/>
    </row>
    <row r="3165" spans="3:16" x14ac:dyDescent="0.2">
      <c r="C3165" s="4"/>
      <c r="P3165" s="3"/>
    </row>
    <row r="3166" spans="3:16" x14ac:dyDescent="0.2">
      <c r="C3166" s="4"/>
      <c r="P3166" s="3"/>
    </row>
    <row r="3167" spans="3:16" x14ac:dyDescent="0.2">
      <c r="C3167" s="4"/>
      <c r="P3167" s="3"/>
    </row>
    <row r="3168" spans="3:16" x14ac:dyDescent="0.2">
      <c r="C3168" s="4"/>
      <c r="P3168" s="3"/>
    </row>
    <row r="3169" spans="3:16" x14ac:dyDescent="0.2">
      <c r="C3169" s="4"/>
      <c r="P3169" s="3"/>
    </row>
    <row r="3170" spans="3:16" x14ac:dyDescent="0.2">
      <c r="C3170" s="4"/>
      <c r="P3170" s="3"/>
    </row>
    <row r="3171" spans="3:16" x14ac:dyDescent="0.2">
      <c r="C3171" s="4"/>
      <c r="P3171" s="3"/>
    </row>
    <row r="3172" spans="3:16" x14ac:dyDescent="0.2">
      <c r="C3172" s="4"/>
      <c r="P3172" s="3"/>
    </row>
    <row r="3173" spans="3:16" x14ac:dyDescent="0.2">
      <c r="C3173" s="4"/>
      <c r="P3173" s="3"/>
    </row>
    <row r="3174" spans="3:16" x14ac:dyDescent="0.2">
      <c r="C3174" s="4"/>
      <c r="P3174" s="3"/>
    </row>
    <row r="3175" spans="3:16" x14ac:dyDescent="0.2">
      <c r="C3175" s="4"/>
      <c r="P3175" s="3"/>
    </row>
    <row r="3176" spans="3:16" x14ac:dyDescent="0.2">
      <c r="C3176" s="4"/>
      <c r="P3176" s="3"/>
    </row>
    <row r="3177" spans="3:16" x14ac:dyDescent="0.2">
      <c r="C3177" s="4"/>
      <c r="P3177" s="3"/>
    </row>
    <row r="3178" spans="3:16" x14ac:dyDescent="0.2">
      <c r="C3178" s="4"/>
      <c r="P3178" s="3"/>
    </row>
    <row r="3179" spans="3:16" x14ac:dyDescent="0.2">
      <c r="C3179" s="4"/>
      <c r="P3179" s="3"/>
    </row>
    <row r="3180" spans="3:16" x14ac:dyDescent="0.2">
      <c r="C3180" s="4"/>
      <c r="P3180" s="3"/>
    </row>
    <row r="3181" spans="3:16" x14ac:dyDescent="0.2">
      <c r="C3181" s="4"/>
      <c r="P3181" s="3"/>
    </row>
    <row r="3182" spans="3:16" x14ac:dyDescent="0.2">
      <c r="C3182" s="4"/>
      <c r="P3182" s="3"/>
    </row>
    <row r="3183" spans="3:16" x14ac:dyDescent="0.2">
      <c r="C3183" s="4"/>
      <c r="P3183" s="3"/>
    </row>
    <row r="3184" spans="3:16" x14ac:dyDescent="0.2">
      <c r="C3184" s="4"/>
      <c r="P3184" s="3"/>
    </row>
    <row r="3185" spans="3:16" x14ac:dyDescent="0.2">
      <c r="C3185" s="4"/>
      <c r="P3185" s="3"/>
    </row>
    <row r="3186" spans="3:16" x14ac:dyDescent="0.2">
      <c r="C3186" s="4"/>
      <c r="P3186" s="3"/>
    </row>
    <row r="3187" spans="3:16" x14ac:dyDescent="0.2">
      <c r="C3187" s="4"/>
      <c r="P3187" s="3"/>
    </row>
    <row r="3188" spans="3:16" x14ac:dyDescent="0.2">
      <c r="C3188" s="4"/>
      <c r="P3188" s="3"/>
    </row>
    <row r="3189" spans="3:16" x14ac:dyDescent="0.2">
      <c r="C3189" s="4"/>
      <c r="P3189" s="3"/>
    </row>
    <row r="3190" spans="3:16" x14ac:dyDescent="0.2">
      <c r="C3190" s="4"/>
      <c r="P3190" s="3"/>
    </row>
    <row r="3191" spans="3:16" x14ac:dyDescent="0.2">
      <c r="C3191" s="4"/>
      <c r="P3191" s="3"/>
    </row>
    <row r="3192" spans="3:16" x14ac:dyDescent="0.2">
      <c r="C3192" s="4"/>
      <c r="P3192" s="3"/>
    </row>
    <row r="3193" spans="3:16" x14ac:dyDescent="0.2">
      <c r="C3193" s="4"/>
      <c r="P3193" s="3"/>
    </row>
    <row r="3194" spans="3:16" x14ac:dyDescent="0.2">
      <c r="C3194" s="4"/>
      <c r="P3194" s="3"/>
    </row>
    <row r="3195" spans="3:16" x14ac:dyDescent="0.2">
      <c r="C3195" s="4"/>
      <c r="P3195" s="3"/>
    </row>
    <row r="3196" spans="3:16" x14ac:dyDescent="0.2">
      <c r="C3196" s="4"/>
      <c r="P3196" s="3"/>
    </row>
    <row r="3197" spans="3:16" x14ac:dyDescent="0.2">
      <c r="C3197" s="4"/>
      <c r="P3197" s="3"/>
    </row>
    <row r="3198" spans="3:16" x14ac:dyDescent="0.2">
      <c r="C3198" s="4"/>
      <c r="P3198" s="3"/>
    </row>
    <row r="3199" spans="3:16" x14ac:dyDescent="0.2">
      <c r="C3199" s="4"/>
      <c r="P3199" s="3"/>
    </row>
    <row r="3200" spans="3:16" x14ac:dyDescent="0.2">
      <c r="C3200" s="4"/>
      <c r="P3200" s="3"/>
    </row>
    <row r="3201" spans="3:16" x14ac:dyDescent="0.2">
      <c r="C3201" s="4"/>
      <c r="P3201" s="3"/>
    </row>
    <row r="3202" spans="3:16" x14ac:dyDescent="0.2">
      <c r="C3202" s="4"/>
      <c r="P3202" s="3"/>
    </row>
    <row r="3203" spans="3:16" x14ac:dyDescent="0.2">
      <c r="C3203" s="4"/>
      <c r="P3203" s="3"/>
    </row>
    <row r="3204" spans="3:16" x14ac:dyDescent="0.2">
      <c r="C3204" s="4"/>
      <c r="P3204" s="3"/>
    </row>
    <row r="3205" spans="3:16" x14ac:dyDescent="0.2">
      <c r="C3205" s="4"/>
      <c r="P3205" s="3"/>
    </row>
    <row r="3206" spans="3:16" x14ac:dyDescent="0.2">
      <c r="C3206" s="4"/>
      <c r="P3206" s="3"/>
    </row>
    <row r="3207" spans="3:16" x14ac:dyDescent="0.2">
      <c r="C3207" s="4"/>
      <c r="P3207" s="3"/>
    </row>
    <row r="3208" spans="3:16" x14ac:dyDescent="0.2">
      <c r="C3208" s="4"/>
      <c r="P3208" s="3"/>
    </row>
    <row r="3209" spans="3:16" x14ac:dyDescent="0.2">
      <c r="C3209" s="4"/>
      <c r="P3209" s="3"/>
    </row>
    <row r="3210" spans="3:16" x14ac:dyDescent="0.2">
      <c r="C3210" s="4"/>
      <c r="P3210" s="3"/>
    </row>
    <row r="3211" spans="3:16" x14ac:dyDescent="0.2">
      <c r="C3211" s="4"/>
      <c r="P3211" s="3"/>
    </row>
    <row r="3212" spans="3:16" x14ac:dyDescent="0.2">
      <c r="C3212" s="4"/>
      <c r="P3212" s="3"/>
    </row>
    <row r="3213" spans="3:16" x14ac:dyDescent="0.2">
      <c r="C3213" s="4"/>
      <c r="P3213" s="3"/>
    </row>
    <row r="3214" spans="3:16" x14ac:dyDescent="0.2">
      <c r="C3214" s="4"/>
      <c r="P3214" s="3"/>
    </row>
    <row r="3215" spans="3:16" x14ac:dyDescent="0.2">
      <c r="C3215" s="4"/>
      <c r="P3215" s="3"/>
    </row>
    <row r="3216" spans="3:16" x14ac:dyDescent="0.2">
      <c r="C3216" s="4"/>
      <c r="P3216" s="3"/>
    </row>
    <row r="3217" spans="3:16" x14ac:dyDescent="0.2">
      <c r="C3217" s="4"/>
      <c r="P3217" s="3"/>
    </row>
    <row r="3218" spans="3:16" x14ac:dyDescent="0.2">
      <c r="C3218" s="4"/>
      <c r="P3218" s="3"/>
    </row>
    <row r="3219" spans="3:16" x14ac:dyDescent="0.2">
      <c r="C3219" s="4"/>
      <c r="P3219" s="3"/>
    </row>
    <row r="3220" spans="3:16" x14ac:dyDescent="0.2">
      <c r="C3220" s="4"/>
      <c r="P3220" s="3"/>
    </row>
    <row r="3221" spans="3:16" x14ac:dyDescent="0.2">
      <c r="C3221" s="4"/>
      <c r="P3221" s="3"/>
    </row>
    <row r="3222" spans="3:16" x14ac:dyDescent="0.2">
      <c r="C3222" s="4"/>
      <c r="P3222" s="3"/>
    </row>
    <row r="3223" spans="3:16" x14ac:dyDescent="0.2">
      <c r="C3223" s="4"/>
      <c r="P3223" s="3"/>
    </row>
    <row r="3224" spans="3:16" x14ac:dyDescent="0.2">
      <c r="C3224" s="4"/>
      <c r="P3224" s="3"/>
    </row>
    <row r="3225" spans="3:16" x14ac:dyDescent="0.2">
      <c r="C3225" s="4"/>
      <c r="P3225" s="3"/>
    </row>
    <row r="3226" spans="3:16" x14ac:dyDescent="0.2">
      <c r="C3226" s="4"/>
      <c r="P3226" s="3"/>
    </row>
    <row r="3227" spans="3:16" x14ac:dyDescent="0.2">
      <c r="C3227" s="4"/>
      <c r="P3227" s="3"/>
    </row>
    <row r="3228" spans="3:16" x14ac:dyDescent="0.2">
      <c r="C3228" s="4"/>
      <c r="P3228" s="3"/>
    </row>
    <row r="3229" spans="3:16" x14ac:dyDescent="0.2">
      <c r="C3229" s="4"/>
      <c r="P3229" s="3"/>
    </row>
    <row r="3230" spans="3:16" x14ac:dyDescent="0.2">
      <c r="C3230" s="4"/>
      <c r="P3230" s="3"/>
    </row>
    <row r="3231" spans="3:16" x14ac:dyDescent="0.2">
      <c r="C3231" s="4"/>
      <c r="P3231" s="3"/>
    </row>
    <row r="3232" spans="3:16" x14ac:dyDescent="0.2">
      <c r="C3232" s="4"/>
      <c r="P3232" s="3"/>
    </row>
    <row r="3233" spans="3:16" x14ac:dyDescent="0.2">
      <c r="C3233" s="4"/>
      <c r="P3233" s="3"/>
    </row>
    <row r="3234" spans="3:16" x14ac:dyDescent="0.2">
      <c r="C3234" s="4"/>
      <c r="P3234" s="3"/>
    </row>
    <row r="3235" spans="3:16" x14ac:dyDescent="0.2">
      <c r="C3235" s="4"/>
      <c r="P3235" s="3"/>
    </row>
    <row r="3236" spans="3:16" x14ac:dyDescent="0.2">
      <c r="C3236" s="4"/>
      <c r="P3236" s="3"/>
    </row>
    <row r="3237" spans="3:16" x14ac:dyDescent="0.2">
      <c r="C3237" s="4"/>
      <c r="P3237" s="3"/>
    </row>
    <row r="3238" spans="3:16" x14ac:dyDescent="0.2">
      <c r="C3238" s="4"/>
      <c r="P3238" s="3"/>
    </row>
    <row r="3239" spans="3:16" x14ac:dyDescent="0.2">
      <c r="C3239" s="4"/>
      <c r="P3239" s="3"/>
    </row>
    <row r="3240" spans="3:16" x14ac:dyDescent="0.2">
      <c r="C3240" s="4"/>
      <c r="P3240" s="3"/>
    </row>
    <row r="3241" spans="3:16" x14ac:dyDescent="0.2">
      <c r="C3241" s="4"/>
      <c r="P3241" s="3"/>
    </row>
    <row r="3242" spans="3:16" x14ac:dyDescent="0.2">
      <c r="C3242" s="4"/>
      <c r="P3242" s="3"/>
    </row>
    <row r="3243" spans="3:16" x14ac:dyDescent="0.2">
      <c r="C3243" s="4"/>
      <c r="P3243" s="3"/>
    </row>
    <row r="3244" spans="3:16" x14ac:dyDescent="0.2">
      <c r="C3244" s="4"/>
      <c r="P3244" s="3"/>
    </row>
    <row r="3245" spans="3:16" x14ac:dyDescent="0.2">
      <c r="C3245" s="4"/>
      <c r="P3245" s="3"/>
    </row>
    <row r="3246" spans="3:16" x14ac:dyDescent="0.2">
      <c r="C3246" s="4"/>
      <c r="P3246" s="3"/>
    </row>
    <row r="3247" spans="3:16" x14ac:dyDescent="0.2">
      <c r="C3247" s="4"/>
      <c r="P3247" s="3"/>
    </row>
    <row r="3248" spans="3:16" x14ac:dyDescent="0.2">
      <c r="C3248" s="4"/>
      <c r="P3248" s="3"/>
    </row>
    <row r="3249" spans="3:16" x14ac:dyDescent="0.2">
      <c r="C3249" s="4"/>
      <c r="P3249" s="3"/>
    </row>
    <row r="3250" spans="3:16" x14ac:dyDescent="0.2">
      <c r="C3250" s="4"/>
      <c r="P3250" s="3"/>
    </row>
    <row r="3251" spans="3:16" x14ac:dyDescent="0.2">
      <c r="C3251" s="4"/>
      <c r="P3251" s="3"/>
    </row>
    <row r="3252" spans="3:16" x14ac:dyDescent="0.2">
      <c r="C3252" s="4"/>
      <c r="P3252" s="3"/>
    </row>
    <row r="3253" spans="3:16" x14ac:dyDescent="0.2">
      <c r="C3253" s="4"/>
      <c r="P3253" s="3"/>
    </row>
    <row r="3254" spans="3:16" x14ac:dyDescent="0.2">
      <c r="C3254" s="4"/>
      <c r="P3254" s="3"/>
    </row>
    <row r="3255" spans="3:16" x14ac:dyDescent="0.2">
      <c r="C3255" s="4"/>
      <c r="P3255" s="3"/>
    </row>
    <row r="3256" spans="3:16" x14ac:dyDescent="0.2">
      <c r="C3256" s="4"/>
      <c r="P3256" s="3"/>
    </row>
    <row r="3257" spans="3:16" x14ac:dyDescent="0.2">
      <c r="C3257" s="4"/>
      <c r="P3257" s="3"/>
    </row>
    <row r="3258" spans="3:16" x14ac:dyDescent="0.2">
      <c r="C3258" s="4"/>
      <c r="P3258" s="3"/>
    </row>
    <row r="3259" spans="3:16" x14ac:dyDescent="0.2">
      <c r="C3259" s="4"/>
      <c r="P3259" s="3"/>
    </row>
    <row r="3260" spans="3:16" x14ac:dyDescent="0.2">
      <c r="C3260" s="4"/>
      <c r="P3260" s="3"/>
    </row>
    <row r="3261" spans="3:16" x14ac:dyDescent="0.2">
      <c r="C3261" s="4"/>
      <c r="P3261" s="3"/>
    </row>
    <row r="3262" spans="3:16" x14ac:dyDescent="0.2">
      <c r="C3262" s="4"/>
      <c r="P3262" s="3"/>
    </row>
    <row r="3263" spans="3:16" x14ac:dyDescent="0.2">
      <c r="C3263" s="4"/>
      <c r="P3263" s="3"/>
    </row>
    <row r="3264" spans="3:16" x14ac:dyDescent="0.2">
      <c r="C3264" s="4"/>
      <c r="P3264" s="3"/>
    </row>
    <row r="3265" spans="3:16" x14ac:dyDescent="0.2">
      <c r="C3265" s="4"/>
      <c r="P3265" s="3"/>
    </row>
    <row r="3266" spans="3:16" x14ac:dyDescent="0.2">
      <c r="C3266" s="4"/>
      <c r="P3266" s="3"/>
    </row>
    <row r="3267" spans="3:16" x14ac:dyDescent="0.2">
      <c r="C3267" s="4"/>
      <c r="P3267" s="3"/>
    </row>
    <row r="3268" spans="3:16" x14ac:dyDescent="0.2">
      <c r="C3268" s="4"/>
      <c r="P3268" s="3"/>
    </row>
    <row r="3269" spans="3:16" x14ac:dyDescent="0.2">
      <c r="C3269" s="4"/>
      <c r="P3269" s="3"/>
    </row>
    <row r="3270" spans="3:16" x14ac:dyDescent="0.2">
      <c r="C3270" s="4"/>
      <c r="P3270" s="3"/>
    </row>
    <row r="3271" spans="3:16" x14ac:dyDescent="0.2">
      <c r="C3271" s="4"/>
      <c r="P3271" s="3"/>
    </row>
    <row r="3272" spans="3:16" x14ac:dyDescent="0.2">
      <c r="C3272" s="4"/>
      <c r="P3272" s="3"/>
    </row>
    <row r="3273" spans="3:16" x14ac:dyDescent="0.2">
      <c r="C3273" s="4"/>
      <c r="P3273" s="3"/>
    </row>
    <row r="3274" spans="3:16" x14ac:dyDescent="0.2">
      <c r="C3274" s="4"/>
      <c r="P3274" s="3"/>
    </row>
    <row r="3275" spans="3:16" x14ac:dyDescent="0.2">
      <c r="C3275" s="4"/>
      <c r="P3275" s="3"/>
    </row>
    <row r="3276" spans="3:16" x14ac:dyDescent="0.2">
      <c r="C3276" s="4"/>
      <c r="P3276" s="3"/>
    </row>
    <row r="3277" spans="3:16" x14ac:dyDescent="0.2">
      <c r="C3277" s="4"/>
      <c r="P3277" s="3"/>
    </row>
    <row r="3278" spans="3:16" x14ac:dyDescent="0.2">
      <c r="C3278" s="4"/>
      <c r="P3278" s="3"/>
    </row>
    <row r="3279" spans="3:16" x14ac:dyDescent="0.2">
      <c r="C3279" s="4"/>
      <c r="P3279" s="3"/>
    </row>
    <row r="3280" spans="3:16" x14ac:dyDescent="0.2">
      <c r="C3280" s="4"/>
      <c r="P3280" s="3"/>
    </row>
    <row r="3281" spans="3:16" x14ac:dyDescent="0.2">
      <c r="C3281" s="4"/>
      <c r="P3281" s="3"/>
    </row>
    <row r="3282" spans="3:16" x14ac:dyDescent="0.2">
      <c r="C3282" s="4"/>
      <c r="P3282" s="3"/>
    </row>
    <row r="3283" spans="3:16" x14ac:dyDescent="0.2">
      <c r="C3283" s="4"/>
      <c r="P3283" s="3"/>
    </row>
    <row r="3284" spans="3:16" x14ac:dyDescent="0.2">
      <c r="C3284" s="4"/>
      <c r="P3284" s="3"/>
    </row>
    <row r="3285" spans="3:16" x14ac:dyDescent="0.2">
      <c r="C3285" s="4"/>
      <c r="P3285" s="3"/>
    </row>
    <row r="3286" spans="3:16" x14ac:dyDescent="0.2">
      <c r="C3286" s="4"/>
      <c r="P3286" s="3"/>
    </row>
    <row r="3287" spans="3:16" x14ac:dyDescent="0.2">
      <c r="C3287" s="4"/>
      <c r="P3287" s="3"/>
    </row>
    <row r="3288" spans="3:16" x14ac:dyDescent="0.2">
      <c r="C3288" s="4"/>
      <c r="P3288" s="3"/>
    </row>
    <row r="3289" spans="3:16" x14ac:dyDescent="0.2">
      <c r="C3289" s="4"/>
      <c r="P3289" s="3"/>
    </row>
    <row r="3290" spans="3:16" x14ac:dyDescent="0.2">
      <c r="C3290" s="4"/>
      <c r="P3290" s="3"/>
    </row>
    <row r="3291" spans="3:16" x14ac:dyDescent="0.2">
      <c r="C3291" s="4"/>
      <c r="P3291" s="3"/>
    </row>
    <row r="3292" spans="3:16" x14ac:dyDescent="0.2">
      <c r="C3292" s="4"/>
      <c r="P3292" s="3"/>
    </row>
    <row r="3293" spans="3:16" x14ac:dyDescent="0.2">
      <c r="C3293" s="4"/>
      <c r="P3293" s="3"/>
    </row>
    <row r="3294" spans="3:16" x14ac:dyDescent="0.2">
      <c r="C3294" s="4"/>
      <c r="P3294" s="3"/>
    </row>
    <row r="3295" spans="3:16" x14ac:dyDescent="0.2">
      <c r="C3295" s="4"/>
      <c r="P3295" s="3"/>
    </row>
    <row r="3296" spans="3:16" x14ac:dyDescent="0.2">
      <c r="C3296" s="4"/>
      <c r="P3296" s="3"/>
    </row>
    <row r="3297" spans="3:16" x14ac:dyDescent="0.2">
      <c r="C3297" s="4"/>
      <c r="P3297" s="3"/>
    </row>
    <row r="3298" spans="3:16" x14ac:dyDescent="0.2">
      <c r="C3298" s="4"/>
      <c r="P3298" s="3"/>
    </row>
    <row r="3299" spans="3:16" x14ac:dyDescent="0.2">
      <c r="C3299" s="4"/>
      <c r="P3299" s="3"/>
    </row>
    <row r="3300" spans="3:16" x14ac:dyDescent="0.2">
      <c r="C3300" s="4"/>
      <c r="P3300" s="3"/>
    </row>
    <row r="3301" spans="3:16" x14ac:dyDescent="0.2">
      <c r="C3301" s="4"/>
      <c r="P3301" s="3"/>
    </row>
    <row r="3302" spans="3:16" x14ac:dyDescent="0.2">
      <c r="C3302" s="4"/>
      <c r="P3302" s="3"/>
    </row>
    <row r="3303" spans="3:16" x14ac:dyDescent="0.2">
      <c r="C3303" s="4"/>
      <c r="P3303" s="3"/>
    </row>
    <row r="3304" spans="3:16" x14ac:dyDescent="0.2">
      <c r="C3304" s="4"/>
      <c r="P3304" s="3"/>
    </row>
    <row r="3305" spans="3:16" x14ac:dyDescent="0.2">
      <c r="C3305" s="4"/>
      <c r="P3305" s="3"/>
    </row>
    <row r="3306" spans="3:16" x14ac:dyDescent="0.2">
      <c r="C3306" s="4"/>
      <c r="P3306" s="3"/>
    </row>
    <row r="3307" spans="3:16" x14ac:dyDescent="0.2">
      <c r="C3307" s="4"/>
      <c r="P3307" s="3"/>
    </row>
    <row r="3308" spans="3:16" x14ac:dyDescent="0.2">
      <c r="C3308" s="4"/>
      <c r="P3308" s="3"/>
    </row>
    <row r="3309" spans="3:16" x14ac:dyDescent="0.2">
      <c r="C3309" s="4"/>
      <c r="P3309" s="3"/>
    </row>
    <row r="3310" spans="3:16" x14ac:dyDescent="0.2">
      <c r="C3310" s="4"/>
      <c r="P3310" s="3"/>
    </row>
    <row r="3311" spans="3:16" x14ac:dyDescent="0.2">
      <c r="C3311" s="4"/>
      <c r="P3311" s="3"/>
    </row>
    <row r="3312" spans="3:16" x14ac:dyDescent="0.2">
      <c r="C3312" s="4"/>
      <c r="P3312" s="3"/>
    </row>
    <row r="3313" spans="3:16" x14ac:dyDescent="0.2">
      <c r="C3313" s="4"/>
      <c r="P3313" s="3"/>
    </row>
    <row r="3314" spans="3:16" x14ac:dyDescent="0.2">
      <c r="C3314" s="4"/>
      <c r="P3314" s="3"/>
    </row>
    <row r="3315" spans="3:16" x14ac:dyDescent="0.2">
      <c r="C3315" s="4"/>
      <c r="P3315" s="3"/>
    </row>
    <row r="3316" spans="3:16" x14ac:dyDescent="0.2">
      <c r="C3316" s="4"/>
      <c r="P3316" s="3"/>
    </row>
    <row r="3317" spans="3:16" x14ac:dyDescent="0.2">
      <c r="C3317" s="4"/>
      <c r="P3317" s="3"/>
    </row>
    <row r="3318" spans="3:16" x14ac:dyDescent="0.2">
      <c r="C3318" s="4"/>
      <c r="P3318" s="3"/>
    </row>
    <row r="3319" spans="3:16" x14ac:dyDescent="0.2">
      <c r="C3319" s="4"/>
      <c r="P3319" s="3"/>
    </row>
    <row r="3320" spans="3:16" x14ac:dyDescent="0.2">
      <c r="C3320" s="4"/>
      <c r="P3320" s="3"/>
    </row>
    <row r="3321" spans="3:16" x14ac:dyDescent="0.2">
      <c r="C3321" s="4"/>
      <c r="P3321" s="3"/>
    </row>
    <row r="3322" spans="3:16" x14ac:dyDescent="0.2">
      <c r="C3322" s="4"/>
      <c r="P3322" s="3"/>
    </row>
    <row r="3323" spans="3:16" x14ac:dyDescent="0.2">
      <c r="C3323" s="4"/>
      <c r="P3323" s="3"/>
    </row>
    <row r="3324" spans="3:16" x14ac:dyDescent="0.2">
      <c r="C3324" s="4"/>
      <c r="P3324" s="3"/>
    </row>
    <row r="3325" spans="3:16" x14ac:dyDescent="0.2">
      <c r="C3325" s="4"/>
      <c r="P3325" s="3"/>
    </row>
    <row r="3326" spans="3:16" x14ac:dyDescent="0.2">
      <c r="C3326" s="4"/>
      <c r="P3326" s="3"/>
    </row>
    <row r="3327" spans="3:16" x14ac:dyDescent="0.2">
      <c r="C3327" s="4"/>
      <c r="P3327" s="3"/>
    </row>
    <row r="3328" spans="3:16" x14ac:dyDescent="0.2">
      <c r="C3328" s="4"/>
      <c r="P3328" s="3"/>
    </row>
    <row r="3329" spans="3:16" x14ac:dyDescent="0.2">
      <c r="C3329" s="4"/>
      <c r="P3329" s="3"/>
    </row>
    <row r="3330" spans="3:16" x14ac:dyDescent="0.2">
      <c r="C3330" s="4"/>
      <c r="P3330" s="3"/>
    </row>
    <row r="3331" spans="3:16" x14ac:dyDescent="0.2">
      <c r="C3331" s="4"/>
      <c r="P3331" s="3"/>
    </row>
    <row r="3332" spans="3:16" x14ac:dyDescent="0.2">
      <c r="C3332" s="4"/>
      <c r="P3332" s="3"/>
    </row>
    <row r="3333" spans="3:16" x14ac:dyDescent="0.2">
      <c r="C3333" s="4"/>
      <c r="P3333" s="3"/>
    </row>
    <row r="3334" spans="3:16" x14ac:dyDescent="0.2">
      <c r="C3334" s="4"/>
      <c r="P3334" s="3"/>
    </row>
    <row r="3335" spans="3:16" x14ac:dyDescent="0.2">
      <c r="C3335" s="4"/>
      <c r="P3335" s="3"/>
    </row>
    <row r="3336" spans="3:16" x14ac:dyDescent="0.2">
      <c r="C3336" s="4"/>
      <c r="P3336" s="3"/>
    </row>
    <row r="3337" spans="3:16" x14ac:dyDescent="0.2">
      <c r="C3337" s="4"/>
      <c r="P3337" s="3"/>
    </row>
    <row r="3338" spans="3:16" x14ac:dyDescent="0.2">
      <c r="C3338" s="4"/>
      <c r="P3338" s="3"/>
    </row>
    <row r="3339" spans="3:16" x14ac:dyDescent="0.2">
      <c r="C3339" s="4"/>
      <c r="P3339" s="3"/>
    </row>
    <row r="3340" spans="3:16" x14ac:dyDescent="0.2">
      <c r="C3340" s="4"/>
      <c r="P3340" s="3"/>
    </row>
    <row r="3341" spans="3:16" x14ac:dyDescent="0.2">
      <c r="C3341" s="4"/>
      <c r="P3341" s="3"/>
    </row>
    <row r="3342" spans="3:16" x14ac:dyDescent="0.2">
      <c r="C3342" s="4"/>
      <c r="P3342" s="3"/>
    </row>
    <row r="3343" spans="3:16" x14ac:dyDescent="0.2">
      <c r="C3343" s="4"/>
      <c r="P3343" s="3"/>
    </row>
    <row r="3344" spans="3:16" x14ac:dyDescent="0.2">
      <c r="C3344" s="4"/>
      <c r="P3344" s="3"/>
    </row>
    <row r="3345" spans="3:16" x14ac:dyDescent="0.2">
      <c r="C3345" s="4"/>
      <c r="P3345" s="3"/>
    </row>
    <row r="3346" spans="3:16" x14ac:dyDescent="0.2">
      <c r="C3346" s="4"/>
      <c r="P3346" s="3"/>
    </row>
    <row r="3347" spans="3:16" x14ac:dyDescent="0.2">
      <c r="C3347" s="4"/>
      <c r="P3347" s="3"/>
    </row>
    <row r="3348" spans="3:16" x14ac:dyDescent="0.2">
      <c r="C3348" s="4"/>
      <c r="P3348" s="3"/>
    </row>
    <row r="3349" spans="3:16" x14ac:dyDescent="0.2">
      <c r="C3349" s="4"/>
      <c r="P3349" s="3"/>
    </row>
    <row r="3350" spans="3:16" x14ac:dyDescent="0.2">
      <c r="C3350" s="4"/>
      <c r="P3350" s="3"/>
    </row>
    <row r="3351" spans="3:16" x14ac:dyDescent="0.2">
      <c r="C3351" s="4"/>
      <c r="P3351" s="3"/>
    </row>
    <row r="3352" spans="3:16" x14ac:dyDescent="0.2">
      <c r="C3352" s="4"/>
      <c r="P3352" s="3"/>
    </row>
    <row r="3353" spans="3:16" x14ac:dyDescent="0.2">
      <c r="C3353" s="4"/>
      <c r="P3353" s="3"/>
    </row>
    <row r="3354" spans="3:16" x14ac:dyDescent="0.2">
      <c r="C3354" s="4"/>
      <c r="P3354" s="3"/>
    </row>
    <row r="3355" spans="3:16" x14ac:dyDescent="0.2">
      <c r="C3355" s="4"/>
      <c r="P3355" s="3"/>
    </row>
    <row r="3356" spans="3:16" x14ac:dyDescent="0.2">
      <c r="C3356" s="4"/>
      <c r="P3356" s="3"/>
    </row>
    <row r="3357" spans="3:16" x14ac:dyDescent="0.2">
      <c r="C3357" s="4"/>
      <c r="P3357" s="3"/>
    </row>
    <row r="3358" spans="3:16" x14ac:dyDescent="0.2">
      <c r="C3358" s="4"/>
      <c r="P3358" s="3"/>
    </row>
    <row r="3359" spans="3:16" x14ac:dyDescent="0.2">
      <c r="C3359" s="4"/>
      <c r="P3359" s="3"/>
    </row>
    <row r="3360" spans="3:16" x14ac:dyDescent="0.2">
      <c r="C3360" s="4"/>
      <c r="P3360" s="3"/>
    </row>
    <row r="3361" spans="3:16" x14ac:dyDescent="0.2">
      <c r="C3361" s="4"/>
      <c r="P3361" s="3"/>
    </row>
    <row r="3362" spans="3:16" x14ac:dyDescent="0.2">
      <c r="C3362" s="4"/>
      <c r="P3362" s="3"/>
    </row>
    <row r="3363" spans="3:16" x14ac:dyDescent="0.2">
      <c r="C3363" s="4"/>
      <c r="P3363" s="3"/>
    </row>
    <row r="3364" spans="3:16" x14ac:dyDescent="0.2">
      <c r="C3364" s="4"/>
      <c r="P3364" s="3"/>
    </row>
    <row r="3365" spans="3:16" x14ac:dyDescent="0.2">
      <c r="C3365" s="4"/>
      <c r="P3365" s="3"/>
    </row>
    <row r="3366" spans="3:16" x14ac:dyDescent="0.2">
      <c r="C3366" s="4"/>
      <c r="P3366" s="3"/>
    </row>
    <row r="3367" spans="3:16" x14ac:dyDescent="0.2">
      <c r="C3367" s="4"/>
      <c r="P3367" s="3"/>
    </row>
    <row r="3368" spans="3:16" x14ac:dyDescent="0.2">
      <c r="C3368" s="4"/>
      <c r="P3368" s="3"/>
    </row>
    <row r="3369" spans="3:16" x14ac:dyDescent="0.2">
      <c r="C3369" s="4"/>
      <c r="P3369" s="3"/>
    </row>
    <row r="3370" spans="3:16" x14ac:dyDescent="0.2">
      <c r="C3370" s="4"/>
      <c r="P3370" s="3"/>
    </row>
    <row r="3371" spans="3:16" x14ac:dyDescent="0.2">
      <c r="C3371" s="4"/>
      <c r="P3371" s="3"/>
    </row>
    <row r="3372" spans="3:16" x14ac:dyDescent="0.2">
      <c r="C3372" s="4"/>
      <c r="P3372" s="3"/>
    </row>
    <row r="3373" spans="3:16" x14ac:dyDescent="0.2">
      <c r="C3373" s="4"/>
      <c r="P3373" s="3"/>
    </row>
    <row r="3374" spans="3:16" x14ac:dyDescent="0.2">
      <c r="C3374" s="4"/>
      <c r="P3374" s="3"/>
    </row>
    <row r="3375" spans="3:16" x14ac:dyDescent="0.2">
      <c r="C3375" s="4"/>
      <c r="P3375" s="3"/>
    </row>
    <row r="3376" spans="3:16" x14ac:dyDescent="0.2">
      <c r="C3376" s="4"/>
      <c r="P3376" s="3"/>
    </row>
    <row r="3377" spans="3:16" x14ac:dyDescent="0.2">
      <c r="C3377" s="4"/>
      <c r="P3377" s="3"/>
    </row>
    <row r="3378" spans="3:16" x14ac:dyDescent="0.2">
      <c r="C3378" s="4"/>
      <c r="P3378" s="3"/>
    </row>
    <row r="3379" spans="3:16" x14ac:dyDescent="0.2">
      <c r="C3379" s="4"/>
      <c r="P3379" s="3"/>
    </row>
    <row r="3380" spans="3:16" x14ac:dyDescent="0.2">
      <c r="C3380" s="4"/>
      <c r="P3380" s="3"/>
    </row>
    <row r="3381" spans="3:16" x14ac:dyDescent="0.2">
      <c r="C3381" s="4"/>
      <c r="P3381" s="3"/>
    </row>
    <row r="3382" spans="3:16" x14ac:dyDescent="0.2">
      <c r="C3382" s="4"/>
      <c r="P3382" s="3"/>
    </row>
    <row r="3383" spans="3:16" x14ac:dyDescent="0.2">
      <c r="C3383" s="4"/>
      <c r="P3383" s="3"/>
    </row>
    <row r="3384" spans="3:16" x14ac:dyDescent="0.2">
      <c r="C3384" s="4"/>
      <c r="P3384" s="3"/>
    </row>
    <row r="3385" spans="3:16" x14ac:dyDescent="0.2">
      <c r="C3385" s="4"/>
      <c r="P3385" s="3"/>
    </row>
    <row r="3386" spans="3:16" x14ac:dyDescent="0.2">
      <c r="C3386" s="4"/>
      <c r="P3386" s="3"/>
    </row>
    <row r="3387" spans="3:16" x14ac:dyDescent="0.2">
      <c r="C3387" s="4"/>
      <c r="P3387" s="3"/>
    </row>
    <row r="3388" spans="3:16" x14ac:dyDescent="0.2">
      <c r="C3388" s="4"/>
      <c r="P3388" s="3"/>
    </row>
    <row r="3389" spans="3:16" x14ac:dyDescent="0.2">
      <c r="C3389" s="4"/>
      <c r="P3389" s="3"/>
    </row>
    <row r="3390" spans="3:16" x14ac:dyDescent="0.2">
      <c r="C3390" s="4"/>
      <c r="P3390" s="3"/>
    </row>
    <row r="3391" spans="3:16" x14ac:dyDescent="0.2">
      <c r="C3391" s="4"/>
      <c r="P3391" s="3"/>
    </row>
    <row r="3392" spans="3:16" x14ac:dyDescent="0.2">
      <c r="C3392" s="4"/>
      <c r="P3392" s="3"/>
    </row>
    <row r="3393" spans="3:16" x14ac:dyDescent="0.2">
      <c r="C3393" s="4"/>
      <c r="P3393" s="3"/>
    </row>
    <row r="3394" spans="3:16" x14ac:dyDescent="0.2">
      <c r="C3394" s="4"/>
      <c r="P3394" s="3"/>
    </row>
    <row r="3395" spans="3:16" x14ac:dyDescent="0.2">
      <c r="C3395" s="4"/>
      <c r="P3395" s="3"/>
    </row>
    <row r="3396" spans="3:16" x14ac:dyDescent="0.2">
      <c r="C3396" s="4"/>
      <c r="P3396" s="3"/>
    </row>
    <row r="3397" spans="3:16" x14ac:dyDescent="0.2">
      <c r="C3397" s="4"/>
      <c r="P3397" s="3"/>
    </row>
    <row r="3398" spans="3:16" x14ac:dyDescent="0.2">
      <c r="C3398" s="4"/>
      <c r="P3398" s="3"/>
    </row>
    <row r="3399" spans="3:16" x14ac:dyDescent="0.2">
      <c r="C3399" s="4"/>
      <c r="P3399" s="3"/>
    </row>
    <row r="3400" spans="3:16" x14ac:dyDescent="0.2">
      <c r="C3400" s="4"/>
      <c r="P3400" s="3"/>
    </row>
    <row r="3401" spans="3:16" x14ac:dyDescent="0.2">
      <c r="C3401" s="4"/>
      <c r="P3401" s="3"/>
    </row>
    <row r="3402" spans="3:16" x14ac:dyDescent="0.2">
      <c r="C3402" s="4"/>
      <c r="P3402" s="3"/>
    </row>
    <row r="3403" spans="3:16" x14ac:dyDescent="0.2">
      <c r="C3403" s="4"/>
      <c r="P3403" s="3"/>
    </row>
    <row r="3404" spans="3:16" x14ac:dyDescent="0.2">
      <c r="C3404" s="4"/>
      <c r="P3404" s="3"/>
    </row>
    <row r="3405" spans="3:16" x14ac:dyDescent="0.2">
      <c r="C3405" s="4"/>
      <c r="P3405" s="3"/>
    </row>
    <row r="3406" spans="3:16" x14ac:dyDescent="0.2">
      <c r="C3406" s="4"/>
      <c r="P3406" s="3"/>
    </row>
    <row r="3407" spans="3:16" x14ac:dyDescent="0.2">
      <c r="C3407" s="4"/>
      <c r="P3407" s="3"/>
    </row>
    <row r="3408" spans="3:16" x14ac:dyDescent="0.2">
      <c r="C3408" s="4"/>
      <c r="P3408" s="3"/>
    </row>
    <row r="3409" spans="3:16" x14ac:dyDescent="0.2">
      <c r="C3409" s="4"/>
      <c r="P3409" s="3"/>
    </row>
    <row r="3410" spans="3:16" x14ac:dyDescent="0.2">
      <c r="C3410" s="4"/>
      <c r="P3410" s="3"/>
    </row>
    <row r="3411" spans="3:16" x14ac:dyDescent="0.2">
      <c r="C3411" s="4"/>
      <c r="P3411" s="3"/>
    </row>
    <row r="3412" spans="3:16" x14ac:dyDescent="0.2">
      <c r="C3412" s="4"/>
      <c r="P3412" s="3"/>
    </row>
    <row r="3413" spans="3:16" x14ac:dyDescent="0.2">
      <c r="C3413" s="4"/>
      <c r="P3413" s="3"/>
    </row>
    <row r="3414" spans="3:16" x14ac:dyDescent="0.2">
      <c r="C3414" s="4"/>
      <c r="P3414" s="3"/>
    </row>
    <row r="3415" spans="3:16" x14ac:dyDescent="0.2">
      <c r="C3415" s="4"/>
      <c r="P3415" s="3"/>
    </row>
    <row r="3416" spans="3:16" x14ac:dyDescent="0.2">
      <c r="C3416" s="4"/>
      <c r="P3416" s="3"/>
    </row>
    <row r="3417" spans="3:16" x14ac:dyDescent="0.2">
      <c r="C3417" s="4"/>
      <c r="P3417" s="3"/>
    </row>
    <row r="3418" spans="3:16" x14ac:dyDescent="0.2">
      <c r="C3418" s="4"/>
      <c r="P3418" s="3"/>
    </row>
    <row r="3419" spans="3:16" x14ac:dyDescent="0.2">
      <c r="C3419" s="4"/>
      <c r="P3419" s="3"/>
    </row>
    <row r="3420" spans="3:16" x14ac:dyDescent="0.2">
      <c r="C3420" s="4"/>
      <c r="P3420" s="3"/>
    </row>
    <row r="3421" spans="3:16" x14ac:dyDescent="0.2">
      <c r="C3421" s="4"/>
      <c r="P3421" s="3"/>
    </row>
    <row r="3422" spans="3:16" x14ac:dyDescent="0.2">
      <c r="C3422" s="4"/>
      <c r="P3422" s="3"/>
    </row>
    <row r="3423" spans="3:16" x14ac:dyDescent="0.2">
      <c r="C3423" s="4"/>
      <c r="P3423" s="3"/>
    </row>
    <row r="3424" spans="3:16" x14ac:dyDescent="0.2">
      <c r="C3424" s="4"/>
      <c r="P3424" s="3"/>
    </row>
    <row r="3425" spans="3:16" x14ac:dyDescent="0.2">
      <c r="C3425" s="4"/>
      <c r="P3425" s="3"/>
    </row>
    <row r="3426" spans="3:16" x14ac:dyDescent="0.2">
      <c r="C3426" s="4"/>
      <c r="P3426" s="3"/>
    </row>
    <row r="3427" spans="3:16" x14ac:dyDescent="0.2">
      <c r="C3427" s="4"/>
      <c r="P3427" s="3"/>
    </row>
    <row r="3428" spans="3:16" x14ac:dyDescent="0.2">
      <c r="C3428" s="4"/>
      <c r="P3428" s="3"/>
    </row>
    <row r="3429" spans="3:16" x14ac:dyDescent="0.2">
      <c r="C3429" s="4"/>
      <c r="P3429" s="3"/>
    </row>
    <row r="3430" spans="3:16" x14ac:dyDescent="0.2">
      <c r="C3430" s="4"/>
      <c r="P3430" s="3"/>
    </row>
    <row r="3431" spans="3:16" x14ac:dyDescent="0.2">
      <c r="C3431" s="4"/>
      <c r="P3431" s="3"/>
    </row>
    <row r="3432" spans="3:16" x14ac:dyDescent="0.2">
      <c r="C3432" s="4"/>
      <c r="P3432" s="3"/>
    </row>
    <row r="3433" spans="3:16" x14ac:dyDescent="0.2">
      <c r="C3433" s="4"/>
      <c r="P3433" s="3"/>
    </row>
    <row r="3434" spans="3:16" x14ac:dyDescent="0.2">
      <c r="C3434" s="4"/>
      <c r="P3434" s="3"/>
    </row>
    <row r="3435" spans="3:16" x14ac:dyDescent="0.2">
      <c r="C3435" s="4"/>
      <c r="P3435" s="3"/>
    </row>
    <row r="3436" spans="3:16" x14ac:dyDescent="0.2">
      <c r="C3436" s="4"/>
      <c r="P3436" s="3"/>
    </row>
    <row r="3437" spans="3:16" x14ac:dyDescent="0.2">
      <c r="C3437" s="4"/>
      <c r="P3437" s="3"/>
    </row>
    <row r="3438" spans="3:16" x14ac:dyDescent="0.2">
      <c r="C3438" s="4"/>
      <c r="P3438" s="3"/>
    </row>
    <row r="3439" spans="3:16" x14ac:dyDescent="0.2">
      <c r="C3439" s="4"/>
      <c r="P3439" s="3"/>
    </row>
    <row r="3440" spans="3:16" x14ac:dyDescent="0.2">
      <c r="C3440" s="4"/>
      <c r="P3440" s="3"/>
    </row>
    <row r="3441" spans="3:16" x14ac:dyDescent="0.2">
      <c r="C3441" s="4"/>
      <c r="P3441" s="3"/>
    </row>
    <row r="3442" spans="3:16" x14ac:dyDescent="0.2">
      <c r="C3442" s="4"/>
      <c r="P3442" s="3"/>
    </row>
    <row r="3443" spans="3:16" x14ac:dyDescent="0.2">
      <c r="C3443" s="4"/>
      <c r="P3443" s="3"/>
    </row>
    <row r="3444" spans="3:16" x14ac:dyDescent="0.2">
      <c r="C3444" s="4"/>
      <c r="P3444" s="3"/>
    </row>
    <row r="3445" spans="3:16" x14ac:dyDescent="0.2">
      <c r="C3445" s="4"/>
      <c r="P3445" s="3"/>
    </row>
    <row r="3446" spans="3:16" x14ac:dyDescent="0.2">
      <c r="C3446" s="4"/>
      <c r="P3446" s="3"/>
    </row>
    <row r="3447" spans="3:16" x14ac:dyDescent="0.2">
      <c r="C3447" s="4"/>
      <c r="P3447" s="3"/>
    </row>
    <row r="3448" spans="3:16" x14ac:dyDescent="0.2">
      <c r="C3448" s="4"/>
      <c r="P3448" s="3"/>
    </row>
    <row r="3449" spans="3:16" x14ac:dyDescent="0.2">
      <c r="C3449" s="4"/>
      <c r="P3449" s="3"/>
    </row>
    <row r="3450" spans="3:16" x14ac:dyDescent="0.2">
      <c r="C3450" s="4"/>
      <c r="P3450" s="3"/>
    </row>
    <row r="3451" spans="3:16" x14ac:dyDescent="0.2">
      <c r="C3451" s="4"/>
      <c r="P3451" s="3"/>
    </row>
    <row r="3452" spans="3:16" x14ac:dyDescent="0.2">
      <c r="C3452" s="4"/>
      <c r="P3452" s="3"/>
    </row>
    <row r="3453" spans="3:16" x14ac:dyDescent="0.2">
      <c r="C3453" s="4"/>
      <c r="P3453" s="3"/>
    </row>
    <row r="3454" spans="3:16" x14ac:dyDescent="0.2">
      <c r="C3454" s="4"/>
      <c r="P3454" s="3"/>
    </row>
    <row r="3455" spans="3:16" x14ac:dyDescent="0.2">
      <c r="C3455" s="4"/>
      <c r="P3455" s="3"/>
    </row>
    <row r="3456" spans="3:16" x14ac:dyDescent="0.2">
      <c r="C3456" s="4"/>
      <c r="P3456" s="3"/>
    </row>
    <row r="3457" spans="3:16" x14ac:dyDescent="0.2">
      <c r="C3457" s="4"/>
      <c r="P3457" s="3"/>
    </row>
    <row r="3458" spans="3:16" x14ac:dyDescent="0.2">
      <c r="C3458" s="4"/>
      <c r="P3458" s="3"/>
    </row>
    <row r="3459" spans="3:16" x14ac:dyDescent="0.2">
      <c r="C3459" s="4"/>
      <c r="P3459" s="3"/>
    </row>
    <row r="3460" spans="3:16" x14ac:dyDescent="0.2">
      <c r="C3460" s="4"/>
      <c r="P3460" s="3"/>
    </row>
    <row r="3461" spans="3:16" x14ac:dyDescent="0.2">
      <c r="C3461" s="4"/>
      <c r="P3461" s="3"/>
    </row>
    <row r="3462" spans="3:16" x14ac:dyDescent="0.2">
      <c r="C3462" s="4"/>
      <c r="P3462" s="3"/>
    </row>
    <row r="3463" spans="3:16" x14ac:dyDescent="0.2">
      <c r="C3463" s="4"/>
      <c r="P3463" s="3"/>
    </row>
    <row r="3464" spans="3:16" x14ac:dyDescent="0.2">
      <c r="C3464" s="4"/>
      <c r="P3464" s="3"/>
    </row>
    <row r="3465" spans="3:16" x14ac:dyDescent="0.2">
      <c r="C3465" s="4"/>
      <c r="P3465" s="3"/>
    </row>
    <row r="3466" spans="3:16" x14ac:dyDescent="0.2">
      <c r="C3466" s="4"/>
      <c r="P3466" s="3"/>
    </row>
    <row r="3467" spans="3:16" x14ac:dyDescent="0.2">
      <c r="C3467" s="4"/>
      <c r="P3467" s="3"/>
    </row>
    <row r="3468" spans="3:16" x14ac:dyDescent="0.2">
      <c r="C3468" s="4"/>
      <c r="P3468" s="3"/>
    </row>
    <row r="3469" spans="3:16" x14ac:dyDescent="0.2">
      <c r="C3469" s="4"/>
      <c r="P3469" s="3"/>
    </row>
    <row r="3470" spans="3:16" x14ac:dyDescent="0.2">
      <c r="C3470" s="4"/>
      <c r="P3470" s="3"/>
    </row>
    <row r="3471" spans="3:16" x14ac:dyDescent="0.2">
      <c r="C3471" s="4"/>
      <c r="P3471" s="3"/>
    </row>
    <row r="3472" spans="3:16" x14ac:dyDescent="0.2">
      <c r="C3472" s="4"/>
      <c r="P3472" s="3"/>
    </row>
    <row r="3473" spans="3:16" x14ac:dyDescent="0.2">
      <c r="C3473" s="4"/>
      <c r="P3473" s="3"/>
    </row>
    <row r="3474" spans="3:16" x14ac:dyDescent="0.2">
      <c r="C3474" s="4"/>
      <c r="P3474" s="3"/>
    </row>
    <row r="3475" spans="3:16" x14ac:dyDescent="0.2">
      <c r="C3475" s="4"/>
      <c r="P3475" s="3"/>
    </row>
    <row r="3476" spans="3:16" x14ac:dyDescent="0.2">
      <c r="C3476" s="4"/>
      <c r="P3476" s="3"/>
    </row>
    <row r="3477" spans="3:16" x14ac:dyDescent="0.2">
      <c r="C3477" s="4"/>
      <c r="P3477" s="3"/>
    </row>
    <row r="3478" spans="3:16" x14ac:dyDescent="0.2">
      <c r="C3478" s="4"/>
      <c r="P3478" s="3"/>
    </row>
    <row r="3479" spans="3:16" x14ac:dyDescent="0.2">
      <c r="C3479" s="4"/>
      <c r="P3479" s="3"/>
    </row>
    <row r="3480" spans="3:16" x14ac:dyDescent="0.2">
      <c r="C3480" s="4"/>
      <c r="P3480" s="3"/>
    </row>
    <row r="3481" spans="3:16" x14ac:dyDescent="0.2">
      <c r="C3481" s="4"/>
      <c r="P3481" s="3"/>
    </row>
    <row r="3482" spans="3:16" x14ac:dyDescent="0.2">
      <c r="C3482" s="4"/>
      <c r="P3482" s="3"/>
    </row>
    <row r="3483" spans="3:16" x14ac:dyDescent="0.2">
      <c r="C3483" s="4"/>
      <c r="P3483" s="3"/>
    </row>
    <row r="3484" spans="3:16" x14ac:dyDescent="0.2">
      <c r="C3484" s="4"/>
      <c r="P3484" s="3"/>
    </row>
    <row r="3485" spans="3:16" x14ac:dyDescent="0.2">
      <c r="C3485" s="4"/>
      <c r="P3485" s="3"/>
    </row>
    <row r="3486" spans="3:16" x14ac:dyDescent="0.2">
      <c r="C3486" s="4"/>
      <c r="P3486" s="3"/>
    </row>
    <row r="3487" spans="3:16" x14ac:dyDescent="0.2">
      <c r="C3487" s="4"/>
      <c r="P3487" s="3"/>
    </row>
    <row r="3488" spans="3:16" x14ac:dyDescent="0.2">
      <c r="C3488" s="4"/>
      <c r="P3488" s="3"/>
    </row>
    <row r="3489" spans="3:16" x14ac:dyDescent="0.2">
      <c r="C3489" s="4"/>
      <c r="P3489" s="3"/>
    </row>
    <row r="3490" spans="3:16" x14ac:dyDescent="0.2">
      <c r="C3490" s="4"/>
      <c r="P3490" s="3"/>
    </row>
    <row r="3491" spans="3:16" x14ac:dyDescent="0.2">
      <c r="C3491" s="4"/>
      <c r="P3491" s="3"/>
    </row>
    <row r="3492" spans="3:16" x14ac:dyDescent="0.2">
      <c r="C3492" s="4"/>
      <c r="P3492" s="3"/>
    </row>
    <row r="3493" spans="3:16" x14ac:dyDescent="0.2">
      <c r="C3493" s="4"/>
      <c r="P3493" s="3"/>
    </row>
    <row r="3494" spans="3:16" x14ac:dyDescent="0.2">
      <c r="C3494" s="4"/>
      <c r="P3494" s="3"/>
    </row>
    <row r="3495" spans="3:16" x14ac:dyDescent="0.2">
      <c r="C3495" s="4"/>
      <c r="P3495" s="3"/>
    </row>
    <row r="3496" spans="3:16" x14ac:dyDescent="0.2">
      <c r="C3496" s="4"/>
      <c r="P3496" s="3"/>
    </row>
    <row r="3497" spans="3:16" x14ac:dyDescent="0.2">
      <c r="C3497" s="4"/>
      <c r="P3497" s="3"/>
    </row>
    <row r="3498" spans="3:16" x14ac:dyDescent="0.2">
      <c r="C3498" s="4"/>
      <c r="P3498" s="3"/>
    </row>
    <row r="3499" spans="3:16" x14ac:dyDescent="0.2">
      <c r="C3499" s="4"/>
      <c r="P3499" s="3"/>
    </row>
    <row r="3500" spans="3:16" x14ac:dyDescent="0.2">
      <c r="C3500" s="4"/>
      <c r="P3500" s="3"/>
    </row>
    <row r="3501" spans="3:16" x14ac:dyDescent="0.2">
      <c r="C3501" s="4"/>
      <c r="P3501" s="3"/>
    </row>
    <row r="3502" spans="3:16" x14ac:dyDescent="0.2">
      <c r="C3502" s="4"/>
      <c r="P3502" s="3"/>
    </row>
    <row r="3503" spans="3:16" x14ac:dyDescent="0.2">
      <c r="C3503" s="4"/>
      <c r="P3503" s="3"/>
    </row>
    <row r="3504" spans="3:16" x14ac:dyDescent="0.2">
      <c r="C3504" s="4"/>
      <c r="P3504" s="3"/>
    </row>
    <row r="3505" spans="3:16" x14ac:dyDescent="0.2">
      <c r="C3505" s="4"/>
      <c r="P3505" s="3"/>
    </row>
    <row r="3506" spans="3:16" x14ac:dyDescent="0.2">
      <c r="C3506" s="4"/>
      <c r="P3506" s="3"/>
    </row>
    <row r="3507" spans="3:16" x14ac:dyDescent="0.2">
      <c r="C3507" s="4"/>
      <c r="P3507" s="3"/>
    </row>
    <row r="3508" spans="3:16" x14ac:dyDescent="0.2">
      <c r="C3508" s="4"/>
      <c r="P3508" s="3"/>
    </row>
    <row r="3509" spans="3:16" x14ac:dyDescent="0.2">
      <c r="C3509" s="4"/>
      <c r="P3509" s="3"/>
    </row>
    <row r="3510" spans="3:16" x14ac:dyDescent="0.2">
      <c r="C3510" s="4"/>
      <c r="P3510" s="3"/>
    </row>
    <row r="3511" spans="3:16" x14ac:dyDescent="0.2">
      <c r="C3511" s="4"/>
      <c r="P3511" s="3"/>
    </row>
    <row r="3512" spans="3:16" x14ac:dyDescent="0.2">
      <c r="C3512" s="4"/>
      <c r="P3512" s="3"/>
    </row>
    <row r="3513" spans="3:16" x14ac:dyDescent="0.2">
      <c r="C3513" s="4"/>
      <c r="P3513" s="3"/>
    </row>
    <row r="3514" spans="3:16" x14ac:dyDescent="0.2">
      <c r="C3514" s="4"/>
      <c r="P3514" s="3"/>
    </row>
    <row r="3515" spans="3:16" x14ac:dyDescent="0.2">
      <c r="C3515" s="4"/>
      <c r="P3515" s="3"/>
    </row>
    <row r="3516" spans="3:16" x14ac:dyDescent="0.2">
      <c r="C3516" s="4"/>
      <c r="P3516" s="3"/>
    </row>
    <row r="3517" spans="3:16" x14ac:dyDescent="0.2">
      <c r="C3517" s="4"/>
      <c r="P3517" s="3"/>
    </row>
    <row r="3518" spans="3:16" x14ac:dyDescent="0.2">
      <c r="C3518" s="4"/>
      <c r="P3518" s="3"/>
    </row>
    <row r="3519" spans="3:16" x14ac:dyDescent="0.2">
      <c r="C3519" s="4"/>
      <c r="P3519" s="3"/>
    </row>
    <row r="3520" spans="3:16" x14ac:dyDescent="0.2">
      <c r="C3520" s="4"/>
      <c r="P3520" s="3"/>
    </row>
    <row r="3521" spans="3:16" x14ac:dyDescent="0.2">
      <c r="C3521" s="4"/>
      <c r="P3521" s="3"/>
    </row>
    <row r="3522" spans="3:16" x14ac:dyDescent="0.2">
      <c r="C3522" s="4"/>
      <c r="P3522" s="3"/>
    </row>
    <row r="3523" spans="3:16" x14ac:dyDescent="0.2">
      <c r="C3523" s="4"/>
      <c r="P3523" s="3"/>
    </row>
    <row r="3524" spans="3:16" x14ac:dyDescent="0.2">
      <c r="C3524" s="4"/>
      <c r="P3524" s="3"/>
    </row>
    <row r="3525" spans="3:16" x14ac:dyDescent="0.2">
      <c r="C3525" s="4"/>
      <c r="P3525" s="3"/>
    </row>
    <row r="3526" spans="3:16" x14ac:dyDescent="0.2">
      <c r="C3526" s="4"/>
      <c r="P3526" s="3"/>
    </row>
    <row r="3527" spans="3:16" x14ac:dyDescent="0.2">
      <c r="C3527" s="4"/>
      <c r="P3527" s="3"/>
    </row>
    <row r="3528" spans="3:16" x14ac:dyDescent="0.2">
      <c r="C3528" s="4"/>
      <c r="P3528" s="3"/>
    </row>
    <row r="3529" spans="3:16" x14ac:dyDescent="0.2">
      <c r="C3529" s="4"/>
      <c r="P3529" s="3"/>
    </row>
    <row r="3530" spans="3:16" x14ac:dyDescent="0.2">
      <c r="C3530" s="4"/>
      <c r="P3530" s="3"/>
    </row>
    <row r="3531" spans="3:16" x14ac:dyDescent="0.2">
      <c r="C3531" s="4"/>
      <c r="P3531" s="3"/>
    </row>
    <row r="3532" spans="3:16" x14ac:dyDescent="0.2">
      <c r="C3532" s="4"/>
      <c r="P3532" s="3"/>
    </row>
    <row r="3533" spans="3:16" x14ac:dyDescent="0.2">
      <c r="C3533" s="4"/>
      <c r="P3533" s="3"/>
    </row>
    <row r="3534" spans="3:16" x14ac:dyDescent="0.2">
      <c r="C3534" s="4"/>
      <c r="P3534" s="3"/>
    </row>
    <row r="3535" spans="3:16" x14ac:dyDescent="0.2">
      <c r="C3535" s="4"/>
      <c r="P3535" s="3"/>
    </row>
    <row r="3536" spans="3:16" x14ac:dyDescent="0.2">
      <c r="C3536" s="4"/>
      <c r="P3536" s="3"/>
    </row>
    <row r="3537" spans="3:16" x14ac:dyDescent="0.2">
      <c r="C3537" s="4"/>
      <c r="P3537" s="3"/>
    </row>
    <row r="3538" spans="3:16" x14ac:dyDescent="0.2">
      <c r="C3538" s="4"/>
      <c r="P3538" s="3"/>
    </row>
    <row r="3539" spans="3:16" x14ac:dyDescent="0.2">
      <c r="C3539" s="4"/>
      <c r="P3539" s="3"/>
    </row>
    <row r="3540" spans="3:16" x14ac:dyDescent="0.2">
      <c r="C3540" s="4"/>
      <c r="P3540" s="3"/>
    </row>
    <row r="3541" spans="3:16" x14ac:dyDescent="0.2">
      <c r="C3541" s="4"/>
      <c r="P3541" s="3"/>
    </row>
    <row r="3542" spans="3:16" x14ac:dyDescent="0.2">
      <c r="C3542" s="4"/>
      <c r="P3542" s="3"/>
    </row>
    <row r="3543" spans="3:16" x14ac:dyDescent="0.2">
      <c r="C3543" s="4"/>
      <c r="P3543" s="3"/>
    </row>
    <row r="3544" spans="3:16" x14ac:dyDescent="0.2">
      <c r="C3544" s="4"/>
      <c r="P3544" s="3"/>
    </row>
    <row r="3545" spans="3:16" x14ac:dyDescent="0.2">
      <c r="C3545" s="4"/>
      <c r="P3545" s="3"/>
    </row>
    <row r="3546" spans="3:16" x14ac:dyDescent="0.2">
      <c r="C3546" s="4"/>
      <c r="P3546" s="3"/>
    </row>
    <row r="3547" spans="3:16" x14ac:dyDescent="0.2">
      <c r="C3547" s="4"/>
      <c r="P3547" s="3"/>
    </row>
    <row r="3548" spans="3:16" x14ac:dyDescent="0.2">
      <c r="C3548" s="4"/>
      <c r="P3548" s="3"/>
    </row>
    <row r="3549" spans="3:16" x14ac:dyDescent="0.2">
      <c r="C3549" s="4"/>
      <c r="P3549" s="3"/>
    </row>
    <row r="3550" spans="3:16" x14ac:dyDescent="0.2">
      <c r="C3550" s="4"/>
      <c r="P3550" s="3"/>
    </row>
    <row r="3551" spans="3:16" x14ac:dyDescent="0.2">
      <c r="C3551" s="4"/>
      <c r="P3551" s="3"/>
    </row>
    <row r="3552" spans="3:16" x14ac:dyDescent="0.2">
      <c r="C3552" s="4"/>
      <c r="P3552" s="3"/>
    </row>
    <row r="3553" spans="3:16" x14ac:dyDescent="0.2">
      <c r="C3553" s="4"/>
      <c r="P3553" s="3"/>
    </row>
    <row r="3554" spans="3:16" x14ac:dyDescent="0.2">
      <c r="C3554" s="4"/>
      <c r="P3554" s="3"/>
    </row>
    <row r="3555" spans="3:16" x14ac:dyDescent="0.2">
      <c r="C3555" s="4"/>
      <c r="P3555" s="3"/>
    </row>
    <row r="3556" spans="3:16" x14ac:dyDescent="0.2">
      <c r="C3556" s="4"/>
      <c r="P3556" s="3"/>
    </row>
    <row r="3557" spans="3:16" x14ac:dyDescent="0.2">
      <c r="C3557" s="4"/>
      <c r="P3557" s="3"/>
    </row>
    <row r="3558" spans="3:16" x14ac:dyDescent="0.2">
      <c r="C3558" s="4"/>
      <c r="P3558" s="3"/>
    </row>
    <row r="3559" spans="3:16" x14ac:dyDescent="0.2">
      <c r="C3559" s="4"/>
      <c r="P3559" s="3"/>
    </row>
    <row r="3560" spans="3:16" x14ac:dyDescent="0.2">
      <c r="C3560" s="4"/>
      <c r="P3560" s="3"/>
    </row>
    <row r="3561" spans="3:16" x14ac:dyDescent="0.2">
      <c r="C3561" s="4"/>
      <c r="P3561" s="3"/>
    </row>
    <row r="3562" spans="3:16" x14ac:dyDescent="0.2">
      <c r="C3562" s="4"/>
      <c r="P3562" s="3"/>
    </row>
    <row r="3563" spans="3:16" x14ac:dyDescent="0.2">
      <c r="C3563" s="4"/>
      <c r="P3563" s="3"/>
    </row>
    <row r="3564" spans="3:16" x14ac:dyDescent="0.2">
      <c r="C3564" s="4"/>
      <c r="P3564" s="3"/>
    </row>
    <row r="3565" spans="3:16" x14ac:dyDescent="0.2">
      <c r="C3565" s="4"/>
      <c r="P3565" s="3"/>
    </row>
    <row r="3566" spans="3:16" x14ac:dyDescent="0.2">
      <c r="C3566" s="4"/>
      <c r="P3566" s="3"/>
    </row>
    <row r="3567" spans="3:16" x14ac:dyDescent="0.2">
      <c r="C3567" s="4"/>
      <c r="P3567" s="3"/>
    </row>
    <row r="3568" spans="3:16" x14ac:dyDescent="0.2">
      <c r="C3568" s="4"/>
      <c r="P3568" s="3"/>
    </row>
    <row r="3569" spans="3:16" x14ac:dyDescent="0.2">
      <c r="C3569" s="4"/>
      <c r="P3569" s="3"/>
    </row>
    <row r="3570" spans="3:16" x14ac:dyDescent="0.2">
      <c r="C3570" s="4"/>
      <c r="P3570" s="3"/>
    </row>
    <row r="3571" spans="3:16" x14ac:dyDescent="0.2">
      <c r="C3571" s="4"/>
      <c r="P3571" s="3"/>
    </row>
    <row r="3572" spans="3:16" x14ac:dyDescent="0.2">
      <c r="C3572" s="4"/>
      <c r="P3572" s="3"/>
    </row>
    <row r="3573" spans="3:16" x14ac:dyDescent="0.2">
      <c r="C3573" s="4"/>
      <c r="P3573" s="3"/>
    </row>
    <row r="3574" spans="3:16" x14ac:dyDescent="0.2">
      <c r="C3574" s="4"/>
      <c r="P3574" s="3"/>
    </row>
    <row r="3575" spans="3:16" x14ac:dyDescent="0.2">
      <c r="C3575" s="4"/>
      <c r="P3575" s="3"/>
    </row>
    <row r="3576" spans="3:16" x14ac:dyDescent="0.2">
      <c r="C3576" s="4"/>
      <c r="P3576" s="3"/>
    </row>
    <row r="3577" spans="3:16" x14ac:dyDescent="0.2">
      <c r="C3577" s="4"/>
      <c r="P3577" s="3"/>
    </row>
    <row r="3578" spans="3:16" x14ac:dyDescent="0.2">
      <c r="C3578" s="4"/>
      <c r="P3578" s="3"/>
    </row>
    <row r="3579" spans="3:16" x14ac:dyDescent="0.2">
      <c r="C3579" s="4"/>
      <c r="P3579" s="3"/>
    </row>
    <row r="3580" spans="3:16" x14ac:dyDescent="0.2">
      <c r="C3580" s="4"/>
      <c r="P3580" s="3"/>
    </row>
    <row r="3581" spans="3:16" x14ac:dyDescent="0.2">
      <c r="C3581" s="4"/>
      <c r="P3581" s="3"/>
    </row>
    <row r="3582" spans="3:16" x14ac:dyDescent="0.2">
      <c r="C3582" s="4"/>
      <c r="P3582" s="3"/>
    </row>
    <row r="3583" spans="3:16" x14ac:dyDescent="0.2">
      <c r="C3583" s="4"/>
      <c r="P3583" s="3"/>
    </row>
    <row r="3584" spans="3:16" x14ac:dyDescent="0.2">
      <c r="C3584" s="4"/>
      <c r="P3584" s="3"/>
    </row>
    <row r="3585" spans="3:16" x14ac:dyDescent="0.2">
      <c r="C3585" s="4"/>
      <c r="P3585" s="3"/>
    </row>
    <row r="3586" spans="3:16" x14ac:dyDescent="0.2">
      <c r="C3586" s="4"/>
      <c r="P3586" s="3"/>
    </row>
    <row r="3587" spans="3:16" x14ac:dyDescent="0.2">
      <c r="C3587" s="4"/>
      <c r="P3587" s="3"/>
    </row>
    <row r="3588" spans="3:16" x14ac:dyDescent="0.2">
      <c r="C3588" s="4"/>
      <c r="P3588" s="3"/>
    </row>
    <row r="3589" spans="3:16" x14ac:dyDescent="0.2">
      <c r="C3589" s="4"/>
      <c r="P3589" s="3"/>
    </row>
    <row r="3590" spans="3:16" x14ac:dyDescent="0.2">
      <c r="C3590" s="4"/>
      <c r="P3590" s="3"/>
    </row>
    <row r="3591" spans="3:16" x14ac:dyDescent="0.2">
      <c r="C3591" s="4"/>
      <c r="P3591" s="3"/>
    </row>
    <row r="3592" spans="3:16" x14ac:dyDescent="0.2">
      <c r="C3592" s="4"/>
      <c r="P3592" s="3"/>
    </row>
    <row r="3593" spans="3:16" x14ac:dyDescent="0.2">
      <c r="C3593" s="4"/>
      <c r="P3593" s="3"/>
    </row>
    <row r="3594" spans="3:16" x14ac:dyDescent="0.2">
      <c r="C3594" s="4"/>
      <c r="P3594" s="3"/>
    </row>
    <row r="3595" spans="3:16" x14ac:dyDescent="0.2">
      <c r="C3595" s="4"/>
      <c r="P3595" s="3"/>
    </row>
    <row r="3596" spans="3:16" x14ac:dyDescent="0.2">
      <c r="C3596" s="4"/>
      <c r="P3596" s="3"/>
    </row>
    <row r="3597" spans="3:16" x14ac:dyDescent="0.2">
      <c r="C3597" s="4"/>
      <c r="P3597" s="3"/>
    </row>
    <row r="3598" spans="3:16" x14ac:dyDescent="0.2">
      <c r="C3598" s="4"/>
      <c r="P3598" s="3"/>
    </row>
    <row r="3599" spans="3:16" x14ac:dyDescent="0.2">
      <c r="C3599" s="4"/>
      <c r="P3599" s="3"/>
    </row>
    <row r="3600" spans="3:16" x14ac:dyDescent="0.2">
      <c r="C3600" s="4"/>
      <c r="P3600" s="3"/>
    </row>
    <row r="3601" spans="3:16" x14ac:dyDescent="0.2">
      <c r="C3601" s="4"/>
      <c r="P3601" s="3"/>
    </row>
    <row r="3602" spans="3:16" x14ac:dyDescent="0.2">
      <c r="C3602" s="4"/>
      <c r="P3602" s="3"/>
    </row>
    <row r="3603" spans="3:16" x14ac:dyDescent="0.2">
      <c r="C3603" s="4"/>
      <c r="P3603" s="3"/>
    </row>
    <row r="3604" spans="3:16" x14ac:dyDescent="0.2">
      <c r="C3604" s="4"/>
      <c r="P3604" s="3"/>
    </row>
    <row r="3605" spans="3:16" x14ac:dyDescent="0.2">
      <c r="C3605" s="4"/>
      <c r="P3605" s="3"/>
    </row>
    <row r="3606" spans="3:16" x14ac:dyDescent="0.2">
      <c r="C3606" s="4"/>
      <c r="P3606" s="3"/>
    </row>
    <row r="3607" spans="3:16" x14ac:dyDescent="0.2">
      <c r="C3607" s="4"/>
      <c r="P3607" s="3"/>
    </row>
    <row r="3608" spans="3:16" x14ac:dyDescent="0.2">
      <c r="C3608" s="4"/>
      <c r="P3608" s="3"/>
    </row>
    <row r="3609" spans="3:16" x14ac:dyDescent="0.2">
      <c r="C3609" s="4"/>
      <c r="P3609" s="3"/>
    </row>
    <row r="3610" spans="3:16" x14ac:dyDescent="0.2">
      <c r="C3610" s="4"/>
      <c r="P3610" s="3"/>
    </row>
    <row r="3611" spans="3:16" x14ac:dyDescent="0.2">
      <c r="C3611" s="4"/>
      <c r="P3611" s="3"/>
    </row>
    <row r="3612" spans="3:16" x14ac:dyDescent="0.2">
      <c r="C3612" s="4"/>
      <c r="P3612" s="3"/>
    </row>
    <row r="3613" spans="3:16" x14ac:dyDescent="0.2">
      <c r="C3613" s="4"/>
      <c r="P3613" s="3"/>
    </row>
    <row r="3614" spans="3:16" x14ac:dyDescent="0.2">
      <c r="C3614" s="4"/>
      <c r="P3614" s="3"/>
    </row>
    <row r="3615" spans="3:16" x14ac:dyDescent="0.2">
      <c r="C3615" s="4"/>
      <c r="P3615" s="3"/>
    </row>
    <row r="3616" spans="3:16" x14ac:dyDescent="0.2">
      <c r="C3616" s="4"/>
      <c r="P3616" s="3"/>
    </row>
    <row r="3617" spans="3:16" x14ac:dyDescent="0.2">
      <c r="C3617" s="4"/>
      <c r="P3617" s="3"/>
    </row>
    <row r="3618" spans="3:16" x14ac:dyDescent="0.2">
      <c r="C3618" s="4"/>
      <c r="P3618" s="3"/>
    </row>
    <row r="3619" spans="3:16" x14ac:dyDescent="0.2">
      <c r="C3619" s="4"/>
      <c r="P3619" s="3"/>
    </row>
    <row r="3620" spans="3:16" x14ac:dyDescent="0.2">
      <c r="C3620" s="4"/>
      <c r="P3620" s="3"/>
    </row>
    <row r="3621" spans="3:16" x14ac:dyDescent="0.2">
      <c r="C3621" s="4"/>
      <c r="P3621" s="3"/>
    </row>
    <row r="3622" spans="3:16" x14ac:dyDescent="0.2">
      <c r="C3622" s="4"/>
      <c r="P3622" s="3"/>
    </row>
    <row r="3623" spans="3:16" x14ac:dyDescent="0.2">
      <c r="C3623" s="4"/>
      <c r="P3623" s="3"/>
    </row>
    <row r="3624" spans="3:16" x14ac:dyDescent="0.2">
      <c r="C3624" s="4"/>
      <c r="P3624" s="3"/>
    </row>
    <row r="3625" spans="3:16" x14ac:dyDescent="0.2">
      <c r="C3625" s="4"/>
      <c r="P3625" s="3"/>
    </row>
    <row r="3626" spans="3:16" x14ac:dyDescent="0.2">
      <c r="C3626" s="4"/>
      <c r="P3626" s="3"/>
    </row>
    <row r="3627" spans="3:16" x14ac:dyDescent="0.2">
      <c r="C3627" s="4"/>
      <c r="P3627" s="3"/>
    </row>
    <row r="3628" spans="3:16" x14ac:dyDescent="0.2">
      <c r="C3628" s="4"/>
      <c r="P3628" s="3"/>
    </row>
    <row r="3629" spans="3:16" x14ac:dyDescent="0.2">
      <c r="C3629" s="4"/>
      <c r="P3629" s="3"/>
    </row>
    <row r="3630" spans="3:16" x14ac:dyDescent="0.2">
      <c r="C3630" s="4"/>
      <c r="P3630" s="3"/>
    </row>
    <row r="3631" spans="3:16" x14ac:dyDescent="0.2">
      <c r="C3631" s="4"/>
      <c r="P3631" s="3"/>
    </row>
    <row r="3632" spans="3:16" x14ac:dyDescent="0.2">
      <c r="C3632" s="4"/>
      <c r="P3632" s="3"/>
    </row>
    <row r="3633" spans="3:16" x14ac:dyDescent="0.2">
      <c r="C3633" s="4"/>
      <c r="P3633" s="3"/>
    </row>
    <row r="3634" spans="3:16" x14ac:dyDescent="0.2">
      <c r="C3634" s="4"/>
      <c r="P3634" s="3"/>
    </row>
    <row r="3635" spans="3:16" x14ac:dyDescent="0.2">
      <c r="C3635" s="4"/>
      <c r="P3635" s="3"/>
    </row>
    <row r="3636" spans="3:16" x14ac:dyDescent="0.2">
      <c r="C3636" s="4"/>
      <c r="P3636" s="3"/>
    </row>
    <row r="3637" spans="3:16" x14ac:dyDescent="0.2">
      <c r="C3637" s="4"/>
      <c r="P3637" s="3"/>
    </row>
    <row r="3638" spans="3:16" x14ac:dyDescent="0.2">
      <c r="C3638" s="4"/>
      <c r="P3638" s="3"/>
    </row>
    <row r="3639" spans="3:16" x14ac:dyDescent="0.2">
      <c r="C3639" s="4"/>
      <c r="P3639" s="3"/>
    </row>
    <row r="3640" spans="3:16" x14ac:dyDescent="0.2">
      <c r="C3640" s="4"/>
      <c r="P3640" s="3"/>
    </row>
    <row r="3641" spans="3:16" x14ac:dyDescent="0.2">
      <c r="C3641" s="4"/>
      <c r="P3641" s="3"/>
    </row>
    <row r="3642" spans="3:16" x14ac:dyDescent="0.2">
      <c r="C3642" s="4"/>
      <c r="P3642" s="3"/>
    </row>
    <row r="3643" spans="3:16" x14ac:dyDescent="0.2">
      <c r="C3643" s="4"/>
      <c r="P3643" s="3"/>
    </row>
    <row r="3644" spans="3:16" x14ac:dyDescent="0.2">
      <c r="C3644" s="4"/>
      <c r="P3644" s="3"/>
    </row>
    <row r="3645" spans="3:16" x14ac:dyDescent="0.2">
      <c r="C3645" s="4"/>
      <c r="P3645" s="3"/>
    </row>
    <row r="3646" spans="3:16" x14ac:dyDescent="0.2">
      <c r="C3646" s="4"/>
      <c r="P3646" s="3"/>
    </row>
    <row r="3647" spans="3:16" x14ac:dyDescent="0.2">
      <c r="C3647" s="4"/>
      <c r="P3647" s="3"/>
    </row>
    <row r="3648" spans="3:16" x14ac:dyDescent="0.2">
      <c r="C3648" s="4"/>
      <c r="P3648" s="3"/>
    </row>
    <row r="3649" spans="3:16" x14ac:dyDescent="0.2">
      <c r="C3649" s="4"/>
      <c r="P3649" s="3"/>
    </row>
    <row r="3650" spans="3:16" x14ac:dyDescent="0.2">
      <c r="C3650" s="4"/>
      <c r="P3650" s="3"/>
    </row>
    <row r="3651" spans="3:16" x14ac:dyDescent="0.2">
      <c r="C3651" s="4"/>
      <c r="P3651" s="3"/>
    </row>
    <row r="3652" spans="3:16" x14ac:dyDescent="0.2">
      <c r="C3652" s="4"/>
      <c r="P3652" s="3"/>
    </row>
    <row r="3653" spans="3:16" x14ac:dyDescent="0.2">
      <c r="C3653" s="4"/>
      <c r="P3653" s="3"/>
    </row>
    <row r="3654" spans="3:16" x14ac:dyDescent="0.2">
      <c r="C3654" s="4"/>
      <c r="P3654" s="3"/>
    </row>
    <row r="3655" spans="3:16" x14ac:dyDescent="0.2">
      <c r="C3655" s="4"/>
      <c r="P3655" s="3"/>
    </row>
    <row r="3656" spans="3:16" x14ac:dyDescent="0.2">
      <c r="C3656" s="4"/>
      <c r="P3656" s="3"/>
    </row>
    <row r="3657" spans="3:16" x14ac:dyDescent="0.2">
      <c r="C3657" s="4"/>
      <c r="P3657" s="3"/>
    </row>
    <row r="3658" spans="3:16" x14ac:dyDescent="0.2">
      <c r="C3658" s="4"/>
      <c r="P3658" s="3"/>
    </row>
    <row r="3659" spans="3:16" x14ac:dyDescent="0.2">
      <c r="C3659" s="4"/>
      <c r="P3659" s="3"/>
    </row>
    <row r="3660" spans="3:16" x14ac:dyDescent="0.2">
      <c r="C3660" s="4"/>
      <c r="P3660" s="3"/>
    </row>
    <row r="3661" spans="3:16" x14ac:dyDescent="0.2">
      <c r="C3661" s="4"/>
      <c r="P3661" s="3"/>
    </row>
    <row r="3662" spans="3:16" x14ac:dyDescent="0.2">
      <c r="C3662" s="4"/>
      <c r="P3662" s="3"/>
    </row>
    <row r="3663" spans="3:16" x14ac:dyDescent="0.2">
      <c r="C3663" s="4"/>
      <c r="P3663" s="3"/>
    </row>
    <row r="3664" spans="3:16" x14ac:dyDescent="0.2">
      <c r="C3664" s="4"/>
      <c r="P3664" s="3"/>
    </row>
    <row r="3665" spans="3:16" x14ac:dyDescent="0.2">
      <c r="C3665" s="4"/>
      <c r="P3665" s="3"/>
    </row>
    <row r="3666" spans="3:16" x14ac:dyDescent="0.2">
      <c r="C3666" s="4"/>
      <c r="P3666" s="3"/>
    </row>
    <row r="3667" spans="3:16" x14ac:dyDescent="0.2">
      <c r="C3667" s="4"/>
      <c r="P3667" s="3"/>
    </row>
    <row r="3668" spans="3:16" x14ac:dyDescent="0.2">
      <c r="C3668" s="4"/>
      <c r="P3668" s="3"/>
    </row>
    <row r="3669" spans="3:16" x14ac:dyDescent="0.2">
      <c r="C3669" s="4"/>
      <c r="P3669" s="3"/>
    </row>
    <row r="3670" spans="3:16" x14ac:dyDescent="0.2">
      <c r="C3670" s="4"/>
      <c r="P3670" s="3"/>
    </row>
    <row r="3671" spans="3:16" x14ac:dyDescent="0.2">
      <c r="C3671" s="4"/>
      <c r="P3671" s="3"/>
    </row>
    <row r="3672" spans="3:16" x14ac:dyDescent="0.2">
      <c r="C3672" s="4"/>
      <c r="P3672" s="3"/>
    </row>
    <row r="3673" spans="3:16" x14ac:dyDescent="0.2">
      <c r="C3673" s="4"/>
      <c r="P3673" s="3"/>
    </row>
    <row r="3674" spans="3:16" x14ac:dyDescent="0.2">
      <c r="C3674" s="4"/>
      <c r="P3674" s="3"/>
    </row>
    <row r="3675" spans="3:16" x14ac:dyDescent="0.2">
      <c r="C3675" s="4"/>
      <c r="P3675" s="3"/>
    </row>
    <row r="3676" spans="3:16" x14ac:dyDescent="0.2">
      <c r="C3676" s="4"/>
      <c r="P3676" s="3"/>
    </row>
    <row r="3677" spans="3:16" x14ac:dyDescent="0.2">
      <c r="C3677" s="4"/>
      <c r="P3677" s="3"/>
    </row>
    <row r="3678" spans="3:16" x14ac:dyDescent="0.2">
      <c r="C3678" s="4"/>
      <c r="P3678" s="3"/>
    </row>
    <row r="3679" spans="3:16" x14ac:dyDescent="0.2">
      <c r="C3679" s="4"/>
      <c r="P3679" s="3"/>
    </row>
    <row r="3680" spans="3:16" x14ac:dyDescent="0.2">
      <c r="C3680" s="4"/>
      <c r="P3680" s="3"/>
    </row>
    <row r="3681" spans="3:16" x14ac:dyDescent="0.2">
      <c r="C3681" s="4"/>
      <c r="P3681" s="3"/>
    </row>
    <row r="3682" spans="3:16" x14ac:dyDescent="0.2">
      <c r="C3682" s="4"/>
      <c r="P3682" s="3"/>
    </row>
    <row r="3683" spans="3:16" x14ac:dyDescent="0.2">
      <c r="C3683" s="4"/>
      <c r="P3683" s="3"/>
    </row>
    <row r="3684" spans="3:16" x14ac:dyDescent="0.2">
      <c r="C3684" s="4"/>
      <c r="P3684" s="3"/>
    </row>
    <row r="3685" spans="3:16" x14ac:dyDescent="0.2">
      <c r="C3685" s="4"/>
      <c r="P3685" s="3"/>
    </row>
    <row r="3686" spans="3:16" x14ac:dyDescent="0.2">
      <c r="C3686" s="4"/>
      <c r="P3686" s="3"/>
    </row>
    <row r="3687" spans="3:16" x14ac:dyDescent="0.2">
      <c r="C3687" s="4"/>
      <c r="P3687" s="3"/>
    </row>
    <row r="3688" spans="3:16" x14ac:dyDescent="0.2">
      <c r="C3688" s="4"/>
      <c r="P3688" s="3"/>
    </row>
    <row r="3689" spans="3:16" x14ac:dyDescent="0.2">
      <c r="C3689" s="4"/>
      <c r="P3689" s="3"/>
    </row>
    <row r="3690" spans="3:16" x14ac:dyDescent="0.2">
      <c r="C3690" s="4"/>
      <c r="P3690" s="3"/>
    </row>
    <row r="3691" spans="3:16" x14ac:dyDescent="0.2">
      <c r="C3691" s="4"/>
      <c r="P3691" s="3"/>
    </row>
    <row r="3692" spans="3:16" x14ac:dyDescent="0.2">
      <c r="C3692" s="4"/>
      <c r="P3692" s="3"/>
    </row>
    <row r="3693" spans="3:16" x14ac:dyDescent="0.2">
      <c r="C3693" s="4"/>
      <c r="P3693" s="3"/>
    </row>
    <row r="3694" spans="3:16" x14ac:dyDescent="0.2">
      <c r="C3694" s="4"/>
      <c r="P3694" s="3"/>
    </row>
    <row r="3695" spans="3:16" x14ac:dyDescent="0.2">
      <c r="C3695" s="4"/>
      <c r="P3695" s="3"/>
    </row>
    <row r="3696" spans="3:16" x14ac:dyDescent="0.2">
      <c r="C3696" s="4"/>
      <c r="P3696" s="3"/>
    </row>
    <row r="3697" spans="3:16" x14ac:dyDescent="0.2">
      <c r="C3697" s="4"/>
      <c r="P3697" s="3"/>
    </row>
    <row r="3698" spans="3:16" x14ac:dyDescent="0.2">
      <c r="C3698" s="4"/>
      <c r="P3698" s="3"/>
    </row>
    <row r="3699" spans="3:16" x14ac:dyDescent="0.2">
      <c r="C3699" s="4"/>
      <c r="P3699" s="3"/>
    </row>
    <row r="3700" spans="3:16" x14ac:dyDescent="0.2">
      <c r="C3700" s="4"/>
      <c r="P3700" s="3"/>
    </row>
    <row r="3701" spans="3:16" x14ac:dyDescent="0.2">
      <c r="C3701" s="4"/>
      <c r="P3701" s="3"/>
    </row>
    <row r="3702" spans="3:16" x14ac:dyDescent="0.2">
      <c r="C3702" s="4"/>
      <c r="P3702" s="3"/>
    </row>
    <row r="3703" spans="3:16" x14ac:dyDescent="0.2">
      <c r="C3703" s="4"/>
      <c r="P3703" s="3"/>
    </row>
    <row r="3704" spans="3:16" x14ac:dyDescent="0.2">
      <c r="C3704" s="4"/>
      <c r="P3704" s="3"/>
    </row>
    <row r="3705" spans="3:16" x14ac:dyDescent="0.2">
      <c r="C3705" s="4"/>
      <c r="P3705" s="3"/>
    </row>
    <row r="3706" spans="3:16" x14ac:dyDescent="0.2">
      <c r="C3706" s="4"/>
      <c r="P3706" s="3"/>
    </row>
    <row r="3707" spans="3:16" x14ac:dyDescent="0.2">
      <c r="C3707" s="4"/>
      <c r="P3707" s="3"/>
    </row>
    <row r="3708" spans="3:16" x14ac:dyDescent="0.2">
      <c r="C3708" s="4"/>
      <c r="P3708" s="3"/>
    </row>
    <row r="3709" spans="3:16" x14ac:dyDescent="0.2">
      <c r="C3709" s="4"/>
      <c r="P3709" s="3"/>
    </row>
    <row r="3710" spans="3:16" x14ac:dyDescent="0.2">
      <c r="C3710" s="4"/>
      <c r="P3710" s="3"/>
    </row>
    <row r="3711" spans="3:16" x14ac:dyDescent="0.2">
      <c r="C3711" s="4"/>
      <c r="P3711" s="3"/>
    </row>
    <row r="3712" spans="3:16" x14ac:dyDescent="0.2">
      <c r="C3712" s="4"/>
      <c r="P3712" s="3"/>
    </row>
    <row r="3713" spans="3:16" x14ac:dyDescent="0.2">
      <c r="C3713" s="4"/>
      <c r="P3713" s="3"/>
    </row>
    <row r="3714" spans="3:16" x14ac:dyDescent="0.2">
      <c r="C3714" s="4"/>
      <c r="P3714" s="3"/>
    </row>
    <row r="3715" spans="3:16" x14ac:dyDescent="0.2">
      <c r="C3715" s="4"/>
      <c r="P3715" s="3"/>
    </row>
    <row r="3716" spans="3:16" x14ac:dyDescent="0.2">
      <c r="C3716" s="4"/>
      <c r="P3716" s="3"/>
    </row>
    <row r="3717" spans="3:16" x14ac:dyDescent="0.2">
      <c r="C3717" s="4"/>
      <c r="P3717" s="3"/>
    </row>
    <row r="3718" spans="3:16" x14ac:dyDescent="0.2">
      <c r="C3718" s="4"/>
      <c r="P3718" s="3"/>
    </row>
    <row r="3719" spans="3:16" x14ac:dyDescent="0.2">
      <c r="C3719" s="4"/>
      <c r="P3719" s="3"/>
    </row>
    <row r="3720" spans="3:16" x14ac:dyDescent="0.2">
      <c r="C3720" s="4"/>
      <c r="P3720" s="3"/>
    </row>
    <row r="3721" spans="3:16" x14ac:dyDescent="0.2">
      <c r="C3721" s="4"/>
      <c r="P3721" s="3"/>
    </row>
    <row r="3722" spans="3:16" x14ac:dyDescent="0.2">
      <c r="C3722" s="4"/>
      <c r="P3722" s="3"/>
    </row>
    <row r="3723" spans="3:16" x14ac:dyDescent="0.2">
      <c r="C3723" s="4"/>
      <c r="P3723" s="3"/>
    </row>
    <row r="3724" spans="3:16" x14ac:dyDescent="0.2">
      <c r="C3724" s="4"/>
      <c r="P3724" s="3"/>
    </row>
    <row r="3725" spans="3:16" x14ac:dyDescent="0.2">
      <c r="C3725" s="4"/>
      <c r="P3725" s="3"/>
    </row>
    <row r="3726" spans="3:16" x14ac:dyDescent="0.2">
      <c r="C3726" s="4"/>
      <c r="P3726" s="3"/>
    </row>
    <row r="3727" spans="3:16" x14ac:dyDescent="0.2">
      <c r="C3727" s="4"/>
      <c r="P3727" s="3"/>
    </row>
    <row r="3728" spans="3:16" x14ac:dyDescent="0.2">
      <c r="C3728" s="4"/>
      <c r="P3728" s="3"/>
    </row>
    <row r="3729" spans="3:16" x14ac:dyDescent="0.2">
      <c r="C3729" s="4"/>
      <c r="P3729" s="3"/>
    </row>
    <row r="3730" spans="3:16" x14ac:dyDescent="0.2">
      <c r="C3730" s="4"/>
      <c r="P3730" s="3"/>
    </row>
    <row r="3731" spans="3:16" x14ac:dyDescent="0.2">
      <c r="C3731" s="4"/>
      <c r="P3731" s="3"/>
    </row>
    <row r="3732" spans="3:16" x14ac:dyDescent="0.2">
      <c r="C3732" s="4"/>
      <c r="P3732" s="3"/>
    </row>
    <row r="3733" spans="3:16" x14ac:dyDescent="0.2">
      <c r="C3733" s="4"/>
      <c r="P3733" s="3"/>
    </row>
    <row r="3734" spans="3:16" x14ac:dyDescent="0.2">
      <c r="C3734" s="4"/>
      <c r="P3734" s="3"/>
    </row>
    <row r="3735" spans="3:16" x14ac:dyDescent="0.2">
      <c r="C3735" s="4"/>
      <c r="P3735" s="3"/>
    </row>
    <row r="3736" spans="3:16" x14ac:dyDescent="0.2">
      <c r="C3736" s="4"/>
      <c r="P3736" s="3"/>
    </row>
    <row r="3737" spans="3:16" x14ac:dyDescent="0.2">
      <c r="C3737" s="4"/>
      <c r="P3737" s="3"/>
    </row>
    <row r="3738" spans="3:16" x14ac:dyDescent="0.2">
      <c r="C3738" s="4"/>
      <c r="P3738" s="3"/>
    </row>
    <row r="3739" spans="3:16" x14ac:dyDescent="0.2">
      <c r="C3739" s="4"/>
      <c r="P3739" s="3"/>
    </row>
    <row r="3740" spans="3:16" x14ac:dyDescent="0.2">
      <c r="C3740" s="4"/>
      <c r="P3740" s="3"/>
    </row>
    <row r="3741" spans="3:16" x14ac:dyDescent="0.2">
      <c r="C3741" s="4"/>
      <c r="P3741" s="3"/>
    </row>
    <row r="3742" spans="3:16" x14ac:dyDescent="0.2">
      <c r="C3742" s="4"/>
      <c r="P3742" s="3"/>
    </row>
    <row r="3743" spans="3:16" x14ac:dyDescent="0.2">
      <c r="C3743" s="4"/>
      <c r="P3743" s="3"/>
    </row>
    <row r="3744" spans="3:16" x14ac:dyDescent="0.2">
      <c r="C3744" s="4"/>
      <c r="P3744" s="3"/>
    </row>
    <row r="3745" spans="3:16" x14ac:dyDescent="0.2">
      <c r="C3745" s="4"/>
      <c r="P3745" s="3"/>
    </row>
    <row r="3746" spans="3:16" x14ac:dyDescent="0.2">
      <c r="C3746" s="4"/>
      <c r="P3746" s="3"/>
    </row>
    <row r="3747" spans="3:16" x14ac:dyDescent="0.2">
      <c r="C3747" s="4"/>
      <c r="P3747" s="3"/>
    </row>
    <row r="3748" spans="3:16" x14ac:dyDescent="0.2">
      <c r="C3748" s="4"/>
      <c r="P3748" s="3"/>
    </row>
    <row r="3749" spans="3:16" x14ac:dyDescent="0.2">
      <c r="C3749" s="4"/>
      <c r="P3749" s="3"/>
    </row>
    <row r="3750" spans="3:16" x14ac:dyDescent="0.2">
      <c r="C3750" s="4"/>
      <c r="P3750" s="3"/>
    </row>
    <row r="3751" spans="3:16" x14ac:dyDescent="0.2">
      <c r="C3751" s="4"/>
      <c r="P3751" s="3"/>
    </row>
    <row r="3752" spans="3:16" x14ac:dyDescent="0.2">
      <c r="C3752" s="4"/>
      <c r="P3752" s="3"/>
    </row>
    <row r="3753" spans="3:16" x14ac:dyDescent="0.2">
      <c r="C3753" s="4"/>
      <c r="P3753" s="3"/>
    </row>
    <row r="3754" spans="3:16" x14ac:dyDescent="0.2">
      <c r="C3754" s="4"/>
      <c r="P3754" s="3"/>
    </row>
    <row r="3755" spans="3:16" x14ac:dyDescent="0.2">
      <c r="C3755" s="4"/>
      <c r="P3755" s="3"/>
    </row>
    <row r="3756" spans="3:16" x14ac:dyDescent="0.2">
      <c r="C3756" s="4"/>
      <c r="P3756" s="3"/>
    </row>
    <row r="3757" spans="3:16" x14ac:dyDescent="0.2">
      <c r="C3757" s="4"/>
      <c r="P3757" s="3"/>
    </row>
    <row r="3758" spans="3:16" x14ac:dyDescent="0.2">
      <c r="C3758" s="4"/>
      <c r="P3758" s="3"/>
    </row>
    <row r="3759" spans="3:16" x14ac:dyDescent="0.2">
      <c r="C3759" s="4"/>
      <c r="P3759" s="3"/>
    </row>
    <row r="3760" spans="3:16" x14ac:dyDescent="0.2">
      <c r="C3760" s="4"/>
      <c r="P3760" s="3"/>
    </row>
    <row r="3761" spans="3:16" x14ac:dyDescent="0.2">
      <c r="C3761" s="4"/>
      <c r="P3761" s="3"/>
    </row>
    <row r="3762" spans="3:16" x14ac:dyDescent="0.2">
      <c r="C3762" s="4"/>
      <c r="P3762" s="3"/>
    </row>
    <row r="3763" spans="3:16" x14ac:dyDescent="0.2">
      <c r="C3763" s="4"/>
      <c r="P3763" s="3"/>
    </row>
    <row r="3764" spans="3:16" x14ac:dyDescent="0.2">
      <c r="C3764" s="4"/>
      <c r="P3764" s="3"/>
    </row>
    <row r="3765" spans="3:16" x14ac:dyDescent="0.2">
      <c r="C3765" s="4"/>
      <c r="P3765" s="3"/>
    </row>
    <row r="3766" spans="3:16" x14ac:dyDescent="0.2">
      <c r="C3766" s="4"/>
      <c r="P3766" s="3"/>
    </row>
    <row r="3767" spans="3:16" x14ac:dyDescent="0.2">
      <c r="C3767" s="4"/>
      <c r="P3767" s="3"/>
    </row>
    <row r="3768" spans="3:16" x14ac:dyDescent="0.2">
      <c r="C3768" s="4"/>
      <c r="P3768" s="3"/>
    </row>
    <row r="3769" spans="3:16" x14ac:dyDescent="0.2">
      <c r="C3769" s="4"/>
      <c r="P3769" s="3"/>
    </row>
    <row r="3770" spans="3:16" x14ac:dyDescent="0.2">
      <c r="C3770" s="4"/>
      <c r="P3770" s="3"/>
    </row>
    <row r="3771" spans="3:16" x14ac:dyDescent="0.2">
      <c r="C3771" s="4"/>
      <c r="P3771" s="3"/>
    </row>
    <row r="3772" spans="3:16" x14ac:dyDescent="0.2">
      <c r="C3772" s="4"/>
      <c r="P3772" s="3"/>
    </row>
    <row r="3773" spans="3:16" x14ac:dyDescent="0.2">
      <c r="C3773" s="4"/>
      <c r="P3773" s="3"/>
    </row>
    <row r="3774" spans="3:16" x14ac:dyDescent="0.2">
      <c r="C3774" s="4"/>
      <c r="P3774" s="3"/>
    </row>
    <row r="3775" spans="3:16" x14ac:dyDescent="0.2">
      <c r="C3775" s="4"/>
      <c r="P3775" s="3"/>
    </row>
    <row r="3776" spans="3:16" x14ac:dyDescent="0.2">
      <c r="C3776" s="4"/>
      <c r="P3776" s="3"/>
    </row>
    <row r="3777" spans="3:16" x14ac:dyDescent="0.2">
      <c r="C3777" s="4"/>
      <c r="P3777" s="3"/>
    </row>
    <row r="3778" spans="3:16" x14ac:dyDescent="0.2">
      <c r="C3778" s="4"/>
      <c r="P3778" s="3"/>
    </row>
    <row r="3779" spans="3:16" x14ac:dyDescent="0.2">
      <c r="C3779" s="4"/>
      <c r="P3779" s="3"/>
    </row>
    <row r="3780" spans="3:16" x14ac:dyDescent="0.2">
      <c r="C3780" s="4"/>
      <c r="P3780" s="3"/>
    </row>
    <row r="3781" spans="3:16" x14ac:dyDescent="0.2">
      <c r="C3781" s="4"/>
      <c r="P3781" s="3"/>
    </row>
    <row r="3782" spans="3:16" x14ac:dyDescent="0.2">
      <c r="C3782" s="4"/>
      <c r="P3782" s="3"/>
    </row>
    <row r="3783" spans="3:16" x14ac:dyDescent="0.2">
      <c r="C3783" s="4"/>
      <c r="P3783" s="3"/>
    </row>
    <row r="3784" spans="3:16" x14ac:dyDescent="0.2">
      <c r="C3784" s="4"/>
      <c r="P3784" s="3"/>
    </row>
    <row r="3785" spans="3:16" x14ac:dyDescent="0.2">
      <c r="C3785" s="4"/>
      <c r="P3785" s="3"/>
    </row>
    <row r="3786" spans="3:16" x14ac:dyDescent="0.2">
      <c r="C3786" s="4"/>
      <c r="P3786" s="3"/>
    </row>
    <row r="3787" spans="3:16" x14ac:dyDescent="0.2">
      <c r="C3787" s="4"/>
      <c r="P3787" s="3"/>
    </row>
    <row r="3788" spans="3:16" x14ac:dyDescent="0.2">
      <c r="C3788" s="4"/>
      <c r="P3788" s="3"/>
    </row>
    <row r="3789" spans="3:16" x14ac:dyDescent="0.2">
      <c r="C3789" s="4"/>
      <c r="P3789" s="3"/>
    </row>
    <row r="3790" spans="3:16" x14ac:dyDescent="0.2">
      <c r="C3790" s="4"/>
      <c r="P3790" s="3"/>
    </row>
    <row r="3791" spans="3:16" x14ac:dyDescent="0.2">
      <c r="C3791" s="4"/>
      <c r="P3791" s="3"/>
    </row>
    <row r="3792" spans="3:16" x14ac:dyDescent="0.2">
      <c r="C3792" s="4"/>
      <c r="P3792" s="3"/>
    </row>
    <row r="3793" spans="3:16" x14ac:dyDescent="0.2">
      <c r="C3793" s="4"/>
      <c r="P3793" s="3"/>
    </row>
    <row r="3794" spans="3:16" x14ac:dyDescent="0.2">
      <c r="C3794" s="4"/>
      <c r="P3794" s="3"/>
    </row>
    <row r="3795" spans="3:16" x14ac:dyDescent="0.2">
      <c r="C3795" s="4"/>
      <c r="P3795" s="3"/>
    </row>
    <row r="3796" spans="3:16" x14ac:dyDescent="0.2">
      <c r="C3796" s="4"/>
      <c r="P3796" s="3"/>
    </row>
    <row r="3797" spans="3:16" x14ac:dyDescent="0.2">
      <c r="C3797" s="4"/>
      <c r="P3797" s="3"/>
    </row>
    <row r="3798" spans="3:16" x14ac:dyDescent="0.2">
      <c r="C3798" s="4"/>
      <c r="P3798" s="3"/>
    </row>
    <row r="3799" spans="3:16" x14ac:dyDescent="0.2">
      <c r="C3799" s="4"/>
      <c r="P3799" s="3"/>
    </row>
    <row r="3800" spans="3:16" x14ac:dyDescent="0.2">
      <c r="C3800" s="4"/>
      <c r="P3800" s="3"/>
    </row>
    <row r="3801" spans="3:16" x14ac:dyDescent="0.2">
      <c r="C3801" s="4"/>
      <c r="P3801" s="3"/>
    </row>
    <row r="3802" spans="3:16" x14ac:dyDescent="0.2">
      <c r="C3802" s="4"/>
      <c r="P3802" s="3"/>
    </row>
    <row r="3803" spans="3:16" x14ac:dyDescent="0.2">
      <c r="C3803" s="4"/>
      <c r="P3803" s="3"/>
    </row>
    <row r="3804" spans="3:16" x14ac:dyDescent="0.2">
      <c r="C3804" s="4"/>
      <c r="P3804" s="3"/>
    </row>
    <row r="3805" spans="3:16" x14ac:dyDescent="0.2">
      <c r="C3805" s="4"/>
      <c r="P3805" s="3"/>
    </row>
    <row r="3806" spans="3:16" x14ac:dyDescent="0.2">
      <c r="C3806" s="4"/>
      <c r="P3806" s="3"/>
    </row>
    <row r="3807" spans="3:16" x14ac:dyDescent="0.2">
      <c r="C3807" s="4"/>
      <c r="P3807" s="3"/>
    </row>
    <row r="3808" spans="3:16" x14ac:dyDescent="0.2">
      <c r="C3808" s="4"/>
      <c r="P3808" s="3"/>
    </row>
    <row r="3809" spans="3:16" x14ac:dyDescent="0.2">
      <c r="C3809" s="4"/>
      <c r="P3809" s="3"/>
    </row>
    <row r="3810" spans="3:16" x14ac:dyDescent="0.2">
      <c r="C3810" s="4"/>
      <c r="P3810" s="3"/>
    </row>
    <row r="3811" spans="3:16" x14ac:dyDescent="0.2">
      <c r="C3811" s="4"/>
      <c r="P3811" s="3"/>
    </row>
    <row r="3812" spans="3:16" x14ac:dyDescent="0.2">
      <c r="C3812" s="4"/>
      <c r="P3812" s="3"/>
    </row>
    <row r="3813" spans="3:16" x14ac:dyDescent="0.2">
      <c r="C3813" s="4"/>
      <c r="P3813" s="3"/>
    </row>
    <row r="3814" spans="3:16" x14ac:dyDescent="0.2">
      <c r="C3814" s="4"/>
      <c r="P3814" s="3"/>
    </row>
    <row r="3815" spans="3:16" x14ac:dyDescent="0.2">
      <c r="C3815" s="4"/>
      <c r="P3815" s="3"/>
    </row>
    <row r="3816" spans="3:16" x14ac:dyDescent="0.2">
      <c r="C3816" s="4"/>
      <c r="P3816" s="3"/>
    </row>
    <row r="3817" spans="3:16" x14ac:dyDescent="0.2">
      <c r="C3817" s="4"/>
      <c r="P3817" s="3"/>
    </row>
    <row r="3818" spans="3:16" x14ac:dyDescent="0.2">
      <c r="C3818" s="4"/>
      <c r="P3818" s="3"/>
    </row>
    <row r="3819" spans="3:16" x14ac:dyDescent="0.2">
      <c r="C3819" s="4"/>
      <c r="P3819" s="3"/>
    </row>
    <row r="3820" spans="3:16" x14ac:dyDescent="0.2">
      <c r="C3820" s="4"/>
      <c r="P3820" s="3"/>
    </row>
    <row r="3821" spans="3:16" x14ac:dyDescent="0.2">
      <c r="C3821" s="4"/>
      <c r="P3821" s="3"/>
    </row>
    <row r="3822" spans="3:16" x14ac:dyDescent="0.2">
      <c r="C3822" s="4"/>
      <c r="P3822" s="3"/>
    </row>
    <row r="3823" spans="3:16" x14ac:dyDescent="0.2">
      <c r="C3823" s="4"/>
      <c r="P3823" s="3"/>
    </row>
    <row r="3824" spans="3:16" x14ac:dyDescent="0.2">
      <c r="C3824" s="4"/>
      <c r="P3824" s="3"/>
    </row>
    <row r="3825" spans="3:16" x14ac:dyDescent="0.2">
      <c r="C3825" s="4"/>
      <c r="P3825" s="3"/>
    </row>
    <row r="3826" spans="3:16" x14ac:dyDescent="0.2">
      <c r="C3826" s="4"/>
      <c r="P3826" s="3"/>
    </row>
    <row r="3827" spans="3:16" x14ac:dyDescent="0.2">
      <c r="C3827" s="4"/>
      <c r="P3827" s="3"/>
    </row>
    <row r="3828" spans="3:16" x14ac:dyDescent="0.2">
      <c r="C3828" s="4"/>
      <c r="P3828" s="3"/>
    </row>
    <row r="3829" spans="3:16" x14ac:dyDescent="0.2">
      <c r="C3829" s="4"/>
      <c r="P3829" s="3"/>
    </row>
    <row r="3830" spans="3:16" x14ac:dyDescent="0.2">
      <c r="C3830" s="4"/>
      <c r="P3830" s="3"/>
    </row>
    <row r="3831" spans="3:16" x14ac:dyDescent="0.2">
      <c r="C3831" s="4"/>
      <c r="P3831" s="3"/>
    </row>
    <row r="3832" spans="3:16" x14ac:dyDescent="0.2">
      <c r="C3832" s="4"/>
      <c r="P3832" s="3"/>
    </row>
    <row r="3833" spans="3:16" x14ac:dyDescent="0.2">
      <c r="C3833" s="4"/>
      <c r="P3833" s="3"/>
    </row>
    <row r="3834" spans="3:16" x14ac:dyDescent="0.2">
      <c r="C3834" s="4"/>
      <c r="P3834" s="3"/>
    </row>
    <row r="3835" spans="3:16" x14ac:dyDescent="0.2">
      <c r="C3835" s="4"/>
      <c r="P3835" s="3"/>
    </row>
    <row r="3836" spans="3:16" x14ac:dyDescent="0.2">
      <c r="C3836" s="4"/>
      <c r="P3836" s="3"/>
    </row>
    <row r="3837" spans="3:16" x14ac:dyDescent="0.2">
      <c r="C3837" s="4"/>
      <c r="P3837" s="3"/>
    </row>
    <row r="3838" spans="3:16" x14ac:dyDescent="0.2">
      <c r="C3838" s="4"/>
      <c r="P3838" s="3"/>
    </row>
    <row r="3839" spans="3:16" x14ac:dyDescent="0.2">
      <c r="C3839" s="4"/>
      <c r="P3839" s="3"/>
    </row>
    <row r="3840" spans="3:16" x14ac:dyDescent="0.2">
      <c r="C3840" s="4"/>
      <c r="P3840" s="3"/>
    </row>
    <row r="3841" spans="3:16" x14ac:dyDescent="0.2">
      <c r="C3841" s="4"/>
      <c r="P3841" s="3"/>
    </row>
    <row r="3842" spans="3:16" x14ac:dyDescent="0.2">
      <c r="C3842" s="4"/>
      <c r="P3842" s="3"/>
    </row>
    <row r="3843" spans="3:16" x14ac:dyDescent="0.2">
      <c r="C3843" s="4"/>
      <c r="P3843" s="3"/>
    </row>
    <row r="3844" spans="3:16" x14ac:dyDescent="0.2">
      <c r="C3844" s="4"/>
      <c r="P3844" s="3"/>
    </row>
    <row r="3845" spans="3:16" x14ac:dyDescent="0.2">
      <c r="C3845" s="4"/>
      <c r="P3845" s="3"/>
    </row>
    <row r="3846" spans="3:16" x14ac:dyDescent="0.2">
      <c r="C3846" s="4"/>
      <c r="P3846" s="3"/>
    </row>
    <row r="3847" spans="3:16" x14ac:dyDescent="0.2">
      <c r="C3847" s="4"/>
      <c r="P3847" s="3"/>
    </row>
    <row r="3848" spans="3:16" x14ac:dyDescent="0.2">
      <c r="C3848" s="4"/>
      <c r="P3848" s="3"/>
    </row>
    <row r="3849" spans="3:16" x14ac:dyDescent="0.2">
      <c r="C3849" s="4"/>
      <c r="P3849" s="3"/>
    </row>
    <row r="3850" spans="3:16" x14ac:dyDescent="0.2">
      <c r="C3850" s="4"/>
      <c r="P3850" s="3"/>
    </row>
    <row r="3851" spans="3:16" x14ac:dyDescent="0.2">
      <c r="C3851" s="4"/>
      <c r="P3851" s="3"/>
    </row>
    <row r="3852" spans="3:16" x14ac:dyDescent="0.2">
      <c r="C3852" s="4"/>
      <c r="P3852" s="3"/>
    </row>
    <row r="3853" spans="3:16" x14ac:dyDescent="0.2">
      <c r="C3853" s="4"/>
      <c r="P3853" s="3"/>
    </row>
    <row r="3854" spans="3:16" x14ac:dyDescent="0.2">
      <c r="C3854" s="4"/>
      <c r="P3854" s="3"/>
    </row>
    <row r="3855" spans="3:16" x14ac:dyDescent="0.2">
      <c r="C3855" s="4"/>
      <c r="P3855" s="3"/>
    </row>
    <row r="3856" spans="3:16" x14ac:dyDescent="0.2">
      <c r="C3856" s="4"/>
      <c r="P3856" s="3"/>
    </row>
    <row r="3857" spans="3:16" x14ac:dyDescent="0.2">
      <c r="C3857" s="4"/>
      <c r="P3857" s="3"/>
    </row>
    <row r="3858" spans="3:16" x14ac:dyDescent="0.2">
      <c r="C3858" s="4"/>
      <c r="P3858" s="3"/>
    </row>
    <row r="3859" spans="3:16" x14ac:dyDescent="0.2">
      <c r="C3859" s="4"/>
      <c r="P3859" s="3"/>
    </row>
    <row r="3860" spans="3:16" x14ac:dyDescent="0.2">
      <c r="C3860" s="4"/>
      <c r="P3860" s="3"/>
    </row>
    <row r="3861" spans="3:16" x14ac:dyDescent="0.2">
      <c r="C3861" s="4"/>
      <c r="P3861" s="3"/>
    </row>
    <row r="3862" spans="3:16" x14ac:dyDescent="0.2">
      <c r="C3862" s="4"/>
      <c r="P3862" s="3"/>
    </row>
    <row r="3863" spans="3:16" x14ac:dyDescent="0.2">
      <c r="C3863" s="4"/>
      <c r="P3863" s="3"/>
    </row>
    <row r="3864" spans="3:16" x14ac:dyDescent="0.2">
      <c r="C3864" s="4"/>
      <c r="P3864" s="3"/>
    </row>
    <row r="3865" spans="3:16" x14ac:dyDescent="0.2">
      <c r="C3865" s="4"/>
      <c r="P3865" s="3"/>
    </row>
    <row r="3866" spans="3:16" x14ac:dyDescent="0.2">
      <c r="C3866" s="4"/>
      <c r="P3866" s="3"/>
    </row>
    <row r="3867" spans="3:16" x14ac:dyDescent="0.2">
      <c r="C3867" s="4"/>
      <c r="P3867" s="3"/>
    </row>
    <row r="3868" spans="3:16" x14ac:dyDescent="0.2">
      <c r="C3868" s="4"/>
      <c r="P3868" s="3"/>
    </row>
    <row r="3869" spans="3:16" x14ac:dyDescent="0.2">
      <c r="C3869" s="4"/>
      <c r="P3869" s="3"/>
    </row>
    <row r="3870" spans="3:16" x14ac:dyDescent="0.2">
      <c r="C3870" s="4"/>
      <c r="P3870" s="3"/>
    </row>
    <row r="3871" spans="3:16" x14ac:dyDescent="0.2">
      <c r="C3871" s="4"/>
      <c r="P3871" s="3"/>
    </row>
    <row r="3872" spans="3:16" x14ac:dyDescent="0.2">
      <c r="C3872" s="4"/>
      <c r="P3872" s="3"/>
    </row>
    <row r="3873" spans="3:16" x14ac:dyDescent="0.2">
      <c r="C3873" s="4"/>
      <c r="P3873" s="3"/>
    </row>
    <row r="3874" spans="3:16" x14ac:dyDescent="0.2">
      <c r="C3874" s="4"/>
      <c r="P3874" s="3"/>
    </row>
    <row r="3875" spans="3:16" x14ac:dyDescent="0.2">
      <c r="C3875" s="4"/>
      <c r="P3875" s="3"/>
    </row>
    <row r="3876" spans="3:16" x14ac:dyDescent="0.2">
      <c r="C3876" s="4"/>
      <c r="P3876" s="3"/>
    </row>
    <row r="3877" spans="3:16" x14ac:dyDescent="0.2">
      <c r="C3877" s="4"/>
      <c r="P3877" s="3"/>
    </row>
    <row r="3878" spans="3:16" x14ac:dyDescent="0.2">
      <c r="C3878" s="4"/>
      <c r="P3878" s="3"/>
    </row>
    <row r="3879" spans="3:16" x14ac:dyDescent="0.2">
      <c r="C3879" s="4"/>
      <c r="P3879" s="3"/>
    </row>
    <row r="3880" spans="3:16" x14ac:dyDescent="0.2">
      <c r="C3880" s="4"/>
      <c r="P3880" s="3"/>
    </row>
    <row r="3881" spans="3:16" x14ac:dyDescent="0.2">
      <c r="C3881" s="4"/>
      <c r="P3881" s="3"/>
    </row>
    <row r="3882" spans="3:16" x14ac:dyDescent="0.2">
      <c r="C3882" s="4"/>
      <c r="P3882" s="3"/>
    </row>
    <row r="3883" spans="3:16" x14ac:dyDescent="0.2">
      <c r="C3883" s="4"/>
      <c r="P3883" s="3"/>
    </row>
    <row r="3884" spans="3:16" x14ac:dyDescent="0.2">
      <c r="C3884" s="4"/>
      <c r="P3884" s="3"/>
    </row>
    <row r="3885" spans="3:16" x14ac:dyDescent="0.2">
      <c r="C3885" s="4"/>
      <c r="P3885" s="3"/>
    </row>
    <row r="3886" spans="3:16" x14ac:dyDescent="0.2">
      <c r="C3886" s="4"/>
      <c r="P3886" s="3"/>
    </row>
    <row r="3887" spans="3:16" x14ac:dyDescent="0.2">
      <c r="C3887" s="4"/>
      <c r="P3887" s="3"/>
    </row>
    <row r="3888" spans="3:16" x14ac:dyDescent="0.2">
      <c r="C3888" s="4"/>
      <c r="P3888" s="3"/>
    </row>
    <row r="3889" spans="3:16" x14ac:dyDescent="0.2">
      <c r="C3889" s="4"/>
      <c r="P3889" s="3"/>
    </row>
    <row r="3890" spans="3:16" x14ac:dyDescent="0.2">
      <c r="C3890" s="4"/>
      <c r="P3890" s="3"/>
    </row>
    <row r="3891" spans="3:16" x14ac:dyDescent="0.2">
      <c r="C3891" s="4"/>
      <c r="P3891" s="3"/>
    </row>
    <row r="3892" spans="3:16" x14ac:dyDescent="0.2">
      <c r="C3892" s="4"/>
      <c r="P3892" s="3"/>
    </row>
    <row r="3893" spans="3:16" x14ac:dyDescent="0.2">
      <c r="C3893" s="4"/>
      <c r="P3893" s="3"/>
    </row>
    <row r="3894" spans="3:16" x14ac:dyDescent="0.2">
      <c r="C3894" s="4"/>
      <c r="P3894" s="3"/>
    </row>
    <row r="3895" spans="3:16" x14ac:dyDescent="0.2">
      <c r="C3895" s="4"/>
      <c r="P3895" s="3"/>
    </row>
    <row r="3896" spans="3:16" x14ac:dyDescent="0.2">
      <c r="C3896" s="4"/>
      <c r="P3896" s="3"/>
    </row>
    <row r="3897" spans="3:16" x14ac:dyDescent="0.2">
      <c r="C3897" s="4"/>
      <c r="P3897" s="3"/>
    </row>
    <row r="3898" spans="3:16" x14ac:dyDescent="0.2">
      <c r="C3898" s="4"/>
      <c r="P3898" s="3"/>
    </row>
    <row r="3899" spans="3:16" x14ac:dyDescent="0.2">
      <c r="C3899" s="4"/>
      <c r="P3899" s="3"/>
    </row>
    <row r="3900" spans="3:16" x14ac:dyDescent="0.2">
      <c r="C3900" s="4"/>
      <c r="P3900" s="3"/>
    </row>
    <row r="3901" spans="3:16" x14ac:dyDescent="0.2">
      <c r="C3901" s="4"/>
      <c r="P3901" s="3"/>
    </row>
    <row r="3902" spans="3:16" x14ac:dyDescent="0.2">
      <c r="C3902" s="4"/>
      <c r="P3902" s="3"/>
    </row>
    <row r="3903" spans="3:16" x14ac:dyDescent="0.2">
      <c r="C3903" s="4"/>
      <c r="P3903" s="3"/>
    </row>
    <row r="3904" spans="3:16" x14ac:dyDescent="0.2">
      <c r="C3904" s="4"/>
      <c r="P3904" s="3"/>
    </row>
    <row r="3905" spans="3:16" x14ac:dyDescent="0.2">
      <c r="C3905" s="4"/>
      <c r="P3905" s="3"/>
    </row>
    <row r="3906" spans="3:16" x14ac:dyDescent="0.2">
      <c r="C3906" s="4"/>
      <c r="P3906" s="3"/>
    </row>
    <row r="3907" spans="3:16" x14ac:dyDescent="0.2">
      <c r="C3907" s="4"/>
      <c r="P3907" s="3"/>
    </row>
    <row r="3908" spans="3:16" x14ac:dyDescent="0.2">
      <c r="C3908" s="4"/>
      <c r="P3908" s="3"/>
    </row>
    <row r="3909" spans="3:16" x14ac:dyDescent="0.2">
      <c r="C3909" s="4"/>
      <c r="P3909" s="3"/>
    </row>
    <row r="3910" spans="3:16" x14ac:dyDescent="0.2">
      <c r="C3910" s="4"/>
      <c r="P3910" s="3"/>
    </row>
    <row r="3911" spans="3:16" x14ac:dyDescent="0.2">
      <c r="C3911" s="4"/>
      <c r="P3911" s="3"/>
    </row>
    <row r="3912" spans="3:16" x14ac:dyDescent="0.2">
      <c r="C3912" s="4"/>
      <c r="P3912" s="3"/>
    </row>
    <row r="3913" spans="3:16" x14ac:dyDescent="0.2">
      <c r="C3913" s="4"/>
      <c r="P3913" s="3"/>
    </row>
    <row r="3914" spans="3:16" x14ac:dyDescent="0.2">
      <c r="C3914" s="4"/>
      <c r="P3914" s="3"/>
    </row>
    <row r="3915" spans="3:16" x14ac:dyDescent="0.2">
      <c r="C3915" s="4"/>
      <c r="P3915" s="3"/>
    </row>
    <row r="3916" spans="3:16" x14ac:dyDescent="0.2">
      <c r="C3916" s="4"/>
      <c r="P3916" s="3"/>
    </row>
    <row r="3917" spans="3:16" x14ac:dyDescent="0.2">
      <c r="C3917" s="4"/>
      <c r="P3917" s="3"/>
    </row>
    <row r="3918" spans="3:16" x14ac:dyDescent="0.2">
      <c r="C3918" s="4"/>
      <c r="P3918" s="3"/>
    </row>
    <row r="3919" spans="3:16" x14ac:dyDescent="0.2">
      <c r="C3919" s="4"/>
      <c r="P3919" s="3"/>
    </row>
    <row r="3920" spans="3:16" x14ac:dyDescent="0.2">
      <c r="C3920" s="4"/>
      <c r="P3920" s="3"/>
    </row>
    <row r="3921" spans="3:16" x14ac:dyDescent="0.2">
      <c r="C3921" s="4"/>
      <c r="P3921" s="3"/>
    </row>
    <row r="3922" spans="3:16" x14ac:dyDescent="0.2">
      <c r="C3922" s="4"/>
      <c r="P3922" s="3"/>
    </row>
    <row r="3923" spans="3:16" x14ac:dyDescent="0.2">
      <c r="C3923" s="4"/>
      <c r="P3923" s="3"/>
    </row>
    <row r="3924" spans="3:16" x14ac:dyDescent="0.2">
      <c r="C3924" s="4"/>
      <c r="P3924" s="3"/>
    </row>
    <row r="3925" spans="3:16" x14ac:dyDescent="0.2">
      <c r="C3925" s="4"/>
      <c r="P3925" s="3"/>
    </row>
    <row r="3926" spans="3:16" x14ac:dyDescent="0.2">
      <c r="C3926" s="4"/>
      <c r="P3926" s="3"/>
    </row>
    <row r="3927" spans="3:16" x14ac:dyDescent="0.2">
      <c r="C3927" s="4"/>
      <c r="P3927" s="3"/>
    </row>
    <row r="3928" spans="3:16" x14ac:dyDescent="0.2">
      <c r="C3928" s="4"/>
      <c r="P3928" s="3"/>
    </row>
    <row r="3929" spans="3:16" x14ac:dyDescent="0.2">
      <c r="C3929" s="4"/>
      <c r="P3929" s="3"/>
    </row>
    <row r="3930" spans="3:16" x14ac:dyDescent="0.2">
      <c r="C3930" s="4"/>
      <c r="P3930" s="3"/>
    </row>
    <row r="3931" spans="3:16" x14ac:dyDescent="0.2">
      <c r="C3931" s="4"/>
      <c r="P3931" s="3"/>
    </row>
    <row r="3932" spans="3:16" x14ac:dyDescent="0.2">
      <c r="C3932" s="4"/>
      <c r="P3932" s="3"/>
    </row>
    <row r="3933" spans="3:16" x14ac:dyDescent="0.2">
      <c r="C3933" s="4"/>
      <c r="P3933" s="3"/>
    </row>
    <row r="3934" spans="3:16" x14ac:dyDescent="0.2">
      <c r="C3934" s="4"/>
      <c r="P3934" s="3"/>
    </row>
    <row r="3935" spans="3:16" x14ac:dyDescent="0.2">
      <c r="C3935" s="4"/>
      <c r="P3935" s="3"/>
    </row>
    <row r="3936" spans="3:16" x14ac:dyDescent="0.2">
      <c r="C3936" s="4"/>
      <c r="P3936" s="3"/>
    </row>
    <row r="3937" spans="3:16" x14ac:dyDescent="0.2">
      <c r="C3937" s="4"/>
      <c r="P3937" s="3"/>
    </row>
    <row r="3938" spans="3:16" x14ac:dyDescent="0.2">
      <c r="C3938" s="4"/>
      <c r="P3938" s="3"/>
    </row>
    <row r="3939" spans="3:16" x14ac:dyDescent="0.2">
      <c r="C3939" s="4"/>
      <c r="P3939" s="3"/>
    </row>
    <row r="3940" spans="3:16" x14ac:dyDescent="0.2">
      <c r="C3940" s="4"/>
      <c r="P3940" s="3"/>
    </row>
    <row r="3941" spans="3:16" x14ac:dyDescent="0.2">
      <c r="C3941" s="4"/>
      <c r="P3941" s="3"/>
    </row>
    <row r="3942" spans="3:16" x14ac:dyDescent="0.2">
      <c r="C3942" s="4"/>
      <c r="P3942" s="3"/>
    </row>
    <row r="3943" spans="3:16" x14ac:dyDescent="0.2">
      <c r="C3943" s="4"/>
      <c r="P3943" s="3"/>
    </row>
    <row r="3944" spans="3:16" x14ac:dyDescent="0.2">
      <c r="C3944" s="4"/>
      <c r="P3944" s="3"/>
    </row>
    <row r="3945" spans="3:16" x14ac:dyDescent="0.2">
      <c r="C3945" s="4"/>
      <c r="P3945" s="3"/>
    </row>
    <row r="3946" spans="3:16" x14ac:dyDescent="0.2">
      <c r="C3946" s="4"/>
      <c r="P3946" s="3"/>
    </row>
    <row r="3947" spans="3:16" x14ac:dyDescent="0.2">
      <c r="C3947" s="4"/>
      <c r="P3947" s="3"/>
    </row>
    <row r="3948" spans="3:16" x14ac:dyDescent="0.2">
      <c r="C3948" s="4"/>
      <c r="P3948" s="3"/>
    </row>
    <row r="3949" spans="3:16" x14ac:dyDescent="0.2">
      <c r="C3949" s="4"/>
      <c r="P3949" s="3"/>
    </row>
    <row r="3950" spans="3:16" x14ac:dyDescent="0.2">
      <c r="C3950" s="4"/>
      <c r="P3950" s="3"/>
    </row>
    <row r="3951" spans="3:16" x14ac:dyDescent="0.2">
      <c r="C3951" s="4"/>
      <c r="P3951" s="3"/>
    </row>
    <row r="3952" spans="3:16" x14ac:dyDescent="0.2">
      <c r="C3952" s="4"/>
      <c r="P3952" s="3"/>
    </row>
    <row r="3953" spans="3:16" x14ac:dyDescent="0.2">
      <c r="C3953" s="4"/>
      <c r="P3953" s="3"/>
    </row>
    <row r="3954" spans="3:16" x14ac:dyDescent="0.2">
      <c r="C3954" s="4"/>
      <c r="P3954" s="3"/>
    </row>
    <row r="3955" spans="3:16" x14ac:dyDescent="0.2">
      <c r="C3955" s="4"/>
      <c r="P3955" s="3"/>
    </row>
    <row r="3956" spans="3:16" x14ac:dyDescent="0.2">
      <c r="C3956" s="4"/>
      <c r="P3956" s="3"/>
    </row>
    <row r="3957" spans="3:16" x14ac:dyDescent="0.2">
      <c r="C3957" s="4"/>
      <c r="P3957" s="3"/>
    </row>
    <row r="3958" spans="3:16" x14ac:dyDescent="0.2">
      <c r="C3958" s="4"/>
      <c r="P3958" s="3"/>
    </row>
    <row r="3959" spans="3:16" x14ac:dyDescent="0.2">
      <c r="C3959" s="4"/>
      <c r="P3959" s="3"/>
    </row>
    <row r="3960" spans="3:16" x14ac:dyDescent="0.2">
      <c r="C3960" s="4"/>
      <c r="P3960" s="3"/>
    </row>
    <row r="3961" spans="3:16" x14ac:dyDescent="0.2">
      <c r="C3961" s="4"/>
      <c r="P3961" s="3"/>
    </row>
    <row r="3962" spans="3:16" x14ac:dyDescent="0.2">
      <c r="C3962" s="4"/>
      <c r="P3962" s="3"/>
    </row>
    <row r="3963" spans="3:16" x14ac:dyDescent="0.2">
      <c r="C3963" s="4"/>
      <c r="P3963" s="3"/>
    </row>
    <row r="3964" spans="3:16" x14ac:dyDescent="0.2">
      <c r="C3964" s="4"/>
      <c r="P3964" s="3"/>
    </row>
    <row r="3965" spans="3:16" x14ac:dyDescent="0.2">
      <c r="C3965" s="4"/>
      <c r="P3965" s="3"/>
    </row>
    <row r="3966" spans="3:16" x14ac:dyDescent="0.2">
      <c r="C3966" s="4"/>
      <c r="P3966" s="3"/>
    </row>
    <row r="3967" spans="3:16" x14ac:dyDescent="0.2">
      <c r="C3967" s="4"/>
      <c r="P3967" s="3"/>
    </row>
    <row r="3968" spans="3:16" x14ac:dyDescent="0.2">
      <c r="C3968" s="4"/>
      <c r="P3968" s="3"/>
    </row>
    <row r="3969" spans="3:16" x14ac:dyDescent="0.2">
      <c r="C3969" s="4"/>
      <c r="P3969" s="3"/>
    </row>
    <row r="3970" spans="3:16" x14ac:dyDescent="0.2">
      <c r="C3970" s="4"/>
      <c r="P3970" s="3"/>
    </row>
    <row r="3971" spans="3:16" x14ac:dyDescent="0.2">
      <c r="C3971" s="4"/>
      <c r="P3971" s="3"/>
    </row>
    <row r="3972" spans="3:16" x14ac:dyDescent="0.2">
      <c r="C3972" s="4"/>
      <c r="P3972" s="3"/>
    </row>
    <row r="3973" spans="3:16" x14ac:dyDescent="0.2">
      <c r="C3973" s="4"/>
      <c r="P3973" s="3"/>
    </row>
    <row r="3974" spans="3:16" x14ac:dyDescent="0.2">
      <c r="C3974" s="4"/>
      <c r="P3974" s="3"/>
    </row>
    <row r="3975" spans="3:16" x14ac:dyDescent="0.2">
      <c r="C3975" s="4"/>
      <c r="P3975" s="3"/>
    </row>
    <row r="3976" spans="3:16" x14ac:dyDescent="0.2">
      <c r="C3976" s="4"/>
      <c r="P3976" s="3"/>
    </row>
    <row r="3977" spans="3:16" x14ac:dyDescent="0.2">
      <c r="C3977" s="4"/>
      <c r="P3977" s="3"/>
    </row>
    <row r="3978" spans="3:16" x14ac:dyDescent="0.2">
      <c r="C3978" s="4"/>
      <c r="P3978" s="3"/>
    </row>
    <row r="3979" spans="3:16" x14ac:dyDescent="0.2">
      <c r="C3979" s="4"/>
      <c r="P3979" s="3"/>
    </row>
    <row r="3980" spans="3:16" x14ac:dyDescent="0.2">
      <c r="C3980" s="4"/>
      <c r="P3980" s="3"/>
    </row>
    <row r="3981" spans="3:16" x14ac:dyDescent="0.2">
      <c r="C3981" s="4"/>
      <c r="P3981" s="3"/>
    </row>
    <row r="3982" spans="3:16" x14ac:dyDescent="0.2">
      <c r="C3982" s="4"/>
      <c r="P3982" s="3"/>
    </row>
    <row r="3983" spans="3:16" x14ac:dyDescent="0.2">
      <c r="C3983" s="4"/>
      <c r="P3983" s="3"/>
    </row>
    <row r="3984" spans="3:16" x14ac:dyDescent="0.2">
      <c r="C3984" s="4"/>
      <c r="P3984" s="3"/>
    </row>
    <row r="3985" spans="3:16" x14ac:dyDescent="0.2">
      <c r="C3985" s="4"/>
      <c r="P3985" s="3"/>
    </row>
    <row r="3986" spans="3:16" x14ac:dyDescent="0.2">
      <c r="C3986" s="4"/>
      <c r="P3986" s="3"/>
    </row>
    <row r="3987" spans="3:16" x14ac:dyDescent="0.2">
      <c r="C3987" s="4"/>
      <c r="P3987" s="3"/>
    </row>
    <row r="3988" spans="3:16" x14ac:dyDescent="0.2">
      <c r="C3988" s="4"/>
      <c r="P3988" s="3"/>
    </row>
    <row r="3989" spans="3:16" x14ac:dyDescent="0.2">
      <c r="C3989" s="4"/>
      <c r="P3989" s="3"/>
    </row>
    <row r="3990" spans="3:16" x14ac:dyDescent="0.2">
      <c r="C3990" s="4"/>
      <c r="P3990" s="3"/>
    </row>
    <row r="3991" spans="3:16" x14ac:dyDescent="0.2">
      <c r="C3991" s="4"/>
      <c r="P3991" s="3"/>
    </row>
    <row r="3992" spans="3:16" x14ac:dyDescent="0.2">
      <c r="C3992" s="4"/>
      <c r="P3992" s="3"/>
    </row>
    <row r="3993" spans="3:16" x14ac:dyDescent="0.2">
      <c r="C3993" s="4"/>
      <c r="P3993" s="3"/>
    </row>
    <row r="3994" spans="3:16" x14ac:dyDescent="0.2">
      <c r="C3994" s="4"/>
      <c r="P3994" s="3"/>
    </row>
    <row r="3995" spans="3:16" x14ac:dyDescent="0.2">
      <c r="C3995" s="4"/>
      <c r="P3995" s="3"/>
    </row>
    <row r="3996" spans="3:16" x14ac:dyDescent="0.2">
      <c r="C3996" s="4"/>
      <c r="P3996" s="3"/>
    </row>
    <row r="3997" spans="3:16" x14ac:dyDescent="0.2">
      <c r="C3997" s="4"/>
      <c r="P3997" s="3"/>
    </row>
    <row r="3998" spans="3:16" x14ac:dyDescent="0.2">
      <c r="C3998" s="4"/>
      <c r="P3998" s="3"/>
    </row>
    <row r="3999" spans="3:16" x14ac:dyDescent="0.2">
      <c r="C3999" s="4"/>
      <c r="P3999" s="3"/>
    </row>
    <row r="4000" spans="3:16" x14ac:dyDescent="0.2">
      <c r="C4000" s="4"/>
      <c r="P4000" s="3"/>
    </row>
    <row r="4001" spans="3:16" x14ac:dyDescent="0.2">
      <c r="C4001" s="4"/>
      <c r="P4001" s="3"/>
    </row>
    <row r="4002" spans="3:16" x14ac:dyDescent="0.2">
      <c r="C4002" s="4"/>
      <c r="P4002" s="3"/>
    </row>
    <row r="4003" spans="3:16" x14ac:dyDescent="0.2">
      <c r="C4003" s="4"/>
      <c r="P4003" s="3"/>
    </row>
    <row r="4004" spans="3:16" x14ac:dyDescent="0.2">
      <c r="C4004" s="4"/>
      <c r="P4004" s="3"/>
    </row>
    <row r="4005" spans="3:16" x14ac:dyDescent="0.2">
      <c r="C4005" s="4"/>
      <c r="P4005" s="3"/>
    </row>
    <row r="4006" spans="3:16" x14ac:dyDescent="0.2">
      <c r="C4006" s="4"/>
      <c r="P4006" s="3"/>
    </row>
    <row r="4007" spans="3:16" x14ac:dyDescent="0.2">
      <c r="C4007" s="4"/>
      <c r="P4007" s="3"/>
    </row>
    <row r="4008" spans="3:16" x14ac:dyDescent="0.2">
      <c r="C4008" s="4"/>
      <c r="P4008" s="3"/>
    </row>
    <row r="4009" spans="3:16" x14ac:dyDescent="0.2">
      <c r="C4009" s="4"/>
      <c r="P4009" s="3"/>
    </row>
    <row r="4010" spans="3:16" x14ac:dyDescent="0.2">
      <c r="C4010" s="4"/>
      <c r="P4010" s="3"/>
    </row>
    <row r="4011" spans="3:16" x14ac:dyDescent="0.2">
      <c r="C4011" s="4"/>
      <c r="P4011" s="3"/>
    </row>
    <row r="4012" spans="3:16" x14ac:dyDescent="0.2">
      <c r="C4012" s="4"/>
      <c r="P4012" s="3"/>
    </row>
    <row r="4013" spans="3:16" x14ac:dyDescent="0.2">
      <c r="C4013" s="4"/>
      <c r="P4013" s="3"/>
    </row>
    <row r="4014" spans="3:16" x14ac:dyDescent="0.2">
      <c r="C4014" s="4"/>
      <c r="P4014" s="3"/>
    </row>
    <row r="4015" spans="3:16" x14ac:dyDescent="0.2">
      <c r="C4015" s="4"/>
      <c r="P4015" s="3"/>
    </row>
    <row r="4016" spans="3:16" x14ac:dyDescent="0.2">
      <c r="C4016" s="4"/>
      <c r="P4016" s="3"/>
    </row>
    <row r="4017" spans="3:16" x14ac:dyDescent="0.2">
      <c r="C4017" s="4"/>
      <c r="P4017" s="3"/>
    </row>
    <row r="4018" spans="3:16" x14ac:dyDescent="0.2">
      <c r="C4018" s="4"/>
      <c r="P4018" s="3"/>
    </row>
    <row r="4019" spans="3:16" x14ac:dyDescent="0.2">
      <c r="C4019" s="4"/>
      <c r="P4019" s="3"/>
    </row>
    <row r="4020" spans="3:16" x14ac:dyDescent="0.2">
      <c r="C4020" s="4"/>
      <c r="P4020" s="3"/>
    </row>
    <row r="4021" spans="3:16" x14ac:dyDescent="0.2">
      <c r="C4021" s="4"/>
      <c r="P4021" s="3"/>
    </row>
    <row r="4022" spans="3:16" x14ac:dyDescent="0.2">
      <c r="C4022" s="4"/>
      <c r="P4022" s="3"/>
    </row>
    <row r="4023" spans="3:16" x14ac:dyDescent="0.2">
      <c r="C4023" s="4"/>
      <c r="P4023" s="3"/>
    </row>
    <row r="4024" spans="3:16" x14ac:dyDescent="0.2">
      <c r="C4024" s="4"/>
      <c r="P4024" s="3"/>
    </row>
    <row r="4025" spans="3:16" x14ac:dyDescent="0.2">
      <c r="C4025" s="4"/>
      <c r="P4025" s="3"/>
    </row>
    <row r="4026" spans="3:16" x14ac:dyDescent="0.2">
      <c r="C4026" s="4"/>
      <c r="P4026" s="3"/>
    </row>
    <row r="4027" spans="3:16" x14ac:dyDescent="0.2">
      <c r="C4027" s="4"/>
      <c r="P4027" s="3"/>
    </row>
    <row r="4028" spans="3:16" x14ac:dyDescent="0.2">
      <c r="C4028" s="4"/>
      <c r="P4028" s="3"/>
    </row>
    <row r="4029" spans="3:16" x14ac:dyDescent="0.2">
      <c r="C4029" s="4"/>
      <c r="P4029" s="3"/>
    </row>
    <row r="4030" spans="3:16" x14ac:dyDescent="0.2">
      <c r="C4030" s="4"/>
      <c r="P4030" s="3"/>
    </row>
    <row r="4031" spans="3:16" x14ac:dyDescent="0.2">
      <c r="C4031" s="4"/>
      <c r="P4031" s="3"/>
    </row>
    <row r="4032" spans="3:16" x14ac:dyDescent="0.2">
      <c r="C4032" s="4"/>
      <c r="P4032" s="3"/>
    </row>
    <row r="4033" spans="3:16" x14ac:dyDescent="0.2">
      <c r="C4033" s="4"/>
      <c r="P4033" s="3"/>
    </row>
    <row r="4034" spans="3:16" x14ac:dyDescent="0.2">
      <c r="C4034" s="4"/>
      <c r="P4034" s="3"/>
    </row>
    <row r="4035" spans="3:16" x14ac:dyDescent="0.2">
      <c r="C4035" s="4"/>
      <c r="P4035" s="3"/>
    </row>
    <row r="4036" spans="3:16" x14ac:dyDescent="0.2">
      <c r="C4036" s="4"/>
      <c r="P4036" s="3"/>
    </row>
    <row r="4037" spans="3:16" x14ac:dyDescent="0.2">
      <c r="C4037" s="4"/>
      <c r="P4037" s="3"/>
    </row>
    <row r="4038" spans="3:16" x14ac:dyDescent="0.2">
      <c r="C4038" s="4"/>
      <c r="P4038" s="3"/>
    </row>
    <row r="4039" spans="3:16" x14ac:dyDescent="0.2">
      <c r="C4039" s="4"/>
      <c r="P4039" s="3"/>
    </row>
    <row r="4040" spans="3:16" x14ac:dyDescent="0.2">
      <c r="C4040" s="4"/>
      <c r="P4040" s="3"/>
    </row>
    <row r="4041" spans="3:16" x14ac:dyDescent="0.2">
      <c r="C4041" s="4"/>
      <c r="P4041" s="3"/>
    </row>
    <row r="4042" spans="3:16" x14ac:dyDescent="0.2">
      <c r="C4042" s="4"/>
      <c r="P4042" s="3"/>
    </row>
    <row r="4043" spans="3:16" x14ac:dyDescent="0.2">
      <c r="C4043" s="4"/>
      <c r="P4043" s="3"/>
    </row>
    <row r="4044" spans="3:16" x14ac:dyDescent="0.2">
      <c r="C4044" s="4"/>
      <c r="P4044" s="3"/>
    </row>
    <row r="4045" spans="3:16" x14ac:dyDescent="0.2">
      <c r="C4045" s="4"/>
      <c r="P4045" s="3"/>
    </row>
    <row r="4046" spans="3:16" x14ac:dyDescent="0.2">
      <c r="C4046" s="4"/>
      <c r="P4046" s="3"/>
    </row>
    <row r="4047" spans="3:16" x14ac:dyDescent="0.2">
      <c r="C4047" s="4"/>
      <c r="P4047" s="3"/>
    </row>
    <row r="4048" spans="3:16" x14ac:dyDescent="0.2">
      <c r="C4048" s="4"/>
      <c r="P4048" s="3"/>
    </row>
    <row r="4049" spans="3:16" x14ac:dyDescent="0.2">
      <c r="C4049" s="4"/>
      <c r="P4049" s="3"/>
    </row>
    <row r="4050" spans="3:16" x14ac:dyDescent="0.2">
      <c r="C4050" s="4"/>
      <c r="P4050" s="3"/>
    </row>
    <row r="4051" spans="3:16" x14ac:dyDescent="0.2">
      <c r="C4051" s="4"/>
      <c r="P4051" s="3"/>
    </row>
    <row r="4052" spans="3:16" x14ac:dyDescent="0.2">
      <c r="C4052" s="4"/>
      <c r="P4052" s="3"/>
    </row>
    <row r="4053" spans="3:16" x14ac:dyDescent="0.2">
      <c r="C4053" s="4"/>
      <c r="P4053" s="3"/>
    </row>
    <row r="4054" spans="3:16" x14ac:dyDescent="0.2">
      <c r="C4054" s="4"/>
      <c r="P4054" s="3"/>
    </row>
    <row r="4055" spans="3:16" x14ac:dyDescent="0.2">
      <c r="C4055" s="4"/>
      <c r="P4055" s="3"/>
    </row>
    <row r="4056" spans="3:16" x14ac:dyDescent="0.2">
      <c r="C4056" s="4"/>
      <c r="P4056" s="3"/>
    </row>
    <row r="4057" spans="3:16" x14ac:dyDescent="0.2">
      <c r="C4057" s="4"/>
      <c r="P4057" s="3"/>
    </row>
    <row r="4058" spans="3:16" x14ac:dyDescent="0.2">
      <c r="C4058" s="4"/>
      <c r="P4058" s="3"/>
    </row>
    <row r="4059" spans="3:16" x14ac:dyDescent="0.2">
      <c r="C4059" s="4"/>
      <c r="P4059" s="3"/>
    </row>
    <row r="4060" spans="3:16" x14ac:dyDescent="0.2">
      <c r="C4060" s="4"/>
      <c r="P4060" s="3"/>
    </row>
    <row r="4061" spans="3:16" x14ac:dyDescent="0.2">
      <c r="C4061" s="4"/>
      <c r="P4061" s="3"/>
    </row>
    <row r="4062" spans="3:16" x14ac:dyDescent="0.2">
      <c r="C4062" s="4"/>
      <c r="P4062" s="3"/>
    </row>
    <row r="4063" spans="3:16" x14ac:dyDescent="0.2">
      <c r="C4063" s="4"/>
      <c r="P4063" s="3"/>
    </row>
    <row r="4064" spans="3:16" x14ac:dyDescent="0.2">
      <c r="C4064" s="4"/>
      <c r="P4064" s="3"/>
    </row>
    <row r="4065" spans="3:16" x14ac:dyDescent="0.2">
      <c r="C4065" s="4"/>
      <c r="P4065" s="3"/>
    </row>
    <row r="4066" spans="3:16" x14ac:dyDescent="0.2">
      <c r="C4066" s="4"/>
      <c r="P4066" s="3"/>
    </row>
    <row r="4067" spans="3:16" x14ac:dyDescent="0.2">
      <c r="C4067" s="4"/>
      <c r="P4067" s="3"/>
    </row>
    <row r="4068" spans="3:16" x14ac:dyDescent="0.2">
      <c r="C4068" s="4"/>
      <c r="P4068" s="3"/>
    </row>
    <row r="4069" spans="3:16" x14ac:dyDescent="0.2">
      <c r="C4069" s="4"/>
      <c r="P4069" s="3"/>
    </row>
    <row r="4070" spans="3:16" x14ac:dyDescent="0.2">
      <c r="C4070" s="4"/>
      <c r="P4070" s="3"/>
    </row>
    <row r="4071" spans="3:16" x14ac:dyDescent="0.2">
      <c r="C4071" s="4"/>
      <c r="P4071" s="3"/>
    </row>
    <row r="4072" spans="3:16" x14ac:dyDescent="0.2">
      <c r="C4072" s="4"/>
      <c r="P4072" s="3"/>
    </row>
    <row r="4073" spans="3:16" x14ac:dyDescent="0.2">
      <c r="C4073" s="4"/>
      <c r="P4073" s="3"/>
    </row>
    <row r="4074" spans="3:16" x14ac:dyDescent="0.2">
      <c r="C4074" s="4"/>
      <c r="P4074" s="3"/>
    </row>
    <row r="4075" spans="3:16" x14ac:dyDescent="0.2">
      <c r="C4075" s="4"/>
      <c r="P4075" s="3"/>
    </row>
    <row r="4076" spans="3:16" x14ac:dyDescent="0.2">
      <c r="C4076" s="4"/>
      <c r="P4076" s="3"/>
    </row>
    <row r="4077" spans="3:16" x14ac:dyDescent="0.2">
      <c r="C4077" s="4"/>
      <c r="P4077" s="3"/>
    </row>
    <row r="4078" spans="3:16" x14ac:dyDescent="0.2">
      <c r="C4078" s="4"/>
      <c r="P4078" s="3"/>
    </row>
    <row r="4079" spans="3:16" x14ac:dyDescent="0.2">
      <c r="C4079" s="4"/>
      <c r="P4079" s="3"/>
    </row>
    <row r="4080" spans="3:16" x14ac:dyDescent="0.2">
      <c r="C4080" s="4"/>
      <c r="P4080" s="3"/>
    </row>
    <row r="4081" spans="3:16" x14ac:dyDescent="0.2">
      <c r="C4081" s="4"/>
      <c r="P4081" s="3"/>
    </row>
    <row r="4082" spans="3:16" x14ac:dyDescent="0.2">
      <c r="C4082" s="4"/>
      <c r="P4082" s="3"/>
    </row>
    <row r="4083" spans="3:16" x14ac:dyDescent="0.2">
      <c r="C4083" s="4"/>
      <c r="P4083" s="3"/>
    </row>
    <row r="4084" spans="3:16" x14ac:dyDescent="0.2">
      <c r="C4084" s="4"/>
      <c r="P4084" s="3"/>
    </row>
    <row r="4085" spans="3:16" x14ac:dyDescent="0.2">
      <c r="C4085" s="4"/>
      <c r="P4085" s="3"/>
    </row>
    <row r="4086" spans="3:16" x14ac:dyDescent="0.2">
      <c r="C4086" s="4"/>
      <c r="P4086" s="3"/>
    </row>
    <row r="4087" spans="3:16" x14ac:dyDescent="0.2">
      <c r="C4087" s="4"/>
      <c r="P4087" s="3"/>
    </row>
    <row r="4088" spans="3:16" x14ac:dyDescent="0.2">
      <c r="C4088" s="4"/>
      <c r="P4088" s="3"/>
    </row>
    <row r="4089" spans="3:16" x14ac:dyDescent="0.2">
      <c r="C4089" s="4"/>
      <c r="P4089" s="3"/>
    </row>
    <row r="4090" spans="3:16" x14ac:dyDescent="0.2">
      <c r="C4090" s="4"/>
      <c r="P4090" s="3"/>
    </row>
    <row r="4091" spans="3:16" x14ac:dyDescent="0.2">
      <c r="C4091" s="4"/>
      <c r="P4091" s="3"/>
    </row>
    <row r="4092" spans="3:16" x14ac:dyDescent="0.2">
      <c r="C4092" s="4"/>
      <c r="P4092" s="3"/>
    </row>
    <row r="4093" spans="3:16" x14ac:dyDescent="0.2">
      <c r="C4093" s="4"/>
      <c r="P4093" s="3"/>
    </row>
    <row r="4094" spans="3:16" x14ac:dyDescent="0.2">
      <c r="C4094" s="4"/>
      <c r="P4094" s="3"/>
    </row>
    <row r="4095" spans="3:16" x14ac:dyDescent="0.2">
      <c r="C4095" s="4"/>
      <c r="P4095" s="3"/>
    </row>
    <row r="4096" spans="3:16" x14ac:dyDescent="0.2">
      <c r="C4096" s="4"/>
      <c r="P4096" s="3"/>
    </row>
    <row r="4097" spans="3:16" x14ac:dyDescent="0.2">
      <c r="C4097" s="4"/>
      <c r="P4097" s="3"/>
    </row>
    <row r="4098" spans="3:16" x14ac:dyDescent="0.2">
      <c r="C4098" s="4"/>
      <c r="P4098" s="3"/>
    </row>
    <row r="4099" spans="3:16" x14ac:dyDescent="0.2">
      <c r="C4099" s="4"/>
      <c r="P4099" s="3"/>
    </row>
    <row r="4100" spans="3:16" x14ac:dyDescent="0.2">
      <c r="C4100" s="4"/>
      <c r="P4100" s="3"/>
    </row>
    <row r="4101" spans="3:16" x14ac:dyDescent="0.2">
      <c r="C4101" s="4"/>
      <c r="P4101" s="3"/>
    </row>
    <row r="4102" spans="3:16" x14ac:dyDescent="0.2">
      <c r="C4102" s="4"/>
      <c r="P4102" s="3"/>
    </row>
    <row r="4103" spans="3:16" x14ac:dyDescent="0.2">
      <c r="C4103" s="4"/>
      <c r="P4103" s="3"/>
    </row>
    <row r="4104" spans="3:16" x14ac:dyDescent="0.2">
      <c r="C4104" s="4"/>
      <c r="P4104" s="3"/>
    </row>
    <row r="4105" spans="3:16" x14ac:dyDescent="0.2">
      <c r="C4105" s="4"/>
      <c r="P4105" s="3"/>
    </row>
    <row r="4106" spans="3:16" x14ac:dyDescent="0.2">
      <c r="C4106" s="4"/>
      <c r="P4106" s="3"/>
    </row>
    <row r="4107" spans="3:16" x14ac:dyDescent="0.2">
      <c r="C4107" s="4"/>
      <c r="P4107" s="3"/>
    </row>
    <row r="4108" spans="3:16" x14ac:dyDescent="0.2">
      <c r="C4108" s="4"/>
      <c r="P4108" s="3"/>
    </row>
    <row r="4109" spans="3:16" x14ac:dyDescent="0.2">
      <c r="C4109" s="4"/>
      <c r="P4109" s="3"/>
    </row>
    <row r="4110" spans="3:16" x14ac:dyDescent="0.2">
      <c r="C4110" s="4"/>
      <c r="P4110" s="3"/>
    </row>
    <row r="4111" spans="3:16" x14ac:dyDescent="0.2">
      <c r="C4111" s="4"/>
      <c r="P4111" s="3"/>
    </row>
    <row r="4112" spans="3:16" x14ac:dyDescent="0.2">
      <c r="C4112" s="4"/>
      <c r="P4112" s="3"/>
    </row>
    <row r="4113" spans="3:16" x14ac:dyDescent="0.2">
      <c r="C4113" s="4"/>
      <c r="P4113" s="3"/>
    </row>
    <row r="4114" spans="3:16" x14ac:dyDescent="0.2">
      <c r="C4114" s="4"/>
      <c r="P4114" s="3"/>
    </row>
    <row r="4115" spans="3:16" x14ac:dyDescent="0.2">
      <c r="C4115" s="4"/>
      <c r="P4115" s="3"/>
    </row>
    <row r="4116" spans="3:16" x14ac:dyDescent="0.2">
      <c r="C4116" s="4"/>
      <c r="P4116" s="3"/>
    </row>
    <row r="4117" spans="3:16" x14ac:dyDescent="0.2">
      <c r="C4117" s="4"/>
      <c r="P4117" s="3"/>
    </row>
    <row r="4118" spans="3:16" x14ac:dyDescent="0.2">
      <c r="C4118" s="4"/>
      <c r="P4118" s="3"/>
    </row>
    <row r="4119" spans="3:16" x14ac:dyDescent="0.2">
      <c r="C4119" s="4"/>
      <c r="P4119" s="3"/>
    </row>
    <row r="4120" spans="3:16" x14ac:dyDescent="0.2">
      <c r="C4120" s="4"/>
      <c r="P4120" s="3"/>
    </row>
    <row r="4121" spans="3:16" x14ac:dyDescent="0.2">
      <c r="C4121" s="4"/>
      <c r="P4121" s="3"/>
    </row>
    <row r="4122" spans="3:16" x14ac:dyDescent="0.2">
      <c r="C4122" s="4"/>
      <c r="P4122" s="3"/>
    </row>
    <row r="4123" spans="3:16" x14ac:dyDescent="0.2">
      <c r="C4123" s="4"/>
      <c r="P4123" s="3"/>
    </row>
    <row r="4124" spans="3:16" x14ac:dyDescent="0.2">
      <c r="C4124" s="4"/>
      <c r="P4124" s="3"/>
    </row>
    <row r="4125" spans="3:16" x14ac:dyDescent="0.2">
      <c r="C4125" s="4"/>
      <c r="P4125" s="3"/>
    </row>
    <row r="4126" spans="3:16" x14ac:dyDescent="0.2">
      <c r="C4126" s="4"/>
      <c r="P4126" s="3"/>
    </row>
    <row r="4127" spans="3:16" x14ac:dyDescent="0.2">
      <c r="C4127" s="4"/>
      <c r="P4127" s="3"/>
    </row>
    <row r="4128" spans="3:16" x14ac:dyDescent="0.2">
      <c r="C4128" s="4"/>
      <c r="P4128" s="3"/>
    </row>
    <row r="4129" spans="3:16" x14ac:dyDescent="0.2">
      <c r="C4129" s="4"/>
      <c r="P4129" s="3"/>
    </row>
    <row r="4130" spans="3:16" x14ac:dyDescent="0.2">
      <c r="C4130" s="4"/>
      <c r="P4130" s="3"/>
    </row>
    <row r="4131" spans="3:16" x14ac:dyDescent="0.2">
      <c r="C4131" s="4"/>
      <c r="P4131" s="3"/>
    </row>
    <row r="4132" spans="3:16" x14ac:dyDescent="0.2">
      <c r="C4132" s="4"/>
      <c r="P4132" s="3"/>
    </row>
    <row r="4133" spans="3:16" x14ac:dyDescent="0.2">
      <c r="C4133" s="4"/>
      <c r="P4133" s="3"/>
    </row>
    <row r="4134" spans="3:16" x14ac:dyDescent="0.2">
      <c r="C4134" s="4"/>
      <c r="P4134" s="3"/>
    </row>
    <row r="4135" spans="3:16" x14ac:dyDescent="0.2">
      <c r="C4135" s="4"/>
      <c r="P4135" s="3"/>
    </row>
    <row r="4136" spans="3:16" x14ac:dyDescent="0.2">
      <c r="C4136" s="4"/>
      <c r="P4136" s="3"/>
    </row>
    <row r="4137" spans="3:16" x14ac:dyDescent="0.2">
      <c r="C4137" s="4"/>
      <c r="P4137" s="3"/>
    </row>
    <row r="4138" spans="3:16" x14ac:dyDescent="0.2">
      <c r="C4138" s="4"/>
      <c r="P4138" s="3"/>
    </row>
    <row r="4139" spans="3:16" x14ac:dyDescent="0.2">
      <c r="C4139" s="4"/>
      <c r="P4139" s="3"/>
    </row>
    <row r="4140" spans="3:16" x14ac:dyDescent="0.2">
      <c r="C4140" s="4"/>
      <c r="P4140" s="3"/>
    </row>
    <row r="4141" spans="3:16" x14ac:dyDescent="0.2">
      <c r="C4141" s="4"/>
      <c r="P4141" s="3"/>
    </row>
    <row r="4142" spans="3:16" x14ac:dyDescent="0.2">
      <c r="C4142" s="4"/>
      <c r="P4142" s="3"/>
    </row>
    <row r="4143" spans="3:16" x14ac:dyDescent="0.2">
      <c r="C4143" s="4"/>
      <c r="P4143" s="3"/>
    </row>
    <row r="4144" spans="3:16" x14ac:dyDescent="0.2">
      <c r="C4144" s="4"/>
      <c r="P4144" s="3"/>
    </row>
    <row r="4145" spans="3:16" x14ac:dyDescent="0.2">
      <c r="C4145" s="4"/>
      <c r="P4145" s="3"/>
    </row>
    <row r="4146" spans="3:16" x14ac:dyDescent="0.2">
      <c r="C4146" s="4"/>
      <c r="P4146" s="3"/>
    </row>
    <row r="4147" spans="3:16" x14ac:dyDescent="0.2">
      <c r="C4147" s="4"/>
      <c r="P4147" s="3"/>
    </row>
    <row r="4148" spans="3:16" x14ac:dyDescent="0.2">
      <c r="C4148" s="4"/>
      <c r="P4148" s="3"/>
    </row>
    <row r="4149" spans="3:16" x14ac:dyDescent="0.2">
      <c r="C4149" s="4"/>
      <c r="P4149" s="3"/>
    </row>
    <row r="4150" spans="3:16" x14ac:dyDescent="0.2">
      <c r="C4150" s="4"/>
      <c r="P4150" s="3"/>
    </row>
    <row r="4151" spans="3:16" x14ac:dyDescent="0.2">
      <c r="C4151" s="4"/>
      <c r="P4151" s="3"/>
    </row>
    <row r="4152" spans="3:16" x14ac:dyDescent="0.2">
      <c r="C4152" s="4"/>
      <c r="P4152" s="3"/>
    </row>
    <row r="4153" spans="3:16" x14ac:dyDescent="0.2">
      <c r="C4153" s="4"/>
      <c r="P4153" s="3"/>
    </row>
    <row r="4154" spans="3:16" x14ac:dyDescent="0.2">
      <c r="C4154" s="4"/>
      <c r="P4154" s="3"/>
    </row>
    <row r="4155" spans="3:16" x14ac:dyDescent="0.2">
      <c r="C4155" s="4"/>
      <c r="P4155" s="3"/>
    </row>
    <row r="4156" spans="3:16" x14ac:dyDescent="0.2">
      <c r="C4156" s="4"/>
      <c r="P4156" s="3"/>
    </row>
    <row r="4157" spans="3:16" x14ac:dyDescent="0.2">
      <c r="C4157" s="4"/>
      <c r="P4157" s="3"/>
    </row>
    <row r="4158" spans="3:16" x14ac:dyDescent="0.2">
      <c r="C4158" s="4"/>
      <c r="P4158" s="3"/>
    </row>
    <row r="4159" spans="3:16" x14ac:dyDescent="0.2">
      <c r="C4159" s="4"/>
      <c r="P4159" s="3"/>
    </row>
    <row r="4160" spans="3:16" x14ac:dyDescent="0.2">
      <c r="C4160" s="4"/>
      <c r="P4160" s="3"/>
    </row>
    <row r="4161" spans="3:16" x14ac:dyDescent="0.2">
      <c r="C4161" s="4"/>
      <c r="P4161" s="3"/>
    </row>
    <row r="4162" spans="3:16" x14ac:dyDescent="0.2">
      <c r="C4162" s="4"/>
      <c r="P4162" s="3"/>
    </row>
    <row r="4163" spans="3:16" x14ac:dyDescent="0.2">
      <c r="C4163" s="4"/>
      <c r="P4163" s="3"/>
    </row>
    <row r="4164" spans="3:16" x14ac:dyDescent="0.2">
      <c r="C4164" s="4"/>
      <c r="P4164" s="3"/>
    </row>
    <row r="4165" spans="3:16" x14ac:dyDescent="0.2">
      <c r="C4165" s="4"/>
      <c r="P4165" s="3"/>
    </row>
    <row r="4166" spans="3:16" x14ac:dyDescent="0.2">
      <c r="C4166" s="4"/>
      <c r="P4166" s="3"/>
    </row>
    <row r="4167" spans="3:16" x14ac:dyDescent="0.2">
      <c r="C4167" s="4"/>
      <c r="P4167" s="3"/>
    </row>
    <row r="4168" spans="3:16" x14ac:dyDescent="0.2">
      <c r="C4168" s="4"/>
      <c r="P4168" s="3"/>
    </row>
    <row r="4169" spans="3:16" x14ac:dyDescent="0.2">
      <c r="C4169" s="4"/>
      <c r="P4169" s="3"/>
    </row>
    <row r="4170" spans="3:16" x14ac:dyDescent="0.2">
      <c r="C4170" s="4"/>
      <c r="P4170" s="3"/>
    </row>
    <row r="4171" spans="3:16" x14ac:dyDescent="0.2">
      <c r="C4171" s="4"/>
      <c r="P4171" s="3"/>
    </row>
    <row r="4172" spans="3:16" x14ac:dyDescent="0.2">
      <c r="C4172" s="4"/>
      <c r="P4172" s="3"/>
    </row>
    <row r="4173" spans="3:16" x14ac:dyDescent="0.2">
      <c r="C4173" s="4"/>
      <c r="P4173" s="3"/>
    </row>
    <row r="4174" spans="3:16" x14ac:dyDescent="0.2">
      <c r="C4174" s="4"/>
      <c r="P4174" s="3"/>
    </row>
    <row r="4175" spans="3:16" x14ac:dyDescent="0.2">
      <c r="C4175" s="4"/>
      <c r="P4175" s="3"/>
    </row>
    <row r="4176" spans="3:16" x14ac:dyDescent="0.2">
      <c r="C4176" s="4"/>
      <c r="P4176" s="3"/>
    </row>
    <row r="4177" spans="3:16" x14ac:dyDescent="0.2">
      <c r="C4177" s="4"/>
      <c r="P4177" s="3"/>
    </row>
    <row r="4178" spans="3:16" x14ac:dyDescent="0.2">
      <c r="C4178" s="4"/>
      <c r="P4178" s="3"/>
    </row>
    <row r="4179" spans="3:16" x14ac:dyDescent="0.2">
      <c r="C4179" s="4"/>
      <c r="P4179" s="3"/>
    </row>
    <row r="4180" spans="3:16" x14ac:dyDescent="0.2">
      <c r="C4180" s="4"/>
      <c r="P4180" s="3"/>
    </row>
    <row r="4181" spans="3:16" x14ac:dyDescent="0.2">
      <c r="C4181" s="4"/>
      <c r="P4181" s="3"/>
    </row>
    <row r="4182" spans="3:16" x14ac:dyDescent="0.2">
      <c r="C4182" s="4"/>
      <c r="P4182" s="3"/>
    </row>
    <row r="4183" spans="3:16" x14ac:dyDescent="0.2">
      <c r="C4183" s="4"/>
      <c r="P4183" s="3"/>
    </row>
    <row r="4184" spans="3:16" x14ac:dyDescent="0.2">
      <c r="C4184" s="4"/>
      <c r="P4184" s="3"/>
    </row>
    <row r="4185" spans="3:16" x14ac:dyDescent="0.2">
      <c r="C4185" s="4"/>
      <c r="P4185" s="3"/>
    </row>
    <row r="4186" spans="3:16" x14ac:dyDescent="0.2">
      <c r="C4186" s="4"/>
      <c r="P4186" s="3"/>
    </row>
    <row r="4187" spans="3:16" x14ac:dyDescent="0.2">
      <c r="C4187" s="4"/>
      <c r="P4187" s="3"/>
    </row>
    <row r="4188" spans="3:16" x14ac:dyDescent="0.2">
      <c r="C4188" s="4"/>
      <c r="P4188" s="3"/>
    </row>
    <row r="4189" spans="3:16" x14ac:dyDescent="0.2">
      <c r="C4189" s="4"/>
      <c r="P4189" s="3"/>
    </row>
    <row r="4190" spans="3:16" x14ac:dyDescent="0.2">
      <c r="C4190" s="4"/>
      <c r="P4190" s="3"/>
    </row>
    <row r="4191" spans="3:16" x14ac:dyDescent="0.2">
      <c r="C4191" s="4"/>
      <c r="P4191" s="3"/>
    </row>
    <row r="4192" spans="3:16" x14ac:dyDescent="0.2">
      <c r="C4192" s="4"/>
      <c r="P4192" s="3"/>
    </row>
    <row r="4193" spans="3:16" x14ac:dyDescent="0.2">
      <c r="C4193" s="4"/>
      <c r="P4193" s="3"/>
    </row>
    <row r="4194" spans="3:16" x14ac:dyDescent="0.2">
      <c r="C4194" s="4"/>
      <c r="P4194" s="3"/>
    </row>
    <row r="4195" spans="3:16" x14ac:dyDescent="0.2">
      <c r="C4195" s="4"/>
      <c r="P4195" s="3"/>
    </row>
    <row r="4196" spans="3:16" x14ac:dyDescent="0.2">
      <c r="C4196" s="4"/>
      <c r="P4196" s="3"/>
    </row>
    <row r="4197" spans="3:16" x14ac:dyDescent="0.2">
      <c r="C4197" s="4"/>
      <c r="P4197" s="3"/>
    </row>
    <row r="4198" spans="3:16" x14ac:dyDescent="0.2">
      <c r="C4198" s="4"/>
      <c r="P4198" s="3"/>
    </row>
    <row r="4199" spans="3:16" x14ac:dyDescent="0.2">
      <c r="C4199" s="4"/>
      <c r="P4199" s="3"/>
    </row>
    <row r="4200" spans="3:16" x14ac:dyDescent="0.2">
      <c r="C4200" s="4"/>
      <c r="P4200" s="3"/>
    </row>
    <row r="4201" spans="3:16" x14ac:dyDescent="0.2">
      <c r="C4201" s="4"/>
      <c r="P4201" s="3"/>
    </row>
    <row r="4202" spans="3:16" x14ac:dyDescent="0.2">
      <c r="C4202" s="4"/>
      <c r="P4202" s="3"/>
    </row>
    <row r="4203" spans="3:16" x14ac:dyDescent="0.2">
      <c r="C4203" s="4"/>
      <c r="P4203" s="3"/>
    </row>
    <row r="4204" spans="3:16" x14ac:dyDescent="0.2">
      <c r="C4204" s="4"/>
      <c r="P4204" s="3"/>
    </row>
    <row r="4205" spans="3:16" x14ac:dyDescent="0.2">
      <c r="C4205" s="4"/>
      <c r="P4205" s="3"/>
    </row>
    <row r="4206" spans="3:16" x14ac:dyDescent="0.2">
      <c r="C4206" s="4"/>
      <c r="P4206" s="3"/>
    </row>
    <row r="4207" spans="3:16" x14ac:dyDescent="0.2">
      <c r="C4207" s="4"/>
      <c r="P4207" s="3"/>
    </row>
    <row r="4208" spans="3:16" x14ac:dyDescent="0.2">
      <c r="C4208" s="4"/>
      <c r="P4208" s="3"/>
    </row>
    <row r="4209" spans="3:16" x14ac:dyDescent="0.2">
      <c r="C4209" s="4"/>
      <c r="P4209" s="3"/>
    </row>
    <row r="4210" spans="3:16" x14ac:dyDescent="0.2">
      <c r="C4210" s="4"/>
      <c r="P4210" s="3"/>
    </row>
    <row r="4211" spans="3:16" x14ac:dyDescent="0.2">
      <c r="C4211" s="4"/>
      <c r="P4211" s="3"/>
    </row>
    <row r="4212" spans="3:16" x14ac:dyDescent="0.2">
      <c r="C4212" s="4"/>
      <c r="P4212" s="3"/>
    </row>
    <row r="4213" spans="3:16" x14ac:dyDescent="0.2">
      <c r="C4213" s="4"/>
      <c r="P4213" s="3"/>
    </row>
    <row r="4214" spans="3:16" x14ac:dyDescent="0.2">
      <c r="C4214" s="4"/>
      <c r="P4214" s="3"/>
    </row>
    <row r="4215" spans="3:16" x14ac:dyDescent="0.2">
      <c r="C4215" s="4"/>
      <c r="P4215" s="3"/>
    </row>
    <row r="4216" spans="3:16" x14ac:dyDescent="0.2">
      <c r="C4216" s="4"/>
      <c r="P4216" s="3"/>
    </row>
    <row r="4217" spans="3:16" x14ac:dyDescent="0.2">
      <c r="C4217" s="4"/>
      <c r="P4217" s="3"/>
    </row>
    <row r="4218" spans="3:16" x14ac:dyDescent="0.2">
      <c r="C4218" s="4"/>
      <c r="P4218" s="3"/>
    </row>
    <row r="4219" spans="3:16" x14ac:dyDescent="0.2">
      <c r="C4219" s="4"/>
      <c r="P4219" s="3"/>
    </row>
    <row r="4220" spans="3:16" x14ac:dyDescent="0.2">
      <c r="C4220" s="4"/>
      <c r="P4220" s="3"/>
    </row>
    <row r="4221" spans="3:16" x14ac:dyDescent="0.2">
      <c r="C4221" s="4"/>
      <c r="P4221" s="3"/>
    </row>
    <row r="4222" spans="3:16" x14ac:dyDescent="0.2">
      <c r="C4222" s="4"/>
      <c r="P4222" s="3"/>
    </row>
    <row r="4223" spans="3:16" x14ac:dyDescent="0.2">
      <c r="C4223" s="4"/>
      <c r="P4223" s="3"/>
    </row>
    <row r="4224" spans="3:16" x14ac:dyDescent="0.2">
      <c r="C4224" s="4"/>
      <c r="P4224" s="3"/>
    </row>
    <row r="4225" spans="3:16" x14ac:dyDescent="0.2">
      <c r="C4225" s="4"/>
      <c r="P4225" s="3"/>
    </row>
    <row r="4226" spans="3:16" x14ac:dyDescent="0.2">
      <c r="C4226" s="4"/>
      <c r="P4226" s="3"/>
    </row>
    <row r="4227" spans="3:16" x14ac:dyDescent="0.2">
      <c r="C4227" s="4"/>
      <c r="P4227" s="3"/>
    </row>
    <row r="4228" spans="3:16" x14ac:dyDescent="0.2">
      <c r="C4228" s="4"/>
      <c r="P4228" s="3"/>
    </row>
    <row r="4229" spans="3:16" x14ac:dyDescent="0.2">
      <c r="C4229" s="4"/>
      <c r="P4229" s="3"/>
    </row>
    <row r="4230" spans="3:16" x14ac:dyDescent="0.2">
      <c r="C4230" s="4"/>
      <c r="P4230" s="3"/>
    </row>
    <row r="4231" spans="3:16" x14ac:dyDescent="0.2">
      <c r="C4231" s="4"/>
      <c r="P4231" s="3"/>
    </row>
    <row r="4232" spans="3:16" x14ac:dyDescent="0.2">
      <c r="C4232" s="4"/>
      <c r="P4232" s="3"/>
    </row>
    <row r="4233" spans="3:16" x14ac:dyDescent="0.2">
      <c r="C4233" s="4"/>
      <c r="P4233" s="3"/>
    </row>
    <row r="4234" spans="3:16" x14ac:dyDescent="0.2">
      <c r="C4234" s="4"/>
      <c r="P4234" s="3"/>
    </row>
    <row r="4235" spans="3:16" x14ac:dyDescent="0.2">
      <c r="C4235" s="4"/>
      <c r="P4235" s="3"/>
    </row>
    <row r="4236" spans="3:16" x14ac:dyDescent="0.2">
      <c r="C4236" s="4"/>
      <c r="P4236" s="3"/>
    </row>
    <row r="4237" spans="3:16" x14ac:dyDescent="0.2">
      <c r="C4237" s="4"/>
      <c r="P4237" s="3"/>
    </row>
    <row r="4238" spans="3:16" x14ac:dyDescent="0.2">
      <c r="C4238" s="4"/>
      <c r="P4238" s="3"/>
    </row>
    <row r="4239" spans="3:16" x14ac:dyDescent="0.2">
      <c r="C4239" s="4"/>
      <c r="P4239" s="3"/>
    </row>
    <row r="4240" spans="3:16" x14ac:dyDescent="0.2">
      <c r="C4240" s="4"/>
      <c r="P4240" s="3"/>
    </row>
    <row r="4241" spans="3:16" x14ac:dyDescent="0.2">
      <c r="C4241" s="4"/>
      <c r="P4241" s="3"/>
    </row>
    <row r="4242" spans="3:16" x14ac:dyDescent="0.2">
      <c r="C4242" s="4"/>
      <c r="P4242" s="3"/>
    </row>
    <row r="4243" spans="3:16" x14ac:dyDescent="0.2">
      <c r="C4243" s="4"/>
      <c r="P4243" s="3"/>
    </row>
    <row r="4244" spans="3:16" x14ac:dyDescent="0.2">
      <c r="C4244" s="4"/>
      <c r="P4244" s="3"/>
    </row>
    <row r="4245" spans="3:16" x14ac:dyDescent="0.2">
      <c r="C4245" s="4"/>
      <c r="P4245" s="3"/>
    </row>
    <row r="4246" spans="3:16" x14ac:dyDescent="0.2">
      <c r="C4246" s="4"/>
      <c r="P4246" s="3"/>
    </row>
    <row r="4247" spans="3:16" x14ac:dyDescent="0.2">
      <c r="C4247" s="4"/>
      <c r="P4247" s="3"/>
    </row>
    <row r="4248" spans="3:16" x14ac:dyDescent="0.2">
      <c r="C4248" s="4"/>
      <c r="P4248" s="3"/>
    </row>
    <row r="4249" spans="3:16" x14ac:dyDescent="0.2">
      <c r="C4249" s="4"/>
      <c r="P4249" s="3"/>
    </row>
    <row r="4250" spans="3:16" x14ac:dyDescent="0.2">
      <c r="C4250" s="4"/>
      <c r="P4250" s="3"/>
    </row>
    <row r="4251" spans="3:16" x14ac:dyDescent="0.2">
      <c r="C4251" s="4"/>
      <c r="P4251" s="3"/>
    </row>
    <row r="4252" spans="3:16" x14ac:dyDescent="0.2">
      <c r="C4252" s="4"/>
      <c r="P4252" s="3"/>
    </row>
    <row r="4253" spans="3:16" x14ac:dyDescent="0.2">
      <c r="C4253" s="4"/>
      <c r="P4253" s="3"/>
    </row>
    <row r="4254" spans="3:16" x14ac:dyDescent="0.2">
      <c r="C4254" s="4"/>
      <c r="P4254" s="3"/>
    </row>
    <row r="4255" spans="3:16" x14ac:dyDescent="0.2">
      <c r="C4255" s="4"/>
      <c r="P4255" s="3"/>
    </row>
    <row r="4256" spans="3:16" x14ac:dyDescent="0.2">
      <c r="C4256" s="4"/>
      <c r="P4256" s="3"/>
    </row>
    <row r="4257" spans="3:16" x14ac:dyDescent="0.2">
      <c r="C4257" s="4"/>
      <c r="P4257" s="3"/>
    </row>
    <row r="4258" spans="3:16" x14ac:dyDescent="0.2">
      <c r="C4258" s="4"/>
      <c r="P4258" s="3"/>
    </row>
    <row r="4259" spans="3:16" x14ac:dyDescent="0.2">
      <c r="C4259" s="4"/>
      <c r="P4259" s="3"/>
    </row>
    <row r="4260" spans="3:16" x14ac:dyDescent="0.2">
      <c r="C4260" s="4"/>
      <c r="P4260" s="3"/>
    </row>
    <row r="4261" spans="3:16" x14ac:dyDescent="0.2">
      <c r="C4261" s="4"/>
      <c r="P4261" s="3"/>
    </row>
    <row r="4262" spans="3:16" x14ac:dyDescent="0.2">
      <c r="C4262" s="4"/>
      <c r="P4262" s="3"/>
    </row>
    <row r="4263" spans="3:16" x14ac:dyDescent="0.2">
      <c r="C4263" s="4"/>
      <c r="P4263" s="3"/>
    </row>
    <row r="4264" spans="3:16" x14ac:dyDescent="0.2">
      <c r="C4264" s="4"/>
      <c r="P4264" s="3"/>
    </row>
    <row r="4265" spans="3:16" x14ac:dyDescent="0.2">
      <c r="C4265" s="4"/>
      <c r="P4265" s="3"/>
    </row>
    <row r="4266" spans="3:16" x14ac:dyDescent="0.2">
      <c r="C4266" s="4"/>
      <c r="P4266" s="3"/>
    </row>
    <row r="4267" spans="3:16" x14ac:dyDescent="0.2">
      <c r="C4267" s="4"/>
      <c r="P4267" s="3"/>
    </row>
    <row r="4268" spans="3:16" x14ac:dyDescent="0.2">
      <c r="C4268" s="4"/>
      <c r="P4268" s="3"/>
    </row>
    <row r="4269" spans="3:16" x14ac:dyDescent="0.2">
      <c r="C4269" s="4"/>
      <c r="P4269" s="3"/>
    </row>
    <row r="4270" spans="3:16" x14ac:dyDescent="0.2">
      <c r="C4270" s="4"/>
      <c r="P4270" s="3"/>
    </row>
    <row r="4271" spans="3:16" x14ac:dyDescent="0.2">
      <c r="C4271" s="4"/>
      <c r="P4271" s="3"/>
    </row>
    <row r="4272" spans="3:16" x14ac:dyDescent="0.2">
      <c r="C4272" s="4"/>
      <c r="P4272" s="3"/>
    </row>
    <row r="4273" spans="3:16" x14ac:dyDescent="0.2">
      <c r="C4273" s="4"/>
      <c r="P4273" s="3"/>
    </row>
    <row r="4274" spans="3:16" x14ac:dyDescent="0.2">
      <c r="C4274" s="4"/>
      <c r="P4274" s="3"/>
    </row>
    <row r="4275" spans="3:16" x14ac:dyDescent="0.2">
      <c r="C4275" s="4"/>
      <c r="P4275" s="3"/>
    </row>
    <row r="4276" spans="3:16" x14ac:dyDescent="0.2">
      <c r="C4276" s="4"/>
      <c r="P4276" s="3"/>
    </row>
    <row r="4277" spans="3:16" x14ac:dyDescent="0.2">
      <c r="C4277" s="4"/>
      <c r="P4277" s="3"/>
    </row>
    <row r="4278" spans="3:16" x14ac:dyDescent="0.2">
      <c r="C4278" s="4"/>
      <c r="P4278" s="3"/>
    </row>
    <row r="4279" spans="3:16" x14ac:dyDescent="0.2">
      <c r="C4279" s="4"/>
      <c r="P4279" s="3"/>
    </row>
    <row r="4280" spans="3:16" x14ac:dyDescent="0.2">
      <c r="C4280" s="4"/>
      <c r="P4280" s="3"/>
    </row>
    <row r="4281" spans="3:16" x14ac:dyDescent="0.2">
      <c r="C4281" s="4"/>
      <c r="P4281" s="3"/>
    </row>
    <row r="4282" spans="3:16" x14ac:dyDescent="0.2">
      <c r="C4282" s="4"/>
      <c r="P4282" s="3"/>
    </row>
    <row r="4283" spans="3:16" x14ac:dyDescent="0.2">
      <c r="C4283" s="4"/>
      <c r="P4283" s="3"/>
    </row>
    <row r="4284" spans="3:16" x14ac:dyDescent="0.2">
      <c r="C4284" s="4"/>
      <c r="P4284" s="3"/>
    </row>
    <row r="4285" spans="3:16" x14ac:dyDescent="0.2">
      <c r="C4285" s="4"/>
      <c r="P4285" s="3"/>
    </row>
    <row r="4286" spans="3:16" x14ac:dyDescent="0.2">
      <c r="C4286" s="4"/>
      <c r="P4286" s="3"/>
    </row>
    <row r="4287" spans="3:16" x14ac:dyDescent="0.2">
      <c r="C4287" s="4"/>
      <c r="P4287" s="3"/>
    </row>
    <row r="4288" spans="3:16" x14ac:dyDescent="0.2">
      <c r="C4288" s="4"/>
      <c r="P4288" s="3"/>
    </row>
    <row r="4289" spans="3:16" x14ac:dyDescent="0.2">
      <c r="C4289" s="4"/>
      <c r="P4289" s="3"/>
    </row>
    <row r="4290" spans="3:16" x14ac:dyDescent="0.2">
      <c r="C4290" s="4"/>
      <c r="P4290" s="3"/>
    </row>
    <row r="4291" spans="3:16" x14ac:dyDescent="0.2">
      <c r="C4291" s="4"/>
      <c r="P4291" s="3"/>
    </row>
    <row r="4292" spans="3:16" x14ac:dyDescent="0.2">
      <c r="C4292" s="4"/>
      <c r="P4292" s="3"/>
    </row>
    <row r="4293" spans="3:16" x14ac:dyDescent="0.2">
      <c r="C4293" s="4"/>
      <c r="P4293" s="3"/>
    </row>
    <row r="4294" spans="3:16" x14ac:dyDescent="0.2">
      <c r="C4294" s="4"/>
      <c r="P4294" s="3"/>
    </row>
    <row r="4295" spans="3:16" x14ac:dyDescent="0.2">
      <c r="C4295" s="4"/>
      <c r="P4295" s="3"/>
    </row>
    <row r="4296" spans="3:16" x14ac:dyDescent="0.2">
      <c r="C4296" s="4"/>
      <c r="P4296" s="3"/>
    </row>
    <row r="4297" spans="3:16" x14ac:dyDescent="0.2">
      <c r="C4297" s="4"/>
      <c r="P4297" s="3"/>
    </row>
    <row r="4298" spans="3:16" x14ac:dyDescent="0.2">
      <c r="C4298" s="4"/>
      <c r="P4298" s="3"/>
    </row>
    <row r="4299" spans="3:16" x14ac:dyDescent="0.2">
      <c r="C4299" s="4"/>
      <c r="P4299" s="3"/>
    </row>
    <row r="4300" spans="3:16" x14ac:dyDescent="0.2">
      <c r="C4300" s="4"/>
      <c r="P4300" s="3"/>
    </row>
    <row r="4301" spans="3:16" x14ac:dyDescent="0.2">
      <c r="C4301" s="4"/>
      <c r="P4301" s="3"/>
    </row>
    <row r="4302" spans="3:16" x14ac:dyDescent="0.2">
      <c r="C4302" s="4"/>
      <c r="P4302" s="3"/>
    </row>
    <row r="4303" spans="3:16" x14ac:dyDescent="0.2">
      <c r="C4303" s="4"/>
      <c r="P4303" s="3"/>
    </row>
    <row r="4304" spans="3:16" x14ac:dyDescent="0.2">
      <c r="C4304" s="4"/>
      <c r="P4304" s="3"/>
    </row>
    <row r="4305" spans="3:16" x14ac:dyDescent="0.2">
      <c r="C4305" s="4"/>
      <c r="P4305" s="3"/>
    </row>
    <row r="4306" spans="3:16" x14ac:dyDescent="0.2">
      <c r="C4306" s="4"/>
      <c r="P4306" s="3"/>
    </row>
    <row r="4307" spans="3:16" x14ac:dyDescent="0.2">
      <c r="C4307" s="4"/>
      <c r="P4307" s="3"/>
    </row>
    <row r="4308" spans="3:16" x14ac:dyDescent="0.2">
      <c r="C4308" s="4"/>
      <c r="P4308" s="3"/>
    </row>
    <row r="4309" spans="3:16" x14ac:dyDescent="0.2">
      <c r="C4309" s="4"/>
      <c r="P4309" s="3"/>
    </row>
    <row r="4310" spans="3:16" x14ac:dyDescent="0.2">
      <c r="C4310" s="4"/>
      <c r="P4310" s="3"/>
    </row>
    <row r="4311" spans="3:16" x14ac:dyDescent="0.2">
      <c r="C4311" s="4"/>
      <c r="P4311" s="3"/>
    </row>
    <row r="4312" spans="3:16" x14ac:dyDescent="0.2">
      <c r="C4312" s="4"/>
      <c r="P4312" s="3"/>
    </row>
    <row r="4313" spans="3:16" x14ac:dyDescent="0.2">
      <c r="C4313" s="4"/>
      <c r="P4313" s="3"/>
    </row>
    <row r="4314" spans="3:16" x14ac:dyDescent="0.2">
      <c r="C4314" s="4"/>
      <c r="P4314" s="3"/>
    </row>
    <row r="4315" spans="3:16" x14ac:dyDescent="0.2">
      <c r="C4315" s="4"/>
      <c r="P4315" s="3"/>
    </row>
    <row r="4316" spans="3:16" x14ac:dyDescent="0.2">
      <c r="C4316" s="4"/>
      <c r="P4316" s="3"/>
    </row>
    <row r="4317" spans="3:16" x14ac:dyDescent="0.2">
      <c r="C4317" s="4"/>
      <c r="P4317" s="3"/>
    </row>
    <row r="4318" spans="3:16" x14ac:dyDescent="0.2">
      <c r="C4318" s="4"/>
      <c r="P4318" s="3"/>
    </row>
    <row r="4319" spans="3:16" x14ac:dyDescent="0.2">
      <c r="C4319" s="4"/>
      <c r="P4319" s="3"/>
    </row>
    <row r="4320" spans="3:16" x14ac:dyDescent="0.2">
      <c r="C4320" s="4"/>
      <c r="P4320" s="3"/>
    </row>
    <row r="4321" spans="3:16" x14ac:dyDescent="0.2">
      <c r="C4321" s="4"/>
      <c r="P4321" s="3"/>
    </row>
    <row r="4322" spans="3:16" x14ac:dyDescent="0.2">
      <c r="C4322" s="4"/>
      <c r="P4322" s="3"/>
    </row>
    <row r="4323" spans="3:16" x14ac:dyDescent="0.2">
      <c r="C4323" s="4"/>
      <c r="P4323" s="3"/>
    </row>
    <row r="4324" spans="3:16" x14ac:dyDescent="0.2">
      <c r="C4324" s="4"/>
      <c r="P4324" s="3"/>
    </row>
    <row r="4325" spans="3:16" x14ac:dyDescent="0.2">
      <c r="C4325" s="4"/>
      <c r="P4325" s="3"/>
    </row>
    <row r="4326" spans="3:16" x14ac:dyDescent="0.2">
      <c r="C4326" s="4"/>
      <c r="P4326" s="3"/>
    </row>
    <row r="4327" spans="3:16" x14ac:dyDescent="0.2">
      <c r="C4327" s="4"/>
      <c r="P4327" s="3"/>
    </row>
    <row r="4328" spans="3:16" x14ac:dyDescent="0.2">
      <c r="C4328" s="4"/>
      <c r="P4328" s="3"/>
    </row>
    <row r="4329" spans="3:16" x14ac:dyDescent="0.2">
      <c r="C4329" s="4"/>
      <c r="P4329" s="3"/>
    </row>
    <row r="4330" spans="3:16" x14ac:dyDescent="0.2">
      <c r="C4330" s="4"/>
      <c r="P4330" s="3"/>
    </row>
    <row r="4331" spans="3:16" x14ac:dyDescent="0.2">
      <c r="C4331" s="4"/>
      <c r="P4331" s="3"/>
    </row>
    <row r="4332" spans="3:16" x14ac:dyDescent="0.2">
      <c r="C4332" s="4"/>
      <c r="P4332" s="3"/>
    </row>
    <row r="4333" spans="3:16" x14ac:dyDescent="0.2">
      <c r="C4333" s="4"/>
      <c r="P4333" s="3"/>
    </row>
    <row r="4334" spans="3:16" x14ac:dyDescent="0.2">
      <c r="C4334" s="4"/>
      <c r="P4334" s="3"/>
    </row>
    <row r="4335" spans="3:16" x14ac:dyDescent="0.2">
      <c r="C4335" s="4"/>
      <c r="P4335" s="3"/>
    </row>
    <row r="4336" spans="3:16" x14ac:dyDescent="0.2">
      <c r="C4336" s="4"/>
      <c r="P4336" s="3"/>
    </row>
    <row r="4337" spans="3:16" x14ac:dyDescent="0.2">
      <c r="C4337" s="4"/>
      <c r="P4337" s="3"/>
    </row>
    <row r="4338" spans="3:16" x14ac:dyDescent="0.2">
      <c r="C4338" s="4"/>
      <c r="P4338" s="3"/>
    </row>
    <row r="4339" spans="3:16" x14ac:dyDescent="0.2">
      <c r="C4339" s="4"/>
      <c r="P4339" s="3"/>
    </row>
    <row r="4340" spans="3:16" x14ac:dyDescent="0.2">
      <c r="C4340" s="4"/>
      <c r="P4340" s="3"/>
    </row>
    <row r="4341" spans="3:16" x14ac:dyDescent="0.2">
      <c r="C4341" s="4"/>
      <c r="P4341" s="3"/>
    </row>
    <row r="4342" spans="3:16" x14ac:dyDescent="0.2">
      <c r="C4342" s="4"/>
      <c r="P4342" s="3"/>
    </row>
    <row r="4343" spans="3:16" x14ac:dyDescent="0.2">
      <c r="C4343" s="4"/>
      <c r="P4343" s="3"/>
    </row>
    <row r="4344" spans="3:16" x14ac:dyDescent="0.2">
      <c r="C4344" s="4"/>
      <c r="P4344" s="3"/>
    </row>
    <row r="4345" spans="3:16" x14ac:dyDescent="0.2">
      <c r="C4345" s="4"/>
      <c r="P4345" s="3"/>
    </row>
    <row r="4346" spans="3:16" x14ac:dyDescent="0.2">
      <c r="C4346" s="4"/>
      <c r="P4346" s="3"/>
    </row>
    <row r="4347" spans="3:16" x14ac:dyDescent="0.2">
      <c r="C4347" s="4"/>
      <c r="P4347" s="3"/>
    </row>
    <row r="4348" spans="3:16" x14ac:dyDescent="0.2">
      <c r="C4348" s="4"/>
      <c r="P4348" s="3"/>
    </row>
    <row r="4349" spans="3:16" x14ac:dyDescent="0.2">
      <c r="C4349" s="4"/>
      <c r="P4349" s="3"/>
    </row>
    <row r="4350" spans="3:16" x14ac:dyDescent="0.2">
      <c r="C4350" s="4"/>
      <c r="P4350" s="3"/>
    </row>
    <row r="4351" spans="3:16" x14ac:dyDescent="0.2">
      <c r="C4351" s="4"/>
      <c r="P4351" s="3"/>
    </row>
    <row r="4352" spans="3:16" x14ac:dyDescent="0.2">
      <c r="C4352" s="4"/>
      <c r="P4352" s="3"/>
    </row>
    <row r="4353" spans="3:16" x14ac:dyDescent="0.2">
      <c r="C4353" s="4"/>
      <c r="P4353" s="3"/>
    </row>
    <row r="4354" spans="3:16" x14ac:dyDescent="0.2">
      <c r="C4354" s="4"/>
      <c r="P4354" s="3"/>
    </row>
    <row r="4355" spans="3:16" x14ac:dyDescent="0.2">
      <c r="C4355" s="4"/>
      <c r="P4355" s="3"/>
    </row>
    <row r="4356" spans="3:16" x14ac:dyDescent="0.2">
      <c r="C4356" s="4"/>
      <c r="P4356" s="3"/>
    </row>
    <row r="4357" spans="3:16" x14ac:dyDescent="0.2">
      <c r="C4357" s="4"/>
      <c r="P4357" s="3"/>
    </row>
    <row r="4358" spans="3:16" x14ac:dyDescent="0.2">
      <c r="C4358" s="4"/>
      <c r="P4358" s="3"/>
    </row>
    <row r="4359" spans="3:16" x14ac:dyDescent="0.2">
      <c r="C4359" s="4"/>
      <c r="P4359" s="3"/>
    </row>
    <row r="4360" spans="3:16" x14ac:dyDescent="0.2">
      <c r="C4360" s="4"/>
      <c r="P4360" s="3"/>
    </row>
    <row r="4361" spans="3:16" x14ac:dyDescent="0.2">
      <c r="C4361" s="4"/>
      <c r="P4361" s="3"/>
    </row>
    <row r="4362" spans="3:16" x14ac:dyDescent="0.2">
      <c r="C4362" s="4"/>
      <c r="P4362" s="3"/>
    </row>
    <row r="4363" spans="3:16" x14ac:dyDescent="0.2">
      <c r="C4363" s="4"/>
      <c r="P4363" s="3"/>
    </row>
    <row r="4364" spans="3:16" x14ac:dyDescent="0.2">
      <c r="C4364" s="4"/>
      <c r="P4364" s="3"/>
    </row>
    <row r="4365" spans="3:16" x14ac:dyDescent="0.2">
      <c r="C4365" s="4"/>
      <c r="P4365" s="3"/>
    </row>
    <row r="4366" spans="3:16" x14ac:dyDescent="0.2">
      <c r="C4366" s="4"/>
      <c r="P4366" s="3"/>
    </row>
    <row r="4367" spans="3:16" x14ac:dyDescent="0.2">
      <c r="C4367" s="4"/>
      <c r="P4367" s="3"/>
    </row>
    <row r="4368" spans="3:16" x14ac:dyDescent="0.2">
      <c r="C4368" s="4"/>
      <c r="P4368" s="3"/>
    </row>
    <row r="4369" spans="3:16" x14ac:dyDescent="0.2">
      <c r="C4369" s="4"/>
      <c r="P4369" s="3"/>
    </row>
    <row r="4370" spans="3:16" x14ac:dyDescent="0.2">
      <c r="C4370" s="4"/>
      <c r="P4370" s="3"/>
    </row>
    <row r="4371" spans="3:16" x14ac:dyDescent="0.2">
      <c r="C4371" s="4"/>
      <c r="P4371" s="3"/>
    </row>
    <row r="4372" spans="3:16" x14ac:dyDescent="0.2">
      <c r="C4372" s="4"/>
      <c r="P4372" s="3"/>
    </row>
    <row r="4373" spans="3:16" x14ac:dyDescent="0.2">
      <c r="C4373" s="4"/>
      <c r="P4373" s="3"/>
    </row>
    <row r="4374" spans="3:16" x14ac:dyDescent="0.2">
      <c r="C4374" s="4"/>
      <c r="P4374" s="3"/>
    </row>
    <row r="4375" spans="3:16" x14ac:dyDescent="0.2">
      <c r="C4375" s="4"/>
      <c r="P4375" s="3"/>
    </row>
    <row r="4376" spans="3:16" x14ac:dyDescent="0.2">
      <c r="C4376" s="4"/>
      <c r="P4376" s="3"/>
    </row>
    <row r="4377" spans="3:16" x14ac:dyDescent="0.2">
      <c r="C4377" s="4"/>
      <c r="P4377" s="3"/>
    </row>
    <row r="4378" spans="3:16" x14ac:dyDescent="0.2">
      <c r="C4378" s="4"/>
      <c r="P4378" s="3"/>
    </row>
    <row r="4379" spans="3:16" x14ac:dyDescent="0.2">
      <c r="C4379" s="4"/>
      <c r="P4379" s="3"/>
    </row>
    <row r="4380" spans="3:16" x14ac:dyDescent="0.2">
      <c r="C4380" s="4"/>
      <c r="P4380" s="3"/>
    </row>
    <row r="4381" spans="3:16" x14ac:dyDescent="0.2">
      <c r="C4381" s="4"/>
      <c r="P4381" s="3"/>
    </row>
    <row r="4382" spans="3:16" x14ac:dyDescent="0.2">
      <c r="C4382" s="4"/>
      <c r="P4382" s="3"/>
    </row>
    <row r="4383" spans="3:16" x14ac:dyDescent="0.2">
      <c r="C4383" s="4"/>
      <c r="P4383" s="3"/>
    </row>
    <row r="4384" spans="3:16" x14ac:dyDescent="0.2">
      <c r="C4384" s="4"/>
      <c r="P4384" s="3"/>
    </row>
    <row r="4385" spans="3:16" x14ac:dyDescent="0.2">
      <c r="C4385" s="4"/>
      <c r="P4385" s="3"/>
    </row>
    <row r="4386" spans="3:16" x14ac:dyDescent="0.2">
      <c r="C4386" s="4"/>
      <c r="P4386" s="3"/>
    </row>
    <row r="4387" spans="3:16" x14ac:dyDescent="0.2">
      <c r="C4387" s="4"/>
      <c r="P4387" s="3"/>
    </row>
    <row r="4388" spans="3:16" x14ac:dyDescent="0.2">
      <c r="C4388" s="4"/>
      <c r="P4388" s="3"/>
    </row>
    <row r="4389" spans="3:16" x14ac:dyDescent="0.2">
      <c r="C4389" s="4"/>
      <c r="P4389" s="3"/>
    </row>
    <row r="4390" spans="3:16" x14ac:dyDescent="0.2">
      <c r="C4390" s="4"/>
      <c r="P4390" s="3"/>
    </row>
    <row r="4391" spans="3:16" x14ac:dyDescent="0.2">
      <c r="C4391" s="4"/>
      <c r="P4391" s="3"/>
    </row>
    <row r="4392" spans="3:16" x14ac:dyDescent="0.2">
      <c r="C4392" s="4"/>
      <c r="P4392" s="3"/>
    </row>
    <row r="4393" spans="3:16" x14ac:dyDescent="0.2">
      <c r="C4393" s="4"/>
      <c r="P4393" s="3"/>
    </row>
    <row r="4394" spans="3:16" x14ac:dyDescent="0.2">
      <c r="C4394" s="4"/>
      <c r="P4394" s="3"/>
    </row>
    <row r="4395" spans="3:16" x14ac:dyDescent="0.2">
      <c r="C4395" s="4"/>
      <c r="P4395" s="3"/>
    </row>
    <row r="4396" spans="3:16" x14ac:dyDescent="0.2">
      <c r="C4396" s="4"/>
      <c r="P4396" s="3"/>
    </row>
    <row r="4397" spans="3:16" x14ac:dyDescent="0.2">
      <c r="C4397" s="4"/>
      <c r="P4397" s="3"/>
    </row>
    <row r="4398" spans="3:16" x14ac:dyDescent="0.2">
      <c r="C4398" s="4"/>
      <c r="P4398" s="3"/>
    </row>
    <row r="4399" spans="3:16" x14ac:dyDescent="0.2">
      <c r="C4399" s="4"/>
      <c r="P4399" s="3"/>
    </row>
    <row r="4400" spans="3:16" x14ac:dyDescent="0.2">
      <c r="C4400" s="4"/>
      <c r="P4400" s="3"/>
    </row>
    <row r="4401" spans="3:16" x14ac:dyDescent="0.2">
      <c r="C4401" s="4"/>
      <c r="P4401" s="3"/>
    </row>
    <row r="4402" spans="3:16" x14ac:dyDescent="0.2">
      <c r="C4402" s="4"/>
      <c r="P4402" s="3"/>
    </row>
    <row r="4403" spans="3:16" x14ac:dyDescent="0.2">
      <c r="C4403" s="4"/>
      <c r="P4403" s="3"/>
    </row>
    <row r="4404" spans="3:16" x14ac:dyDescent="0.2">
      <c r="C4404" s="4"/>
      <c r="P4404" s="3"/>
    </row>
    <row r="4405" spans="3:16" x14ac:dyDescent="0.2">
      <c r="C4405" s="4"/>
      <c r="P4405" s="3"/>
    </row>
    <row r="4406" spans="3:16" x14ac:dyDescent="0.2">
      <c r="C4406" s="4"/>
      <c r="P4406" s="3"/>
    </row>
    <row r="4407" spans="3:16" x14ac:dyDescent="0.2">
      <c r="C4407" s="4"/>
      <c r="P4407" s="3"/>
    </row>
    <row r="4408" spans="3:16" x14ac:dyDescent="0.2">
      <c r="C4408" s="4"/>
      <c r="P4408" s="3"/>
    </row>
    <row r="4409" spans="3:16" x14ac:dyDescent="0.2">
      <c r="C4409" s="4"/>
      <c r="P4409" s="3"/>
    </row>
    <row r="4410" spans="3:16" x14ac:dyDescent="0.2">
      <c r="C4410" s="4"/>
      <c r="P4410" s="3"/>
    </row>
    <row r="4411" spans="3:16" x14ac:dyDescent="0.2">
      <c r="C4411" s="4"/>
      <c r="P4411" s="3"/>
    </row>
    <row r="4412" spans="3:16" x14ac:dyDescent="0.2">
      <c r="C4412" s="4"/>
      <c r="P4412" s="3"/>
    </row>
    <row r="4413" spans="3:16" x14ac:dyDescent="0.2">
      <c r="C4413" s="4"/>
      <c r="P4413" s="3"/>
    </row>
    <row r="4414" spans="3:16" x14ac:dyDescent="0.2">
      <c r="C4414" s="4"/>
      <c r="P4414" s="3"/>
    </row>
    <row r="4415" spans="3:16" x14ac:dyDescent="0.2">
      <c r="C4415" s="4"/>
      <c r="P4415" s="3"/>
    </row>
    <row r="4416" spans="3:16" x14ac:dyDescent="0.2">
      <c r="C4416" s="4"/>
      <c r="P4416" s="3"/>
    </row>
    <row r="4417" spans="3:16" x14ac:dyDescent="0.2">
      <c r="C4417" s="4"/>
      <c r="P4417" s="3"/>
    </row>
    <row r="4418" spans="3:16" x14ac:dyDescent="0.2">
      <c r="C4418" s="4"/>
      <c r="P4418" s="3"/>
    </row>
    <row r="4419" spans="3:16" x14ac:dyDescent="0.2">
      <c r="C4419" s="4"/>
      <c r="P4419" s="3"/>
    </row>
    <row r="4420" spans="3:16" x14ac:dyDescent="0.2">
      <c r="C4420" s="4"/>
      <c r="P4420" s="3"/>
    </row>
    <row r="4421" spans="3:16" x14ac:dyDescent="0.2">
      <c r="C4421" s="4"/>
      <c r="P4421" s="3"/>
    </row>
    <row r="4422" spans="3:16" x14ac:dyDescent="0.2">
      <c r="C4422" s="4"/>
      <c r="P4422" s="3"/>
    </row>
    <row r="4423" spans="3:16" x14ac:dyDescent="0.2">
      <c r="C4423" s="4"/>
      <c r="P4423" s="3"/>
    </row>
    <row r="4424" spans="3:16" x14ac:dyDescent="0.2">
      <c r="C4424" s="4"/>
      <c r="P4424" s="3"/>
    </row>
    <row r="4425" spans="3:16" x14ac:dyDescent="0.2">
      <c r="C4425" s="4"/>
      <c r="P4425" s="3"/>
    </row>
    <row r="4426" spans="3:16" x14ac:dyDescent="0.2">
      <c r="C4426" s="4"/>
      <c r="P4426" s="3"/>
    </row>
    <row r="4427" spans="3:16" x14ac:dyDescent="0.2">
      <c r="C4427" s="4"/>
      <c r="P4427" s="3"/>
    </row>
    <row r="4428" spans="3:16" x14ac:dyDescent="0.2">
      <c r="C4428" s="4"/>
      <c r="P4428" s="3"/>
    </row>
    <row r="4429" spans="3:16" x14ac:dyDescent="0.2">
      <c r="C4429" s="4"/>
      <c r="P4429" s="3"/>
    </row>
    <row r="4430" spans="3:16" x14ac:dyDescent="0.2">
      <c r="C4430" s="4"/>
      <c r="P4430" s="3"/>
    </row>
    <row r="4431" spans="3:16" x14ac:dyDescent="0.2">
      <c r="C4431" s="4"/>
      <c r="P4431" s="3"/>
    </row>
    <row r="4432" spans="3:16" x14ac:dyDescent="0.2">
      <c r="C4432" s="4"/>
      <c r="P4432" s="3"/>
    </row>
    <row r="4433" spans="3:16" x14ac:dyDescent="0.2">
      <c r="C4433" s="4"/>
      <c r="P4433" s="3"/>
    </row>
    <row r="4434" spans="3:16" x14ac:dyDescent="0.2">
      <c r="C4434" s="4"/>
      <c r="P4434" s="3"/>
    </row>
    <row r="4435" spans="3:16" x14ac:dyDescent="0.2">
      <c r="C4435" s="4"/>
      <c r="P4435" s="3"/>
    </row>
    <row r="4436" spans="3:16" x14ac:dyDescent="0.2">
      <c r="C4436" s="4"/>
      <c r="P4436" s="3"/>
    </row>
    <row r="4437" spans="3:16" x14ac:dyDescent="0.2">
      <c r="C4437" s="4"/>
      <c r="P4437" s="3"/>
    </row>
    <row r="4438" spans="3:16" x14ac:dyDescent="0.2">
      <c r="C4438" s="4"/>
      <c r="P4438" s="3"/>
    </row>
    <row r="4439" spans="3:16" x14ac:dyDescent="0.2">
      <c r="C4439" s="4"/>
      <c r="P4439" s="3"/>
    </row>
    <row r="4440" spans="3:16" x14ac:dyDescent="0.2">
      <c r="C4440" s="4"/>
      <c r="P4440" s="3"/>
    </row>
    <row r="4441" spans="3:16" x14ac:dyDescent="0.2">
      <c r="C4441" s="4"/>
      <c r="P4441" s="3"/>
    </row>
    <row r="4442" spans="3:16" x14ac:dyDescent="0.2">
      <c r="C4442" s="4"/>
      <c r="P4442" s="3"/>
    </row>
    <row r="4443" spans="3:16" x14ac:dyDescent="0.2">
      <c r="C4443" s="4"/>
      <c r="P4443" s="3"/>
    </row>
    <row r="4444" spans="3:16" x14ac:dyDescent="0.2">
      <c r="C4444" s="4"/>
      <c r="P4444" s="3"/>
    </row>
    <row r="4445" spans="3:16" x14ac:dyDescent="0.2">
      <c r="C4445" s="4"/>
      <c r="P4445" s="3"/>
    </row>
    <row r="4446" spans="3:16" x14ac:dyDescent="0.2">
      <c r="C4446" s="4"/>
      <c r="P4446" s="3"/>
    </row>
    <row r="4447" spans="3:16" x14ac:dyDescent="0.2">
      <c r="C4447" s="4"/>
      <c r="P4447" s="3"/>
    </row>
    <row r="4448" spans="3:16" x14ac:dyDescent="0.2">
      <c r="C4448" s="4"/>
      <c r="P4448" s="3"/>
    </row>
    <row r="4449" spans="3:16" x14ac:dyDescent="0.2">
      <c r="C4449" s="4"/>
      <c r="P4449" s="3"/>
    </row>
    <row r="4450" spans="3:16" x14ac:dyDescent="0.2">
      <c r="C4450" s="4"/>
      <c r="P4450" s="3"/>
    </row>
    <row r="4451" spans="3:16" x14ac:dyDescent="0.2">
      <c r="C4451" s="4"/>
      <c r="P4451" s="3"/>
    </row>
    <row r="4452" spans="3:16" x14ac:dyDescent="0.2">
      <c r="C4452" s="4"/>
      <c r="P4452" s="3"/>
    </row>
    <row r="4453" spans="3:16" x14ac:dyDescent="0.2">
      <c r="C4453" s="4"/>
      <c r="P4453" s="3"/>
    </row>
    <row r="4454" spans="3:16" x14ac:dyDescent="0.2">
      <c r="C4454" s="4"/>
      <c r="P4454" s="3"/>
    </row>
    <row r="4455" spans="3:16" x14ac:dyDescent="0.2">
      <c r="C4455" s="4"/>
      <c r="P4455" s="3"/>
    </row>
    <row r="4456" spans="3:16" x14ac:dyDescent="0.2">
      <c r="C4456" s="4"/>
      <c r="P4456" s="3"/>
    </row>
    <row r="4457" spans="3:16" x14ac:dyDescent="0.2">
      <c r="C4457" s="4"/>
      <c r="P4457" s="3"/>
    </row>
    <row r="4458" spans="3:16" x14ac:dyDescent="0.2">
      <c r="C4458" s="4"/>
      <c r="P4458" s="3"/>
    </row>
    <row r="4459" spans="3:16" x14ac:dyDescent="0.2">
      <c r="C4459" s="4"/>
      <c r="P4459" s="3"/>
    </row>
    <row r="4460" spans="3:16" x14ac:dyDescent="0.2">
      <c r="C4460" s="4"/>
      <c r="P4460" s="3"/>
    </row>
    <row r="4461" spans="3:16" x14ac:dyDescent="0.2">
      <c r="C4461" s="4"/>
      <c r="P4461" s="3"/>
    </row>
    <row r="4462" spans="3:16" x14ac:dyDescent="0.2">
      <c r="C4462" s="4"/>
      <c r="P4462" s="3"/>
    </row>
    <row r="4463" spans="3:16" x14ac:dyDescent="0.2">
      <c r="C4463" s="4"/>
      <c r="P4463" s="3"/>
    </row>
    <row r="4464" spans="3:16" x14ac:dyDescent="0.2">
      <c r="C4464" s="4"/>
      <c r="P4464" s="3"/>
    </row>
    <row r="4465" spans="3:16" x14ac:dyDescent="0.2">
      <c r="C4465" s="4"/>
      <c r="P4465" s="3"/>
    </row>
    <row r="4466" spans="3:16" x14ac:dyDescent="0.2">
      <c r="C4466" s="4"/>
      <c r="P4466" s="3"/>
    </row>
    <row r="4467" spans="3:16" x14ac:dyDescent="0.2">
      <c r="C4467" s="4"/>
      <c r="P4467" s="3"/>
    </row>
    <row r="4468" spans="3:16" x14ac:dyDescent="0.2">
      <c r="C4468" s="4"/>
      <c r="P4468" s="3"/>
    </row>
    <row r="4469" spans="3:16" x14ac:dyDescent="0.2">
      <c r="C4469" s="4"/>
      <c r="P4469" s="3"/>
    </row>
    <row r="4470" spans="3:16" x14ac:dyDescent="0.2">
      <c r="C4470" s="4"/>
      <c r="P4470" s="3"/>
    </row>
    <row r="4471" spans="3:16" x14ac:dyDescent="0.2">
      <c r="C4471" s="4"/>
      <c r="P4471" s="3"/>
    </row>
    <row r="4472" spans="3:16" x14ac:dyDescent="0.2">
      <c r="C4472" s="4"/>
      <c r="P4472" s="3"/>
    </row>
    <row r="4473" spans="3:16" x14ac:dyDescent="0.2">
      <c r="C4473" s="4"/>
      <c r="P4473" s="3"/>
    </row>
    <row r="4474" spans="3:16" x14ac:dyDescent="0.2">
      <c r="C4474" s="4"/>
      <c r="P4474" s="3"/>
    </row>
    <row r="4475" spans="3:16" x14ac:dyDescent="0.2">
      <c r="C4475" s="4"/>
      <c r="P4475" s="3"/>
    </row>
    <row r="4476" spans="3:16" x14ac:dyDescent="0.2">
      <c r="C4476" s="4"/>
      <c r="P4476" s="3"/>
    </row>
    <row r="4477" spans="3:16" x14ac:dyDescent="0.2">
      <c r="C4477" s="4"/>
      <c r="P4477" s="3"/>
    </row>
    <row r="4478" spans="3:16" x14ac:dyDescent="0.2">
      <c r="C4478" s="4"/>
      <c r="P4478" s="3"/>
    </row>
    <row r="4479" spans="3:16" x14ac:dyDescent="0.2">
      <c r="C4479" s="4"/>
      <c r="P4479" s="3"/>
    </row>
    <row r="4480" spans="3:16" x14ac:dyDescent="0.2">
      <c r="C4480" s="4"/>
      <c r="P4480" s="3"/>
    </row>
    <row r="4481" spans="3:16" x14ac:dyDescent="0.2">
      <c r="C4481" s="4"/>
      <c r="P4481" s="3"/>
    </row>
    <row r="4482" spans="3:16" x14ac:dyDescent="0.2">
      <c r="C4482" s="4"/>
      <c r="P4482" s="3"/>
    </row>
    <row r="4483" spans="3:16" x14ac:dyDescent="0.2">
      <c r="C4483" s="4"/>
      <c r="P4483" s="3"/>
    </row>
    <row r="4484" spans="3:16" x14ac:dyDescent="0.2">
      <c r="C4484" s="4"/>
      <c r="P4484" s="3"/>
    </row>
    <row r="4485" spans="3:16" x14ac:dyDescent="0.2">
      <c r="C4485" s="4"/>
      <c r="P4485" s="3"/>
    </row>
    <row r="4486" spans="3:16" x14ac:dyDescent="0.2">
      <c r="C4486" s="4"/>
      <c r="P4486" s="3"/>
    </row>
    <row r="4487" spans="3:16" x14ac:dyDescent="0.2">
      <c r="C4487" s="4"/>
      <c r="P4487" s="3"/>
    </row>
    <row r="4488" spans="3:16" x14ac:dyDescent="0.2">
      <c r="C4488" s="4"/>
      <c r="P4488" s="3"/>
    </row>
    <row r="4489" spans="3:16" x14ac:dyDescent="0.2">
      <c r="C4489" s="4"/>
      <c r="P4489" s="3"/>
    </row>
    <row r="4490" spans="3:16" x14ac:dyDescent="0.2">
      <c r="C4490" s="4"/>
      <c r="P4490" s="3"/>
    </row>
    <row r="4491" spans="3:16" x14ac:dyDescent="0.2">
      <c r="C4491" s="4"/>
      <c r="P4491" s="3"/>
    </row>
    <row r="4492" spans="3:16" x14ac:dyDescent="0.2">
      <c r="C4492" s="4"/>
      <c r="P4492" s="3"/>
    </row>
    <row r="4493" spans="3:16" x14ac:dyDescent="0.2">
      <c r="C4493" s="4"/>
      <c r="P4493" s="3"/>
    </row>
    <row r="4494" spans="3:16" x14ac:dyDescent="0.2">
      <c r="C4494" s="4"/>
      <c r="P4494" s="3"/>
    </row>
    <row r="4495" spans="3:16" x14ac:dyDescent="0.2">
      <c r="C4495" s="4"/>
      <c r="P4495" s="3"/>
    </row>
    <row r="4496" spans="3:16" x14ac:dyDescent="0.2">
      <c r="C4496" s="4"/>
      <c r="P4496" s="3"/>
    </row>
    <row r="4497" spans="3:16" x14ac:dyDescent="0.2">
      <c r="C4497" s="4"/>
      <c r="P4497" s="3"/>
    </row>
    <row r="4498" spans="3:16" x14ac:dyDescent="0.2">
      <c r="C4498" s="4"/>
      <c r="P4498" s="3"/>
    </row>
    <row r="4499" spans="3:16" x14ac:dyDescent="0.2">
      <c r="C4499" s="4"/>
      <c r="P4499" s="3"/>
    </row>
    <row r="4500" spans="3:16" x14ac:dyDescent="0.2">
      <c r="C4500" s="4"/>
      <c r="P4500" s="3"/>
    </row>
    <row r="4501" spans="3:16" x14ac:dyDescent="0.2">
      <c r="C4501" s="4"/>
      <c r="P4501" s="3"/>
    </row>
    <row r="4502" spans="3:16" x14ac:dyDescent="0.2">
      <c r="C4502" s="4"/>
      <c r="P4502" s="3"/>
    </row>
    <row r="4503" spans="3:16" x14ac:dyDescent="0.2">
      <c r="C4503" s="4"/>
      <c r="P4503" s="3"/>
    </row>
    <row r="4504" spans="3:16" x14ac:dyDescent="0.2">
      <c r="C4504" s="4"/>
      <c r="P4504" s="3"/>
    </row>
    <row r="4505" spans="3:16" x14ac:dyDescent="0.2">
      <c r="C4505" s="4"/>
      <c r="P4505" s="3"/>
    </row>
    <row r="4506" spans="3:16" x14ac:dyDescent="0.2">
      <c r="C4506" s="4"/>
      <c r="P4506" s="3"/>
    </row>
    <row r="4507" spans="3:16" x14ac:dyDescent="0.2">
      <c r="C4507" s="4"/>
      <c r="P4507" s="3"/>
    </row>
    <row r="4508" spans="3:16" x14ac:dyDescent="0.2">
      <c r="C4508" s="4"/>
      <c r="P4508" s="3"/>
    </row>
    <row r="4509" spans="3:16" x14ac:dyDescent="0.2">
      <c r="C4509" s="4"/>
      <c r="P4509" s="3"/>
    </row>
    <row r="4510" spans="3:16" x14ac:dyDescent="0.2">
      <c r="C4510" s="4"/>
      <c r="P4510" s="3"/>
    </row>
    <row r="4511" spans="3:16" x14ac:dyDescent="0.2">
      <c r="C4511" s="4"/>
      <c r="P4511" s="3"/>
    </row>
    <row r="4512" spans="3:16" x14ac:dyDescent="0.2">
      <c r="C4512" s="4"/>
      <c r="P4512" s="3"/>
    </row>
    <row r="4513" spans="3:16" x14ac:dyDescent="0.2">
      <c r="C4513" s="4"/>
      <c r="P4513" s="3"/>
    </row>
    <row r="4514" spans="3:16" x14ac:dyDescent="0.2">
      <c r="C4514" s="4"/>
      <c r="P4514" s="3"/>
    </row>
    <row r="4515" spans="3:16" x14ac:dyDescent="0.2">
      <c r="C4515" s="4"/>
      <c r="P4515" s="3"/>
    </row>
    <row r="4516" spans="3:16" x14ac:dyDescent="0.2">
      <c r="C4516" s="4"/>
      <c r="P4516" s="3"/>
    </row>
    <row r="4517" spans="3:16" x14ac:dyDescent="0.2">
      <c r="C4517" s="4"/>
      <c r="P4517" s="3"/>
    </row>
    <row r="4518" spans="3:16" x14ac:dyDescent="0.2">
      <c r="C4518" s="4"/>
      <c r="P4518" s="3"/>
    </row>
    <row r="4519" spans="3:16" x14ac:dyDescent="0.2">
      <c r="C4519" s="4"/>
      <c r="P4519" s="3"/>
    </row>
    <row r="4520" spans="3:16" x14ac:dyDescent="0.2">
      <c r="C4520" s="4"/>
      <c r="P4520" s="3"/>
    </row>
    <row r="4521" spans="3:16" x14ac:dyDescent="0.2">
      <c r="C4521" s="4"/>
      <c r="P4521" s="3"/>
    </row>
    <row r="4522" spans="3:16" x14ac:dyDescent="0.2">
      <c r="C4522" s="4"/>
      <c r="P4522" s="3"/>
    </row>
    <row r="4523" spans="3:16" x14ac:dyDescent="0.2">
      <c r="C4523" s="4"/>
      <c r="P4523" s="3"/>
    </row>
    <row r="4524" spans="3:16" x14ac:dyDescent="0.2">
      <c r="C4524" s="4"/>
      <c r="P4524" s="3"/>
    </row>
    <row r="4525" spans="3:16" x14ac:dyDescent="0.2">
      <c r="C4525" s="4"/>
      <c r="P4525" s="3"/>
    </row>
    <row r="4526" spans="3:16" x14ac:dyDescent="0.2">
      <c r="C4526" s="4"/>
      <c r="P4526" s="3"/>
    </row>
    <row r="4527" spans="3:16" x14ac:dyDescent="0.2">
      <c r="C4527" s="4"/>
      <c r="P4527" s="3"/>
    </row>
    <row r="4528" spans="3:16" x14ac:dyDescent="0.2">
      <c r="C4528" s="4"/>
      <c r="P4528" s="3"/>
    </row>
    <row r="4529" spans="3:16" x14ac:dyDescent="0.2">
      <c r="C4529" s="4"/>
      <c r="P4529" s="3"/>
    </row>
    <row r="4530" spans="3:16" x14ac:dyDescent="0.2">
      <c r="C4530" s="4"/>
      <c r="P4530" s="3"/>
    </row>
    <row r="4531" spans="3:16" x14ac:dyDescent="0.2">
      <c r="C4531" s="4"/>
      <c r="P4531" s="3"/>
    </row>
    <row r="4532" spans="3:16" x14ac:dyDescent="0.2">
      <c r="C4532" s="4"/>
      <c r="P4532" s="3"/>
    </row>
    <row r="4533" spans="3:16" x14ac:dyDescent="0.2">
      <c r="C4533" s="4"/>
      <c r="P4533" s="3"/>
    </row>
    <row r="4534" spans="3:16" x14ac:dyDescent="0.2">
      <c r="C4534" s="4"/>
      <c r="P4534" s="3"/>
    </row>
    <row r="4535" spans="3:16" x14ac:dyDescent="0.2">
      <c r="C4535" s="4"/>
      <c r="P4535" s="3"/>
    </row>
    <row r="4536" spans="3:16" x14ac:dyDescent="0.2">
      <c r="C4536" s="4"/>
      <c r="P4536" s="3"/>
    </row>
    <row r="4537" spans="3:16" x14ac:dyDescent="0.2">
      <c r="C4537" s="4"/>
      <c r="P4537" s="3"/>
    </row>
    <row r="4538" spans="3:16" x14ac:dyDescent="0.2">
      <c r="C4538" s="4"/>
      <c r="P4538" s="3"/>
    </row>
    <row r="4539" spans="3:16" x14ac:dyDescent="0.2">
      <c r="C4539" s="4"/>
      <c r="P4539" s="3"/>
    </row>
    <row r="4540" spans="3:16" x14ac:dyDescent="0.2">
      <c r="C4540" s="4"/>
      <c r="P4540" s="3"/>
    </row>
    <row r="4541" spans="3:16" x14ac:dyDescent="0.2">
      <c r="C4541" s="4"/>
      <c r="P4541" s="3"/>
    </row>
    <row r="4542" spans="3:16" x14ac:dyDescent="0.2">
      <c r="C4542" s="4"/>
      <c r="P4542" s="3"/>
    </row>
    <row r="4543" spans="3:16" x14ac:dyDescent="0.2">
      <c r="C4543" s="4"/>
      <c r="P4543" s="3"/>
    </row>
    <row r="4544" spans="3:16" x14ac:dyDescent="0.2">
      <c r="C4544" s="4"/>
      <c r="P4544" s="3"/>
    </row>
    <row r="4545" spans="3:16" x14ac:dyDescent="0.2">
      <c r="C4545" s="4"/>
      <c r="P4545" s="3"/>
    </row>
    <row r="4546" spans="3:16" x14ac:dyDescent="0.2">
      <c r="C4546" s="4"/>
      <c r="P4546" s="3"/>
    </row>
    <row r="4547" spans="3:16" x14ac:dyDescent="0.2">
      <c r="C4547" s="4"/>
      <c r="P4547" s="3"/>
    </row>
    <row r="4548" spans="3:16" x14ac:dyDescent="0.2">
      <c r="C4548" s="4"/>
      <c r="P4548" s="3"/>
    </row>
    <row r="4549" spans="3:16" x14ac:dyDescent="0.2">
      <c r="C4549" s="4"/>
      <c r="P4549" s="3"/>
    </row>
    <row r="4550" spans="3:16" x14ac:dyDescent="0.2">
      <c r="C4550" s="4"/>
      <c r="P4550" s="3"/>
    </row>
    <row r="4551" spans="3:16" x14ac:dyDescent="0.2">
      <c r="C4551" s="4"/>
      <c r="P4551" s="3"/>
    </row>
    <row r="4552" spans="3:16" x14ac:dyDescent="0.2">
      <c r="C4552" s="4"/>
      <c r="P4552" s="3"/>
    </row>
    <row r="4553" spans="3:16" x14ac:dyDescent="0.2">
      <c r="C4553" s="4"/>
      <c r="P4553" s="3"/>
    </row>
    <row r="4554" spans="3:16" x14ac:dyDescent="0.2">
      <c r="C4554" s="4"/>
      <c r="P4554" s="3"/>
    </row>
    <row r="4555" spans="3:16" x14ac:dyDescent="0.2">
      <c r="C4555" s="4"/>
      <c r="P4555" s="3"/>
    </row>
    <row r="4556" spans="3:16" x14ac:dyDescent="0.2">
      <c r="C4556" s="4"/>
      <c r="P4556" s="3"/>
    </row>
    <row r="4557" spans="3:16" x14ac:dyDescent="0.2">
      <c r="C4557" s="4"/>
      <c r="P4557" s="3"/>
    </row>
    <row r="4558" spans="3:16" x14ac:dyDescent="0.2">
      <c r="C4558" s="4"/>
      <c r="P4558" s="3"/>
    </row>
    <row r="4559" spans="3:16" x14ac:dyDescent="0.2">
      <c r="C4559" s="4"/>
      <c r="P4559" s="3"/>
    </row>
    <row r="4560" spans="3:16" x14ac:dyDescent="0.2">
      <c r="C4560" s="4"/>
      <c r="P4560" s="3"/>
    </row>
    <row r="4561" spans="3:16" x14ac:dyDescent="0.2">
      <c r="C4561" s="4"/>
      <c r="P4561" s="3"/>
    </row>
    <row r="4562" spans="3:16" x14ac:dyDescent="0.2">
      <c r="C4562" s="4"/>
      <c r="P4562" s="3"/>
    </row>
    <row r="4563" spans="3:16" x14ac:dyDescent="0.2">
      <c r="C4563" s="4"/>
      <c r="P4563" s="3"/>
    </row>
    <row r="4564" spans="3:16" x14ac:dyDescent="0.2">
      <c r="C4564" s="4"/>
      <c r="P4564" s="3"/>
    </row>
    <row r="4565" spans="3:16" x14ac:dyDescent="0.2">
      <c r="C4565" s="4"/>
      <c r="P4565" s="3"/>
    </row>
    <row r="4566" spans="3:16" x14ac:dyDescent="0.2">
      <c r="C4566" s="4"/>
      <c r="P4566" s="3"/>
    </row>
    <row r="4567" spans="3:16" x14ac:dyDescent="0.2">
      <c r="C4567" s="4"/>
      <c r="P4567" s="3"/>
    </row>
    <row r="4568" spans="3:16" x14ac:dyDescent="0.2">
      <c r="C4568" s="4"/>
      <c r="P4568" s="3"/>
    </row>
    <row r="4569" spans="3:16" x14ac:dyDescent="0.2">
      <c r="C4569" s="4"/>
      <c r="P4569" s="3"/>
    </row>
    <row r="4570" spans="3:16" x14ac:dyDescent="0.2">
      <c r="C4570" s="4"/>
      <c r="P4570" s="3"/>
    </row>
    <row r="4571" spans="3:16" x14ac:dyDescent="0.2">
      <c r="C4571" s="4"/>
      <c r="P4571" s="3"/>
    </row>
    <row r="4572" spans="3:16" x14ac:dyDescent="0.2">
      <c r="C4572" s="4"/>
      <c r="P4572" s="3"/>
    </row>
    <row r="4573" spans="3:16" x14ac:dyDescent="0.2">
      <c r="C4573" s="4"/>
      <c r="P4573" s="3"/>
    </row>
    <row r="4574" spans="3:16" x14ac:dyDescent="0.2">
      <c r="C4574" s="4"/>
      <c r="P4574" s="3"/>
    </row>
    <row r="4575" spans="3:16" x14ac:dyDescent="0.2">
      <c r="C4575" s="4"/>
      <c r="P4575" s="3"/>
    </row>
    <row r="4576" spans="3:16" x14ac:dyDescent="0.2">
      <c r="C4576" s="4"/>
      <c r="P4576" s="3"/>
    </row>
    <row r="4577" spans="3:16" x14ac:dyDescent="0.2">
      <c r="C4577" s="4"/>
      <c r="P4577" s="3"/>
    </row>
    <row r="4578" spans="3:16" x14ac:dyDescent="0.2">
      <c r="C4578" s="4"/>
      <c r="P4578" s="3"/>
    </row>
    <row r="4579" spans="3:16" x14ac:dyDescent="0.2">
      <c r="C4579" s="4"/>
      <c r="P4579" s="3"/>
    </row>
    <row r="4580" spans="3:16" x14ac:dyDescent="0.2">
      <c r="C4580" s="4"/>
      <c r="P4580" s="3"/>
    </row>
    <row r="4581" spans="3:16" x14ac:dyDescent="0.2">
      <c r="C4581" s="4"/>
      <c r="P4581" s="3"/>
    </row>
    <row r="4582" spans="3:16" x14ac:dyDescent="0.2">
      <c r="C4582" s="4"/>
      <c r="P4582" s="3"/>
    </row>
    <row r="4583" spans="3:16" x14ac:dyDescent="0.2">
      <c r="C4583" s="4"/>
      <c r="P4583" s="3"/>
    </row>
    <row r="4584" spans="3:16" x14ac:dyDescent="0.2">
      <c r="C4584" s="4"/>
      <c r="P4584" s="3"/>
    </row>
    <row r="4585" spans="3:16" x14ac:dyDescent="0.2">
      <c r="C4585" s="4"/>
      <c r="P4585" s="3"/>
    </row>
    <row r="4586" spans="3:16" x14ac:dyDescent="0.2">
      <c r="C4586" s="4"/>
      <c r="P4586" s="3"/>
    </row>
    <row r="4587" spans="3:16" x14ac:dyDescent="0.2">
      <c r="C4587" s="4"/>
      <c r="P4587" s="3"/>
    </row>
    <row r="4588" spans="3:16" x14ac:dyDescent="0.2">
      <c r="C4588" s="4"/>
      <c r="P4588" s="3"/>
    </row>
    <row r="4589" spans="3:16" x14ac:dyDescent="0.2">
      <c r="C4589" s="4"/>
      <c r="P4589" s="3"/>
    </row>
    <row r="4590" spans="3:16" x14ac:dyDescent="0.2">
      <c r="C4590" s="4"/>
      <c r="P4590" s="3"/>
    </row>
    <row r="4591" spans="3:16" x14ac:dyDescent="0.2">
      <c r="C4591" s="4"/>
      <c r="P4591" s="3"/>
    </row>
    <row r="4592" spans="3:16" x14ac:dyDescent="0.2">
      <c r="C4592" s="4"/>
      <c r="P4592" s="3"/>
    </row>
    <row r="4593" spans="3:16" x14ac:dyDescent="0.2">
      <c r="C4593" s="4"/>
      <c r="P4593" s="3"/>
    </row>
    <row r="4594" spans="3:16" x14ac:dyDescent="0.2">
      <c r="C4594" s="4"/>
      <c r="P4594" s="3"/>
    </row>
    <row r="4595" spans="3:16" x14ac:dyDescent="0.2">
      <c r="C4595" s="4"/>
      <c r="P4595" s="3"/>
    </row>
    <row r="4596" spans="3:16" x14ac:dyDescent="0.2">
      <c r="C4596" s="4"/>
      <c r="P4596" s="3"/>
    </row>
    <row r="4597" spans="3:16" x14ac:dyDescent="0.2">
      <c r="C4597" s="4"/>
      <c r="P4597" s="3"/>
    </row>
    <row r="4598" spans="3:16" x14ac:dyDescent="0.2">
      <c r="C4598" s="4"/>
      <c r="P4598" s="3"/>
    </row>
    <row r="4599" spans="3:16" x14ac:dyDescent="0.2">
      <c r="C4599" s="4"/>
      <c r="P4599" s="3"/>
    </row>
    <row r="4600" spans="3:16" x14ac:dyDescent="0.2">
      <c r="C4600" s="4"/>
      <c r="P4600" s="3"/>
    </row>
    <row r="4601" spans="3:16" x14ac:dyDescent="0.2">
      <c r="C4601" s="4"/>
      <c r="P4601" s="3"/>
    </row>
    <row r="4602" spans="3:16" x14ac:dyDescent="0.2">
      <c r="C4602" s="4"/>
      <c r="P4602" s="3"/>
    </row>
    <row r="4603" spans="3:16" x14ac:dyDescent="0.2">
      <c r="C4603" s="4"/>
      <c r="P4603" s="3"/>
    </row>
    <row r="4604" spans="3:16" x14ac:dyDescent="0.2">
      <c r="C4604" s="4"/>
      <c r="P4604" s="3"/>
    </row>
    <row r="4605" spans="3:16" x14ac:dyDescent="0.2">
      <c r="C4605" s="4"/>
      <c r="P4605" s="3"/>
    </row>
    <row r="4606" spans="3:16" x14ac:dyDescent="0.2">
      <c r="C4606" s="4"/>
      <c r="P4606" s="3"/>
    </row>
    <row r="4607" spans="3:16" x14ac:dyDescent="0.2">
      <c r="C4607" s="4"/>
      <c r="P4607" s="3"/>
    </row>
    <row r="4608" spans="3:16" x14ac:dyDescent="0.2">
      <c r="C4608" s="4"/>
      <c r="P4608" s="3"/>
    </row>
    <row r="4609" spans="3:16" x14ac:dyDescent="0.2">
      <c r="C4609" s="4"/>
      <c r="P4609" s="3"/>
    </row>
    <row r="4610" spans="3:16" x14ac:dyDescent="0.2">
      <c r="C4610" s="4"/>
      <c r="P4610" s="3"/>
    </row>
    <row r="4611" spans="3:16" x14ac:dyDescent="0.2">
      <c r="C4611" s="4"/>
      <c r="P4611" s="3"/>
    </row>
    <row r="4612" spans="3:16" x14ac:dyDescent="0.2">
      <c r="C4612" s="4"/>
      <c r="P4612" s="3"/>
    </row>
    <row r="4613" spans="3:16" x14ac:dyDescent="0.2">
      <c r="C4613" s="4"/>
      <c r="P4613" s="3"/>
    </row>
    <row r="4614" spans="3:16" x14ac:dyDescent="0.2">
      <c r="C4614" s="4"/>
      <c r="P4614" s="3"/>
    </row>
    <row r="4615" spans="3:16" x14ac:dyDescent="0.2">
      <c r="C4615" s="4"/>
      <c r="P4615" s="3"/>
    </row>
    <row r="4616" spans="3:16" x14ac:dyDescent="0.2">
      <c r="C4616" s="4"/>
      <c r="P4616" s="3"/>
    </row>
    <row r="4617" spans="3:16" x14ac:dyDescent="0.2">
      <c r="C4617" s="4"/>
      <c r="P4617" s="3"/>
    </row>
    <row r="4618" spans="3:16" x14ac:dyDescent="0.2">
      <c r="C4618" s="4"/>
      <c r="P4618" s="3"/>
    </row>
    <row r="4619" spans="3:16" x14ac:dyDescent="0.2">
      <c r="C4619" s="4"/>
      <c r="P4619" s="3"/>
    </row>
    <row r="4620" spans="3:16" x14ac:dyDescent="0.2">
      <c r="C4620" s="4"/>
      <c r="P4620" s="3"/>
    </row>
    <row r="4621" spans="3:16" x14ac:dyDescent="0.2">
      <c r="C4621" s="4"/>
      <c r="P4621" s="3"/>
    </row>
    <row r="4622" spans="3:16" x14ac:dyDescent="0.2">
      <c r="C4622" s="4"/>
      <c r="P4622" s="3"/>
    </row>
    <row r="4623" spans="3:16" x14ac:dyDescent="0.2">
      <c r="C4623" s="4"/>
      <c r="P4623" s="3"/>
    </row>
    <row r="4624" spans="3:16" x14ac:dyDescent="0.2">
      <c r="C4624" s="4"/>
      <c r="P4624" s="3"/>
    </row>
    <row r="4625" spans="3:16" x14ac:dyDescent="0.2">
      <c r="C4625" s="4"/>
      <c r="P4625" s="3"/>
    </row>
    <row r="4626" spans="3:16" x14ac:dyDescent="0.2">
      <c r="C4626" s="4"/>
      <c r="P4626" s="3"/>
    </row>
    <row r="4627" spans="3:16" x14ac:dyDescent="0.2">
      <c r="C4627" s="4"/>
      <c r="P4627" s="3"/>
    </row>
    <row r="4628" spans="3:16" x14ac:dyDescent="0.2">
      <c r="C4628" s="4"/>
      <c r="P4628" s="3"/>
    </row>
    <row r="4629" spans="3:16" x14ac:dyDescent="0.2">
      <c r="C4629" s="4"/>
      <c r="P4629" s="3"/>
    </row>
    <row r="4630" spans="3:16" x14ac:dyDescent="0.2">
      <c r="C4630" s="4"/>
      <c r="P4630" s="3"/>
    </row>
    <row r="4631" spans="3:16" x14ac:dyDescent="0.2">
      <c r="C4631" s="4"/>
      <c r="P4631" s="3"/>
    </row>
    <row r="4632" spans="3:16" x14ac:dyDescent="0.2">
      <c r="C4632" s="4"/>
      <c r="P4632" s="3"/>
    </row>
    <row r="4633" spans="3:16" x14ac:dyDescent="0.2">
      <c r="C4633" s="4"/>
      <c r="P4633" s="3"/>
    </row>
    <row r="4634" spans="3:16" x14ac:dyDescent="0.2">
      <c r="C4634" s="4"/>
      <c r="P4634" s="3"/>
    </row>
    <row r="4635" spans="3:16" x14ac:dyDescent="0.2">
      <c r="C4635" s="4"/>
      <c r="P4635" s="3"/>
    </row>
    <row r="4636" spans="3:16" x14ac:dyDescent="0.2">
      <c r="C4636" s="4"/>
      <c r="P4636" s="3"/>
    </row>
    <row r="4637" spans="3:16" x14ac:dyDescent="0.2">
      <c r="C4637" s="4"/>
      <c r="P4637" s="3"/>
    </row>
    <row r="4638" spans="3:16" x14ac:dyDescent="0.2">
      <c r="C4638" s="4"/>
      <c r="P4638" s="3"/>
    </row>
    <row r="4639" spans="3:16" x14ac:dyDescent="0.2">
      <c r="C4639" s="4"/>
      <c r="P4639" s="3"/>
    </row>
    <row r="4640" spans="3:16" x14ac:dyDescent="0.2">
      <c r="C4640" s="4"/>
      <c r="P4640" s="3"/>
    </row>
    <row r="4641" spans="3:16" x14ac:dyDescent="0.2">
      <c r="C4641" s="4"/>
      <c r="P4641" s="3"/>
    </row>
    <row r="4642" spans="3:16" x14ac:dyDescent="0.2">
      <c r="C4642" s="4"/>
      <c r="P4642" s="3"/>
    </row>
    <row r="4643" spans="3:16" x14ac:dyDescent="0.2">
      <c r="C4643" s="4"/>
      <c r="P4643" s="3"/>
    </row>
    <row r="4644" spans="3:16" x14ac:dyDescent="0.2">
      <c r="C4644" s="4"/>
      <c r="P4644" s="3"/>
    </row>
    <row r="4645" spans="3:16" x14ac:dyDescent="0.2">
      <c r="C4645" s="4"/>
      <c r="P4645" s="3"/>
    </row>
    <row r="4646" spans="3:16" x14ac:dyDescent="0.2">
      <c r="C4646" s="4"/>
      <c r="P4646" s="3"/>
    </row>
    <row r="4647" spans="3:16" x14ac:dyDescent="0.2">
      <c r="C4647" s="4"/>
      <c r="P4647" s="3"/>
    </row>
    <row r="4648" spans="3:16" x14ac:dyDescent="0.2">
      <c r="C4648" s="4"/>
      <c r="P4648" s="3"/>
    </row>
    <row r="4649" spans="3:16" x14ac:dyDescent="0.2">
      <c r="C4649" s="4"/>
      <c r="P4649" s="3"/>
    </row>
    <row r="4650" spans="3:16" x14ac:dyDescent="0.2">
      <c r="C4650" s="4"/>
      <c r="P4650" s="3"/>
    </row>
    <row r="4651" spans="3:16" x14ac:dyDescent="0.2">
      <c r="C4651" s="4"/>
      <c r="P4651" s="3"/>
    </row>
    <row r="4652" spans="3:16" x14ac:dyDescent="0.2">
      <c r="C4652" s="4"/>
      <c r="P4652" s="3"/>
    </row>
    <row r="4653" spans="3:16" x14ac:dyDescent="0.2">
      <c r="C4653" s="4"/>
      <c r="P4653" s="3"/>
    </row>
    <row r="4654" spans="3:16" x14ac:dyDescent="0.2">
      <c r="C4654" s="4"/>
      <c r="P4654" s="3"/>
    </row>
    <row r="4655" spans="3:16" x14ac:dyDescent="0.2">
      <c r="C4655" s="4"/>
      <c r="P4655" s="3"/>
    </row>
    <row r="4656" spans="3:16" x14ac:dyDescent="0.2">
      <c r="C4656" s="4"/>
      <c r="P4656" s="3"/>
    </row>
    <row r="4657" spans="3:16" x14ac:dyDescent="0.2">
      <c r="C4657" s="4"/>
      <c r="P4657" s="3"/>
    </row>
    <row r="4658" spans="3:16" x14ac:dyDescent="0.2">
      <c r="C4658" s="4"/>
      <c r="P4658" s="3"/>
    </row>
    <row r="4659" spans="3:16" x14ac:dyDescent="0.2">
      <c r="C4659" s="4"/>
      <c r="P4659" s="3"/>
    </row>
    <row r="4660" spans="3:16" x14ac:dyDescent="0.2">
      <c r="C4660" s="4"/>
      <c r="P4660" s="3"/>
    </row>
    <row r="4661" spans="3:16" x14ac:dyDescent="0.2">
      <c r="C4661" s="4"/>
      <c r="P4661" s="3"/>
    </row>
    <row r="4662" spans="3:16" x14ac:dyDescent="0.2">
      <c r="C4662" s="4"/>
      <c r="P4662" s="3"/>
    </row>
    <row r="4663" spans="3:16" x14ac:dyDescent="0.2">
      <c r="C4663" s="4"/>
      <c r="P4663" s="3"/>
    </row>
    <row r="4664" spans="3:16" x14ac:dyDescent="0.2">
      <c r="C4664" s="4"/>
      <c r="P4664" s="3"/>
    </row>
    <row r="4665" spans="3:16" x14ac:dyDescent="0.2">
      <c r="C4665" s="4"/>
      <c r="P4665" s="3"/>
    </row>
    <row r="4666" spans="3:16" x14ac:dyDescent="0.2">
      <c r="C4666" s="4"/>
      <c r="P4666" s="3"/>
    </row>
    <row r="4667" spans="3:16" x14ac:dyDescent="0.2">
      <c r="C4667" s="4"/>
      <c r="P4667" s="3"/>
    </row>
    <row r="4668" spans="3:16" x14ac:dyDescent="0.2">
      <c r="C4668" s="4"/>
      <c r="P4668" s="3"/>
    </row>
    <row r="4669" spans="3:16" x14ac:dyDescent="0.2">
      <c r="C4669" s="4"/>
      <c r="P4669" s="3"/>
    </row>
    <row r="4670" spans="3:16" x14ac:dyDescent="0.2">
      <c r="C4670" s="4"/>
      <c r="P4670" s="3"/>
    </row>
    <row r="4671" spans="3:16" x14ac:dyDescent="0.2">
      <c r="C4671" s="4"/>
      <c r="P4671" s="3"/>
    </row>
    <row r="4672" spans="3:16" x14ac:dyDescent="0.2">
      <c r="C4672" s="4"/>
      <c r="P4672" s="3"/>
    </row>
    <row r="4673" spans="3:16" x14ac:dyDescent="0.2">
      <c r="C4673" s="4"/>
      <c r="P4673" s="3"/>
    </row>
    <row r="4674" spans="3:16" x14ac:dyDescent="0.2">
      <c r="C4674" s="4"/>
      <c r="P4674" s="3"/>
    </row>
    <row r="4675" spans="3:16" x14ac:dyDescent="0.2">
      <c r="C4675" s="4"/>
      <c r="P4675" s="3"/>
    </row>
    <row r="4676" spans="3:16" x14ac:dyDescent="0.2">
      <c r="C4676" s="4"/>
      <c r="P4676" s="3"/>
    </row>
    <row r="4677" spans="3:16" x14ac:dyDescent="0.2">
      <c r="C4677" s="4"/>
      <c r="P4677" s="3"/>
    </row>
    <row r="4678" spans="3:16" x14ac:dyDescent="0.2">
      <c r="C4678" s="4"/>
      <c r="P4678" s="3"/>
    </row>
    <row r="4679" spans="3:16" x14ac:dyDescent="0.2">
      <c r="C4679" s="4"/>
      <c r="P4679" s="3"/>
    </row>
    <row r="4680" spans="3:16" x14ac:dyDescent="0.2">
      <c r="C4680" s="4"/>
      <c r="P4680" s="3"/>
    </row>
    <row r="4681" spans="3:16" x14ac:dyDescent="0.2">
      <c r="C4681" s="4"/>
      <c r="P4681" s="3"/>
    </row>
    <row r="4682" spans="3:16" x14ac:dyDescent="0.2">
      <c r="C4682" s="4"/>
      <c r="P4682" s="3"/>
    </row>
    <row r="4683" spans="3:16" x14ac:dyDescent="0.2">
      <c r="C4683" s="4"/>
      <c r="P4683" s="3"/>
    </row>
    <row r="4684" spans="3:16" x14ac:dyDescent="0.2">
      <c r="C4684" s="4"/>
      <c r="P4684" s="3"/>
    </row>
    <row r="4685" spans="3:16" x14ac:dyDescent="0.2">
      <c r="C4685" s="4"/>
      <c r="P4685" s="3"/>
    </row>
    <row r="4686" spans="3:16" x14ac:dyDescent="0.2">
      <c r="C4686" s="4"/>
      <c r="P4686" s="3"/>
    </row>
    <row r="4687" spans="3:16" x14ac:dyDescent="0.2">
      <c r="C4687" s="4"/>
      <c r="P4687" s="3"/>
    </row>
    <row r="4688" spans="3:16" x14ac:dyDescent="0.2">
      <c r="C4688" s="4"/>
      <c r="P4688" s="3"/>
    </row>
    <row r="4689" spans="3:16" x14ac:dyDescent="0.2">
      <c r="C4689" s="4"/>
      <c r="P4689" s="3"/>
    </row>
    <row r="4690" spans="3:16" x14ac:dyDescent="0.2">
      <c r="C4690" s="4"/>
      <c r="P4690" s="3"/>
    </row>
    <row r="4691" spans="3:16" x14ac:dyDescent="0.2">
      <c r="C4691" s="4"/>
      <c r="P4691" s="3"/>
    </row>
    <row r="4692" spans="3:16" x14ac:dyDescent="0.2">
      <c r="C4692" s="4"/>
      <c r="P4692" s="3"/>
    </row>
    <row r="4693" spans="3:16" x14ac:dyDescent="0.2">
      <c r="C4693" s="4"/>
      <c r="P4693" s="3"/>
    </row>
    <row r="4694" spans="3:16" x14ac:dyDescent="0.2">
      <c r="C4694" s="4"/>
      <c r="P4694" s="3"/>
    </row>
    <row r="4695" spans="3:16" x14ac:dyDescent="0.2">
      <c r="C4695" s="4"/>
      <c r="P4695" s="3"/>
    </row>
    <row r="4696" spans="3:16" x14ac:dyDescent="0.2">
      <c r="C4696" s="4"/>
      <c r="P4696" s="3"/>
    </row>
    <row r="4697" spans="3:16" x14ac:dyDescent="0.2">
      <c r="C4697" s="4"/>
      <c r="P4697" s="3"/>
    </row>
    <row r="4698" spans="3:16" x14ac:dyDescent="0.2">
      <c r="C4698" s="4"/>
      <c r="P4698" s="3"/>
    </row>
    <row r="4699" spans="3:16" x14ac:dyDescent="0.2">
      <c r="C4699" s="4"/>
      <c r="P4699" s="3"/>
    </row>
    <row r="4700" spans="3:16" x14ac:dyDescent="0.2">
      <c r="C4700" s="4"/>
      <c r="P4700" s="3"/>
    </row>
    <row r="4701" spans="3:16" x14ac:dyDescent="0.2">
      <c r="C4701" s="4"/>
      <c r="P4701" s="3"/>
    </row>
    <row r="4702" spans="3:16" x14ac:dyDescent="0.2">
      <c r="C4702" s="4"/>
      <c r="P4702" s="3"/>
    </row>
    <row r="4703" spans="3:16" x14ac:dyDescent="0.2">
      <c r="C4703" s="4"/>
      <c r="P4703" s="3"/>
    </row>
    <row r="4704" spans="3:16" x14ac:dyDescent="0.2">
      <c r="C4704" s="4"/>
      <c r="P4704" s="3"/>
    </row>
    <row r="4705" spans="3:16" x14ac:dyDescent="0.2">
      <c r="C4705" s="4"/>
      <c r="P4705" s="3"/>
    </row>
    <row r="4706" spans="3:16" x14ac:dyDescent="0.2">
      <c r="C4706" s="4"/>
      <c r="P4706" s="3"/>
    </row>
    <row r="4707" spans="3:16" x14ac:dyDescent="0.2">
      <c r="C4707" s="4"/>
      <c r="P4707" s="3"/>
    </row>
    <row r="4708" spans="3:16" x14ac:dyDescent="0.2">
      <c r="C4708" s="4"/>
      <c r="P4708" s="3"/>
    </row>
    <row r="4709" spans="3:16" x14ac:dyDescent="0.2">
      <c r="C4709" s="4"/>
      <c r="P4709" s="3"/>
    </row>
    <row r="4710" spans="3:16" x14ac:dyDescent="0.2">
      <c r="C4710" s="4"/>
      <c r="P4710" s="3"/>
    </row>
    <row r="4711" spans="3:16" x14ac:dyDescent="0.2">
      <c r="C4711" s="4"/>
      <c r="P4711" s="3"/>
    </row>
    <row r="4712" spans="3:16" x14ac:dyDescent="0.2">
      <c r="C4712" s="4"/>
      <c r="P4712" s="3"/>
    </row>
    <row r="4713" spans="3:16" x14ac:dyDescent="0.2">
      <c r="C4713" s="4"/>
      <c r="P4713" s="3"/>
    </row>
    <row r="4714" spans="3:16" x14ac:dyDescent="0.2">
      <c r="C4714" s="4"/>
      <c r="P4714" s="3"/>
    </row>
    <row r="4715" spans="3:16" x14ac:dyDescent="0.2">
      <c r="C4715" s="4"/>
      <c r="P4715" s="3"/>
    </row>
    <row r="4716" spans="3:16" x14ac:dyDescent="0.2">
      <c r="C4716" s="4"/>
      <c r="P4716" s="3"/>
    </row>
    <row r="4717" spans="3:16" x14ac:dyDescent="0.2">
      <c r="C4717" s="4"/>
      <c r="P4717" s="3"/>
    </row>
    <row r="4718" spans="3:16" x14ac:dyDescent="0.2">
      <c r="C4718" s="4"/>
      <c r="P4718" s="3"/>
    </row>
    <row r="4719" spans="3:16" x14ac:dyDescent="0.2">
      <c r="C4719" s="4"/>
      <c r="P4719" s="3"/>
    </row>
    <row r="4720" spans="3:16" x14ac:dyDescent="0.2">
      <c r="C4720" s="4"/>
      <c r="P4720" s="3"/>
    </row>
    <row r="4721" spans="3:16" x14ac:dyDescent="0.2">
      <c r="C4721" s="4"/>
      <c r="P4721" s="3"/>
    </row>
    <row r="4722" spans="3:16" x14ac:dyDescent="0.2">
      <c r="C4722" s="4"/>
      <c r="P4722" s="3"/>
    </row>
    <row r="4723" spans="3:16" x14ac:dyDescent="0.2">
      <c r="C4723" s="4"/>
      <c r="P4723" s="3"/>
    </row>
    <row r="4724" spans="3:16" x14ac:dyDescent="0.2">
      <c r="C4724" s="4"/>
      <c r="P4724" s="3"/>
    </row>
    <row r="4725" spans="3:16" x14ac:dyDescent="0.2">
      <c r="C4725" s="4"/>
      <c r="P4725" s="3"/>
    </row>
    <row r="4726" spans="3:16" x14ac:dyDescent="0.2">
      <c r="C4726" s="4"/>
      <c r="P4726" s="3"/>
    </row>
    <row r="4727" spans="3:16" x14ac:dyDescent="0.2">
      <c r="C4727" s="4"/>
      <c r="P4727" s="3"/>
    </row>
    <row r="4728" spans="3:16" x14ac:dyDescent="0.2">
      <c r="C4728" s="4"/>
      <c r="P4728" s="3"/>
    </row>
    <row r="4729" spans="3:16" x14ac:dyDescent="0.2">
      <c r="C4729" s="4"/>
      <c r="P4729" s="3"/>
    </row>
    <row r="4730" spans="3:16" x14ac:dyDescent="0.2">
      <c r="C4730" s="4"/>
      <c r="P4730" s="3"/>
    </row>
    <row r="4731" spans="3:16" x14ac:dyDescent="0.2">
      <c r="C4731" s="4"/>
      <c r="P4731" s="3"/>
    </row>
    <row r="4732" spans="3:16" x14ac:dyDescent="0.2">
      <c r="C4732" s="4"/>
      <c r="P4732" s="3"/>
    </row>
    <row r="4733" spans="3:16" x14ac:dyDescent="0.2">
      <c r="C4733" s="4"/>
      <c r="P4733" s="3"/>
    </row>
    <row r="4734" spans="3:16" x14ac:dyDescent="0.2">
      <c r="C4734" s="4"/>
      <c r="P4734" s="3"/>
    </row>
    <row r="4735" spans="3:16" x14ac:dyDescent="0.2">
      <c r="C4735" s="4"/>
      <c r="P4735" s="3"/>
    </row>
    <row r="4736" spans="3:16" x14ac:dyDescent="0.2">
      <c r="C4736" s="4"/>
      <c r="P4736" s="3"/>
    </row>
    <row r="4737" spans="3:16" x14ac:dyDescent="0.2">
      <c r="C4737" s="4"/>
      <c r="P4737" s="3"/>
    </row>
    <row r="4738" spans="3:16" x14ac:dyDescent="0.2">
      <c r="C4738" s="4"/>
      <c r="P4738" s="3"/>
    </row>
    <row r="4739" spans="3:16" x14ac:dyDescent="0.2">
      <c r="C4739" s="4"/>
      <c r="P4739" s="3"/>
    </row>
    <row r="4740" spans="3:16" x14ac:dyDescent="0.2">
      <c r="C4740" s="4"/>
      <c r="P4740" s="3"/>
    </row>
    <row r="4741" spans="3:16" x14ac:dyDescent="0.2">
      <c r="C4741" s="4"/>
      <c r="P4741" s="3"/>
    </row>
    <row r="4742" spans="3:16" x14ac:dyDescent="0.2">
      <c r="C4742" s="4"/>
      <c r="P4742" s="3"/>
    </row>
    <row r="4743" spans="3:16" x14ac:dyDescent="0.2">
      <c r="C4743" s="4"/>
      <c r="P4743" s="3"/>
    </row>
    <row r="4744" spans="3:16" x14ac:dyDescent="0.2">
      <c r="C4744" s="4"/>
      <c r="P4744" s="3"/>
    </row>
    <row r="4745" spans="3:16" x14ac:dyDescent="0.2">
      <c r="C4745" s="4"/>
      <c r="P4745" s="3"/>
    </row>
    <row r="4746" spans="3:16" x14ac:dyDescent="0.2">
      <c r="C4746" s="4"/>
      <c r="P4746" s="3"/>
    </row>
    <row r="4747" spans="3:16" x14ac:dyDescent="0.2">
      <c r="C4747" s="4"/>
      <c r="P4747" s="3"/>
    </row>
    <row r="4748" spans="3:16" x14ac:dyDescent="0.2">
      <c r="C4748" s="4"/>
      <c r="P4748" s="3"/>
    </row>
    <row r="4749" spans="3:16" x14ac:dyDescent="0.2">
      <c r="C4749" s="4"/>
      <c r="P4749" s="3"/>
    </row>
    <row r="4750" spans="3:16" x14ac:dyDescent="0.2">
      <c r="C4750" s="4"/>
      <c r="P4750" s="3"/>
    </row>
    <row r="4751" spans="3:16" x14ac:dyDescent="0.2">
      <c r="C4751" s="4"/>
      <c r="P4751" s="3"/>
    </row>
    <row r="4752" spans="3:16" x14ac:dyDescent="0.2">
      <c r="C4752" s="4"/>
      <c r="P4752" s="3"/>
    </row>
    <row r="4753" spans="3:16" x14ac:dyDescent="0.2">
      <c r="C4753" s="4"/>
      <c r="P4753" s="3"/>
    </row>
    <row r="4754" spans="3:16" x14ac:dyDescent="0.2">
      <c r="C4754" s="4"/>
      <c r="P4754" s="3"/>
    </row>
    <row r="4755" spans="3:16" x14ac:dyDescent="0.2">
      <c r="C4755" s="4"/>
      <c r="P4755" s="3"/>
    </row>
    <row r="4756" spans="3:16" x14ac:dyDescent="0.2">
      <c r="C4756" s="4"/>
      <c r="P4756" s="3"/>
    </row>
    <row r="4757" spans="3:16" x14ac:dyDescent="0.2">
      <c r="C4757" s="4"/>
      <c r="P4757" s="3"/>
    </row>
    <row r="4758" spans="3:16" x14ac:dyDescent="0.2">
      <c r="C4758" s="4"/>
      <c r="P4758" s="3"/>
    </row>
    <row r="4759" spans="3:16" x14ac:dyDescent="0.2">
      <c r="C4759" s="4"/>
      <c r="P4759" s="3"/>
    </row>
    <row r="4760" spans="3:16" x14ac:dyDescent="0.2">
      <c r="C4760" s="4"/>
      <c r="P4760" s="3"/>
    </row>
    <row r="4761" spans="3:16" x14ac:dyDescent="0.2">
      <c r="C4761" s="4"/>
      <c r="P4761" s="3"/>
    </row>
    <row r="4762" spans="3:16" x14ac:dyDescent="0.2">
      <c r="C4762" s="4"/>
      <c r="P4762" s="3"/>
    </row>
    <row r="4763" spans="3:16" x14ac:dyDescent="0.2">
      <c r="C4763" s="4"/>
      <c r="P4763" s="3"/>
    </row>
    <row r="4764" spans="3:16" x14ac:dyDescent="0.2">
      <c r="C4764" s="4"/>
      <c r="P4764" s="3"/>
    </row>
    <row r="4765" spans="3:16" x14ac:dyDescent="0.2">
      <c r="C4765" s="4"/>
      <c r="P4765" s="3"/>
    </row>
    <row r="4766" spans="3:16" x14ac:dyDescent="0.2">
      <c r="C4766" s="4"/>
      <c r="P4766" s="3"/>
    </row>
    <row r="4767" spans="3:16" x14ac:dyDescent="0.2">
      <c r="C4767" s="4"/>
      <c r="P4767" s="3"/>
    </row>
    <row r="4768" spans="3:16" x14ac:dyDescent="0.2">
      <c r="C4768" s="4"/>
      <c r="P4768" s="3"/>
    </row>
    <row r="4769" spans="3:16" x14ac:dyDescent="0.2">
      <c r="C4769" s="4"/>
      <c r="P4769" s="3"/>
    </row>
    <row r="4770" spans="3:16" x14ac:dyDescent="0.2">
      <c r="C4770" s="4"/>
      <c r="P4770" s="3"/>
    </row>
    <row r="4771" spans="3:16" x14ac:dyDescent="0.2">
      <c r="C4771" s="4"/>
      <c r="P4771" s="3"/>
    </row>
    <row r="4772" spans="3:16" x14ac:dyDescent="0.2">
      <c r="C4772" s="4"/>
      <c r="P4772" s="3"/>
    </row>
    <row r="4773" spans="3:16" x14ac:dyDescent="0.2">
      <c r="C4773" s="4"/>
      <c r="P4773" s="3"/>
    </row>
    <row r="4774" spans="3:16" x14ac:dyDescent="0.2">
      <c r="C4774" s="4"/>
      <c r="P4774" s="3"/>
    </row>
    <row r="4775" spans="3:16" x14ac:dyDescent="0.2">
      <c r="C4775" s="4"/>
      <c r="P4775" s="3"/>
    </row>
    <row r="4776" spans="3:16" x14ac:dyDescent="0.2">
      <c r="C4776" s="4"/>
      <c r="P4776" s="3"/>
    </row>
    <row r="4777" spans="3:16" x14ac:dyDescent="0.2">
      <c r="C4777" s="4"/>
      <c r="P4777" s="3"/>
    </row>
    <row r="4778" spans="3:16" x14ac:dyDescent="0.2">
      <c r="C4778" s="4"/>
      <c r="P4778" s="3"/>
    </row>
    <row r="4779" spans="3:16" x14ac:dyDescent="0.2">
      <c r="C4779" s="4"/>
      <c r="P4779" s="3"/>
    </row>
    <row r="4780" spans="3:16" x14ac:dyDescent="0.2">
      <c r="C4780" s="4"/>
      <c r="P4780" s="3"/>
    </row>
    <row r="4781" spans="3:16" x14ac:dyDescent="0.2">
      <c r="C4781" s="4"/>
      <c r="P4781" s="3"/>
    </row>
    <row r="4782" spans="3:16" x14ac:dyDescent="0.2">
      <c r="C4782" s="4"/>
      <c r="P4782" s="3"/>
    </row>
    <row r="4783" spans="3:16" x14ac:dyDescent="0.2">
      <c r="C4783" s="4"/>
      <c r="P4783" s="3"/>
    </row>
    <row r="4784" spans="3:16" x14ac:dyDescent="0.2">
      <c r="C4784" s="4"/>
      <c r="P4784" s="3"/>
    </row>
    <row r="4785" spans="3:16" x14ac:dyDescent="0.2">
      <c r="C4785" s="4"/>
      <c r="P4785" s="3"/>
    </row>
    <row r="4786" spans="3:16" x14ac:dyDescent="0.2">
      <c r="C4786" s="4"/>
      <c r="P4786" s="3"/>
    </row>
    <row r="4787" spans="3:16" x14ac:dyDescent="0.2">
      <c r="C4787" s="4"/>
      <c r="P4787" s="3"/>
    </row>
    <row r="4788" spans="3:16" x14ac:dyDescent="0.2">
      <c r="C4788" s="4"/>
      <c r="P4788" s="3"/>
    </row>
    <row r="4789" spans="3:16" x14ac:dyDescent="0.2">
      <c r="C4789" s="4"/>
      <c r="P4789" s="3"/>
    </row>
    <row r="4790" spans="3:16" x14ac:dyDescent="0.2">
      <c r="C4790" s="4"/>
      <c r="P4790" s="3"/>
    </row>
    <row r="4791" spans="3:16" x14ac:dyDescent="0.2">
      <c r="C4791" s="4"/>
      <c r="P4791" s="3"/>
    </row>
    <row r="4792" spans="3:16" x14ac:dyDescent="0.2">
      <c r="C4792" s="4"/>
      <c r="P4792" s="3"/>
    </row>
    <row r="4793" spans="3:16" x14ac:dyDescent="0.2">
      <c r="C4793" s="4"/>
      <c r="P4793" s="3"/>
    </row>
    <row r="4794" spans="3:16" x14ac:dyDescent="0.2">
      <c r="C4794" s="4"/>
      <c r="P4794" s="3"/>
    </row>
    <row r="4795" spans="3:16" x14ac:dyDescent="0.2">
      <c r="C4795" s="4"/>
      <c r="P4795" s="3"/>
    </row>
    <row r="4796" spans="3:16" x14ac:dyDescent="0.2">
      <c r="C4796" s="4"/>
      <c r="P4796" s="3"/>
    </row>
    <row r="4797" spans="3:16" x14ac:dyDescent="0.2">
      <c r="C4797" s="4"/>
      <c r="P4797" s="3"/>
    </row>
    <row r="4798" spans="3:16" x14ac:dyDescent="0.2">
      <c r="C4798" s="4"/>
      <c r="P4798" s="3"/>
    </row>
    <row r="4799" spans="3:16" x14ac:dyDescent="0.2">
      <c r="C4799" s="4"/>
      <c r="P4799" s="3"/>
    </row>
    <row r="4800" spans="3:16" x14ac:dyDescent="0.2">
      <c r="C4800" s="4"/>
      <c r="P4800" s="3"/>
    </row>
    <row r="4801" spans="3:16" x14ac:dyDescent="0.2">
      <c r="C4801" s="4"/>
      <c r="P4801" s="3"/>
    </row>
    <row r="4802" spans="3:16" x14ac:dyDescent="0.2">
      <c r="C4802" s="4"/>
      <c r="P4802" s="3"/>
    </row>
    <row r="4803" spans="3:16" x14ac:dyDescent="0.2">
      <c r="C4803" s="4"/>
      <c r="P4803" s="3"/>
    </row>
    <row r="4804" spans="3:16" x14ac:dyDescent="0.2">
      <c r="C4804" s="4"/>
      <c r="P4804" s="3"/>
    </row>
    <row r="4805" spans="3:16" x14ac:dyDescent="0.2">
      <c r="C4805" s="4"/>
      <c r="P4805" s="3"/>
    </row>
    <row r="4806" spans="3:16" x14ac:dyDescent="0.2">
      <c r="C4806" s="4"/>
      <c r="P4806" s="3"/>
    </row>
    <row r="4807" spans="3:16" x14ac:dyDescent="0.2">
      <c r="C4807" s="4"/>
      <c r="P4807" s="3"/>
    </row>
    <row r="4808" spans="3:16" x14ac:dyDescent="0.2">
      <c r="C4808" s="4"/>
      <c r="P4808" s="3"/>
    </row>
    <row r="4809" spans="3:16" x14ac:dyDescent="0.2">
      <c r="C4809" s="4"/>
      <c r="P4809" s="3"/>
    </row>
    <row r="4810" spans="3:16" x14ac:dyDescent="0.2">
      <c r="C4810" s="4"/>
      <c r="P4810" s="3"/>
    </row>
    <row r="4811" spans="3:16" x14ac:dyDescent="0.2">
      <c r="C4811" s="4"/>
      <c r="P4811" s="3"/>
    </row>
    <row r="4812" spans="3:16" x14ac:dyDescent="0.2">
      <c r="C4812" s="4"/>
      <c r="P4812" s="3"/>
    </row>
    <row r="4813" spans="3:16" x14ac:dyDescent="0.2">
      <c r="C4813" s="4"/>
      <c r="P4813" s="3"/>
    </row>
    <row r="4814" spans="3:16" x14ac:dyDescent="0.2">
      <c r="C4814" s="4"/>
      <c r="P4814" s="3"/>
    </row>
    <row r="4815" spans="3:16" x14ac:dyDescent="0.2">
      <c r="C4815" s="4"/>
      <c r="P4815" s="3"/>
    </row>
    <row r="4816" spans="3:16" x14ac:dyDescent="0.2">
      <c r="C4816" s="4"/>
      <c r="P4816" s="3"/>
    </row>
    <row r="4817" spans="3:16" x14ac:dyDescent="0.2">
      <c r="C4817" s="4"/>
      <c r="P4817" s="3"/>
    </row>
    <row r="4818" spans="3:16" x14ac:dyDescent="0.2">
      <c r="C4818" s="4"/>
      <c r="P4818" s="3"/>
    </row>
    <row r="4819" spans="3:16" x14ac:dyDescent="0.2">
      <c r="C4819" s="4"/>
      <c r="P4819" s="3"/>
    </row>
    <row r="4820" spans="3:16" x14ac:dyDescent="0.2">
      <c r="C4820" s="4"/>
      <c r="P4820" s="3"/>
    </row>
    <row r="4821" spans="3:16" x14ac:dyDescent="0.2">
      <c r="C4821" s="4"/>
      <c r="P4821" s="3"/>
    </row>
    <row r="4822" spans="3:16" x14ac:dyDescent="0.2">
      <c r="C4822" s="4"/>
      <c r="P4822" s="3"/>
    </row>
    <row r="4823" spans="3:16" x14ac:dyDescent="0.2">
      <c r="C4823" s="4"/>
      <c r="P4823" s="3"/>
    </row>
    <row r="4824" spans="3:16" x14ac:dyDescent="0.2">
      <c r="C4824" s="4"/>
      <c r="P4824" s="3"/>
    </row>
    <row r="4825" spans="3:16" x14ac:dyDescent="0.2">
      <c r="C4825" s="4"/>
      <c r="P4825" s="3"/>
    </row>
    <row r="4826" spans="3:16" x14ac:dyDescent="0.2">
      <c r="C4826" s="4"/>
      <c r="P4826" s="3"/>
    </row>
    <row r="4827" spans="3:16" x14ac:dyDescent="0.2">
      <c r="C4827" s="4"/>
      <c r="P4827" s="3"/>
    </row>
    <row r="4828" spans="3:16" x14ac:dyDescent="0.2">
      <c r="C4828" s="4"/>
      <c r="P4828" s="3"/>
    </row>
    <row r="4829" spans="3:16" x14ac:dyDescent="0.2">
      <c r="C4829" s="4"/>
      <c r="P4829" s="3"/>
    </row>
    <row r="4830" spans="3:16" x14ac:dyDescent="0.2">
      <c r="C4830" s="4"/>
      <c r="P4830" s="3"/>
    </row>
    <row r="4831" spans="3:16" x14ac:dyDescent="0.2">
      <c r="C4831" s="4"/>
      <c r="P4831" s="3"/>
    </row>
    <row r="4832" spans="3:16" x14ac:dyDescent="0.2">
      <c r="C4832" s="4"/>
      <c r="P4832" s="3"/>
    </row>
    <row r="4833" spans="3:16" x14ac:dyDescent="0.2">
      <c r="C4833" s="4"/>
      <c r="P4833" s="3"/>
    </row>
    <row r="4834" spans="3:16" x14ac:dyDescent="0.2">
      <c r="C4834" s="4"/>
      <c r="P4834" s="3"/>
    </row>
    <row r="4835" spans="3:16" x14ac:dyDescent="0.2">
      <c r="C4835" s="4"/>
      <c r="P4835" s="3"/>
    </row>
    <row r="4836" spans="3:16" x14ac:dyDescent="0.2">
      <c r="C4836" s="4"/>
      <c r="P4836" s="3"/>
    </row>
    <row r="4837" spans="3:16" x14ac:dyDescent="0.2">
      <c r="C4837" s="4"/>
      <c r="P4837" s="3"/>
    </row>
    <row r="4838" spans="3:16" x14ac:dyDescent="0.2">
      <c r="C4838" s="4"/>
      <c r="P4838" s="3"/>
    </row>
    <row r="4839" spans="3:16" x14ac:dyDescent="0.2">
      <c r="C4839" s="4"/>
      <c r="P4839" s="3"/>
    </row>
    <row r="4840" spans="3:16" x14ac:dyDescent="0.2">
      <c r="C4840" s="4"/>
      <c r="P4840" s="3"/>
    </row>
    <row r="4841" spans="3:16" x14ac:dyDescent="0.2">
      <c r="C4841" s="4"/>
      <c r="P4841" s="3"/>
    </row>
    <row r="4842" spans="3:16" x14ac:dyDescent="0.2">
      <c r="C4842" s="4"/>
      <c r="P4842" s="3"/>
    </row>
    <row r="4843" spans="3:16" x14ac:dyDescent="0.2">
      <c r="C4843" s="4"/>
      <c r="P4843" s="3"/>
    </row>
    <row r="4844" spans="3:16" x14ac:dyDescent="0.2">
      <c r="C4844" s="4"/>
      <c r="P4844" s="3"/>
    </row>
    <row r="4845" spans="3:16" x14ac:dyDescent="0.2">
      <c r="C4845" s="4"/>
      <c r="P4845" s="3"/>
    </row>
    <row r="4846" spans="3:16" x14ac:dyDescent="0.2">
      <c r="C4846" s="4"/>
      <c r="P4846" s="3"/>
    </row>
    <row r="4847" spans="3:16" x14ac:dyDescent="0.2">
      <c r="C4847" s="4"/>
      <c r="P4847" s="3"/>
    </row>
    <row r="4848" spans="3:16" x14ac:dyDescent="0.2">
      <c r="C4848" s="4"/>
      <c r="P4848" s="3"/>
    </row>
    <row r="4849" spans="3:16" x14ac:dyDescent="0.2">
      <c r="C4849" s="4"/>
      <c r="P4849" s="3"/>
    </row>
    <row r="4850" spans="3:16" x14ac:dyDescent="0.2">
      <c r="C4850" s="4"/>
      <c r="P4850" s="3"/>
    </row>
    <row r="4851" spans="3:16" x14ac:dyDescent="0.2">
      <c r="C4851" s="4"/>
      <c r="P4851" s="3"/>
    </row>
    <row r="4852" spans="3:16" x14ac:dyDescent="0.2">
      <c r="C4852" s="4"/>
      <c r="P4852" s="3"/>
    </row>
    <row r="4853" spans="3:16" x14ac:dyDescent="0.2">
      <c r="C4853" s="4"/>
      <c r="P4853" s="3"/>
    </row>
    <row r="4854" spans="3:16" x14ac:dyDescent="0.2">
      <c r="C4854" s="4"/>
      <c r="P4854" s="3"/>
    </row>
    <row r="4855" spans="3:16" x14ac:dyDescent="0.2">
      <c r="C4855" s="4"/>
      <c r="P4855" s="3"/>
    </row>
    <row r="4856" spans="3:16" x14ac:dyDescent="0.2">
      <c r="C4856" s="4"/>
      <c r="P4856" s="3"/>
    </row>
    <row r="4857" spans="3:16" x14ac:dyDescent="0.2">
      <c r="C4857" s="4"/>
      <c r="P4857" s="3"/>
    </row>
    <row r="4858" spans="3:16" x14ac:dyDescent="0.2">
      <c r="C4858" s="4"/>
      <c r="P4858" s="3"/>
    </row>
    <row r="4859" spans="3:16" x14ac:dyDescent="0.2">
      <c r="C4859" s="4"/>
      <c r="P4859" s="3"/>
    </row>
    <row r="4860" spans="3:16" x14ac:dyDescent="0.2">
      <c r="C4860" s="4"/>
      <c r="P4860" s="3"/>
    </row>
    <row r="4861" spans="3:16" x14ac:dyDescent="0.2">
      <c r="C4861" s="4"/>
      <c r="P4861" s="3"/>
    </row>
    <row r="4862" spans="3:16" x14ac:dyDescent="0.2">
      <c r="C4862" s="4"/>
      <c r="P4862" s="3"/>
    </row>
    <row r="4863" spans="3:16" x14ac:dyDescent="0.2">
      <c r="C4863" s="4"/>
      <c r="P4863" s="3"/>
    </row>
    <row r="4864" spans="3:16" x14ac:dyDescent="0.2">
      <c r="C4864" s="4"/>
      <c r="P4864" s="3"/>
    </row>
    <row r="4865" spans="3:16" x14ac:dyDescent="0.2">
      <c r="C4865" s="4"/>
      <c r="P4865" s="3"/>
    </row>
    <row r="4866" spans="3:16" x14ac:dyDescent="0.2">
      <c r="C4866" s="4"/>
      <c r="P4866" s="3"/>
    </row>
    <row r="4867" spans="3:16" x14ac:dyDescent="0.2">
      <c r="C4867" s="4"/>
      <c r="P4867" s="3"/>
    </row>
    <row r="4868" spans="3:16" x14ac:dyDescent="0.2">
      <c r="C4868" s="4"/>
      <c r="P4868" s="3"/>
    </row>
    <row r="4869" spans="3:16" x14ac:dyDescent="0.2">
      <c r="C4869" s="4"/>
      <c r="P4869" s="3"/>
    </row>
    <row r="4870" spans="3:16" x14ac:dyDescent="0.2">
      <c r="C4870" s="4"/>
      <c r="P4870" s="3"/>
    </row>
    <row r="4871" spans="3:16" x14ac:dyDescent="0.2">
      <c r="C4871" s="4"/>
      <c r="P4871" s="3"/>
    </row>
    <row r="4872" spans="3:16" x14ac:dyDescent="0.2">
      <c r="C4872" s="4"/>
      <c r="P4872" s="3"/>
    </row>
    <row r="4873" spans="3:16" x14ac:dyDescent="0.2">
      <c r="C4873" s="4"/>
      <c r="P4873" s="3"/>
    </row>
    <row r="4874" spans="3:16" x14ac:dyDescent="0.2">
      <c r="C4874" s="4"/>
      <c r="P4874" s="3"/>
    </row>
    <row r="4875" spans="3:16" x14ac:dyDescent="0.2">
      <c r="C4875" s="4"/>
      <c r="P4875" s="3"/>
    </row>
    <row r="4876" spans="3:16" x14ac:dyDescent="0.2">
      <c r="C4876" s="4"/>
      <c r="P4876" s="3"/>
    </row>
    <row r="4877" spans="3:16" x14ac:dyDescent="0.2">
      <c r="C4877" s="4"/>
      <c r="P4877" s="3"/>
    </row>
    <row r="4878" spans="3:16" x14ac:dyDescent="0.2">
      <c r="C4878" s="4"/>
      <c r="P4878" s="3"/>
    </row>
    <row r="4879" spans="3:16" x14ac:dyDescent="0.2">
      <c r="C4879" s="4"/>
      <c r="P4879" s="3"/>
    </row>
    <row r="4880" spans="3:16" x14ac:dyDescent="0.2">
      <c r="C4880" s="4"/>
      <c r="P4880" s="3"/>
    </row>
    <row r="4881" spans="3:16" x14ac:dyDescent="0.2">
      <c r="C4881" s="4"/>
      <c r="P4881" s="3"/>
    </row>
    <row r="4882" spans="3:16" x14ac:dyDescent="0.2">
      <c r="C4882" s="4"/>
      <c r="P4882" s="3"/>
    </row>
    <row r="4883" spans="3:16" x14ac:dyDescent="0.2">
      <c r="C4883" s="4"/>
      <c r="P4883" s="3"/>
    </row>
    <row r="4884" spans="3:16" x14ac:dyDescent="0.2">
      <c r="C4884" s="4"/>
      <c r="P4884" s="3"/>
    </row>
    <row r="4885" spans="3:16" x14ac:dyDescent="0.2">
      <c r="C4885" s="4"/>
      <c r="P4885" s="3"/>
    </row>
    <row r="4886" spans="3:16" x14ac:dyDescent="0.2">
      <c r="C4886" s="4"/>
      <c r="P4886" s="3"/>
    </row>
    <row r="4887" spans="3:16" x14ac:dyDescent="0.2">
      <c r="C4887" s="4"/>
      <c r="P4887" s="3"/>
    </row>
    <row r="4888" spans="3:16" x14ac:dyDescent="0.2">
      <c r="C4888" s="4"/>
      <c r="P4888" s="3"/>
    </row>
    <row r="4889" spans="3:16" x14ac:dyDescent="0.2">
      <c r="C4889" s="4"/>
      <c r="P4889" s="3"/>
    </row>
    <row r="4890" spans="3:16" x14ac:dyDescent="0.2">
      <c r="C4890" s="4"/>
      <c r="P4890" s="3"/>
    </row>
    <row r="4891" spans="3:16" x14ac:dyDescent="0.2">
      <c r="C4891" s="4"/>
      <c r="P4891" s="3"/>
    </row>
    <row r="4892" spans="3:16" x14ac:dyDescent="0.2">
      <c r="C4892" s="4"/>
      <c r="P4892" s="3"/>
    </row>
    <row r="4893" spans="3:16" x14ac:dyDescent="0.2">
      <c r="C4893" s="4"/>
      <c r="P4893" s="3"/>
    </row>
    <row r="4894" spans="3:16" x14ac:dyDescent="0.2">
      <c r="C4894" s="4"/>
      <c r="P4894" s="3"/>
    </row>
    <row r="4895" spans="3:16" x14ac:dyDescent="0.2">
      <c r="C4895" s="4"/>
      <c r="P4895" s="3"/>
    </row>
    <row r="4896" spans="3:16" x14ac:dyDescent="0.2">
      <c r="C4896" s="4"/>
      <c r="P4896" s="3"/>
    </row>
    <row r="4897" spans="3:16" x14ac:dyDescent="0.2">
      <c r="C4897" s="4"/>
      <c r="P4897" s="3"/>
    </row>
    <row r="4898" spans="3:16" x14ac:dyDescent="0.2">
      <c r="C4898" s="4"/>
      <c r="P4898" s="3"/>
    </row>
    <row r="4899" spans="3:16" x14ac:dyDescent="0.2">
      <c r="C4899" s="4"/>
      <c r="P4899" s="3"/>
    </row>
    <row r="4900" spans="3:16" x14ac:dyDescent="0.2">
      <c r="C4900" s="4"/>
      <c r="P4900" s="3"/>
    </row>
    <row r="4901" spans="3:16" x14ac:dyDescent="0.2">
      <c r="C4901" s="4"/>
      <c r="P4901" s="3"/>
    </row>
    <row r="4902" spans="3:16" x14ac:dyDescent="0.2">
      <c r="C4902" s="4"/>
      <c r="P4902" s="3"/>
    </row>
    <row r="4903" spans="3:16" x14ac:dyDescent="0.2">
      <c r="C4903" s="4"/>
      <c r="P4903" s="3"/>
    </row>
    <row r="4904" spans="3:16" x14ac:dyDescent="0.2">
      <c r="C4904" s="4"/>
      <c r="P4904" s="3"/>
    </row>
    <row r="4905" spans="3:16" x14ac:dyDescent="0.2">
      <c r="C4905" s="4"/>
      <c r="P4905" s="3"/>
    </row>
    <row r="4906" spans="3:16" x14ac:dyDescent="0.2">
      <c r="C4906" s="4"/>
      <c r="P4906" s="3"/>
    </row>
    <row r="4907" spans="3:16" x14ac:dyDescent="0.2">
      <c r="C4907" s="4"/>
      <c r="P4907" s="3"/>
    </row>
    <row r="4908" spans="3:16" x14ac:dyDescent="0.2">
      <c r="C4908" s="4"/>
      <c r="P4908" s="3"/>
    </row>
    <row r="4909" spans="3:16" x14ac:dyDescent="0.2">
      <c r="C4909" s="4"/>
      <c r="P4909" s="3"/>
    </row>
    <row r="4910" spans="3:16" x14ac:dyDescent="0.2">
      <c r="C4910" s="4"/>
      <c r="P4910" s="3"/>
    </row>
    <row r="4911" spans="3:16" x14ac:dyDescent="0.2">
      <c r="C4911" s="4"/>
      <c r="P4911" s="3"/>
    </row>
    <row r="4912" spans="3:16" x14ac:dyDescent="0.2">
      <c r="C4912" s="4"/>
      <c r="P4912" s="3"/>
    </row>
    <row r="4913" spans="3:16" x14ac:dyDescent="0.2">
      <c r="C4913" s="4"/>
      <c r="P4913" s="3"/>
    </row>
    <row r="4914" spans="3:16" x14ac:dyDescent="0.2">
      <c r="C4914" s="4"/>
      <c r="P4914" s="3"/>
    </row>
    <row r="4915" spans="3:16" x14ac:dyDescent="0.2">
      <c r="C4915" s="4"/>
      <c r="P4915" s="3"/>
    </row>
    <row r="4916" spans="3:16" x14ac:dyDescent="0.2">
      <c r="C4916" s="4"/>
      <c r="P4916" s="3"/>
    </row>
    <row r="4917" spans="3:16" x14ac:dyDescent="0.2">
      <c r="C4917" s="4"/>
      <c r="P4917" s="3"/>
    </row>
    <row r="4918" spans="3:16" x14ac:dyDescent="0.2">
      <c r="C4918" s="4"/>
      <c r="P4918" s="3"/>
    </row>
    <row r="4919" spans="3:16" x14ac:dyDescent="0.2">
      <c r="C4919" s="4"/>
      <c r="P4919" s="3"/>
    </row>
    <row r="4920" spans="3:16" x14ac:dyDescent="0.2">
      <c r="C4920" s="4"/>
      <c r="P4920" s="3"/>
    </row>
    <row r="4921" spans="3:16" x14ac:dyDescent="0.2">
      <c r="C4921" s="4"/>
      <c r="P4921" s="3"/>
    </row>
    <row r="4922" spans="3:16" x14ac:dyDescent="0.2">
      <c r="C4922" s="4"/>
      <c r="P4922" s="3"/>
    </row>
    <row r="4923" spans="3:16" x14ac:dyDescent="0.2">
      <c r="C4923" s="4"/>
      <c r="P4923" s="3"/>
    </row>
    <row r="4924" spans="3:16" x14ac:dyDescent="0.2">
      <c r="C4924" s="4"/>
      <c r="P4924" s="3"/>
    </row>
    <row r="4925" spans="3:16" x14ac:dyDescent="0.2">
      <c r="C4925" s="4"/>
      <c r="P4925" s="3"/>
    </row>
    <row r="4926" spans="3:16" x14ac:dyDescent="0.2">
      <c r="C4926" s="4"/>
      <c r="P4926" s="3"/>
    </row>
    <row r="4927" spans="3:16" x14ac:dyDescent="0.2">
      <c r="C4927" s="4"/>
      <c r="P4927" s="3"/>
    </row>
    <row r="4928" spans="3:16" x14ac:dyDescent="0.2">
      <c r="C4928" s="4"/>
      <c r="P4928" s="3"/>
    </row>
    <row r="4929" spans="3:16" x14ac:dyDescent="0.2">
      <c r="C4929" s="4"/>
      <c r="P4929" s="3"/>
    </row>
    <row r="4930" spans="3:16" x14ac:dyDescent="0.2">
      <c r="C4930" s="4"/>
      <c r="P4930" s="3"/>
    </row>
    <row r="4931" spans="3:16" x14ac:dyDescent="0.2">
      <c r="C4931" s="4"/>
      <c r="P4931" s="3"/>
    </row>
    <row r="4932" spans="3:16" x14ac:dyDescent="0.2">
      <c r="C4932" s="4"/>
      <c r="P4932" s="3"/>
    </row>
    <row r="4933" spans="3:16" x14ac:dyDescent="0.2">
      <c r="C4933" s="4"/>
      <c r="P4933" s="3"/>
    </row>
    <row r="4934" spans="3:16" x14ac:dyDescent="0.2">
      <c r="C4934" s="4"/>
      <c r="P4934" s="3"/>
    </row>
    <row r="4935" spans="3:16" x14ac:dyDescent="0.2">
      <c r="C4935" s="4"/>
      <c r="P4935" s="3"/>
    </row>
    <row r="4936" spans="3:16" x14ac:dyDescent="0.2">
      <c r="C4936" s="4"/>
      <c r="P4936" s="3"/>
    </row>
    <row r="4937" spans="3:16" x14ac:dyDescent="0.2">
      <c r="C4937" s="4"/>
      <c r="P4937" s="3"/>
    </row>
    <row r="4938" spans="3:16" x14ac:dyDescent="0.2">
      <c r="C4938" s="4"/>
      <c r="P4938" s="3"/>
    </row>
    <row r="4939" spans="3:16" x14ac:dyDescent="0.2">
      <c r="C4939" s="4"/>
      <c r="P4939" s="3"/>
    </row>
    <row r="4940" spans="3:16" x14ac:dyDescent="0.2">
      <c r="C4940" s="4"/>
      <c r="P4940" s="3"/>
    </row>
    <row r="4941" spans="3:16" x14ac:dyDescent="0.2">
      <c r="C4941" s="4"/>
      <c r="P4941" s="3"/>
    </row>
    <row r="4942" spans="3:16" x14ac:dyDescent="0.2">
      <c r="C4942" s="4"/>
      <c r="P4942" s="3"/>
    </row>
    <row r="4943" spans="3:16" x14ac:dyDescent="0.2">
      <c r="C4943" s="4"/>
      <c r="P4943" s="3"/>
    </row>
    <row r="4944" spans="3:16" x14ac:dyDescent="0.2">
      <c r="C4944" s="4"/>
      <c r="P4944" s="3"/>
    </row>
    <row r="4945" spans="3:16" x14ac:dyDescent="0.2">
      <c r="C4945" s="4"/>
      <c r="P4945" s="3"/>
    </row>
    <row r="4946" spans="3:16" x14ac:dyDescent="0.2">
      <c r="C4946" s="4"/>
      <c r="P4946" s="3"/>
    </row>
    <row r="4947" spans="3:16" x14ac:dyDescent="0.2">
      <c r="C4947" s="4"/>
      <c r="P4947" s="3"/>
    </row>
    <row r="4948" spans="3:16" x14ac:dyDescent="0.2">
      <c r="C4948" s="4"/>
      <c r="P4948" s="3"/>
    </row>
    <row r="4949" spans="3:16" x14ac:dyDescent="0.2">
      <c r="C4949" s="4"/>
      <c r="P4949" s="3"/>
    </row>
    <row r="4950" spans="3:16" x14ac:dyDescent="0.2">
      <c r="C4950" s="4"/>
      <c r="P4950" s="3"/>
    </row>
    <row r="4951" spans="3:16" x14ac:dyDescent="0.2">
      <c r="C4951" s="4"/>
      <c r="P4951" s="3"/>
    </row>
    <row r="4952" spans="3:16" x14ac:dyDescent="0.2">
      <c r="C4952" s="4"/>
      <c r="P4952" s="3"/>
    </row>
    <row r="4953" spans="3:16" x14ac:dyDescent="0.2">
      <c r="C4953" s="4"/>
      <c r="P4953" s="3"/>
    </row>
    <row r="4954" spans="3:16" x14ac:dyDescent="0.2">
      <c r="C4954" s="4"/>
      <c r="P4954" s="3"/>
    </row>
    <row r="4955" spans="3:16" x14ac:dyDescent="0.2">
      <c r="C4955" s="4"/>
      <c r="P4955" s="3"/>
    </row>
    <row r="4956" spans="3:16" x14ac:dyDescent="0.2">
      <c r="C4956" s="4"/>
      <c r="P4956" s="3"/>
    </row>
    <row r="4957" spans="3:16" x14ac:dyDescent="0.2">
      <c r="C4957" s="4"/>
      <c r="P4957" s="3"/>
    </row>
    <row r="4958" spans="3:16" x14ac:dyDescent="0.2">
      <c r="C4958" s="4"/>
      <c r="P4958" s="3"/>
    </row>
    <row r="4959" spans="3:16" x14ac:dyDescent="0.2">
      <c r="C4959" s="4"/>
      <c r="P4959" s="3"/>
    </row>
    <row r="4960" spans="3:16" x14ac:dyDescent="0.2">
      <c r="C4960" s="4"/>
      <c r="P4960" s="3"/>
    </row>
    <row r="4961" spans="3:16" x14ac:dyDescent="0.2">
      <c r="C4961" s="4"/>
      <c r="P4961" s="3"/>
    </row>
    <row r="4962" spans="3:16" x14ac:dyDescent="0.2">
      <c r="C4962" s="4"/>
      <c r="P4962" s="3"/>
    </row>
    <row r="4963" spans="3:16" x14ac:dyDescent="0.2">
      <c r="C4963" s="4"/>
      <c r="P4963" s="3"/>
    </row>
    <row r="4964" spans="3:16" x14ac:dyDescent="0.2">
      <c r="C4964" s="4"/>
      <c r="P4964" s="3"/>
    </row>
    <row r="4965" spans="3:16" x14ac:dyDescent="0.2">
      <c r="C4965" s="4"/>
      <c r="P4965" s="3"/>
    </row>
    <row r="4966" spans="3:16" x14ac:dyDescent="0.2">
      <c r="C4966" s="4"/>
      <c r="P4966" s="3"/>
    </row>
    <row r="4967" spans="3:16" x14ac:dyDescent="0.2">
      <c r="C4967" s="4"/>
      <c r="P4967" s="3"/>
    </row>
    <row r="4968" spans="3:16" x14ac:dyDescent="0.2">
      <c r="C4968" s="4"/>
      <c r="P4968" s="3"/>
    </row>
    <row r="4969" spans="3:16" x14ac:dyDescent="0.2">
      <c r="C4969" s="4"/>
      <c r="P4969" s="3"/>
    </row>
    <row r="4970" spans="3:16" x14ac:dyDescent="0.2">
      <c r="C4970" s="4"/>
      <c r="P4970" s="3"/>
    </row>
    <row r="4971" spans="3:16" x14ac:dyDescent="0.2">
      <c r="C4971" s="4"/>
      <c r="P4971" s="3"/>
    </row>
    <row r="4972" spans="3:16" x14ac:dyDescent="0.2">
      <c r="C4972" s="4"/>
      <c r="P4972" s="3"/>
    </row>
    <row r="4973" spans="3:16" x14ac:dyDescent="0.2">
      <c r="C4973" s="4"/>
      <c r="P4973" s="3"/>
    </row>
    <row r="4974" spans="3:16" x14ac:dyDescent="0.2">
      <c r="C4974" s="4"/>
      <c r="P4974" s="3"/>
    </row>
    <row r="4975" spans="3:16" x14ac:dyDescent="0.2">
      <c r="C4975" s="4"/>
      <c r="P4975" s="3"/>
    </row>
    <row r="4976" spans="3:16" x14ac:dyDescent="0.2">
      <c r="C4976" s="4"/>
      <c r="P4976" s="3"/>
    </row>
    <row r="4977" spans="3:16" x14ac:dyDescent="0.2">
      <c r="C4977" s="4"/>
      <c r="P4977" s="3"/>
    </row>
    <row r="4978" spans="3:16" x14ac:dyDescent="0.2">
      <c r="C4978" s="4"/>
      <c r="P4978" s="3"/>
    </row>
    <row r="4979" spans="3:16" x14ac:dyDescent="0.2">
      <c r="C4979" s="4"/>
      <c r="P4979" s="3"/>
    </row>
    <row r="4980" spans="3:16" x14ac:dyDescent="0.2">
      <c r="C4980" s="4"/>
      <c r="P4980" s="3"/>
    </row>
    <row r="4981" spans="3:16" x14ac:dyDescent="0.2">
      <c r="C4981" s="4"/>
      <c r="P4981" s="3"/>
    </row>
    <row r="4982" spans="3:16" x14ac:dyDescent="0.2">
      <c r="C4982" s="4"/>
      <c r="P4982" s="3"/>
    </row>
    <row r="4983" spans="3:16" x14ac:dyDescent="0.2">
      <c r="C4983" s="4"/>
      <c r="P4983" s="3"/>
    </row>
    <row r="4984" spans="3:16" x14ac:dyDescent="0.2">
      <c r="C4984" s="4"/>
      <c r="P4984" s="3"/>
    </row>
    <row r="4985" spans="3:16" x14ac:dyDescent="0.2">
      <c r="C4985" s="4"/>
      <c r="P4985" s="3"/>
    </row>
    <row r="4986" spans="3:16" x14ac:dyDescent="0.2">
      <c r="C4986" s="4"/>
      <c r="P4986" s="3"/>
    </row>
    <row r="4987" spans="3:16" x14ac:dyDescent="0.2">
      <c r="C4987" s="4"/>
      <c r="P4987" s="3"/>
    </row>
    <row r="4988" spans="3:16" x14ac:dyDescent="0.2">
      <c r="C4988" s="4"/>
      <c r="P4988" s="3"/>
    </row>
    <row r="4989" spans="3:16" x14ac:dyDescent="0.2">
      <c r="C4989" s="4"/>
      <c r="P4989" s="3"/>
    </row>
    <row r="4990" spans="3:16" x14ac:dyDescent="0.2">
      <c r="C4990" s="4"/>
      <c r="P4990" s="3"/>
    </row>
    <row r="4991" spans="3:16" x14ac:dyDescent="0.2">
      <c r="C4991" s="4"/>
      <c r="P4991" s="3"/>
    </row>
    <row r="4992" spans="3:16" x14ac:dyDescent="0.2">
      <c r="C4992" s="4"/>
      <c r="P4992" s="3"/>
    </row>
    <row r="4993" spans="3:16" x14ac:dyDescent="0.2">
      <c r="C4993" s="4"/>
      <c r="P4993" s="3"/>
    </row>
    <row r="4994" spans="3:16" x14ac:dyDescent="0.2">
      <c r="C4994" s="4"/>
      <c r="P4994" s="3"/>
    </row>
    <row r="4995" spans="3:16" x14ac:dyDescent="0.2">
      <c r="C4995" s="4"/>
      <c r="P4995" s="3"/>
    </row>
    <row r="4996" spans="3:16" x14ac:dyDescent="0.2">
      <c r="C4996" s="4"/>
      <c r="P4996" s="3"/>
    </row>
    <row r="4997" spans="3:16" x14ac:dyDescent="0.2">
      <c r="C4997" s="4"/>
      <c r="P4997" s="3"/>
    </row>
    <row r="4998" spans="3:16" x14ac:dyDescent="0.2">
      <c r="C4998" s="4"/>
      <c r="P4998" s="3"/>
    </row>
    <row r="4999" spans="3:16" x14ac:dyDescent="0.2">
      <c r="C4999" s="4"/>
      <c r="P4999" s="3"/>
    </row>
    <row r="5000" spans="3:16" x14ac:dyDescent="0.2">
      <c r="C5000" s="4"/>
      <c r="P5000" s="3"/>
    </row>
    <row r="5001" spans="3:16" x14ac:dyDescent="0.2">
      <c r="C5001" s="4"/>
      <c r="P5001" s="3"/>
    </row>
    <row r="5002" spans="3:16" x14ac:dyDescent="0.2">
      <c r="C5002" s="4"/>
      <c r="P5002" s="3"/>
    </row>
    <row r="5003" spans="3:16" x14ac:dyDescent="0.2">
      <c r="C5003" s="4"/>
      <c r="P5003" s="3"/>
    </row>
    <row r="5004" spans="3:16" x14ac:dyDescent="0.2">
      <c r="C5004" s="4"/>
      <c r="P5004" s="3"/>
    </row>
    <row r="5005" spans="3:16" x14ac:dyDescent="0.2">
      <c r="C5005" s="4"/>
      <c r="P5005" s="3"/>
    </row>
    <row r="5006" spans="3:16" x14ac:dyDescent="0.2">
      <c r="C5006" s="4"/>
      <c r="P5006" s="3"/>
    </row>
    <row r="5007" spans="3:16" x14ac:dyDescent="0.2">
      <c r="C5007" s="4"/>
      <c r="P5007" s="3"/>
    </row>
    <row r="5008" spans="3:16" x14ac:dyDescent="0.2">
      <c r="C5008" s="4"/>
      <c r="P5008" s="3"/>
    </row>
    <row r="5009" spans="3:16" x14ac:dyDescent="0.2">
      <c r="C5009" s="4"/>
      <c r="P5009" s="3"/>
    </row>
    <row r="5010" spans="3:16" x14ac:dyDescent="0.2">
      <c r="C5010" s="4"/>
      <c r="P5010" s="3"/>
    </row>
    <row r="5011" spans="3:16" x14ac:dyDescent="0.2">
      <c r="C5011" s="4"/>
      <c r="P5011" s="3"/>
    </row>
    <row r="5012" spans="3:16" x14ac:dyDescent="0.2">
      <c r="C5012" s="4"/>
      <c r="P5012" s="3"/>
    </row>
    <row r="5013" spans="3:16" x14ac:dyDescent="0.2">
      <c r="C5013" s="4"/>
      <c r="P5013" s="3"/>
    </row>
    <row r="5014" spans="3:16" x14ac:dyDescent="0.2">
      <c r="C5014" s="4"/>
      <c r="P5014" s="3"/>
    </row>
    <row r="5015" spans="3:16" x14ac:dyDescent="0.2">
      <c r="C5015" s="4"/>
      <c r="P5015" s="3"/>
    </row>
    <row r="5016" spans="3:16" x14ac:dyDescent="0.2">
      <c r="C5016" s="4"/>
      <c r="P5016" s="3"/>
    </row>
    <row r="5017" spans="3:16" x14ac:dyDescent="0.2">
      <c r="C5017" s="4"/>
      <c r="P5017" s="3"/>
    </row>
    <row r="5018" spans="3:16" x14ac:dyDescent="0.2">
      <c r="C5018" s="4"/>
      <c r="P5018" s="3"/>
    </row>
    <row r="5019" spans="3:16" x14ac:dyDescent="0.2">
      <c r="C5019" s="4"/>
      <c r="P5019" s="3"/>
    </row>
    <row r="5020" spans="3:16" x14ac:dyDescent="0.2">
      <c r="C5020" s="4"/>
      <c r="P5020" s="3"/>
    </row>
    <row r="5021" spans="3:16" x14ac:dyDescent="0.2">
      <c r="C5021" s="4"/>
      <c r="P5021" s="3"/>
    </row>
    <row r="5022" spans="3:16" x14ac:dyDescent="0.2">
      <c r="C5022" s="4"/>
      <c r="P5022" s="3"/>
    </row>
    <row r="5023" spans="3:16" x14ac:dyDescent="0.2">
      <c r="C5023" s="4"/>
      <c r="P5023" s="3"/>
    </row>
    <row r="5024" spans="3:16" x14ac:dyDescent="0.2">
      <c r="C5024" s="4"/>
      <c r="P5024" s="3"/>
    </row>
    <row r="5025" spans="3:16" x14ac:dyDescent="0.2">
      <c r="C5025" s="4"/>
      <c r="P5025" s="3"/>
    </row>
    <row r="5026" spans="3:16" x14ac:dyDescent="0.2">
      <c r="C5026" s="4"/>
      <c r="P5026" s="3"/>
    </row>
    <row r="5027" spans="3:16" x14ac:dyDescent="0.2">
      <c r="C5027" s="4"/>
      <c r="P5027" s="3"/>
    </row>
    <row r="5028" spans="3:16" x14ac:dyDescent="0.2">
      <c r="C5028" s="4"/>
      <c r="P5028" s="3"/>
    </row>
    <row r="5029" spans="3:16" x14ac:dyDescent="0.2">
      <c r="C5029" s="4"/>
      <c r="P5029" s="3"/>
    </row>
    <row r="5030" spans="3:16" x14ac:dyDescent="0.2">
      <c r="C5030" s="4"/>
      <c r="P5030" s="3"/>
    </row>
    <row r="5031" spans="3:16" x14ac:dyDescent="0.2">
      <c r="C5031" s="4"/>
      <c r="P5031" s="3"/>
    </row>
    <row r="5032" spans="3:16" x14ac:dyDescent="0.2">
      <c r="C5032" s="4"/>
      <c r="P5032" s="3"/>
    </row>
    <row r="5033" spans="3:16" x14ac:dyDescent="0.2">
      <c r="C5033" s="4"/>
      <c r="P5033" s="3"/>
    </row>
    <row r="5034" spans="3:16" x14ac:dyDescent="0.2">
      <c r="C5034" s="4"/>
      <c r="P5034" s="3"/>
    </row>
    <row r="5035" spans="3:16" x14ac:dyDescent="0.2">
      <c r="C5035" s="4"/>
      <c r="P5035" s="3"/>
    </row>
    <row r="5036" spans="3:16" x14ac:dyDescent="0.2">
      <c r="C5036" s="4"/>
      <c r="P5036" s="3"/>
    </row>
    <row r="5037" spans="3:16" x14ac:dyDescent="0.2">
      <c r="C5037" s="4"/>
      <c r="P5037" s="3"/>
    </row>
    <row r="5038" spans="3:16" x14ac:dyDescent="0.2">
      <c r="C5038" s="4"/>
      <c r="P5038" s="3"/>
    </row>
    <row r="5039" spans="3:16" x14ac:dyDescent="0.2">
      <c r="C5039" s="4"/>
      <c r="P5039" s="3"/>
    </row>
    <row r="5040" spans="3:16" x14ac:dyDescent="0.2">
      <c r="C5040" s="4"/>
      <c r="P5040" s="3"/>
    </row>
    <row r="5041" spans="3:16" x14ac:dyDescent="0.2">
      <c r="C5041" s="4"/>
      <c r="P5041" s="3"/>
    </row>
    <row r="5042" spans="3:16" x14ac:dyDescent="0.2">
      <c r="C5042" s="4"/>
      <c r="P5042" s="3"/>
    </row>
    <row r="5043" spans="3:16" x14ac:dyDescent="0.2">
      <c r="C5043" s="4"/>
      <c r="P5043" s="3"/>
    </row>
    <row r="5044" spans="3:16" x14ac:dyDescent="0.2">
      <c r="C5044" s="4"/>
      <c r="P5044" s="3"/>
    </row>
    <row r="5045" spans="3:16" x14ac:dyDescent="0.2">
      <c r="C5045" s="4"/>
      <c r="P5045" s="3"/>
    </row>
    <row r="5046" spans="3:16" x14ac:dyDescent="0.2">
      <c r="C5046" s="4"/>
      <c r="P5046" s="3"/>
    </row>
    <row r="5047" spans="3:16" x14ac:dyDescent="0.2">
      <c r="C5047" s="4"/>
      <c r="P5047" s="3"/>
    </row>
    <row r="5048" spans="3:16" x14ac:dyDescent="0.2">
      <c r="C5048" s="4"/>
      <c r="P5048" s="3"/>
    </row>
    <row r="5049" spans="3:16" x14ac:dyDescent="0.2">
      <c r="C5049" s="4"/>
      <c r="P5049" s="3"/>
    </row>
    <row r="5050" spans="3:16" x14ac:dyDescent="0.2">
      <c r="C5050" s="4"/>
      <c r="P5050" s="3"/>
    </row>
    <row r="5051" spans="3:16" x14ac:dyDescent="0.2">
      <c r="C5051" s="4"/>
      <c r="P5051" s="3"/>
    </row>
    <row r="5052" spans="3:16" x14ac:dyDescent="0.2">
      <c r="C5052" s="4"/>
      <c r="P5052" s="3"/>
    </row>
    <row r="5053" spans="3:16" x14ac:dyDescent="0.2">
      <c r="C5053" s="4"/>
      <c r="P5053" s="3"/>
    </row>
    <row r="5054" spans="3:16" x14ac:dyDescent="0.2">
      <c r="C5054" s="4"/>
      <c r="P5054" s="3"/>
    </row>
    <row r="5055" spans="3:16" x14ac:dyDescent="0.2">
      <c r="C5055" s="4"/>
      <c r="P5055" s="3"/>
    </row>
    <row r="5056" spans="3:16" x14ac:dyDescent="0.2">
      <c r="C5056" s="4"/>
      <c r="P5056" s="3"/>
    </row>
    <row r="5057" spans="3:16" x14ac:dyDescent="0.2">
      <c r="C5057" s="4"/>
      <c r="P5057" s="3"/>
    </row>
    <row r="5058" spans="3:16" x14ac:dyDescent="0.2">
      <c r="C5058" s="4"/>
      <c r="P5058" s="3"/>
    </row>
    <row r="5059" spans="3:16" x14ac:dyDescent="0.2">
      <c r="C5059" s="4"/>
      <c r="P5059" s="3"/>
    </row>
    <row r="5060" spans="3:16" x14ac:dyDescent="0.2">
      <c r="C5060" s="4"/>
      <c r="P5060" s="3"/>
    </row>
    <row r="5061" spans="3:16" x14ac:dyDescent="0.2">
      <c r="C5061" s="4"/>
      <c r="P5061" s="3"/>
    </row>
    <row r="5062" spans="3:16" x14ac:dyDescent="0.2">
      <c r="C5062" s="4"/>
      <c r="P5062" s="3"/>
    </row>
    <row r="5063" spans="3:16" x14ac:dyDescent="0.2">
      <c r="C5063" s="4"/>
      <c r="P5063" s="3"/>
    </row>
    <row r="5064" spans="3:16" x14ac:dyDescent="0.2">
      <c r="C5064" s="4"/>
      <c r="P5064" s="3"/>
    </row>
    <row r="5065" spans="3:16" x14ac:dyDescent="0.2">
      <c r="C5065" s="4"/>
      <c r="P5065" s="3"/>
    </row>
    <row r="5066" spans="3:16" x14ac:dyDescent="0.2">
      <c r="C5066" s="4"/>
      <c r="P5066" s="3"/>
    </row>
    <row r="5067" spans="3:16" x14ac:dyDescent="0.2">
      <c r="C5067" s="4"/>
      <c r="P5067" s="3"/>
    </row>
    <row r="5068" spans="3:16" x14ac:dyDescent="0.2">
      <c r="C5068" s="4"/>
      <c r="P5068" s="3"/>
    </row>
    <row r="5069" spans="3:16" x14ac:dyDescent="0.2">
      <c r="C5069" s="4"/>
      <c r="P5069" s="3"/>
    </row>
    <row r="5070" spans="3:16" x14ac:dyDescent="0.2">
      <c r="C5070" s="4"/>
      <c r="P5070" s="3"/>
    </row>
    <row r="5071" spans="3:16" x14ac:dyDescent="0.2">
      <c r="C5071" s="4"/>
      <c r="P5071" s="3"/>
    </row>
    <row r="5072" spans="3:16" x14ac:dyDescent="0.2">
      <c r="C5072" s="4"/>
      <c r="P5072" s="3"/>
    </row>
    <row r="5073" spans="3:16" x14ac:dyDescent="0.2">
      <c r="C5073" s="4"/>
      <c r="P5073" s="3"/>
    </row>
    <row r="5074" spans="3:16" x14ac:dyDescent="0.2">
      <c r="C5074" s="4"/>
      <c r="P5074" s="3"/>
    </row>
    <row r="5075" spans="3:16" x14ac:dyDescent="0.2">
      <c r="C5075" s="4"/>
      <c r="P5075" s="3"/>
    </row>
    <row r="5076" spans="3:16" x14ac:dyDescent="0.2">
      <c r="C5076" s="4"/>
      <c r="P5076" s="3"/>
    </row>
    <row r="5077" spans="3:16" x14ac:dyDescent="0.2">
      <c r="C5077" s="4"/>
      <c r="P5077" s="3"/>
    </row>
    <row r="5078" spans="3:16" x14ac:dyDescent="0.2">
      <c r="C5078" s="4"/>
      <c r="P5078" s="3"/>
    </row>
    <row r="5079" spans="3:16" x14ac:dyDescent="0.2">
      <c r="C5079" s="4"/>
      <c r="P5079" s="3"/>
    </row>
    <row r="5080" spans="3:16" x14ac:dyDescent="0.2">
      <c r="C5080" s="4"/>
      <c r="P5080" s="3"/>
    </row>
    <row r="5081" spans="3:16" x14ac:dyDescent="0.2">
      <c r="C5081" s="4"/>
      <c r="P5081" s="3"/>
    </row>
    <row r="5082" spans="3:16" x14ac:dyDescent="0.2">
      <c r="C5082" s="4"/>
      <c r="P5082" s="3"/>
    </row>
    <row r="5083" spans="3:16" x14ac:dyDescent="0.2">
      <c r="C5083" s="4"/>
      <c r="P5083" s="3"/>
    </row>
    <row r="5084" spans="3:16" x14ac:dyDescent="0.2">
      <c r="C5084" s="4"/>
      <c r="P5084" s="3"/>
    </row>
    <row r="5085" spans="3:16" x14ac:dyDescent="0.2">
      <c r="C5085" s="4"/>
      <c r="P5085" s="3"/>
    </row>
    <row r="5086" spans="3:16" x14ac:dyDescent="0.2">
      <c r="C5086" s="4"/>
      <c r="P5086" s="3"/>
    </row>
    <row r="5087" spans="3:16" x14ac:dyDescent="0.2">
      <c r="C5087" s="4"/>
      <c r="P5087" s="3"/>
    </row>
    <row r="5088" spans="3:16" x14ac:dyDescent="0.2">
      <c r="C5088" s="4"/>
      <c r="P5088" s="3"/>
    </row>
    <row r="5089" spans="3:16" x14ac:dyDescent="0.2">
      <c r="C5089" s="4"/>
      <c r="P5089" s="3"/>
    </row>
    <row r="5090" spans="3:16" x14ac:dyDescent="0.2">
      <c r="C5090" s="4"/>
      <c r="P5090" s="3"/>
    </row>
    <row r="5091" spans="3:16" x14ac:dyDescent="0.2">
      <c r="C5091" s="4"/>
      <c r="P5091" s="3"/>
    </row>
    <row r="5092" spans="3:16" x14ac:dyDescent="0.2">
      <c r="C5092" s="4"/>
      <c r="P5092" s="3"/>
    </row>
    <row r="5093" spans="3:16" x14ac:dyDescent="0.2">
      <c r="C5093" s="4"/>
      <c r="P5093" s="3"/>
    </row>
    <row r="5094" spans="3:16" x14ac:dyDescent="0.2">
      <c r="C5094" s="4"/>
      <c r="P5094" s="3"/>
    </row>
    <row r="5095" spans="3:16" x14ac:dyDescent="0.2">
      <c r="C5095" s="4"/>
      <c r="P5095" s="3"/>
    </row>
    <row r="5096" spans="3:16" x14ac:dyDescent="0.2">
      <c r="C5096" s="4"/>
      <c r="P5096" s="3"/>
    </row>
    <row r="5097" spans="3:16" x14ac:dyDescent="0.2">
      <c r="C5097" s="4"/>
      <c r="P5097" s="3"/>
    </row>
    <row r="5098" spans="3:16" x14ac:dyDescent="0.2">
      <c r="C5098" s="4"/>
      <c r="P5098" s="3"/>
    </row>
    <row r="5099" spans="3:16" x14ac:dyDescent="0.2">
      <c r="C5099" s="4"/>
      <c r="P5099" s="3"/>
    </row>
    <row r="5100" spans="3:16" x14ac:dyDescent="0.2">
      <c r="C5100" s="4"/>
      <c r="P5100" s="3"/>
    </row>
    <row r="5101" spans="3:16" x14ac:dyDescent="0.2">
      <c r="C5101" s="4"/>
      <c r="P5101" s="3"/>
    </row>
    <row r="5102" spans="3:16" x14ac:dyDescent="0.2">
      <c r="C5102" s="4"/>
      <c r="P5102" s="3"/>
    </row>
    <row r="5103" spans="3:16" x14ac:dyDescent="0.2">
      <c r="C5103" s="4"/>
      <c r="P5103" s="3"/>
    </row>
    <row r="5104" spans="3:16" x14ac:dyDescent="0.2">
      <c r="C5104" s="4"/>
      <c r="P5104" s="3"/>
    </row>
    <row r="5105" spans="3:16" x14ac:dyDescent="0.2">
      <c r="C5105" s="4"/>
      <c r="P5105" s="3"/>
    </row>
    <row r="5106" spans="3:16" x14ac:dyDescent="0.2">
      <c r="C5106" s="4"/>
      <c r="P5106" s="3"/>
    </row>
    <row r="5107" spans="3:16" x14ac:dyDescent="0.2">
      <c r="C5107" s="4"/>
      <c r="P5107" s="3"/>
    </row>
    <row r="5108" spans="3:16" x14ac:dyDescent="0.2">
      <c r="C5108" s="4"/>
      <c r="P5108" s="3"/>
    </row>
    <row r="5109" spans="3:16" x14ac:dyDescent="0.2">
      <c r="C5109" s="4"/>
      <c r="P5109" s="3"/>
    </row>
    <row r="5110" spans="3:16" x14ac:dyDescent="0.2">
      <c r="C5110" s="4"/>
      <c r="P5110" s="3"/>
    </row>
    <row r="5111" spans="3:16" x14ac:dyDescent="0.2">
      <c r="C5111" s="4"/>
      <c r="P5111" s="3"/>
    </row>
    <row r="5112" spans="3:16" x14ac:dyDescent="0.2">
      <c r="C5112" s="4"/>
      <c r="P5112" s="3"/>
    </row>
    <row r="5113" spans="3:16" x14ac:dyDescent="0.2">
      <c r="C5113" s="4"/>
      <c r="P5113" s="3"/>
    </row>
    <row r="5114" spans="3:16" x14ac:dyDescent="0.2">
      <c r="C5114" s="4"/>
      <c r="P5114" s="3"/>
    </row>
    <row r="5115" spans="3:16" x14ac:dyDescent="0.2">
      <c r="C5115" s="4"/>
      <c r="P5115" s="3"/>
    </row>
    <row r="5116" spans="3:16" x14ac:dyDescent="0.2">
      <c r="C5116" s="4"/>
      <c r="P5116" s="3"/>
    </row>
    <row r="5117" spans="3:16" x14ac:dyDescent="0.2">
      <c r="C5117" s="4"/>
      <c r="P5117" s="3"/>
    </row>
    <row r="5118" spans="3:16" x14ac:dyDescent="0.2">
      <c r="C5118" s="4"/>
      <c r="P5118" s="3"/>
    </row>
    <row r="5119" spans="3:16" x14ac:dyDescent="0.2">
      <c r="C5119" s="4"/>
      <c r="P5119" s="3"/>
    </row>
    <row r="5120" spans="3:16" x14ac:dyDescent="0.2">
      <c r="C5120" s="4"/>
      <c r="P5120" s="3"/>
    </row>
    <row r="5121" spans="3:16" x14ac:dyDescent="0.2">
      <c r="C5121" s="4"/>
      <c r="P5121" s="3"/>
    </row>
    <row r="5122" spans="3:16" x14ac:dyDescent="0.2">
      <c r="C5122" s="4"/>
      <c r="P5122" s="3"/>
    </row>
    <row r="5123" spans="3:16" x14ac:dyDescent="0.2">
      <c r="C5123" s="4"/>
      <c r="P5123" s="3"/>
    </row>
    <row r="5124" spans="3:16" x14ac:dyDescent="0.2">
      <c r="C5124" s="4"/>
      <c r="P5124" s="3"/>
    </row>
    <row r="5125" spans="3:16" x14ac:dyDescent="0.2">
      <c r="C5125" s="4"/>
      <c r="P5125" s="3"/>
    </row>
    <row r="5126" spans="3:16" x14ac:dyDescent="0.2">
      <c r="C5126" s="4"/>
      <c r="P5126" s="3"/>
    </row>
    <row r="5127" spans="3:16" x14ac:dyDescent="0.2">
      <c r="C5127" s="4"/>
      <c r="P5127" s="3"/>
    </row>
    <row r="5128" spans="3:16" x14ac:dyDescent="0.2">
      <c r="C5128" s="4"/>
      <c r="P5128" s="3"/>
    </row>
    <row r="5129" spans="3:16" x14ac:dyDescent="0.2">
      <c r="C5129" s="4"/>
      <c r="P5129" s="3"/>
    </row>
    <row r="5130" spans="3:16" x14ac:dyDescent="0.2">
      <c r="C5130" s="4"/>
      <c r="P5130" s="3"/>
    </row>
    <row r="5131" spans="3:16" x14ac:dyDescent="0.2">
      <c r="C5131" s="4"/>
      <c r="P5131" s="3"/>
    </row>
    <row r="5132" spans="3:16" x14ac:dyDescent="0.2">
      <c r="C5132" s="4"/>
      <c r="P5132" s="3"/>
    </row>
    <row r="5133" spans="3:16" x14ac:dyDescent="0.2">
      <c r="C5133" s="4"/>
      <c r="P5133" s="3"/>
    </row>
    <row r="5134" spans="3:16" x14ac:dyDescent="0.2">
      <c r="C5134" s="4"/>
      <c r="P5134" s="3"/>
    </row>
    <row r="5135" spans="3:16" x14ac:dyDescent="0.2">
      <c r="C5135" s="4"/>
      <c r="P5135" s="3"/>
    </row>
    <row r="5136" spans="3:16" x14ac:dyDescent="0.2">
      <c r="C5136" s="4"/>
      <c r="P5136" s="3"/>
    </row>
    <row r="5137" spans="3:16" x14ac:dyDescent="0.2">
      <c r="C5137" s="4"/>
      <c r="P5137" s="3"/>
    </row>
    <row r="5138" spans="3:16" x14ac:dyDescent="0.2">
      <c r="C5138" s="4"/>
      <c r="P5138" s="3"/>
    </row>
    <row r="5139" spans="3:16" x14ac:dyDescent="0.2">
      <c r="C5139" s="4"/>
      <c r="P5139" s="3"/>
    </row>
    <row r="5140" spans="3:16" x14ac:dyDescent="0.2">
      <c r="C5140" s="4"/>
      <c r="P5140" s="3"/>
    </row>
    <row r="5141" spans="3:16" x14ac:dyDescent="0.2">
      <c r="C5141" s="4"/>
      <c r="P5141" s="3"/>
    </row>
    <row r="5142" spans="3:16" x14ac:dyDescent="0.2">
      <c r="C5142" s="4"/>
      <c r="P5142" s="3"/>
    </row>
    <row r="5143" spans="3:16" x14ac:dyDescent="0.2">
      <c r="C5143" s="4"/>
      <c r="P5143" s="3"/>
    </row>
    <row r="5144" spans="3:16" x14ac:dyDescent="0.2">
      <c r="C5144" s="4"/>
      <c r="P5144" s="3"/>
    </row>
    <row r="5145" spans="3:16" x14ac:dyDescent="0.2">
      <c r="C5145" s="4"/>
      <c r="P5145" s="3"/>
    </row>
    <row r="5146" spans="3:16" x14ac:dyDescent="0.2">
      <c r="C5146" s="4"/>
      <c r="P5146" s="3"/>
    </row>
    <row r="5147" spans="3:16" x14ac:dyDescent="0.2">
      <c r="C5147" s="4"/>
      <c r="P5147" s="3"/>
    </row>
    <row r="5148" spans="3:16" x14ac:dyDescent="0.2">
      <c r="C5148" s="4"/>
      <c r="P5148" s="3"/>
    </row>
    <row r="5149" spans="3:16" x14ac:dyDescent="0.2">
      <c r="C5149" s="4"/>
      <c r="P5149" s="3"/>
    </row>
    <row r="5150" spans="3:16" x14ac:dyDescent="0.2">
      <c r="C5150" s="4"/>
      <c r="P5150" s="3"/>
    </row>
    <row r="5151" spans="3:16" x14ac:dyDescent="0.2">
      <c r="C5151" s="4"/>
      <c r="P5151" s="3"/>
    </row>
    <row r="5152" spans="3:16" x14ac:dyDescent="0.2">
      <c r="C5152" s="4"/>
      <c r="P5152" s="3"/>
    </row>
    <row r="5153" spans="3:16" x14ac:dyDescent="0.2">
      <c r="C5153" s="4"/>
      <c r="P5153" s="3"/>
    </row>
    <row r="5154" spans="3:16" x14ac:dyDescent="0.2">
      <c r="C5154" s="4"/>
      <c r="P5154" s="3"/>
    </row>
    <row r="5155" spans="3:16" x14ac:dyDescent="0.2">
      <c r="C5155" s="4"/>
      <c r="P5155" s="3"/>
    </row>
    <row r="5156" spans="3:16" x14ac:dyDescent="0.2">
      <c r="C5156" s="4"/>
      <c r="P5156" s="3"/>
    </row>
    <row r="5157" spans="3:16" x14ac:dyDescent="0.2">
      <c r="C5157" s="4"/>
      <c r="P5157" s="3"/>
    </row>
    <row r="5158" spans="3:16" x14ac:dyDescent="0.2">
      <c r="C5158" s="4"/>
      <c r="P5158" s="3"/>
    </row>
    <row r="5159" spans="3:16" x14ac:dyDescent="0.2">
      <c r="C5159" s="4"/>
      <c r="P5159" s="3"/>
    </row>
    <row r="5160" spans="3:16" x14ac:dyDescent="0.2">
      <c r="C5160" s="4"/>
      <c r="P5160" s="3"/>
    </row>
    <row r="5161" spans="3:16" x14ac:dyDescent="0.2">
      <c r="C5161" s="4"/>
      <c r="P5161" s="3"/>
    </row>
    <row r="5162" spans="3:16" x14ac:dyDescent="0.2">
      <c r="C5162" s="4"/>
      <c r="P5162" s="3"/>
    </row>
    <row r="5163" spans="3:16" x14ac:dyDescent="0.2">
      <c r="C5163" s="4"/>
      <c r="P5163" s="3"/>
    </row>
    <row r="5164" spans="3:16" x14ac:dyDescent="0.2">
      <c r="C5164" s="4"/>
      <c r="P5164" s="3"/>
    </row>
    <row r="5165" spans="3:16" x14ac:dyDescent="0.2">
      <c r="C5165" s="4"/>
      <c r="P5165" s="3"/>
    </row>
    <row r="5166" spans="3:16" x14ac:dyDescent="0.2">
      <c r="C5166" s="4"/>
      <c r="P5166" s="3"/>
    </row>
    <row r="5167" spans="3:16" x14ac:dyDescent="0.2">
      <c r="C5167" s="4"/>
      <c r="P5167" s="3"/>
    </row>
    <row r="5168" spans="3:16" x14ac:dyDescent="0.2">
      <c r="C5168" s="4"/>
      <c r="P5168" s="3"/>
    </row>
    <row r="5169" spans="3:16" x14ac:dyDescent="0.2">
      <c r="C5169" s="4"/>
      <c r="P5169" s="3"/>
    </row>
    <row r="5170" spans="3:16" x14ac:dyDescent="0.2">
      <c r="C5170" s="4"/>
      <c r="P5170" s="3"/>
    </row>
    <row r="5171" spans="3:16" x14ac:dyDescent="0.2">
      <c r="C5171" s="4"/>
      <c r="P5171" s="3"/>
    </row>
    <row r="5172" spans="3:16" x14ac:dyDescent="0.2">
      <c r="C5172" s="4"/>
      <c r="P5172" s="3"/>
    </row>
    <row r="5173" spans="3:16" x14ac:dyDescent="0.2">
      <c r="C5173" s="4"/>
      <c r="P5173" s="3"/>
    </row>
    <row r="5174" spans="3:16" x14ac:dyDescent="0.2">
      <c r="C5174" s="4"/>
      <c r="P5174" s="3"/>
    </row>
    <row r="5175" spans="3:16" x14ac:dyDescent="0.2">
      <c r="C5175" s="4"/>
      <c r="P5175" s="3"/>
    </row>
    <row r="5176" spans="3:16" x14ac:dyDescent="0.2">
      <c r="C5176" s="4"/>
      <c r="P5176" s="3"/>
    </row>
    <row r="5177" spans="3:16" x14ac:dyDescent="0.2">
      <c r="C5177" s="4"/>
      <c r="P5177" s="3"/>
    </row>
    <row r="5178" spans="3:16" x14ac:dyDescent="0.2">
      <c r="C5178" s="4"/>
      <c r="P5178" s="3"/>
    </row>
    <row r="5179" spans="3:16" x14ac:dyDescent="0.2">
      <c r="C5179" s="4"/>
      <c r="P5179" s="3"/>
    </row>
    <row r="5180" spans="3:16" x14ac:dyDescent="0.2">
      <c r="C5180" s="4"/>
      <c r="P5180" s="3"/>
    </row>
    <row r="5181" spans="3:16" x14ac:dyDescent="0.2">
      <c r="C5181" s="4"/>
      <c r="P5181" s="3"/>
    </row>
    <row r="5182" spans="3:16" x14ac:dyDescent="0.2">
      <c r="C5182" s="4"/>
      <c r="P5182" s="3"/>
    </row>
    <row r="5183" spans="3:16" x14ac:dyDescent="0.2">
      <c r="C5183" s="4"/>
      <c r="P5183" s="3"/>
    </row>
    <row r="5184" spans="3:16" x14ac:dyDescent="0.2">
      <c r="C5184" s="4"/>
      <c r="P5184" s="3"/>
    </row>
    <row r="5185" spans="3:16" x14ac:dyDescent="0.2">
      <c r="C5185" s="4"/>
      <c r="P5185" s="3"/>
    </row>
    <row r="5186" spans="3:16" x14ac:dyDescent="0.2">
      <c r="C5186" s="4"/>
      <c r="P5186" s="3"/>
    </row>
    <row r="5187" spans="3:16" x14ac:dyDescent="0.2">
      <c r="C5187" s="4"/>
      <c r="P5187" s="3"/>
    </row>
    <row r="5188" spans="3:16" x14ac:dyDescent="0.2">
      <c r="C5188" s="4"/>
      <c r="P5188" s="3"/>
    </row>
    <row r="5189" spans="3:16" x14ac:dyDescent="0.2">
      <c r="C5189" s="4"/>
      <c r="P5189" s="3"/>
    </row>
    <row r="5190" spans="3:16" x14ac:dyDescent="0.2">
      <c r="C5190" s="4"/>
      <c r="P5190" s="3"/>
    </row>
    <row r="5191" spans="3:16" x14ac:dyDescent="0.2">
      <c r="C5191" s="4"/>
      <c r="P5191" s="3"/>
    </row>
    <row r="5192" spans="3:16" x14ac:dyDescent="0.2">
      <c r="C5192" s="4"/>
      <c r="P5192" s="3"/>
    </row>
    <row r="5193" spans="3:16" x14ac:dyDescent="0.2">
      <c r="C5193" s="4"/>
      <c r="P5193" s="3"/>
    </row>
    <row r="5194" spans="3:16" x14ac:dyDescent="0.2">
      <c r="C5194" s="4"/>
      <c r="P5194" s="3"/>
    </row>
    <row r="5195" spans="3:16" x14ac:dyDescent="0.2">
      <c r="C5195" s="4"/>
      <c r="P5195" s="3"/>
    </row>
    <row r="5196" spans="3:16" x14ac:dyDescent="0.2">
      <c r="C5196" s="4"/>
      <c r="P5196" s="3"/>
    </row>
    <row r="5197" spans="3:16" x14ac:dyDescent="0.2">
      <c r="C5197" s="4"/>
      <c r="P5197" s="3"/>
    </row>
    <row r="5198" spans="3:16" x14ac:dyDescent="0.2">
      <c r="C5198" s="4"/>
      <c r="P5198" s="3"/>
    </row>
    <row r="5199" spans="3:16" x14ac:dyDescent="0.2">
      <c r="C5199" s="4"/>
      <c r="P5199" s="3"/>
    </row>
    <row r="5200" spans="3:16" x14ac:dyDescent="0.2">
      <c r="C5200" s="4"/>
      <c r="P5200" s="3"/>
    </row>
    <row r="5201" spans="3:16" x14ac:dyDescent="0.2">
      <c r="C5201" s="4"/>
      <c r="P5201" s="3"/>
    </row>
    <row r="5202" spans="3:16" x14ac:dyDescent="0.2">
      <c r="C5202" s="4"/>
      <c r="P5202" s="3"/>
    </row>
    <row r="5203" spans="3:16" x14ac:dyDescent="0.2">
      <c r="C5203" s="4"/>
      <c r="P5203" s="3"/>
    </row>
    <row r="5204" spans="3:16" x14ac:dyDescent="0.2">
      <c r="C5204" s="4"/>
      <c r="P5204" s="3"/>
    </row>
    <row r="5205" spans="3:16" x14ac:dyDescent="0.2">
      <c r="C5205" s="4"/>
      <c r="P5205" s="3"/>
    </row>
    <row r="5206" spans="3:16" x14ac:dyDescent="0.2">
      <c r="C5206" s="4"/>
      <c r="P5206" s="3"/>
    </row>
    <row r="5207" spans="3:16" x14ac:dyDescent="0.2">
      <c r="C5207" s="4"/>
      <c r="P5207" s="3"/>
    </row>
    <row r="5208" spans="3:16" x14ac:dyDescent="0.2">
      <c r="C5208" s="4"/>
      <c r="P5208" s="3"/>
    </row>
    <row r="5209" spans="3:16" x14ac:dyDescent="0.2">
      <c r="C5209" s="4"/>
      <c r="P5209" s="3"/>
    </row>
    <row r="5210" spans="3:16" x14ac:dyDescent="0.2">
      <c r="C5210" s="4"/>
      <c r="P5210" s="3"/>
    </row>
    <row r="5211" spans="3:16" x14ac:dyDescent="0.2">
      <c r="C5211" s="4"/>
      <c r="P5211" s="3"/>
    </row>
    <row r="5212" spans="3:16" x14ac:dyDescent="0.2">
      <c r="C5212" s="4"/>
      <c r="P5212" s="3"/>
    </row>
    <row r="5213" spans="3:16" x14ac:dyDescent="0.2">
      <c r="C5213" s="4"/>
      <c r="P5213" s="3"/>
    </row>
    <row r="5214" spans="3:16" x14ac:dyDescent="0.2">
      <c r="C5214" s="4"/>
      <c r="P5214" s="3"/>
    </row>
    <row r="5215" spans="3:16" x14ac:dyDescent="0.2">
      <c r="C5215" s="4"/>
      <c r="P5215" s="3"/>
    </row>
    <row r="5216" spans="3:16" x14ac:dyDescent="0.2">
      <c r="C5216" s="4"/>
      <c r="P5216" s="3"/>
    </row>
    <row r="5217" spans="3:16" x14ac:dyDescent="0.2">
      <c r="C5217" s="4"/>
      <c r="P5217" s="3"/>
    </row>
    <row r="5218" spans="3:16" x14ac:dyDescent="0.2">
      <c r="C5218" s="4"/>
      <c r="P5218" s="3"/>
    </row>
    <row r="5219" spans="3:16" x14ac:dyDescent="0.2">
      <c r="C5219" s="4"/>
      <c r="P5219" s="3"/>
    </row>
    <row r="5220" spans="3:16" x14ac:dyDescent="0.2">
      <c r="C5220" s="4"/>
      <c r="P5220" s="3"/>
    </row>
    <row r="5221" spans="3:16" x14ac:dyDescent="0.2">
      <c r="C5221" s="4"/>
      <c r="P5221" s="3"/>
    </row>
    <row r="5222" spans="3:16" x14ac:dyDescent="0.2">
      <c r="C5222" s="4"/>
      <c r="P5222" s="3"/>
    </row>
    <row r="5223" spans="3:16" x14ac:dyDescent="0.2">
      <c r="C5223" s="4"/>
      <c r="P5223" s="3"/>
    </row>
    <row r="5224" spans="3:16" x14ac:dyDescent="0.2">
      <c r="C5224" s="4"/>
      <c r="P5224" s="3"/>
    </row>
    <row r="5225" spans="3:16" x14ac:dyDescent="0.2">
      <c r="C5225" s="4"/>
      <c r="P5225" s="3"/>
    </row>
    <row r="5226" spans="3:16" x14ac:dyDescent="0.2">
      <c r="C5226" s="4"/>
      <c r="P5226" s="3"/>
    </row>
    <row r="5227" spans="3:16" x14ac:dyDescent="0.2">
      <c r="C5227" s="4"/>
      <c r="P5227" s="3"/>
    </row>
    <row r="5228" spans="3:16" x14ac:dyDescent="0.2">
      <c r="C5228" s="4"/>
      <c r="P5228" s="3"/>
    </row>
    <row r="5229" spans="3:16" x14ac:dyDescent="0.2">
      <c r="C5229" s="4"/>
      <c r="P5229" s="3"/>
    </row>
    <row r="5230" spans="3:16" x14ac:dyDescent="0.2">
      <c r="C5230" s="4"/>
      <c r="P5230" s="3"/>
    </row>
    <row r="5231" spans="3:16" x14ac:dyDescent="0.2">
      <c r="C5231" s="4"/>
      <c r="P5231" s="3"/>
    </row>
    <row r="5232" spans="3:16" x14ac:dyDescent="0.2">
      <c r="C5232" s="4"/>
      <c r="P5232" s="3"/>
    </row>
    <row r="5233" spans="3:16" x14ac:dyDescent="0.2">
      <c r="C5233" s="4"/>
      <c r="P5233" s="3"/>
    </row>
    <row r="5234" spans="3:16" x14ac:dyDescent="0.2">
      <c r="C5234" s="4"/>
      <c r="P5234" s="3"/>
    </row>
    <row r="5235" spans="3:16" x14ac:dyDescent="0.2">
      <c r="C5235" s="4"/>
      <c r="P5235" s="3"/>
    </row>
    <row r="5236" spans="3:16" x14ac:dyDescent="0.2">
      <c r="C5236" s="4"/>
      <c r="P5236" s="3"/>
    </row>
    <row r="5237" spans="3:16" x14ac:dyDescent="0.2">
      <c r="C5237" s="4"/>
      <c r="P5237" s="3"/>
    </row>
    <row r="5238" spans="3:16" x14ac:dyDescent="0.2">
      <c r="C5238" s="4"/>
      <c r="P5238" s="3"/>
    </row>
    <row r="5239" spans="3:16" x14ac:dyDescent="0.2">
      <c r="C5239" s="4"/>
      <c r="P5239" s="3"/>
    </row>
    <row r="5240" spans="3:16" x14ac:dyDescent="0.2">
      <c r="C5240" s="4"/>
      <c r="P5240" s="3"/>
    </row>
    <row r="5241" spans="3:16" x14ac:dyDescent="0.2">
      <c r="C5241" s="4"/>
      <c r="P5241" s="3"/>
    </row>
    <row r="5242" spans="3:16" x14ac:dyDescent="0.2">
      <c r="C5242" s="4"/>
      <c r="P5242" s="3"/>
    </row>
    <row r="5243" spans="3:16" x14ac:dyDescent="0.2">
      <c r="C5243" s="4"/>
      <c r="P5243" s="3"/>
    </row>
    <row r="5244" spans="3:16" x14ac:dyDescent="0.2">
      <c r="C5244" s="4"/>
      <c r="P5244" s="3"/>
    </row>
    <row r="5245" spans="3:16" x14ac:dyDescent="0.2">
      <c r="C5245" s="4"/>
      <c r="P5245" s="3"/>
    </row>
    <row r="5246" spans="3:16" x14ac:dyDescent="0.2">
      <c r="C5246" s="4"/>
      <c r="P5246" s="3"/>
    </row>
    <row r="5247" spans="3:16" x14ac:dyDescent="0.2">
      <c r="C5247" s="4"/>
      <c r="P5247" s="3"/>
    </row>
    <row r="5248" spans="3:16" x14ac:dyDescent="0.2">
      <c r="C5248" s="4"/>
      <c r="P5248" s="3"/>
    </row>
    <row r="5249" spans="3:16" x14ac:dyDescent="0.2">
      <c r="C5249" s="4"/>
      <c r="P5249" s="3"/>
    </row>
    <row r="5250" spans="3:16" x14ac:dyDescent="0.2">
      <c r="C5250" s="4"/>
      <c r="P5250" s="3"/>
    </row>
    <row r="5251" spans="3:16" x14ac:dyDescent="0.2">
      <c r="C5251" s="4"/>
      <c r="P5251" s="3"/>
    </row>
    <row r="5252" spans="3:16" x14ac:dyDescent="0.2">
      <c r="C5252" s="4"/>
      <c r="P5252" s="3"/>
    </row>
    <row r="5253" spans="3:16" x14ac:dyDescent="0.2">
      <c r="C5253" s="4"/>
      <c r="P5253" s="3"/>
    </row>
    <row r="5254" spans="3:16" x14ac:dyDescent="0.2">
      <c r="C5254" s="4"/>
      <c r="P5254" s="3"/>
    </row>
    <row r="5255" spans="3:16" x14ac:dyDescent="0.2">
      <c r="C5255" s="4"/>
      <c r="P5255" s="3"/>
    </row>
    <row r="5256" spans="3:16" x14ac:dyDescent="0.2">
      <c r="C5256" s="4"/>
      <c r="P5256" s="3"/>
    </row>
    <row r="5257" spans="3:16" x14ac:dyDescent="0.2">
      <c r="C5257" s="4"/>
      <c r="P5257" s="3"/>
    </row>
    <row r="5258" spans="3:16" x14ac:dyDescent="0.2">
      <c r="C5258" s="4"/>
      <c r="P5258" s="3"/>
    </row>
    <row r="5259" spans="3:16" x14ac:dyDescent="0.2">
      <c r="C5259" s="4"/>
      <c r="P5259" s="3"/>
    </row>
    <row r="5260" spans="3:16" x14ac:dyDescent="0.2">
      <c r="C5260" s="4"/>
      <c r="P5260" s="3"/>
    </row>
    <row r="5261" spans="3:16" x14ac:dyDescent="0.2">
      <c r="C5261" s="4"/>
      <c r="P5261" s="3"/>
    </row>
    <row r="5262" spans="3:16" x14ac:dyDescent="0.2">
      <c r="C5262" s="4"/>
      <c r="P5262" s="3"/>
    </row>
    <row r="5263" spans="3:16" x14ac:dyDescent="0.2">
      <c r="C5263" s="4"/>
      <c r="P5263" s="3"/>
    </row>
    <row r="5264" spans="3:16" x14ac:dyDescent="0.2">
      <c r="C5264" s="4"/>
      <c r="P5264" s="3"/>
    </row>
    <row r="5265" spans="3:16" x14ac:dyDescent="0.2">
      <c r="C5265" s="4"/>
      <c r="P5265" s="3"/>
    </row>
    <row r="5266" spans="3:16" x14ac:dyDescent="0.2">
      <c r="C5266" s="4"/>
      <c r="P5266" s="3"/>
    </row>
    <row r="5267" spans="3:16" x14ac:dyDescent="0.2">
      <c r="C5267" s="4"/>
      <c r="P5267" s="3"/>
    </row>
    <row r="5268" spans="3:16" x14ac:dyDescent="0.2">
      <c r="C5268" s="4"/>
      <c r="P5268" s="3"/>
    </row>
    <row r="5269" spans="3:16" x14ac:dyDescent="0.2">
      <c r="C5269" s="4"/>
      <c r="P5269" s="3"/>
    </row>
    <row r="5270" spans="3:16" x14ac:dyDescent="0.2">
      <c r="C5270" s="4"/>
      <c r="P5270" s="3"/>
    </row>
    <row r="5271" spans="3:16" x14ac:dyDescent="0.2">
      <c r="C5271" s="4"/>
      <c r="P5271" s="3"/>
    </row>
    <row r="5272" spans="3:16" x14ac:dyDescent="0.2">
      <c r="C5272" s="4"/>
      <c r="P5272" s="3"/>
    </row>
    <row r="5273" spans="3:16" x14ac:dyDescent="0.2">
      <c r="C5273" s="4"/>
      <c r="P5273" s="3"/>
    </row>
    <row r="5274" spans="3:16" x14ac:dyDescent="0.2">
      <c r="C5274" s="4"/>
      <c r="P5274" s="3"/>
    </row>
    <row r="5275" spans="3:16" x14ac:dyDescent="0.2">
      <c r="C5275" s="4"/>
      <c r="P5275" s="3"/>
    </row>
    <row r="5276" spans="3:16" x14ac:dyDescent="0.2">
      <c r="C5276" s="4"/>
      <c r="P5276" s="3"/>
    </row>
    <row r="5277" spans="3:16" x14ac:dyDescent="0.2">
      <c r="C5277" s="4"/>
      <c r="P5277" s="3"/>
    </row>
    <row r="5278" spans="3:16" x14ac:dyDescent="0.2">
      <c r="C5278" s="4"/>
      <c r="P5278" s="3"/>
    </row>
    <row r="5279" spans="3:16" x14ac:dyDescent="0.2">
      <c r="C5279" s="4"/>
      <c r="P5279" s="3"/>
    </row>
    <row r="5280" spans="3:16" x14ac:dyDescent="0.2">
      <c r="C5280" s="4"/>
      <c r="P5280" s="3"/>
    </row>
    <row r="5281" spans="3:16" x14ac:dyDescent="0.2">
      <c r="C5281" s="4"/>
      <c r="P5281" s="3"/>
    </row>
    <row r="5282" spans="3:16" x14ac:dyDescent="0.2">
      <c r="C5282" s="4"/>
      <c r="P5282" s="3"/>
    </row>
    <row r="5283" spans="3:16" x14ac:dyDescent="0.2">
      <c r="C5283" s="4"/>
      <c r="P5283" s="3"/>
    </row>
    <row r="5284" spans="3:16" x14ac:dyDescent="0.2">
      <c r="C5284" s="4"/>
      <c r="P5284" s="3"/>
    </row>
    <row r="5285" spans="3:16" x14ac:dyDescent="0.2">
      <c r="C5285" s="4"/>
      <c r="P5285" s="3"/>
    </row>
    <row r="5286" spans="3:16" x14ac:dyDescent="0.2">
      <c r="C5286" s="4"/>
      <c r="P5286" s="3"/>
    </row>
    <row r="5287" spans="3:16" x14ac:dyDescent="0.2">
      <c r="C5287" s="4"/>
      <c r="P5287" s="3"/>
    </row>
    <row r="5288" spans="3:16" x14ac:dyDescent="0.2">
      <c r="C5288" s="4"/>
      <c r="P5288" s="3"/>
    </row>
    <row r="5289" spans="3:16" x14ac:dyDescent="0.2">
      <c r="C5289" s="4"/>
      <c r="P5289" s="3"/>
    </row>
    <row r="5290" spans="3:16" x14ac:dyDescent="0.2">
      <c r="C5290" s="4"/>
      <c r="P5290" s="3"/>
    </row>
    <row r="5291" spans="3:16" x14ac:dyDescent="0.2">
      <c r="C5291" s="4"/>
      <c r="P5291" s="3"/>
    </row>
    <row r="5292" spans="3:16" x14ac:dyDescent="0.2">
      <c r="C5292" s="4"/>
      <c r="P5292" s="3"/>
    </row>
    <row r="5293" spans="3:16" x14ac:dyDescent="0.2">
      <c r="C5293" s="4"/>
      <c r="P5293" s="3"/>
    </row>
    <row r="5294" spans="3:16" x14ac:dyDescent="0.2">
      <c r="C5294" s="4"/>
      <c r="P5294" s="3"/>
    </row>
    <row r="5295" spans="3:16" x14ac:dyDescent="0.2">
      <c r="C5295" s="4"/>
      <c r="P5295" s="3"/>
    </row>
    <row r="5296" spans="3:16" x14ac:dyDescent="0.2">
      <c r="C5296" s="4"/>
      <c r="P5296" s="3"/>
    </row>
    <row r="5297" spans="3:16" x14ac:dyDescent="0.2">
      <c r="C5297" s="4"/>
      <c r="P5297" s="3"/>
    </row>
    <row r="5298" spans="3:16" x14ac:dyDescent="0.2">
      <c r="C5298" s="4"/>
      <c r="P5298" s="3"/>
    </row>
    <row r="5299" spans="3:16" x14ac:dyDescent="0.2">
      <c r="C5299" s="4"/>
      <c r="P5299" s="3"/>
    </row>
    <row r="5300" spans="3:16" x14ac:dyDescent="0.2">
      <c r="C5300" s="4"/>
      <c r="P5300" s="3"/>
    </row>
    <row r="5301" spans="3:16" x14ac:dyDescent="0.2">
      <c r="C5301" s="4"/>
      <c r="P5301" s="3"/>
    </row>
    <row r="5302" spans="3:16" x14ac:dyDescent="0.2">
      <c r="C5302" s="4"/>
      <c r="P5302" s="3"/>
    </row>
    <row r="5303" spans="3:16" x14ac:dyDescent="0.2">
      <c r="C5303" s="4"/>
      <c r="P5303" s="3"/>
    </row>
    <row r="5304" spans="3:16" x14ac:dyDescent="0.2">
      <c r="C5304" s="4"/>
      <c r="P5304" s="3"/>
    </row>
    <row r="5305" spans="3:16" x14ac:dyDescent="0.2">
      <c r="C5305" s="4"/>
      <c r="P5305" s="3"/>
    </row>
    <row r="5306" spans="3:16" x14ac:dyDescent="0.2">
      <c r="C5306" s="4"/>
      <c r="P5306" s="3"/>
    </row>
    <row r="5307" spans="3:16" x14ac:dyDescent="0.2">
      <c r="C5307" s="4"/>
      <c r="P5307" s="3"/>
    </row>
    <row r="5308" spans="3:16" x14ac:dyDescent="0.2">
      <c r="C5308" s="4"/>
      <c r="P5308" s="3"/>
    </row>
    <row r="5309" spans="3:16" x14ac:dyDescent="0.2">
      <c r="C5309" s="4"/>
      <c r="P5309" s="3"/>
    </row>
    <row r="5310" spans="3:16" x14ac:dyDescent="0.2">
      <c r="C5310" s="4"/>
      <c r="P5310" s="3"/>
    </row>
    <row r="5311" spans="3:16" x14ac:dyDescent="0.2">
      <c r="C5311" s="4"/>
      <c r="P5311" s="3"/>
    </row>
    <row r="5312" spans="3:16" x14ac:dyDescent="0.2">
      <c r="C5312" s="4"/>
      <c r="P5312" s="3"/>
    </row>
    <row r="5313" spans="3:16" x14ac:dyDescent="0.2">
      <c r="C5313" s="4"/>
      <c r="P5313" s="3"/>
    </row>
    <row r="5314" spans="3:16" x14ac:dyDescent="0.2">
      <c r="C5314" s="4"/>
      <c r="P5314" s="3"/>
    </row>
    <row r="5315" spans="3:16" x14ac:dyDescent="0.2">
      <c r="C5315" s="4"/>
      <c r="P5315" s="3"/>
    </row>
    <row r="5316" spans="3:16" x14ac:dyDescent="0.2">
      <c r="C5316" s="4"/>
      <c r="P5316" s="3"/>
    </row>
    <row r="5317" spans="3:16" x14ac:dyDescent="0.2">
      <c r="C5317" s="4"/>
      <c r="P5317" s="3"/>
    </row>
    <row r="5318" spans="3:16" x14ac:dyDescent="0.2">
      <c r="C5318" s="4"/>
      <c r="P5318" s="3"/>
    </row>
    <row r="5319" spans="3:16" x14ac:dyDescent="0.2">
      <c r="C5319" s="4"/>
      <c r="P5319" s="3"/>
    </row>
    <row r="5320" spans="3:16" x14ac:dyDescent="0.2">
      <c r="C5320" s="4"/>
      <c r="P5320" s="3"/>
    </row>
    <row r="5321" spans="3:16" x14ac:dyDescent="0.2">
      <c r="C5321" s="4"/>
      <c r="P5321" s="3"/>
    </row>
    <row r="5322" spans="3:16" x14ac:dyDescent="0.2">
      <c r="C5322" s="4"/>
      <c r="P5322" s="3"/>
    </row>
    <row r="5323" spans="3:16" x14ac:dyDescent="0.2">
      <c r="C5323" s="4"/>
      <c r="P5323" s="3"/>
    </row>
    <row r="5324" spans="3:16" x14ac:dyDescent="0.2">
      <c r="C5324" s="4"/>
      <c r="P5324" s="3"/>
    </row>
    <row r="5325" spans="3:16" x14ac:dyDescent="0.2">
      <c r="C5325" s="4"/>
      <c r="P5325" s="3"/>
    </row>
    <row r="5326" spans="3:16" x14ac:dyDescent="0.2">
      <c r="C5326" s="4"/>
      <c r="P5326" s="3"/>
    </row>
    <row r="5327" spans="3:16" x14ac:dyDescent="0.2">
      <c r="C5327" s="4"/>
      <c r="P5327" s="3"/>
    </row>
    <row r="5328" spans="3:16" x14ac:dyDescent="0.2">
      <c r="C5328" s="4"/>
      <c r="P5328" s="3"/>
    </row>
    <row r="5329" spans="3:16" x14ac:dyDescent="0.2">
      <c r="C5329" s="4"/>
      <c r="P5329" s="3"/>
    </row>
    <row r="5330" spans="3:16" x14ac:dyDescent="0.2">
      <c r="C5330" s="4"/>
      <c r="P5330" s="3"/>
    </row>
    <row r="5331" spans="3:16" x14ac:dyDescent="0.2">
      <c r="C5331" s="4"/>
      <c r="P5331" s="3"/>
    </row>
    <row r="5332" spans="3:16" x14ac:dyDescent="0.2">
      <c r="C5332" s="4"/>
      <c r="P5332" s="3"/>
    </row>
    <row r="5333" spans="3:16" x14ac:dyDescent="0.2">
      <c r="C5333" s="4"/>
      <c r="P5333" s="3"/>
    </row>
    <row r="5334" spans="3:16" x14ac:dyDescent="0.2">
      <c r="C5334" s="4"/>
      <c r="P5334" s="3"/>
    </row>
    <row r="5335" spans="3:16" x14ac:dyDescent="0.2">
      <c r="C5335" s="4"/>
      <c r="P5335" s="3"/>
    </row>
    <row r="5336" spans="3:16" x14ac:dyDescent="0.2">
      <c r="C5336" s="4"/>
      <c r="P5336" s="3"/>
    </row>
    <row r="5337" spans="3:16" x14ac:dyDescent="0.2">
      <c r="C5337" s="4"/>
      <c r="P5337" s="3"/>
    </row>
    <row r="5338" spans="3:16" x14ac:dyDescent="0.2">
      <c r="C5338" s="4"/>
      <c r="P5338" s="3"/>
    </row>
    <row r="5339" spans="3:16" x14ac:dyDescent="0.2">
      <c r="C5339" s="4"/>
      <c r="P5339" s="3"/>
    </row>
    <row r="5340" spans="3:16" x14ac:dyDescent="0.2">
      <c r="C5340" s="4"/>
      <c r="P5340" s="3"/>
    </row>
    <row r="5341" spans="3:16" x14ac:dyDescent="0.2">
      <c r="C5341" s="4"/>
      <c r="P5341" s="3"/>
    </row>
    <row r="5342" spans="3:16" x14ac:dyDescent="0.2">
      <c r="C5342" s="4"/>
      <c r="P5342" s="3"/>
    </row>
    <row r="5343" spans="3:16" x14ac:dyDescent="0.2">
      <c r="C5343" s="4"/>
      <c r="P5343" s="3"/>
    </row>
    <row r="5344" spans="3:16" x14ac:dyDescent="0.2">
      <c r="C5344" s="4"/>
      <c r="P5344" s="3"/>
    </row>
    <row r="5345" spans="3:16" x14ac:dyDescent="0.2">
      <c r="C5345" s="4"/>
      <c r="P5345" s="3"/>
    </row>
    <row r="5346" spans="3:16" x14ac:dyDescent="0.2">
      <c r="C5346" s="4"/>
      <c r="P5346" s="3"/>
    </row>
    <row r="5347" spans="3:16" x14ac:dyDescent="0.2">
      <c r="C5347" s="4"/>
      <c r="P5347" s="3"/>
    </row>
    <row r="5348" spans="3:16" x14ac:dyDescent="0.2">
      <c r="C5348" s="4"/>
      <c r="P5348" s="3"/>
    </row>
    <row r="5349" spans="3:16" x14ac:dyDescent="0.2">
      <c r="C5349" s="4"/>
      <c r="P5349" s="3"/>
    </row>
    <row r="5350" spans="3:16" x14ac:dyDescent="0.2">
      <c r="C5350" s="4"/>
      <c r="P5350" s="3"/>
    </row>
    <row r="5351" spans="3:16" x14ac:dyDescent="0.2">
      <c r="C5351" s="4"/>
      <c r="P5351" s="3"/>
    </row>
    <row r="5352" spans="3:16" x14ac:dyDescent="0.2">
      <c r="C5352" s="4"/>
      <c r="P5352" s="3"/>
    </row>
    <row r="5353" spans="3:16" x14ac:dyDescent="0.2">
      <c r="C5353" s="4"/>
      <c r="P5353" s="3"/>
    </row>
    <row r="5354" spans="3:16" x14ac:dyDescent="0.2">
      <c r="C5354" s="4"/>
      <c r="P5354" s="3"/>
    </row>
    <row r="5355" spans="3:16" x14ac:dyDescent="0.2">
      <c r="C5355" s="4"/>
      <c r="P5355" s="3"/>
    </row>
    <row r="5356" spans="3:16" x14ac:dyDescent="0.2">
      <c r="C5356" s="4"/>
      <c r="P5356" s="3"/>
    </row>
    <row r="5357" spans="3:16" x14ac:dyDescent="0.2">
      <c r="C5357" s="4"/>
      <c r="P5357" s="3"/>
    </row>
    <row r="5358" spans="3:16" x14ac:dyDescent="0.2">
      <c r="C5358" s="4"/>
      <c r="P5358" s="3"/>
    </row>
    <row r="5359" spans="3:16" x14ac:dyDescent="0.2">
      <c r="C5359" s="4"/>
      <c r="P5359" s="3"/>
    </row>
    <row r="5360" spans="3:16" x14ac:dyDescent="0.2">
      <c r="C5360" s="4"/>
      <c r="P5360" s="3"/>
    </row>
    <row r="5361" spans="3:16" x14ac:dyDescent="0.2">
      <c r="C5361" s="4"/>
      <c r="P5361" s="3"/>
    </row>
    <row r="5362" spans="3:16" x14ac:dyDescent="0.2">
      <c r="C5362" s="4"/>
      <c r="P5362" s="3"/>
    </row>
    <row r="5363" spans="3:16" x14ac:dyDescent="0.2">
      <c r="C5363" s="4"/>
      <c r="P5363" s="3"/>
    </row>
    <row r="5364" spans="3:16" x14ac:dyDescent="0.2">
      <c r="C5364" s="4"/>
      <c r="P5364" s="3"/>
    </row>
    <row r="5365" spans="3:16" x14ac:dyDescent="0.2">
      <c r="C5365" s="4"/>
      <c r="P5365" s="3"/>
    </row>
    <row r="5366" spans="3:16" x14ac:dyDescent="0.2">
      <c r="C5366" s="4"/>
      <c r="P5366" s="3"/>
    </row>
    <row r="5367" spans="3:16" x14ac:dyDescent="0.2">
      <c r="C5367" s="4"/>
      <c r="P5367" s="3"/>
    </row>
    <row r="5368" spans="3:16" x14ac:dyDescent="0.2">
      <c r="C5368" s="4"/>
      <c r="P5368" s="3"/>
    </row>
    <row r="5369" spans="3:16" x14ac:dyDescent="0.2">
      <c r="C5369" s="4"/>
      <c r="P5369" s="3"/>
    </row>
    <row r="5370" spans="3:16" x14ac:dyDescent="0.2">
      <c r="C5370" s="4"/>
      <c r="P5370" s="3"/>
    </row>
    <row r="5371" spans="3:16" x14ac:dyDescent="0.2">
      <c r="C5371" s="4"/>
      <c r="P5371" s="3"/>
    </row>
    <row r="5372" spans="3:16" x14ac:dyDescent="0.2">
      <c r="C5372" s="4"/>
      <c r="P5372" s="3"/>
    </row>
    <row r="5373" spans="3:16" x14ac:dyDescent="0.2">
      <c r="C5373" s="4"/>
      <c r="P5373" s="3"/>
    </row>
    <row r="5374" spans="3:16" x14ac:dyDescent="0.2">
      <c r="C5374" s="4"/>
      <c r="P5374" s="3"/>
    </row>
    <row r="5375" spans="3:16" x14ac:dyDescent="0.2">
      <c r="C5375" s="4"/>
      <c r="P5375" s="3"/>
    </row>
    <row r="5376" spans="3:16" x14ac:dyDescent="0.2">
      <c r="C5376" s="4"/>
      <c r="P5376" s="3"/>
    </row>
    <row r="5377" spans="3:16" x14ac:dyDescent="0.2">
      <c r="C5377" s="4"/>
      <c r="P5377" s="3"/>
    </row>
    <row r="5378" spans="3:16" x14ac:dyDescent="0.2">
      <c r="C5378" s="4"/>
      <c r="P5378" s="3"/>
    </row>
    <row r="5379" spans="3:16" x14ac:dyDescent="0.2">
      <c r="C5379" s="4"/>
      <c r="P5379" s="3"/>
    </row>
    <row r="5380" spans="3:16" x14ac:dyDescent="0.2">
      <c r="C5380" s="4"/>
      <c r="P5380" s="3"/>
    </row>
    <row r="5381" spans="3:16" x14ac:dyDescent="0.2">
      <c r="C5381" s="4"/>
      <c r="P5381" s="3"/>
    </row>
    <row r="5382" spans="3:16" x14ac:dyDescent="0.2">
      <c r="C5382" s="4"/>
      <c r="P5382" s="3"/>
    </row>
    <row r="5383" spans="3:16" x14ac:dyDescent="0.2">
      <c r="C5383" s="4"/>
      <c r="P5383" s="3"/>
    </row>
    <row r="5384" spans="3:16" x14ac:dyDescent="0.2">
      <c r="C5384" s="4"/>
      <c r="P5384" s="3"/>
    </row>
    <row r="5385" spans="3:16" x14ac:dyDescent="0.2">
      <c r="C5385" s="4"/>
      <c r="P5385" s="3"/>
    </row>
    <row r="5386" spans="3:16" x14ac:dyDescent="0.2">
      <c r="C5386" s="4"/>
      <c r="P5386" s="3"/>
    </row>
    <row r="5387" spans="3:16" x14ac:dyDescent="0.2">
      <c r="C5387" s="4"/>
      <c r="P5387" s="3"/>
    </row>
    <row r="5388" spans="3:16" x14ac:dyDescent="0.2">
      <c r="C5388" s="4"/>
      <c r="P5388" s="3"/>
    </row>
    <row r="5389" spans="3:16" x14ac:dyDescent="0.2">
      <c r="C5389" s="4"/>
      <c r="P5389" s="3"/>
    </row>
    <row r="5390" spans="3:16" x14ac:dyDescent="0.2">
      <c r="C5390" s="4"/>
      <c r="P5390" s="3"/>
    </row>
    <row r="5391" spans="3:16" x14ac:dyDescent="0.2">
      <c r="C5391" s="4"/>
      <c r="P5391" s="3"/>
    </row>
    <row r="5392" spans="3:16" x14ac:dyDescent="0.2">
      <c r="C5392" s="4"/>
      <c r="P5392" s="3"/>
    </row>
    <row r="5393" spans="3:16" x14ac:dyDescent="0.2">
      <c r="C5393" s="4"/>
      <c r="P5393" s="3"/>
    </row>
    <row r="5394" spans="3:16" x14ac:dyDescent="0.2">
      <c r="C5394" s="4"/>
      <c r="P5394" s="3"/>
    </row>
    <row r="5395" spans="3:16" x14ac:dyDescent="0.2">
      <c r="C5395" s="4"/>
      <c r="P5395" s="3"/>
    </row>
    <row r="5396" spans="3:16" x14ac:dyDescent="0.2">
      <c r="C5396" s="4"/>
      <c r="P5396" s="3"/>
    </row>
    <row r="5397" spans="3:16" x14ac:dyDescent="0.2">
      <c r="C5397" s="4"/>
      <c r="P5397" s="3"/>
    </row>
    <row r="5398" spans="3:16" x14ac:dyDescent="0.2">
      <c r="C5398" s="4"/>
      <c r="P5398" s="3"/>
    </row>
    <row r="5399" spans="3:16" x14ac:dyDescent="0.2">
      <c r="C5399" s="4"/>
      <c r="P5399" s="3"/>
    </row>
    <row r="5400" spans="3:16" x14ac:dyDescent="0.2">
      <c r="C5400" s="4"/>
      <c r="P5400" s="3"/>
    </row>
    <row r="5401" spans="3:16" x14ac:dyDescent="0.2">
      <c r="C5401" s="4"/>
      <c r="P5401" s="3"/>
    </row>
    <row r="5402" spans="3:16" x14ac:dyDescent="0.2">
      <c r="C5402" s="4"/>
      <c r="P5402" s="3"/>
    </row>
    <row r="5403" spans="3:16" x14ac:dyDescent="0.2">
      <c r="C5403" s="4"/>
      <c r="P5403" s="3"/>
    </row>
    <row r="5404" spans="3:16" x14ac:dyDescent="0.2">
      <c r="C5404" s="4"/>
      <c r="P5404" s="3"/>
    </row>
    <row r="5405" spans="3:16" x14ac:dyDescent="0.2">
      <c r="C5405" s="4"/>
      <c r="P5405" s="3"/>
    </row>
    <row r="5406" spans="3:16" x14ac:dyDescent="0.2">
      <c r="C5406" s="4"/>
      <c r="P5406" s="3"/>
    </row>
    <row r="5407" spans="3:16" x14ac:dyDescent="0.2">
      <c r="C5407" s="4"/>
      <c r="P5407" s="3"/>
    </row>
    <row r="5408" spans="3:16" x14ac:dyDescent="0.2">
      <c r="C5408" s="4"/>
      <c r="P5408" s="3"/>
    </row>
    <row r="5409" spans="3:16" x14ac:dyDescent="0.2">
      <c r="C5409" s="4"/>
      <c r="P5409" s="3"/>
    </row>
    <row r="5410" spans="3:16" x14ac:dyDescent="0.2">
      <c r="C5410" s="4"/>
      <c r="P5410" s="3"/>
    </row>
    <row r="5411" spans="3:16" x14ac:dyDescent="0.2">
      <c r="C5411" s="4"/>
      <c r="P5411" s="3"/>
    </row>
    <row r="5412" spans="3:16" x14ac:dyDescent="0.2">
      <c r="C5412" s="4"/>
      <c r="P5412" s="3"/>
    </row>
    <row r="5413" spans="3:16" x14ac:dyDescent="0.2">
      <c r="C5413" s="4"/>
      <c r="P5413" s="3"/>
    </row>
    <row r="5414" spans="3:16" x14ac:dyDescent="0.2">
      <c r="C5414" s="4"/>
      <c r="P5414" s="3"/>
    </row>
    <row r="5415" spans="3:16" x14ac:dyDescent="0.2">
      <c r="C5415" s="4"/>
      <c r="P5415" s="3"/>
    </row>
    <row r="5416" spans="3:16" x14ac:dyDescent="0.2">
      <c r="C5416" s="4"/>
      <c r="P5416" s="3"/>
    </row>
    <row r="5417" spans="3:16" x14ac:dyDescent="0.2">
      <c r="C5417" s="4"/>
      <c r="P5417" s="3"/>
    </row>
    <row r="5418" spans="3:16" x14ac:dyDescent="0.2">
      <c r="C5418" s="4"/>
      <c r="P5418" s="3"/>
    </row>
    <row r="5419" spans="3:16" x14ac:dyDescent="0.2">
      <c r="C5419" s="4"/>
      <c r="P5419" s="3"/>
    </row>
    <row r="5420" spans="3:16" x14ac:dyDescent="0.2">
      <c r="C5420" s="4"/>
      <c r="P5420" s="3"/>
    </row>
    <row r="5421" spans="3:16" x14ac:dyDescent="0.2">
      <c r="C5421" s="4"/>
      <c r="P5421" s="3"/>
    </row>
    <row r="5422" spans="3:16" x14ac:dyDescent="0.2">
      <c r="C5422" s="4"/>
      <c r="P5422" s="3"/>
    </row>
    <row r="5423" spans="3:16" x14ac:dyDescent="0.2">
      <c r="C5423" s="4"/>
      <c r="P5423" s="3"/>
    </row>
    <row r="5424" spans="3:16" x14ac:dyDescent="0.2">
      <c r="C5424" s="4"/>
      <c r="P5424" s="3"/>
    </row>
    <row r="5425" spans="3:16" x14ac:dyDescent="0.2">
      <c r="C5425" s="4"/>
      <c r="P5425" s="3"/>
    </row>
    <row r="5426" spans="3:16" x14ac:dyDescent="0.2">
      <c r="C5426" s="4"/>
      <c r="P5426" s="3"/>
    </row>
    <row r="5427" spans="3:16" x14ac:dyDescent="0.2">
      <c r="C5427" s="4"/>
      <c r="P5427" s="3"/>
    </row>
    <row r="5428" spans="3:16" x14ac:dyDescent="0.2">
      <c r="C5428" s="4"/>
      <c r="P5428" s="3"/>
    </row>
    <row r="5429" spans="3:16" x14ac:dyDescent="0.2">
      <c r="C5429" s="4"/>
      <c r="P5429" s="3"/>
    </row>
    <row r="5430" spans="3:16" x14ac:dyDescent="0.2">
      <c r="C5430" s="4"/>
      <c r="P5430" s="3"/>
    </row>
    <row r="5431" spans="3:16" x14ac:dyDescent="0.2">
      <c r="C5431" s="4"/>
      <c r="P5431" s="3"/>
    </row>
    <row r="5432" spans="3:16" x14ac:dyDescent="0.2">
      <c r="C5432" s="4"/>
      <c r="P5432" s="3"/>
    </row>
    <row r="5433" spans="3:16" x14ac:dyDescent="0.2">
      <c r="C5433" s="4"/>
      <c r="P5433" s="3"/>
    </row>
    <row r="5434" spans="3:16" x14ac:dyDescent="0.2">
      <c r="C5434" s="4"/>
      <c r="P5434" s="3"/>
    </row>
    <row r="5435" spans="3:16" x14ac:dyDescent="0.2">
      <c r="C5435" s="4"/>
      <c r="P5435" s="3"/>
    </row>
    <row r="5436" spans="3:16" x14ac:dyDescent="0.2">
      <c r="C5436" s="4"/>
      <c r="P5436" s="3"/>
    </row>
    <row r="5437" spans="3:16" x14ac:dyDescent="0.2">
      <c r="C5437" s="4"/>
      <c r="P5437" s="3"/>
    </row>
    <row r="5438" spans="3:16" x14ac:dyDescent="0.2">
      <c r="C5438" s="4"/>
      <c r="P5438" s="3"/>
    </row>
    <row r="5439" spans="3:16" x14ac:dyDescent="0.2">
      <c r="C5439" s="4"/>
      <c r="P5439" s="3"/>
    </row>
    <row r="5440" spans="3:16" x14ac:dyDescent="0.2">
      <c r="C5440" s="4"/>
      <c r="P5440" s="3"/>
    </row>
    <row r="5441" spans="3:16" x14ac:dyDescent="0.2">
      <c r="C5441" s="4"/>
      <c r="P5441" s="3"/>
    </row>
    <row r="5442" spans="3:16" x14ac:dyDescent="0.2">
      <c r="C5442" s="4"/>
      <c r="P5442" s="3"/>
    </row>
    <row r="5443" spans="3:16" x14ac:dyDescent="0.2">
      <c r="C5443" s="4"/>
      <c r="P5443" s="3"/>
    </row>
    <row r="5444" spans="3:16" x14ac:dyDescent="0.2">
      <c r="C5444" s="4"/>
      <c r="P5444" s="3"/>
    </row>
    <row r="5445" spans="3:16" x14ac:dyDescent="0.2">
      <c r="C5445" s="4"/>
      <c r="P5445" s="3"/>
    </row>
    <row r="5446" spans="3:16" x14ac:dyDescent="0.2">
      <c r="C5446" s="4"/>
      <c r="P5446" s="3"/>
    </row>
    <row r="5447" spans="3:16" x14ac:dyDescent="0.2">
      <c r="C5447" s="4"/>
      <c r="P5447" s="3"/>
    </row>
    <row r="5448" spans="3:16" x14ac:dyDescent="0.2">
      <c r="C5448" s="4"/>
      <c r="P5448" s="3"/>
    </row>
    <row r="5449" spans="3:16" x14ac:dyDescent="0.2">
      <c r="C5449" s="4"/>
      <c r="P5449" s="3"/>
    </row>
    <row r="5450" spans="3:16" x14ac:dyDescent="0.2">
      <c r="C5450" s="4"/>
      <c r="P5450" s="3"/>
    </row>
    <row r="5451" spans="3:16" x14ac:dyDescent="0.2">
      <c r="C5451" s="4"/>
      <c r="P5451" s="3"/>
    </row>
    <row r="5452" spans="3:16" x14ac:dyDescent="0.2">
      <c r="C5452" s="4"/>
      <c r="P5452" s="3"/>
    </row>
    <row r="5453" spans="3:16" x14ac:dyDescent="0.2">
      <c r="C5453" s="4"/>
      <c r="P5453" s="3"/>
    </row>
    <row r="5454" spans="3:16" x14ac:dyDescent="0.2">
      <c r="C5454" s="4"/>
      <c r="P5454" s="3"/>
    </row>
    <row r="5455" spans="3:16" x14ac:dyDescent="0.2">
      <c r="C5455" s="4"/>
      <c r="P5455" s="3"/>
    </row>
    <row r="5456" spans="3:16" x14ac:dyDescent="0.2">
      <c r="C5456" s="4"/>
      <c r="P5456" s="3"/>
    </row>
    <row r="5457" spans="3:16" x14ac:dyDescent="0.2">
      <c r="C5457" s="4"/>
      <c r="P5457" s="3"/>
    </row>
    <row r="5458" spans="3:16" x14ac:dyDescent="0.2">
      <c r="C5458" s="4"/>
      <c r="P5458" s="3"/>
    </row>
    <row r="5459" spans="3:16" x14ac:dyDescent="0.2">
      <c r="C5459" s="4"/>
      <c r="P5459" s="3"/>
    </row>
    <row r="5460" spans="3:16" x14ac:dyDescent="0.2">
      <c r="C5460" s="4"/>
      <c r="P5460" s="3"/>
    </row>
    <row r="5461" spans="3:16" x14ac:dyDescent="0.2">
      <c r="C5461" s="4"/>
      <c r="P5461" s="3"/>
    </row>
    <row r="5462" spans="3:16" x14ac:dyDescent="0.2">
      <c r="C5462" s="4"/>
      <c r="P5462" s="3"/>
    </row>
    <row r="5463" spans="3:16" x14ac:dyDescent="0.2">
      <c r="C5463" s="4"/>
      <c r="P5463" s="3"/>
    </row>
    <row r="5464" spans="3:16" x14ac:dyDescent="0.2">
      <c r="C5464" s="4"/>
      <c r="P5464" s="3"/>
    </row>
    <row r="5465" spans="3:16" x14ac:dyDescent="0.2">
      <c r="C5465" s="4"/>
      <c r="P5465" s="3"/>
    </row>
    <row r="5466" spans="3:16" x14ac:dyDescent="0.2">
      <c r="C5466" s="4"/>
      <c r="P5466" s="3"/>
    </row>
    <row r="5467" spans="3:16" x14ac:dyDescent="0.2">
      <c r="C5467" s="4"/>
      <c r="P5467" s="3"/>
    </row>
    <row r="5468" spans="3:16" x14ac:dyDescent="0.2">
      <c r="C5468" s="4"/>
      <c r="P5468" s="3"/>
    </row>
    <row r="5469" spans="3:16" x14ac:dyDescent="0.2">
      <c r="C5469" s="4"/>
      <c r="P5469" s="3"/>
    </row>
    <row r="5470" spans="3:16" x14ac:dyDescent="0.2">
      <c r="C5470" s="4"/>
      <c r="P5470" s="3"/>
    </row>
    <row r="5471" spans="3:16" x14ac:dyDescent="0.2">
      <c r="C5471" s="4"/>
      <c r="P5471" s="3"/>
    </row>
    <row r="5472" spans="3:16" x14ac:dyDescent="0.2">
      <c r="C5472" s="4"/>
      <c r="P5472" s="3"/>
    </row>
    <row r="5473" spans="3:16" x14ac:dyDescent="0.2">
      <c r="C5473" s="4"/>
      <c r="P5473" s="3"/>
    </row>
    <row r="5474" spans="3:16" x14ac:dyDescent="0.2">
      <c r="C5474" s="4"/>
      <c r="P5474" s="3"/>
    </row>
    <row r="5475" spans="3:16" x14ac:dyDescent="0.2">
      <c r="C5475" s="4"/>
      <c r="P5475" s="3"/>
    </row>
    <row r="5476" spans="3:16" x14ac:dyDescent="0.2">
      <c r="C5476" s="4"/>
      <c r="P5476" s="3"/>
    </row>
    <row r="5477" spans="3:16" x14ac:dyDescent="0.2">
      <c r="C5477" s="4"/>
      <c r="P5477" s="3"/>
    </row>
    <row r="5478" spans="3:16" x14ac:dyDescent="0.2">
      <c r="C5478" s="4"/>
      <c r="P5478" s="3"/>
    </row>
    <row r="5479" spans="3:16" x14ac:dyDescent="0.2">
      <c r="C5479" s="4"/>
      <c r="P5479" s="3"/>
    </row>
    <row r="5480" spans="3:16" x14ac:dyDescent="0.2">
      <c r="C5480" s="4"/>
      <c r="P5480" s="3"/>
    </row>
    <row r="5481" spans="3:16" x14ac:dyDescent="0.2">
      <c r="C5481" s="4"/>
      <c r="P5481" s="3"/>
    </row>
    <row r="5482" spans="3:16" x14ac:dyDescent="0.2">
      <c r="C5482" s="4"/>
      <c r="P5482" s="3"/>
    </row>
    <row r="5483" spans="3:16" x14ac:dyDescent="0.2">
      <c r="C5483" s="4"/>
      <c r="P5483" s="3"/>
    </row>
    <row r="5484" spans="3:16" x14ac:dyDescent="0.2">
      <c r="C5484" s="4"/>
      <c r="P5484" s="3"/>
    </row>
    <row r="5485" spans="3:16" x14ac:dyDescent="0.2">
      <c r="C5485" s="4"/>
      <c r="P5485" s="3"/>
    </row>
    <row r="5486" spans="3:16" x14ac:dyDescent="0.2">
      <c r="C5486" s="4"/>
      <c r="P5486" s="3"/>
    </row>
    <row r="5487" spans="3:16" x14ac:dyDescent="0.2">
      <c r="C5487" s="4"/>
      <c r="P5487" s="3"/>
    </row>
    <row r="5488" spans="3:16" x14ac:dyDescent="0.2">
      <c r="C5488" s="4"/>
      <c r="P5488" s="3"/>
    </row>
    <row r="5489" spans="3:16" x14ac:dyDescent="0.2">
      <c r="C5489" s="4"/>
      <c r="P5489" s="3"/>
    </row>
    <row r="5490" spans="3:16" x14ac:dyDescent="0.2">
      <c r="C5490" s="4"/>
      <c r="P5490" s="3"/>
    </row>
    <row r="5491" spans="3:16" x14ac:dyDescent="0.2">
      <c r="C5491" s="4"/>
      <c r="P5491" s="3"/>
    </row>
    <row r="5492" spans="3:16" x14ac:dyDescent="0.2">
      <c r="C5492" s="4"/>
      <c r="P5492" s="3"/>
    </row>
    <row r="5493" spans="3:16" x14ac:dyDescent="0.2">
      <c r="C5493" s="4"/>
      <c r="P5493" s="3"/>
    </row>
    <row r="5494" spans="3:16" x14ac:dyDescent="0.2">
      <c r="C5494" s="4"/>
      <c r="P5494" s="3"/>
    </row>
    <row r="5495" spans="3:16" x14ac:dyDescent="0.2">
      <c r="C5495" s="4"/>
      <c r="P5495" s="3"/>
    </row>
    <row r="5496" spans="3:16" x14ac:dyDescent="0.2">
      <c r="C5496" s="4"/>
      <c r="P5496" s="3"/>
    </row>
    <row r="5497" spans="3:16" x14ac:dyDescent="0.2">
      <c r="C5497" s="4"/>
      <c r="P5497" s="3"/>
    </row>
    <row r="5498" spans="3:16" x14ac:dyDescent="0.2">
      <c r="C5498" s="4"/>
      <c r="P5498" s="3"/>
    </row>
    <row r="5499" spans="3:16" x14ac:dyDescent="0.2">
      <c r="C5499" s="4"/>
      <c r="P5499" s="3"/>
    </row>
    <row r="5500" spans="3:16" x14ac:dyDescent="0.2">
      <c r="C5500" s="4"/>
      <c r="P5500" s="3"/>
    </row>
    <row r="5501" spans="3:16" x14ac:dyDescent="0.2">
      <c r="C5501" s="4"/>
      <c r="P5501" s="3"/>
    </row>
    <row r="5502" spans="3:16" x14ac:dyDescent="0.2">
      <c r="C5502" s="4"/>
      <c r="P5502" s="3"/>
    </row>
    <row r="5503" spans="3:16" x14ac:dyDescent="0.2">
      <c r="C5503" s="4"/>
      <c r="P5503" s="3"/>
    </row>
    <row r="5504" spans="3:16" x14ac:dyDescent="0.2">
      <c r="C5504" s="4"/>
      <c r="P5504" s="3"/>
    </row>
    <row r="5505" spans="3:16" x14ac:dyDescent="0.2">
      <c r="C5505" s="4"/>
      <c r="P5505" s="3"/>
    </row>
    <row r="5506" spans="3:16" x14ac:dyDescent="0.2">
      <c r="C5506" s="4"/>
      <c r="P5506" s="3"/>
    </row>
    <row r="5507" spans="3:16" x14ac:dyDescent="0.2">
      <c r="C5507" s="4"/>
      <c r="P5507" s="3"/>
    </row>
    <row r="5508" spans="3:16" x14ac:dyDescent="0.2">
      <c r="C5508" s="4"/>
      <c r="P5508" s="3"/>
    </row>
    <row r="5509" spans="3:16" x14ac:dyDescent="0.2">
      <c r="C5509" s="4"/>
      <c r="P5509" s="3"/>
    </row>
    <row r="5510" spans="3:16" x14ac:dyDescent="0.2">
      <c r="C5510" s="4"/>
      <c r="P5510" s="3"/>
    </row>
    <row r="5511" spans="3:16" x14ac:dyDescent="0.2">
      <c r="C5511" s="4"/>
      <c r="P5511" s="3"/>
    </row>
    <row r="5512" spans="3:16" x14ac:dyDescent="0.2">
      <c r="C5512" s="4"/>
      <c r="P5512" s="3"/>
    </row>
    <row r="5513" spans="3:16" x14ac:dyDescent="0.2">
      <c r="C5513" s="4"/>
      <c r="P5513" s="3"/>
    </row>
    <row r="5514" spans="3:16" x14ac:dyDescent="0.2">
      <c r="C5514" s="4"/>
      <c r="P5514" s="3"/>
    </row>
    <row r="5515" spans="3:16" x14ac:dyDescent="0.2">
      <c r="C5515" s="4"/>
      <c r="P5515" s="3"/>
    </row>
    <row r="5516" spans="3:16" x14ac:dyDescent="0.2">
      <c r="C5516" s="4"/>
      <c r="P5516" s="3"/>
    </row>
    <row r="5517" spans="3:16" x14ac:dyDescent="0.2">
      <c r="C5517" s="4"/>
      <c r="P5517" s="3"/>
    </row>
    <row r="5518" spans="3:16" x14ac:dyDescent="0.2">
      <c r="C5518" s="4"/>
      <c r="P5518" s="3"/>
    </row>
    <row r="5519" spans="3:16" x14ac:dyDescent="0.2">
      <c r="C5519" s="4"/>
      <c r="P5519" s="3"/>
    </row>
    <row r="5520" spans="3:16" x14ac:dyDescent="0.2">
      <c r="C5520" s="4"/>
      <c r="P5520" s="3"/>
    </row>
    <row r="5521" spans="3:16" x14ac:dyDescent="0.2">
      <c r="C5521" s="4"/>
      <c r="P5521" s="3"/>
    </row>
    <row r="5522" spans="3:16" x14ac:dyDescent="0.2">
      <c r="C5522" s="4"/>
      <c r="P5522" s="3"/>
    </row>
    <row r="5523" spans="3:16" x14ac:dyDescent="0.2">
      <c r="C5523" s="4"/>
      <c r="P5523" s="3"/>
    </row>
    <row r="5524" spans="3:16" x14ac:dyDescent="0.2">
      <c r="C5524" s="4"/>
      <c r="P5524" s="3"/>
    </row>
    <row r="5525" spans="3:16" x14ac:dyDescent="0.2">
      <c r="C5525" s="4"/>
      <c r="P5525" s="3"/>
    </row>
    <row r="5526" spans="3:16" x14ac:dyDescent="0.2">
      <c r="C5526" s="4"/>
      <c r="P5526" s="3"/>
    </row>
    <row r="5527" spans="3:16" x14ac:dyDescent="0.2">
      <c r="C5527" s="4"/>
      <c r="P5527" s="3"/>
    </row>
    <row r="5528" spans="3:16" x14ac:dyDescent="0.2">
      <c r="C5528" s="4"/>
      <c r="P5528" s="3"/>
    </row>
    <row r="5529" spans="3:16" x14ac:dyDescent="0.2">
      <c r="C5529" s="4"/>
      <c r="P5529" s="3"/>
    </row>
    <row r="5530" spans="3:16" x14ac:dyDescent="0.2">
      <c r="C5530" s="4"/>
      <c r="P5530" s="3"/>
    </row>
    <row r="5531" spans="3:16" x14ac:dyDescent="0.2">
      <c r="C5531" s="4"/>
      <c r="P5531" s="3"/>
    </row>
    <row r="5532" spans="3:16" x14ac:dyDescent="0.2">
      <c r="C5532" s="4"/>
      <c r="P5532" s="3"/>
    </row>
    <row r="5533" spans="3:16" x14ac:dyDescent="0.2">
      <c r="C5533" s="4"/>
      <c r="P5533" s="3"/>
    </row>
    <row r="5534" spans="3:16" x14ac:dyDescent="0.2">
      <c r="C5534" s="4"/>
      <c r="P5534" s="3"/>
    </row>
    <row r="5535" spans="3:16" x14ac:dyDescent="0.2">
      <c r="C5535" s="4"/>
      <c r="P5535" s="3"/>
    </row>
    <row r="5536" spans="3:16" x14ac:dyDescent="0.2">
      <c r="C5536" s="4"/>
      <c r="P5536" s="3"/>
    </row>
    <row r="5537" spans="3:16" x14ac:dyDescent="0.2">
      <c r="C5537" s="4"/>
      <c r="P5537" s="3"/>
    </row>
    <row r="5538" spans="3:16" x14ac:dyDescent="0.2">
      <c r="C5538" s="4"/>
      <c r="P5538" s="3"/>
    </row>
    <row r="5539" spans="3:16" x14ac:dyDescent="0.2">
      <c r="C5539" s="4"/>
      <c r="P5539" s="3"/>
    </row>
    <row r="5540" spans="3:16" x14ac:dyDescent="0.2">
      <c r="C5540" s="4"/>
      <c r="P5540" s="3"/>
    </row>
    <row r="5541" spans="3:16" x14ac:dyDescent="0.2">
      <c r="C5541" s="4"/>
      <c r="P5541" s="3"/>
    </row>
    <row r="5542" spans="3:16" x14ac:dyDescent="0.2">
      <c r="C5542" s="4"/>
      <c r="P5542" s="3"/>
    </row>
    <row r="5543" spans="3:16" x14ac:dyDescent="0.2">
      <c r="C5543" s="4"/>
      <c r="P5543" s="3"/>
    </row>
    <row r="5544" spans="3:16" x14ac:dyDescent="0.2">
      <c r="C5544" s="4"/>
      <c r="P5544" s="3"/>
    </row>
    <row r="5545" spans="3:16" x14ac:dyDescent="0.2">
      <c r="C5545" s="4"/>
      <c r="P5545" s="3"/>
    </row>
    <row r="5546" spans="3:16" x14ac:dyDescent="0.2">
      <c r="C5546" s="4"/>
      <c r="P5546" s="3"/>
    </row>
    <row r="5547" spans="3:16" x14ac:dyDescent="0.2">
      <c r="C5547" s="4"/>
      <c r="P5547" s="3"/>
    </row>
    <row r="5548" spans="3:16" x14ac:dyDescent="0.2">
      <c r="C5548" s="4"/>
      <c r="P5548" s="3"/>
    </row>
    <row r="5549" spans="3:16" x14ac:dyDescent="0.2">
      <c r="C5549" s="4"/>
      <c r="P5549" s="3"/>
    </row>
    <row r="5550" spans="3:16" x14ac:dyDescent="0.2">
      <c r="C5550" s="4"/>
      <c r="P5550" s="3"/>
    </row>
    <row r="5551" spans="3:16" x14ac:dyDescent="0.2">
      <c r="C5551" s="4"/>
      <c r="P5551" s="3"/>
    </row>
    <row r="5552" spans="3:16" x14ac:dyDescent="0.2">
      <c r="C5552" s="4"/>
      <c r="P5552" s="3"/>
    </row>
    <row r="5553" spans="3:16" x14ac:dyDescent="0.2">
      <c r="C5553" s="4"/>
      <c r="P5553" s="3"/>
    </row>
    <row r="5554" spans="3:16" x14ac:dyDescent="0.2">
      <c r="C5554" s="4"/>
      <c r="P5554" s="3"/>
    </row>
    <row r="5555" spans="3:16" x14ac:dyDescent="0.2">
      <c r="C5555" s="4"/>
      <c r="P5555" s="3"/>
    </row>
    <row r="5556" spans="3:16" x14ac:dyDescent="0.2">
      <c r="C5556" s="4"/>
      <c r="P5556" s="3"/>
    </row>
    <row r="5557" spans="3:16" x14ac:dyDescent="0.2">
      <c r="C5557" s="4"/>
      <c r="P5557" s="3"/>
    </row>
    <row r="5558" spans="3:16" x14ac:dyDescent="0.2">
      <c r="C5558" s="4"/>
      <c r="P5558" s="3"/>
    </row>
    <row r="5559" spans="3:16" x14ac:dyDescent="0.2">
      <c r="C5559" s="4"/>
      <c r="P5559" s="3"/>
    </row>
    <row r="5560" spans="3:16" x14ac:dyDescent="0.2">
      <c r="C5560" s="4"/>
      <c r="P5560" s="3"/>
    </row>
    <row r="5561" spans="3:16" x14ac:dyDescent="0.2">
      <c r="C5561" s="4"/>
      <c r="P5561" s="3"/>
    </row>
    <row r="5562" spans="3:16" x14ac:dyDescent="0.2">
      <c r="C5562" s="4"/>
      <c r="P5562" s="3"/>
    </row>
    <row r="5563" spans="3:16" x14ac:dyDescent="0.2">
      <c r="C5563" s="4"/>
      <c r="P5563" s="3"/>
    </row>
    <row r="5564" spans="3:16" x14ac:dyDescent="0.2">
      <c r="C5564" s="4"/>
      <c r="P5564" s="3"/>
    </row>
    <row r="5565" spans="3:16" x14ac:dyDescent="0.2">
      <c r="C5565" s="4"/>
      <c r="P5565" s="3"/>
    </row>
    <row r="5566" spans="3:16" x14ac:dyDescent="0.2">
      <c r="C5566" s="4"/>
      <c r="P5566" s="3"/>
    </row>
    <row r="5567" spans="3:16" x14ac:dyDescent="0.2">
      <c r="C5567" s="4"/>
      <c r="P5567" s="3"/>
    </row>
    <row r="5568" spans="3:16" x14ac:dyDescent="0.2">
      <c r="C5568" s="4"/>
      <c r="P5568" s="3"/>
    </row>
    <row r="5569" spans="3:16" x14ac:dyDescent="0.2">
      <c r="C5569" s="4"/>
      <c r="P5569" s="3"/>
    </row>
    <row r="5570" spans="3:16" x14ac:dyDescent="0.2">
      <c r="C5570" s="4"/>
      <c r="P5570" s="3"/>
    </row>
    <row r="5571" spans="3:16" x14ac:dyDescent="0.2">
      <c r="C5571" s="4"/>
      <c r="P5571" s="3"/>
    </row>
    <row r="5572" spans="3:16" x14ac:dyDescent="0.2">
      <c r="C5572" s="4"/>
      <c r="P5572" s="3"/>
    </row>
    <row r="5573" spans="3:16" x14ac:dyDescent="0.2">
      <c r="C5573" s="4"/>
      <c r="P5573" s="3"/>
    </row>
    <row r="5574" spans="3:16" x14ac:dyDescent="0.2">
      <c r="C5574" s="4"/>
      <c r="P5574" s="3"/>
    </row>
    <row r="5575" spans="3:16" x14ac:dyDescent="0.2">
      <c r="C5575" s="4"/>
      <c r="P5575" s="3"/>
    </row>
    <row r="5576" spans="3:16" x14ac:dyDescent="0.2">
      <c r="C5576" s="4"/>
      <c r="P5576" s="3"/>
    </row>
    <row r="5577" spans="3:16" x14ac:dyDescent="0.2">
      <c r="C5577" s="4"/>
      <c r="P5577" s="3"/>
    </row>
    <row r="5578" spans="3:16" x14ac:dyDescent="0.2">
      <c r="C5578" s="4"/>
      <c r="P5578" s="3"/>
    </row>
    <row r="5579" spans="3:16" x14ac:dyDescent="0.2">
      <c r="C5579" s="4"/>
      <c r="P5579" s="3"/>
    </row>
    <row r="5580" spans="3:16" x14ac:dyDescent="0.2">
      <c r="C5580" s="4"/>
      <c r="P5580" s="3"/>
    </row>
    <row r="5581" spans="3:16" x14ac:dyDescent="0.2">
      <c r="C5581" s="4"/>
      <c r="P5581" s="3"/>
    </row>
    <row r="5582" spans="3:16" x14ac:dyDescent="0.2">
      <c r="C5582" s="4"/>
      <c r="P5582" s="3"/>
    </row>
    <row r="5583" spans="3:16" x14ac:dyDescent="0.2">
      <c r="C5583" s="4"/>
      <c r="P5583" s="3"/>
    </row>
    <row r="5584" spans="3:16" x14ac:dyDescent="0.2">
      <c r="C5584" s="4"/>
      <c r="P5584" s="3"/>
    </row>
    <row r="5585" spans="3:16" x14ac:dyDescent="0.2">
      <c r="C5585" s="4"/>
      <c r="P5585" s="3"/>
    </row>
    <row r="5586" spans="3:16" x14ac:dyDescent="0.2">
      <c r="C5586" s="4"/>
      <c r="P5586" s="3"/>
    </row>
    <row r="5587" spans="3:16" x14ac:dyDescent="0.2">
      <c r="C5587" s="4"/>
      <c r="P5587" s="3"/>
    </row>
    <row r="5588" spans="3:16" x14ac:dyDescent="0.2">
      <c r="C5588" s="4"/>
      <c r="P5588" s="3"/>
    </row>
    <row r="5589" spans="3:16" x14ac:dyDescent="0.2">
      <c r="C5589" s="4"/>
      <c r="P5589" s="3"/>
    </row>
    <row r="5590" spans="3:16" x14ac:dyDescent="0.2">
      <c r="C5590" s="4"/>
      <c r="P5590" s="3"/>
    </row>
    <row r="5591" spans="3:16" x14ac:dyDescent="0.2">
      <c r="C5591" s="4"/>
      <c r="P5591" s="3"/>
    </row>
    <row r="5592" spans="3:16" x14ac:dyDescent="0.2">
      <c r="C5592" s="4"/>
      <c r="P5592" s="3"/>
    </row>
    <row r="5593" spans="3:16" x14ac:dyDescent="0.2">
      <c r="C5593" s="4"/>
      <c r="P5593" s="3"/>
    </row>
    <row r="5594" spans="3:16" x14ac:dyDescent="0.2">
      <c r="C5594" s="4"/>
      <c r="P5594" s="3"/>
    </row>
    <row r="5595" spans="3:16" x14ac:dyDescent="0.2">
      <c r="C5595" s="4"/>
      <c r="P5595" s="3"/>
    </row>
    <row r="5596" spans="3:16" x14ac:dyDescent="0.2">
      <c r="C5596" s="4"/>
      <c r="P5596" s="3"/>
    </row>
    <row r="5597" spans="3:16" x14ac:dyDescent="0.2">
      <c r="C5597" s="4"/>
      <c r="P5597" s="3"/>
    </row>
    <row r="5598" spans="3:16" x14ac:dyDescent="0.2">
      <c r="C5598" s="4"/>
      <c r="P5598" s="3"/>
    </row>
    <row r="5599" spans="3:16" x14ac:dyDescent="0.2">
      <c r="C5599" s="4"/>
      <c r="P5599" s="3"/>
    </row>
    <row r="5600" spans="3:16" x14ac:dyDescent="0.2">
      <c r="C5600" s="4"/>
      <c r="P5600" s="3"/>
    </row>
    <row r="5601" spans="3:16" x14ac:dyDescent="0.2">
      <c r="C5601" s="4"/>
      <c r="P5601" s="3"/>
    </row>
    <row r="5602" spans="3:16" x14ac:dyDescent="0.2">
      <c r="C5602" s="4"/>
      <c r="P5602" s="3"/>
    </row>
    <row r="5603" spans="3:16" x14ac:dyDescent="0.2">
      <c r="C5603" s="4"/>
      <c r="P5603" s="3"/>
    </row>
    <row r="5604" spans="3:16" x14ac:dyDescent="0.2">
      <c r="C5604" s="4"/>
      <c r="P5604" s="3"/>
    </row>
    <row r="5605" spans="3:16" x14ac:dyDescent="0.2">
      <c r="C5605" s="4"/>
      <c r="P5605" s="3"/>
    </row>
    <row r="5606" spans="3:16" x14ac:dyDescent="0.2">
      <c r="C5606" s="4"/>
      <c r="P5606" s="3"/>
    </row>
    <row r="5607" spans="3:16" x14ac:dyDescent="0.2">
      <c r="C5607" s="4"/>
      <c r="P5607" s="3"/>
    </row>
    <row r="5608" spans="3:16" x14ac:dyDescent="0.2">
      <c r="C5608" s="4"/>
      <c r="P5608" s="3"/>
    </row>
    <row r="5609" spans="3:16" x14ac:dyDescent="0.2">
      <c r="C5609" s="4"/>
      <c r="P5609" s="3"/>
    </row>
    <row r="5610" spans="3:16" x14ac:dyDescent="0.2">
      <c r="C5610" s="4"/>
      <c r="P5610" s="3"/>
    </row>
    <row r="5611" spans="3:16" x14ac:dyDescent="0.2">
      <c r="C5611" s="4"/>
      <c r="P5611" s="3"/>
    </row>
    <row r="5612" spans="3:16" x14ac:dyDescent="0.2">
      <c r="C5612" s="4"/>
      <c r="P5612" s="3"/>
    </row>
    <row r="5613" spans="3:16" x14ac:dyDescent="0.2">
      <c r="C5613" s="4"/>
      <c r="P5613" s="3"/>
    </row>
    <row r="5614" spans="3:16" x14ac:dyDescent="0.2">
      <c r="C5614" s="4"/>
      <c r="P5614" s="3"/>
    </row>
    <row r="5615" spans="3:16" x14ac:dyDescent="0.2">
      <c r="C5615" s="4"/>
      <c r="P5615" s="3"/>
    </row>
    <row r="5616" spans="3:16" x14ac:dyDescent="0.2">
      <c r="C5616" s="4"/>
      <c r="P5616" s="3"/>
    </row>
    <row r="5617" spans="3:16" x14ac:dyDescent="0.2">
      <c r="C5617" s="4"/>
      <c r="P5617" s="3"/>
    </row>
    <row r="5618" spans="3:16" x14ac:dyDescent="0.2">
      <c r="C5618" s="4"/>
      <c r="P5618" s="3"/>
    </row>
    <row r="5619" spans="3:16" x14ac:dyDescent="0.2">
      <c r="C5619" s="4"/>
      <c r="P5619" s="3"/>
    </row>
    <row r="5620" spans="3:16" x14ac:dyDescent="0.2">
      <c r="C5620" s="4"/>
      <c r="P5620" s="3"/>
    </row>
    <row r="5621" spans="3:16" x14ac:dyDescent="0.2">
      <c r="C5621" s="4"/>
      <c r="P5621" s="3"/>
    </row>
    <row r="5622" spans="3:16" x14ac:dyDescent="0.2">
      <c r="C5622" s="4"/>
      <c r="P5622" s="3"/>
    </row>
    <row r="5623" spans="3:16" x14ac:dyDescent="0.2">
      <c r="C5623" s="4"/>
      <c r="P5623" s="3"/>
    </row>
    <row r="5624" spans="3:16" x14ac:dyDescent="0.2">
      <c r="C5624" s="4"/>
      <c r="P5624" s="3"/>
    </row>
    <row r="5625" spans="3:16" x14ac:dyDescent="0.2">
      <c r="C5625" s="4"/>
      <c r="P5625" s="3"/>
    </row>
    <row r="5626" spans="3:16" x14ac:dyDescent="0.2">
      <c r="C5626" s="4"/>
      <c r="P5626" s="3"/>
    </row>
    <row r="5627" spans="3:16" x14ac:dyDescent="0.2">
      <c r="C5627" s="4"/>
      <c r="P5627" s="3"/>
    </row>
    <row r="5628" spans="3:16" x14ac:dyDescent="0.2">
      <c r="C5628" s="4"/>
      <c r="P5628" s="3"/>
    </row>
    <row r="5629" spans="3:16" x14ac:dyDescent="0.2">
      <c r="C5629" s="4"/>
      <c r="P5629" s="3"/>
    </row>
    <row r="5630" spans="3:16" x14ac:dyDescent="0.2">
      <c r="C5630" s="4"/>
      <c r="P5630" s="3"/>
    </row>
    <row r="5631" spans="3:16" x14ac:dyDescent="0.2">
      <c r="C5631" s="4"/>
      <c r="P5631" s="3"/>
    </row>
    <row r="5632" spans="3:16" x14ac:dyDescent="0.2">
      <c r="C5632" s="4"/>
      <c r="P5632" s="3"/>
    </row>
    <row r="5633" spans="3:16" x14ac:dyDescent="0.2">
      <c r="C5633" s="4"/>
      <c r="P5633" s="3"/>
    </row>
    <row r="5634" spans="3:16" x14ac:dyDescent="0.2">
      <c r="C5634" s="4"/>
      <c r="P5634" s="3"/>
    </row>
    <row r="5635" spans="3:16" x14ac:dyDescent="0.2">
      <c r="C5635" s="4"/>
      <c r="P5635" s="3"/>
    </row>
    <row r="5636" spans="3:16" x14ac:dyDescent="0.2">
      <c r="C5636" s="4"/>
      <c r="P5636" s="3"/>
    </row>
    <row r="5637" spans="3:16" x14ac:dyDescent="0.2">
      <c r="C5637" s="4"/>
      <c r="P5637" s="3"/>
    </row>
    <row r="5638" spans="3:16" x14ac:dyDescent="0.2">
      <c r="C5638" s="4"/>
      <c r="P5638" s="3"/>
    </row>
    <row r="5639" spans="3:16" x14ac:dyDescent="0.2">
      <c r="C5639" s="4"/>
      <c r="P5639" s="3"/>
    </row>
    <row r="5640" spans="3:16" x14ac:dyDescent="0.2">
      <c r="C5640" s="4"/>
      <c r="P5640" s="3"/>
    </row>
    <row r="5641" spans="3:16" x14ac:dyDescent="0.2">
      <c r="C5641" s="4"/>
      <c r="P5641" s="3"/>
    </row>
    <row r="5642" spans="3:16" x14ac:dyDescent="0.2">
      <c r="C5642" s="4"/>
      <c r="P5642" s="3"/>
    </row>
    <row r="5643" spans="3:16" x14ac:dyDescent="0.2">
      <c r="C5643" s="4"/>
      <c r="P5643" s="3"/>
    </row>
    <row r="5644" spans="3:16" x14ac:dyDescent="0.2">
      <c r="C5644" s="4"/>
      <c r="P5644" s="3"/>
    </row>
    <row r="5645" spans="3:16" x14ac:dyDescent="0.2">
      <c r="C5645" s="4"/>
      <c r="P5645" s="3"/>
    </row>
    <row r="5646" spans="3:16" x14ac:dyDescent="0.2">
      <c r="C5646" s="4"/>
      <c r="P5646" s="3"/>
    </row>
    <row r="5647" spans="3:16" x14ac:dyDescent="0.2">
      <c r="C5647" s="4"/>
      <c r="P5647" s="3"/>
    </row>
    <row r="5648" spans="3:16" x14ac:dyDescent="0.2">
      <c r="C5648" s="4"/>
      <c r="P5648" s="3"/>
    </row>
    <row r="5649" spans="3:16" x14ac:dyDescent="0.2">
      <c r="C5649" s="4"/>
      <c r="P5649" s="3"/>
    </row>
    <row r="5650" spans="3:16" x14ac:dyDescent="0.2">
      <c r="C5650" s="4"/>
      <c r="P5650" s="3"/>
    </row>
    <row r="5651" spans="3:16" x14ac:dyDescent="0.2">
      <c r="C5651" s="4"/>
      <c r="P5651" s="3"/>
    </row>
    <row r="5652" spans="3:16" x14ac:dyDescent="0.2">
      <c r="C5652" s="4"/>
      <c r="P5652" s="3"/>
    </row>
    <row r="5653" spans="3:16" x14ac:dyDescent="0.2">
      <c r="C5653" s="4"/>
      <c r="P5653" s="3"/>
    </row>
    <row r="5654" spans="3:16" x14ac:dyDescent="0.2">
      <c r="C5654" s="4"/>
      <c r="P5654" s="3"/>
    </row>
    <row r="5655" spans="3:16" x14ac:dyDescent="0.2">
      <c r="C5655" s="4"/>
      <c r="P5655" s="3"/>
    </row>
    <row r="5656" spans="3:16" x14ac:dyDescent="0.2">
      <c r="C5656" s="4"/>
      <c r="P5656" s="3"/>
    </row>
    <row r="5657" spans="3:16" x14ac:dyDescent="0.2">
      <c r="C5657" s="4"/>
      <c r="P5657" s="3"/>
    </row>
    <row r="5658" spans="3:16" x14ac:dyDescent="0.2">
      <c r="C5658" s="4"/>
      <c r="P5658" s="3"/>
    </row>
    <row r="5659" spans="3:16" x14ac:dyDescent="0.2">
      <c r="C5659" s="4"/>
      <c r="P5659" s="3"/>
    </row>
    <row r="5660" spans="3:16" x14ac:dyDescent="0.2">
      <c r="C5660" s="4"/>
      <c r="P5660" s="3"/>
    </row>
    <row r="5661" spans="3:16" x14ac:dyDescent="0.2">
      <c r="C5661" s="4"/>
      <c r="P5661" s="3"/>
    </row>
    <row r="5662" spans="3:16" x14ac:dyDescent="0.2">
      <c r="C5662" s="4"/>
      <c r="P5662" s="3"/>
    </row>
    <row r="5663" spans="3:16" x14ac:dyDescent="0.2">
      <c r="C5663" s="4"/>
      <c r="P5663" s="3"/>
    </row>
    <row r="5664" spans="3:16" x14ac:dyDescent="0.2">
      <c r="C5664" s="4"/>
      <c r="P5664" s="3"/>
    </row>
    <row r="5665" spans="3:16" x14ac:dyDescent="0.2">
      <c r="C5665" s="4"/>
      <c r="P5665" s="3"/>
    </row>
    <row r="5666" spans="3:16" x14ac:dyDescent="0.2">
      <c r="C5666" s="4"/>
      <c r="P5666" s="3"/>
    </row>
    <row r="5667" spans="3:16" x14ac:dyDescent="0.2">
      <c r="C5667" s="4"/>
      <c r="P5667" s="3"/>
    </row>
    <row r="5668" spans="3:16" x14ac:dyDescent="0.2">
      <c r="C5668" s="4"/>
      <c r="P5668" s="3"/>
    </row>
    <row r="5669" spans="3:16" x14ac:dyDescent="0.2">
      <c r="C5669" s="4"/>
      <c r="P5669" s="3"/>
    </row>
    <row r="5670" spans="3:16" x14ac:dyDescent="0.2">
      <c r="C5670" s="4"/>
      <c r="P5670" s="3"/>
    </row>
    <row r="5671" spans="3:16" x14ac:dyDescent="0.2">
      <c r="C5671" s="4"/>
      <c r="P5671" s="3"/>
    </row>
    <row r="5672" spans="3:16" x14ac:dyDescent="0.2">
      <c r="C5672" s="4"/>
      <c r="P5672" s="3"/>
    </row>
    <row r="5673" spans="3:16" x14ac:dyDescent="0.2">
      <c r="C5673" s="4"/>
      <c r="P5673" s="3"/>
    </row>
    <row r="5674" spans="3:16" x14ac:dyDescent="0.2">
      <c r="C5674" s="4"/>
      <c r="P5674" s="3"/>
    </row>
    <row r="5675" spans="3:16" x14ac:dyDescent="0.2">
      <c r="C5675" s="4"/>
      <c r="P5675" s="3"/>
    </row>
    <row r="5676" spans="3:16" x14ac:dyDescent="0.2">
      <c r="C5676" s="4"/>
      <c r="P5676" s="3"/>
    </row>
    <row r="5677" spans="3:16" x14ac:dyDescent="0.2">
      <c r="C5677" s="4"/>
      <c r="P5677" s="3"/>
    </row>
    <row r="5678" spans="3:16" x14ac:dyDescent="0.2">
      <c r="C5678" s="4"/>
      <c r="P5678" s="3"/>
    </row>
    <row r="5679" spans="3:16" x14ac:dyDescent="0.2">
      <c r="C5679" s="4"/>
      <c r="P5679" s="3"/>
    </row>
    <row r="5680" spans="3:16" x14ac:dyDescent="0.2">
      <c r="C5680" s="4"/>
      <c r="P5680" s="3"/>
    </row>
    <row r="5681" spans="3:16" x14ac:dyDescent="0.2">
      <c r="C5681" s="4"/>
      <c r="P5681" s="3"/>
    </row>
    <row r="5682" spans="3:16" x14ac:dyDescent="0.2">
      <c r="C5682" s="4"/>
      <c r="P5682" s="3"/>
    </row>
    <row r="5683" spans="3:16" x14ac:dyDescent="0.2">
      <c r="C5683" s="4"/>
      <c r="P5683" s="3"/>
    </row>
    <row r="5684" spans="3:16" x14ac:dyDescent="0.2">
      <c r="C5684" s="4"/>
      <c r="P5684" s="3"/>
    </row>
    <row r="5685" spans="3:16" x14ac:dyDescent="0.2">
      <c r="C5685" s="4"/>
      <c r="P5685" s="3"/>
    </row>
    <row r="5686" spans="3:16" x14ac:dyDescent="0.2">
      <c r="C5686" s="4"/>
      <c r="P5686" s="3"/>
    </row>
    <row r="5687" spans="3:16" x14ac:dyDescent="0.2">
      <c r="C5687" s="4"/>
      <c r="P5687" s="3"/>
    </row>
    <row r="5688" spans="3:16" x14ac:dyDescent="0.2">
      <c r="C5688" s="4"/>
      <c r="P5688" s="3"/>
    </row>
    <row r="5689" spans="3:16" x14ac:dyDescent="0.2">
      <c r="C5689" s="4"/>
      <c r="P5689" s="3"/>
    </row>
    <row r="5690" spans="3:16" x14ac:dyDescent="0.2">
      <c r="C5690" s="4"/>
      <c r="P5690" s="3"/>
    </row>
    <row r="5691" spans="3:16" x14ac:dyDescent="0.2">
      <c r="C5691" s="4"/>
      <c r="P5691" s="3"/>
    </row>
    <row r="5692" spans="3:16" x14ac:dyDescent="0.2">
      <c r="C5692" s="4"/>
      <c r="P5692" s="3"/>
    </row>
    <row r="5693" spans="3:16" x14ac:dyDescent="0.2">
      <c r="C5693" s="4"/>
      <c r="P5693" s="3"/>
    </row>
    <row r="5694" spans="3:16" x14ac:dyDescent="0.2">
      <c r="C5694" s="4"/>
      <c r="P5694" s="3"/>
    </row>
    <row r="5695" spans="3:16" x14ac:dyDescent="0.2">
      <c r="C5695" s="4"/>
      <c r="P5695" s="3"/>
    </row>
    <row r="5696" spans="3:16" x14ac:dyDescent="0.2">
      <c r="C5696" s="4"/>
      <c r="P5696" s="3"/>
    </row>
    <row r="5697" spans="3:16" x14ac:dyDescent="0.2">
      <c r="C5697" s="4"/>
      <c r="P5697" s="3"/>
    </row>
    <row r="5698" spans="3:16" x14ac:dyDescent="0.2">
      <c r="C5698" s="4"/>
      <c r="P5698" s="3"/>
    </row>
    <row r="5699" spans="3:16" x14ac:dyDescent="0.2">
      <c r="C5699" s="4"/>
      <c r="P5699" s="3"/>
    </row>
    <row r="5700" spans="3:16" x14ac:dyDescent="0.2">
      <c r="C5700" s="4"/>
      <c r="P5700" s="3"/>
    </row>
    <row r="5701" spans="3:16" x14ac:dyDescent="0.2">
      <c r="C5701" s="4"/>
      <c r="P5701" s="3"/>
    </row>
    <row r="5702" spans="3:16" x14ac:dyDescent="0.2">
      <c r="C5702" s="4"/>
      <c r="P5702" s="3"/>
    </row>
    <row r="5703" spans="3:16" x14ac:dyDescent="0.2">
      <c r="C5703" s="4"/>
      <c r="P5703" s="3"/>
    </row>
    <row r="5704" spans="3:16" x14ac:dyDescent="0.2">
      <c r="C5704" s="4"/>
      <c r="P5704" s="3"/>
    </row>
    <row r="5705" spans="3:16" x14ac:dyDescent="0.2">
      <c r="C5705" s="4"/>
      <c r="P5705" s="3"/>
    </row>
    <row r="5706" spans="3:16" x14ac:dyDescent="0.2">
      <c r="C5706" s="4"/>
      <c r="P5706" s="3"/>
    </row>
    <row r="5707" spans="3:16" x14ac:dyDescent="0.2">
      <c r="C5707" s="4"/>
      <c r="P5707" s="3"/>
    </row>
    <row r="5708" spans="3:16" x14ac:dyDescent="0.2">
      <c r="C5708" s="4"/>
      <c r="P5708" s="3"/>
    </row>
    <row r="5709" spans="3:16" x14ac:dyDescent="0.2">
      <c r="C5709" s="4"/>
      <c r="P5709" s="3"/>
    </row>
    <row r="5710" spans="3:16" x14ac:dyDescent="0.2">
      <c r="C5710" s="4"/>
      <c r="P5710" s="3"/>
    </row>
    <row r="5711" spans="3:16" x14ac:dyDescent="0.2">
      <c r="C5711" s="4"/>
      <c r="P5711" s="3"/>
    </row>
    <row r="5712" spans="3:16" x14ac:dyDescent="0.2">
      <c r="C5712" s="4"/>
      <c r="P5712" s="3"/>
    </row>
    <row r="5713" spans="3:16" x14ac:dyDescent="0.2">
      <c r="C5713" s="4"/>
      <c r="P5713" s="3"/>
    </row>
    <row r="5714" spans="3:16" x14ac:dyDescent="0.2">
      <c r="C5714" s="4"/>
      <c r="P5714" s="3"/>
    </row>
    <row r="5715" spans="3:16" x14ac:dyDescent="0.2">
      <c r="C5715" s="4"/>
      <c r="P5715" s="3"/>
    </row>
    <row r="5716" spans="3:16" x14ac:dyDescent="0.2">
      <c r="C5716" s="4"/>
      <c r="P5716" s="3"/>
    </row>
    <row r="5717" spans="3:16" x14ac:dyDescent="0.2">
      <c r="C5717" s="4"/>
      <c r="P5717" s="3"/>
    </row>
    <row r="5718" spans="3:16" x14ac:dyDescent="0.2">
      <c r="C5718" s="4"/>
      <c r="P5718" s="3"/>
    </row>
    <row r="5719" spans="3:16" x14ac:dyDescent="0.2">
      <c r="C5719" s="4"/>
      <c r="P5719" s="3"/>
    </row>
    <row r="5720" spans="3:16" x14ac:dyDescent="0.2">
      <c r="C5720" s="4"/>
      <c r="P5720" s="3"/>
    </row>
    <row r="5721" spans="3:16" x14ac:dyDescent="0.2">
      <c r="C5721" s="4"/>
      <c r="P5721" s="3"/>
    </row>
    <row r="5722" spans="3:16" x14ac:dyDescent="0.2">
      <c r="C5722" s="4"/>
      <c r="P5722" s="3"/>
    </row>
    <row r="5723" spans="3:16" x14ac:dyDescent="0.2">
      <c r="C5723" s="4"/>
      <c r="P5723" s="3"/>
    </row>
    <row r="5724" spans="3:16" x14ac:dyDescent="0.2">
      <c r="C5724" s="4"/>
      <c r="P5724" s="3"/>
    </row>
    <row r="5725" spans="3:16" x14ac:dyDescent="0.2">
      <c r="C5725" s="4"/>
      <c r="P5725" s="3"/>
    </row>
    <row r="5726" spans="3:16" x14ac:dyDescent="0.2">
      <c r="C5726" s="4"/>
      <c r="P5726" s="3"/>
    </row>
    <row r="5727" spans="3:16" x14ac:dyDescent="0.2">
      <c r="C5727" s="4"/>
      <c r="P5727" s="3"/>
    </row>
    <row r="5728" spans="3:16" x14ac:dyDescent="0.2">
      <c r="C5728" s="4"/>
      <c r="P5728" s="3"/>
    </row>
    <row r="5729" spans="3:16" x14ac:dyDescent="0.2">
      <c r="C5729" s="4"/>
      <c r="P5729" s="3"/>
    </row>
    <row r="5730" spans="3:16" x14ac:dyDescent="0.2">
      <c r="C5730" s="4"/>
      <c r="P5730" s="3"/>
    </row>
    <row r="5731" spans="3:16" x14ac:dyDescent="0.2">
      <c r="C5731" s="4"/>
      <c r="P5731" s="3"/>
    </row>
    <row r="5732" spans="3:16" x14ac:dyDescent="0.2">
      <c r="C5732" s="4"/>
      <c r="P5732" s="3"/>
    </row>
    <row r="5733" spans="3:16" x14ac:dyDescent="0.2">
      <c r="C5733" s="4"/>
      <c r="P5733" s="3"/>
    </row>
    <row r="5734" spans="3:16" x14ac:dyDescent="0.2">
      <c r="C5734" s="4"/>
      <c r="P5734" s="3"/>
    </row>
    <row r="5735" spans="3:16" x14ac:dyDescent="0.2">
      <c r="C5735" s="4"/>
      <c r="P5735" s="3"/>
    </row>
    <row r="5736" spans="3:16" x14ac:dyDescent="0.2">
      <c r="C5736" s="4"/>
      <c r="P5736" s="3"/>
    </row>
    <row r="5737" spans="3:16" x14ac:dyDescent="0.2">
      <c r="C5737" s="4"/>
      <c r="P5737" s="3"/>
    </row>
    <row r="5738" spans="3:16" x14ac:dyDescent="0.2">
      <c r="C5738" s="4"/>
      <c r="P5738" s="3"/>
    </row>
    <row r="5739" spans="3:16" x14ac:dyDescent="0.2">
      <c r="C5739" s="4"/>
      <c r="P5739" s="3"/>
    </row>
    <row r="5740" spans="3:16" x14ac:dyDescent="0.2">
      <c r="C5740" s="4"/>
      <c r="P5740" s="3"/>
    </row>
    <row r="5741" spans="3:16" x14ac:dyDescent="0.2">
      <c r="C5741" s="4"/>
      <c r="P5741" s="3"/>
    </row>
    <row r="5742" spans="3:16" x14ac:dyDescent="0.2">
      <c r="C5742" s="4"/>
      <c r="P5742" s="3"/>
    </row>
    <row r="5743" spans="3:16" x14ac:dyDescent="0.2">
      <c r="C5743" s="4"/>
      <c r="P5743" s="3"/>
    </row>
    <row r="5744" spans="3:16" x14ac:dyDescent="0.2">
      <c r="C5744" s="4"/>
      <c r="P5744" s="3"/>
    </row>
    <row r="5745" spans="3:16" x14ac:dyDescent="0.2">
      <c r="C5745" s="4"/>
      <c r="P5745" s="3"/>
    </row>
    <row r="5746" spans="3:16" x14ac:dyDescent="0.2">
      <c r="C5746" s="4"/>
      <c r="P5746" s="3"/>
    </row>
    <row r="5747" spans="3:16" x14ac:dyDescent="0.2">
      <c r="C5747" s="4"/>
      <c r="P5747" s="3"/>
    </row>
    <row r="5748" spans="3:16" x14ac:dyDescent="0.2">
      <c r="C5748" s="4"/>
      <c r="P5748" s="3"/>
    </row>
    <row r="5749" spans="3:16" x14ac:dyDescent="0.2">
      <c r="C5749" s="4"/>
      <c r="P5749" s="3"/>
    </row>
    <row r="5750" spans="3:16" x14ac:dyDescent="0.2">
      <c r="C5750" s="4"/>
      <c r="P5750" s="3"/>
    </row>
    <row r="5751" spans="3:16" x14ac:dyDescent="0.2">
      <c r="C5751" s="4"/>
      <c r="P5751" s="3"/>
    </row>
    <row r="5752" spans="3:16" x14ac:dyDescent="0.2">
      <c r="C5752" s="4"/>
      <c r="P5752" s="3"/>
    </row>
    <row r="5753" spans="3:16" x14ac:dyDescent="0.2">
      <c r="C5753" s="4"/>
      <c r="P5753" s="3"/>
    </row>
    <row r="5754" spans="3:16" x14ac:dyDescent="0.2">
      <c r="C5754" s="4"/>
      <c r="P5754" s="3"/>
    </row>
    <row r="5755" spans="3:16" x14ac:dyDescent="0.2">
      <c r="C5755" s="4"/>
      <c r="P5755" s="3"/>
    </row>
    <row r="5756" spans="3:16" x14ac:dyDescent="0.2">
      <c r="C5756" s="4"/>
      <c r="P5756" s="3"/>
    </row>
    <row r="5757" spans="3:16" x14ac:dyDescent="0.2">
      <c r="C5757" s="4"/>
      <c r="P5757" s="3"/>
    </row>
    <row r="5758" spans="3:16" x14ac:dyDescent="0.2">
      <c r="C5758" s="4"/>
      <c r="P5758" s="3"/>
    </row>
    <row r="5759" spans="3:16" x14ac:dyDescent="0.2">
      <c r="C5759" s="4"/>
      <c r="P5759" s="3"/>
    </row>
    <row r="5760" spans="3:16" x14ac:dyDescent="0.2">
      <c r="C5760" s="4"/>
      <c r="P5760" s="3"/>
    </row>
    <row r="5761" spans="3:16" x14ac:dyDescent="0.2">
      <c r="C5761" s="4"/>
      <c r="P5761" s="3"/>
    </row>
    <row r="5762" spans="3:16" x14ac:dyDescent="0.2">
      <c r="C5762" s="4"/>
      <c r="P5762" s="3"/>
    </row>
    <row r="5763" spans="3:16" x14ac:dyDescent="0.2">
      <c r="C5763" s="4"/>
      <c r="P5763" s="3"/>
    </row>
    <row r="5764" spans="3:16" x14ac:dyDescent="0.2">
      <c r="C5764" s="4"/>
      <c r="P5764" s="3"/>
    </row>
    <row r="5765" spans="3:16" x14ac:dyDescent="0.2">
      <c r="C5765" s="4"/>
      <c r="P5765" s="3"/>
    </row>
    <row r="5766" spans="3:16" x14ac:dyDescent="0.2">
      <c r="C5766" s="4"/>
      <c r="P5766" s="3"/>
    </row>
    <row r="5767" spans="3:16" x14ac:dyDescent="0.2">
      <c r="C5767" s="4"/>
      <c r="P5767" s="3"/>
    </row>
    <row r="5768" spans="3:16" x14ac:dyDescent="0.2">
      <c r="C5768" s="4"/>
      <c r="P5768" s="3"/>
    </row>
    <row r="5769" spans="3:16" x14ac:dyDescent="0.2">
      <c r="C5769" s="4"/>
      <c r="P5769" s="3"/>
    </row>
    <row r="5770" spans="3:16" x14ac:dyDescent="0.2">
      <c r="C5770" s="4"/>
      <c r="P5770" s="3"/>
    </row>
    <row r="5771" spans="3:16" x14ac:dyDescent="0.2">
      <c r="C5771" s="4"/>
      <c r="P5771" s="3"/>
    </row>
    <row r="5772" spans="3:16" x14ac:dyDescent="0.2">
      <c r="C5772" s="4"/>
      <c r="P5772" s="3"/>
    </row>
    <row r="5773" spans="3:16" x14ac:dyDescent="0.2">
      <c r="C5773" s="4"/>
      <c r="P5773" s="3"/>
    </row>
    <row r="5774" spans="3:16" x14ac:dyDescent="0.2">
      <c r="C5774" s="4"/>
      <c r="P5774" s="3"/>
    </row>
    <row r="5775" spans="3:16" x14ac:dyDescent="0.2">
      <c r="C5775" s="4"/>
      <c r="P5775" s="3"/>
    </row>
    <row r="5776" spans="3:16" x14ac:dyDescent="0.2">
      <c r="C5776" s="4"/>
      <c r="P5776" s="3"/>
    </row>
    <row r="5777" spans="3:16" x14ac:dyDescent="0.2">
      <c r="C5777" s="4"/>
      <c r="P5777" s="3"/>
    </row>
    <row r="5778" spans="3:16" x14ac:dyDescent="0.2">
      <c r="C5778" s="4"/>
      <c r="P5778" s="3"/>
    </row>
    <row r="5779" spans="3:16" x14ac:dyDescent="0.2">
      <c r="C5779" s="4"/>
      <c r="P5779" s="3"/>
    </row>
    <row r="5780" spans="3:16" x14ac:dyDescent="0.2">
      <c r="C5780" s="4"/>
      <c r="P5780" s="3"/>
    </row>
    <row r="5781" spans="3:16" x14ac:dyDescent="0.2">
      <c r="C5781" s="4"/>
      <c r="P5781" s="3"/>
    </row>
    <row r="5782" spans="3:16" x14ac:dyDescent="0.2">
      <c r="C5782" s="4"/>
      <c r="P5782" s="3"/>
    </row>
    <row r="5783" spans="3:16" x14ac:dyDescent="0.2">
      <c r="C5783" s="4"/>
      <c r="P5783" s="3"/>
    </row>
    <row r="5784" spans="3:16" x14ac:dyDescent="0.2">
      <c r="C5784" s="4"/>
      <c r="P5784" s="3"/>
    </row>
    <row r="5785" spans="3:16" x14ac:dyDescent="0.2">
      <c r="C5785" s="4"/>
      <c r="P5785" s="3"/>
    </row>
    <row r="5786" spans="3:16" x14ac:dyDescent="0.2">
      <c r="C5786" s="4"/>
      <c r="P5786" s="3"/>
    </row>
    <row r="5787" spans="3:16" x14ac:dyDescent="0.2">
      <c r="C5787" s="4"/>
      <c r="P5787" s="3"/>
    </row>
    <row r="5788" spans="3:16" x14ac:dyDescent="0.2">
      <c r="C5788" s="4"/>
      <c r="P5788" s="3"/>
    </row>
    <row r="5789" spans="3:16" x14ac:dyDescent="0.2">
      <c r="C5789" s="4"/>
      <c r="P5789" s="3"/>
    </row>
    <row r="5790" spans="3:16" x14ac:dyDescent="0.2">
      <c r="C5790" s="4"/>
      <c r="P5790" s="3"/>
    </row>
    <row r="5791" spans="3:16" x14ac:dyDescent="0.2">
      <c r="C5791" s="4"/>
      <c r="P5791" s="3"/>
    </row>
    <row r="5792" spans="3:16" x14ac:dyDescent="0.2">
      <c r="C5792" s="4"/>
      <c r="P5792" s="3"/>
    </row>
    <row r="5793" spans="3:16" x14ac:dyDescent="0.2">
      <c r="C5793" s="4"/>
      <c r="P5793" s="3"/>
    </row>
    <row r="5794" spans="3:16" x14ac:dyDescent="0.2">
      <c r="C5794" s="4"/>
      <c r="P5794" s="3"/>
    </row>
    <row r="5795" spans="3:16" x14ac:dyDescent="0.2">
      <c r="C5795" s="4"/>
      <c r="P5795" s="3"/>
    </row>
    <row r="5796" spans="3:16" x14ac:dyDescent="0.2">
      <c r="C5796" s="4"/>
      <c r="P5796" s="3"/>
    </row>
    <row r="5797" spans="3:16" x14ac:dyDescent="0.2">
      <c r="C5797" s="4"/>
      <c r="P5797" s="3"/>
    </row>
    <row r="5798" spans="3:16" x14ac:dyDescent="0.2">
      <c r="C5798" s="4"/>
      <c r="P5798" s="3"/>
    </row>
    <row r="5799" spans="3:16" x14ac:dyDescent="0.2">
      <c r="C5799" s="4"/>
      <c r="P5799" s="3"/>
    </row>
    <row r="5800" spans="3:16" x14ac:dyDescent="0.2">
      <c r="C5800" s="4"/>
      <c r="P5800" s="3"/>
    </row>
    <row r="5801" spans="3:16" x14ac:dyDescent="0.2">
      <c r="C5801" s="4"/>
      <c r="P5801" s="3"/>
    </row>
    <row r="5802" spans="3:16" x14ac:dyDescent="0.2">
      <c r="C5802" s="4"/>
      <c r="P5802" s="3"/>
    </row>
    <row r="5803" spans="3:16" x14ac:dyDescent="0.2">
      <c r="C5803" s="4"/>
      <c r="P5803" s="3"/>
    </row>
    <row r="5804" spans="3:16" x14ac:dyDescent="0.2">
      <c r="C5804" s="4"/>
      <c r="P5804" s="3"/>
    </row>
    <row r="5805" spans="3:16" x14ac:dyDescent="0.2">
      <c r="C5805" s="4"/>
      <c r="P5805" s="3"/>
    </row>
    <row r="5806" spans="3:16" x14ac:dyDescent="0.2">
      <c r="C5806" s="4"/>
      <c r="P5806" s="3"/>
    </row>
    <row r="5807" spans="3:16" x14ac:dyDescent="0.2">
      <c r="C5807" s="4"/>
      <c r="P5807" s="3"/>
    </row>
    <row r="5808" spans="3:16" x14ac:dyDescent="0.2">
      <c r="C5808" s="4"/>
      <c r="P5808" s="3"/>
    </row>
    <row r="5809" spans="3:16" x14ac:dyDescent="0.2">
      <c r="C5809" s="4"/>
      <c r="P5809" s="3"/>
    </row>
    <row r="5810" spans="3:16" x14ac:dyDescent="0.2">
      <c r="C5810" s="4"/>
      <c r="P5810" s="3"/>
    </row>
    <row r="5811" spans="3:16" x14ac:dyDescent="0.2">
      <c r="C5811" s="4"/>
      <c r="P5811" s="3"/>
    </row>
    <row r="5812" spans="3:16" x14ac:dyDescent="0.2">
      <c r="C5812" s="4"/>
      <c r="P5812" s="3"/>
    </row>
    <row r="5813" spans="3:16" x14ac:dyDescent="0.2">
      <c r="C5813" s="4"/>
      <c r="P5813" s="3"/>
    </row>
    <row r="5814" spans="3:16" x14ac:dyDescent="0.2">
      <c r="C5814" s="4"/>
      <c r="P5814" s="3"/>
    </row>
    <row r="5815" spans="3:16" x14ac:dyDescent="0.2">
      <c r="C5815" s="4"/>
      <c r="P5815" s="3"/>
    </row>
    <row r="5816" spans="3:16" x14ac:dyDescent="0.2">
      <c r="C5816" s="4"/>
      <c r="P5816" s="3"/>
    </row>
    <row r="5817" spans="3:16" x14ac:dyDescent="0.2">
      <c r="C5817" s="4"/>
      <c r="P5817" s="3"/>
    </row>
    <row r="5818" spans="3:16" x14ac:dyDescent="0.2">
      <c r="C5818" s="4"/>
      <c r="P5818" s="3"/>
    </row>
    <row r="5819" spans="3:16" x14ac:dyDescent="0.2">
      <c r="C5819" s="4"/>
      <c r="P5819" s="3"/>
    </row>
    <row r="5820" spans="3:16" x14ac:dyDescent="0.2">
      <c r="C5820" s="4"/>
      <c r="P5820" s="3"/>
    </row>
    <row r="5821" spans="3:16" x14ac:dyDescent="0.2">
      <c r="C5821" s="4"/>
      <c r="P5821" s="3"/>
    </row>
    <row r="5822" spans="3:16" x14ac:dyDescent="0.2">
      <c r="C5822" s="4"/>
      <c r="P5822" s="3"/>
    </row>
    <row r="5823" spans="3:16" x14ac:dyDescent="0.2">
      <c r="C5823" s="4"/>
      <c r="P5823" s="3"/>
    </row>
    <row r="5824" spans="3:16" x14ac:dyDescent="0.2">
      <c r="C5824" s="4"/>
      <c r="P5824" s="3"/>
    </row>
    <row r="5825" spans="3:16" x14ac:dyDescent="0.2">
      <c r="C5825" s="4"/>
      <c r="P5825" s="3"/>
    </row>
    <row r="5826" spans="3:16" x14ac:dyDescent="0.2">
      <c r="C5826" s="4"/>
      <c r="P5826" s="3"/>
    </row>
    <row r="5827" spans="3:16" x14ac:dyDescent="0.2">
      <c r="C5827" s="4"/>
      <c r="P5827" s="3"/>
    </row>
    <row r="5828" spans="3:16" x14ac:dyDescent="0.2">
      <c r="C5828" s="4"/>
      <c r="P5828" s="3"/>
    </row>
    <row r="5829" spans="3:16" x14ac:dyDescent="0.2">
      <c r="C5829" s="4"/>
      <c r="P5829" s="3"/>
    </row>
    <row r="5830" spans="3:16" x14ac:dyDescent="0.2">
      <c r="C5830" s="4"/>
      <c r="P5830" s="3"/>
    </row>
    <row r="5831" spans="3:16" x14ac:dyDescent="0.2">
      <c r="C5831" s="4"/>
      <c r="P5831" s="3"/>
    </row>
    <row r="5832" spans="3:16" x14ac:dyDescent="0.2">
      <c r="C5832" s="4"/>
      <c r="P5832" s="3"/>
    </row>
    <row r="5833" spans="3:16" x14ac:dyDescent="0.2">
      <c r="C5833" s="4"/>
      <c r="P5833" s="3"/>
    </row>
    <row r="5834" spans="3:16" x14ac:dyDescent="0.2">
      <c r="C5834" s="4"/>
      <c r="P5834" s="3"/>
    </row>
    <row r="5835" spans="3:16" x14ac:dyDescent="0.2">
      <c r="C5835" s="4"/>
      <c r="P5835" s="3"/>
    </row>
    <row r="5836" spans="3:16" x14ac:dyDescent="0.2">
      <c r="C5836" s="4"/>
      <c r="P5836" s="3"/>
    </row>
    <row r="5837" spans="3:16" x14ac:dyDescent="0.2">
      <c r="C5837" s="4"/>
      <c r="P5837" s="3"/>
    </row>
    <row r="5838" spans="3:16" x14ac:dyDescent="0.2">
      <c r="C5838" s="4"/>
      <c r="P5838" s="3"/>
    </row>
    <row r="5839" spans="3:16" x14ac:dyDescent="0.2">
      <c r="C5839" s="4"/>
      <c r="P5839" s="3"/>
    </row>
    <row r="5840" spans="3:16" x14ac:dyDescent="0.2">
      <c r="C5840" s="4"/>
      <c r="P5840" s="3"/>
    </row>
    <row r="5841" spans="3:16" x14ac:dyDescent="0.2">
      <c r="C5841" s="4"/>
      <c r="P5841" s="3"/>
    </row>
    <row r="5842" spans="3:16" x14ac:dyDescent="0.2">
      <c r="C5842" s="4"/>
      <c r="P5842" s="3"/>
    </row>
    <row r="5843" spans="3:16" x14ac:dyDescent="0.2">
      <c r="C5843" s="4"/>
      <c r="P5843" s="3"/>
    </row>
    <row r="5844" spans="3:16" x14ac:dyDescent="0.2">
      <c r="C5844" s="4"/>
      <c r="P5844" s="3"/>
    </row>
    <row r="5845" spans="3:16" x14ac:dyDescent="0.2">
      <c r="C5845" s="4"/>
      <c r="P5845" s="3"/>
    </row>
    <row r="5846" spans="3:16" x14ac:dyDescent="0.2">
      <c r="C5846" s="4"/>
      <c r="P5846" s="3"/>
    </row>
    <row r="5847" spans="3:16" x14ac:dyDescent="0.2">
      <c r="C5847" s="4"/>
      <c r="P5847" s="3"/>
    </row>
    <row r="5848" spans="3:16" x14ac:dyDescent="0.2">
      <c r="C5848" s="4"/>
      <c r="P5848" s="3"/>
    </row>
    <row r="5849" spans="3:16" x14ac:dyDescent="0.2">
      <c r="C5849" s="4"/>
      <c r="P5849" s="3"/>
    </row>
    <row r="5850" spans="3:16" x14ac:dyDescent="0.2">
      <c r="C5850" s="4"/>
      <c r="P5850" s="3"/>
    </row>
    <row r="5851" spans="3:16" x14ac:dyDescent="0.2">
      <c r="C5851" s="4"/>
      <c r="P5851" s="3"/>
    </row>
    <row r="5852" spans="3:16" x14ac:dyDescent="0.2">
      <c r="C5852" s="4"/>
      <c r="P5852" s="3"/>
    </row>
    <row r="5853" spans="3:16" x14ac:dyDescent="0.2">
      <c r="C5853" s="4"/>
      <c r="P5853" s="3"/>
    </row>
    <row r="5854" spans="3:16" x14ac:dyDescent="0.2">
      <c r="C5854" s="4"/>
      <c r="P5854" s="3"/>
    </row>
    <row r="5855" spans="3:16" x14ac:dyDescent="0.2">
      <c r="C5855" s="4"/>
      <c r="P5855" s="3"/>
    </row>
    <row r="5856" spans="3:16" x14ac:dyDescent="0.2">
      <c r="C5856" s="4"/>
      <c r="P5856" s="3"/>
    </row>
    <row r="5857" spans="3:16" x14ac:dyDescent="0.2">
      <c r="C5857" s="4"/>
      <c r="P5857" s="3"/>
    </row>
    <row r="5858" spans="3:16" x14ac:dyDescent="0.2">
      <c r="C5858" s="4"/>
      <c r="P5858" s="3"/>
    </row>
    <row r="5859" spans="3:16" x14ac:dyDescent="0.2">
      <c r="C5859" s="4"/>
      <c r="P5859" s="3"/>
    </row>
    <row r="5860" spans="3:16" x14ac:dyDescent="0.2">
      <c r="C5860" s="4"/>
      <c r="P5860" s="3"/>
    </row>
    <row r="5861" spans="3:16" x14ac:dyDescent="0.2">
      <c r="C5861" s="4"/>
      <c r="P5861" s="3"/>
    </row>
    <row r="5862" spans="3:16" x14ac:dyDescent="0.2">
      <c r="C5862" s="4"/>
      <c r="P5862" s="3"/>
    </row>
    <row r="5863" spans="3:16" x14ac:dyDescent="0.2">
      <c r="C5863" s="4"/>
      <c r="P5863" s="3"/>
    </row>
    <row r="5864" spans="3:16" x14ac:dyDescent="0.2">
      <c r="C5864" s="4"/>
      <c r="P5864" s="3"/>
    </row>
    <row r="5865" spans="3:16" x14ac:dyDescent="0.2">
      <c r="C5865" s="4"/>
      <c r="P5865" s="3"/>
    </row>
    <row r="5866" spans="3:16" x14ac:dyDescent="0.2">
      <c r="C5866" s="4"/>
      <c r="P5866" s="3"/>
    </row>
    <row r="5867" spans="3:16" x14ac:dyDescent="0.2">
      <c r="C5867" s="4"/>
      <c r="P5867" s="3"/>
    </row>
    <row r="5868" spans="3:16" x14ac:dyDescent="0.2">
      <c r="C5868" s="4"/>
      <c r="P5868" s="3"/>
    </row>
    <row r="5869" spans="3:16" x14ac:dyDescent="0.2">
      <c r="C5869" s="4"/>
      <c r="P5869" s="3"/>
    </row>
    <row r="5870" spans="3:16" x14ac:dyDescent="0.2">
      <c r="C5870" s="4"/>
      <c r="P5870" s="3"/>
    </row>
    <row r="5871" spans="3:16" x14ac:dyDescent="0.2">
      <c r="C5871" s="4"/>
      <c r="P5871" s="3"/>
    </row>
    <row r="5872" spans="3:16" x14ac:dyDescent="0.2">
      <c r="C5872" s="4"/>
      <c r="P5872" s="3"/>
    </row>
    <row r="5873" spans="3:16" x14ac:dyDescent="0.2">
      <c r="C5873" s="4"/>
      <c r="P5873" s="3"/>
    </row>
    <row r="5874" spans="3:16" x14ac:dyDescent="0.2">
      <c r="C5874" s="4"/>
      <c r="P5874" s="3"/>
    </row>
    <row r="5875" spans="3:16" x14ac:dyDescent="0.2">
      <c r="C5875" s="4"/>
      <c r="P5875" s="3"/>
    </row>
    <row r="5876" spans="3:16" x14ac:dyDescent="0.2">
      <c r="C5876" s="4"/>
      <c r="P5876" s="3"/>
    </row>
    <row r="5877" spans="3:16" x14ac:dyDescent="0.2">
      <c r="C5877" s="4"/>
      <c r="P5877" s="3"/>
    </row>
    <row r="5878" spans="3:16" x14ac:dyDescent="0.2">
      <c r="C5878" s="4"/>
      <c r="P5878" s="3"/>
    </row>
    <row r="5879" spans="3:16" x14ac:dyDescent="0.2">
      <c r="C5879" s="4"/>
      <c r="P5879" s="3"/>
    </row>
    <row r="5880" spans="3:16" x14ac:dyDescent="0.2">
      <c r="C5880" s="4"/>
      <c r="P5880" s="3"/>
    </row>
    <row r="5881" spans="3:16" x14ac:dyDescent="0.2">
      <c r="C5881" s="4"/>
      <c r="P5881" s="3"/>
    </row>
    <row r="5882" spans="3:16" x14ac:dyDescent="0.2">
      <c r="C5882" s="4"/>
      <c r="P5882" s="3"/>
    </row>
    <row r="5883" spans="3:16" x14ac:dyDescent="0.2">
      <c r="C5883" s="4"/>
      <c r="P5883" s="3"/>
    </row>
    <row r="5884" spans="3:16" x14ac:dyDescent="0.2">
      <c r="C5884" s="4"/>
      <c r="P5884" s="3"/>
    </row>
    <row r="5885" spans="3:16" x14ac:dyDescent="0.2">
      <c r="C5885" s="4"/>
      <c r="P5885" s="3"/>
    </row>
    <row r="5886" spans="3:16" x14ac:dyDescent="0.2">
      <c r="C5886" s="4"/>
      <c r="P5886" s="3"/>
    </row>
    <row r="5887" spans="3:16" x14ac:dyDescent="0.2">
      <c r="C5887" s="4"/>
      <c r="P5887" s="3"/>
    </row>
    <row r="5888" spans="3:16" x14ac:dyDescent="0.2">
      <c r="C5888" s="4"/>
      <c r="P5888" s="3"/>
    </row>
    <row r="5889" spans="3:16" x14ac:dyDescent="0.2">
      <c r="C5889" s="4"/>
      <c r="P5889" s="3"/>
    </row>
    <row r="5890" spans="3:16" x14ac:dyDescent="0.2">
      <c r="C5890" s="4"/>
      <c r="P5890" s="3"/>
    </row>
    <row r="5891" spans="3:16" x14ac:dyDescent="0.2">
      <c r="C5891" s="4"/>
      <c r="P5891" s="3"/>
    </row>
    <row r="5892" spans="3:16" x14ac:dyDescent="0.2">
      <c r="C5892" s="4"/>
      <c r="P5892" s="3"/>
    </row>
    <row r="5893" spans="3:16" x14ac:dyDescent="0.2">
      <c r="C5893" s="4"/>
      <c r="P5893" s="3"/>
    </row>
    <row r="5894" spans="3:16" x14ac:dyDescent="0.2">
      <c r="C5894" s="4"/>
      <c r="P5894" s="3"/>
    </row>
    <row r="5895" spans="3:16" x14ac:dyDescent="0.2">
      <c r="C5895" s="4"/>
      <c r="P5895" s="3"/>
    </row>
    <row r="5896" spans="3:16" x14ac:dyDescent="0.2">
      <c r="C5896" s="4"/>
      <c r="P5896" s="3"/>
    </row>
    <row r="5897" spans="3:16" x14ac:dyDescent="0.2">
      <c r="C5897" s="4"/>
      <c r="P5897" s="3"/>
    </row>
    <row r="5898" spans="3:16" x14ac:dyDescent="0.2">
      <c r="C5898" s="4"/>
      <c r="P5898" s="3"/>
    </row>
    <row r="5899" spans="3:16" x14ac:dyDescent="0.2">
      <c r="C5899" s="4"/>
      <c r="P5899" s="3"/>
    </row>
    <row r="5900" spans="3:16" x14ac:dyDescent="0.2">
      <c r="C5900" s="4"/>
      <c r="P5900" s="3"/>
    </row>
    <row r="5901" spans="3:16" x14ac:dyDescent="0.2">
      <c r="C5901" s="4"/>
      <c r="P5901" s="3"/>
    </row>
    <row r="5902" spans="3:16" x14ac:dyDescent="0.2">
      <c r="C5902" s="4"/>
      <c r="P5902" s="3"/>
    </row>
    <row r="5903" spans="3:16" x14ac:dyDescent="0.2">
      <c r="C5903" s="4"/>
      <c r="P5903" s="3"/>
    </row>
    <row r="5904" spans="3:16" x14ac:dyDescent="0.2">
      <c r="C5904" s="4"/>
      <c r="P5904" s="3"/>
    </row>
    <row r="5905" spans="3:16" x14ac:dyDescent="0.2">
      <c r="C5905" s="4"/>
      <c r="P5905" s="3"/>
    </row>
    <row r="5906" spans="3:16" x14ac:dyDescent="0.2">
      <c r="C5906" s="4"/>
      <c r="P5906" s="3"/>
    </row>
    <row r="5907" spans="3:16" x14ac:dyDescent="0.2">
      <c r="C5907" s="4"/>
      <c r="P5907" s="3"/>
    </row>
    <row r="5908" spans="3:16" x14ac:dyDescent="0.2">
      <c r="C5908" s="4"/>
      <c r="P5908" s="3"/>
    </row>
    <row r="5909" spans="3:16" x14ac:dyDescent="0.2">
      <c r="C5909" s="4"/>
      <c r="P5909" s="3"/>
    </row>
    <row r="5910" spans="3:16" x14ac:dyDescent="0.2">
      <c r="C5910" s="4"/>
      <c r="P5910" s="3"/>
    </row>
    <row r="5911" spans="3:16" x14ac:dyDescent="0.2">
      <c r="C5911" s="4"/>
      <c r="P5911" s="3"/>
    </row>
    <row r="5912" spans="3:16" x14ac:dyDescent="0.2">
      <c r="C5912" s="4"/>
      <c r="P5912" s="3"/>
    </row>
    <row r="5913" spans="3:16" x14ac:dyDescent="0.2">
      <c r="C5913" s="4"/>
      <c r="P5913" s="3"/>
    </row>
    <row r="5914" spans="3:16" x14ac:dyDescent="0.2">
      <c r="C5914" s="4"/>
      <c r="P5914" s="3"/>
    </row>
    <row r="5915" spans="3:16" x14ac:dyDescent="0.2">
      <c r="C5915" s="4"/>
      <c r="P5915" s="3"/>
    </row>
    <row r="5916" spans="3:16" x14ac:dyDescent="0.2">
      <c r="C5916" s="4"/>
      <c r="P5916" s="3"/>
    </row>
    <row r="5917" spans="3:16" x14ac:dyDescent="0.2">
      <c r="C5917" s="4"/>
      <c r="P5917" s="3"/>
    </row>
    <row r="5918" spans="3:16" x14ac:dyDescent="0.2">
      <c r="C5918" s="4"/>
      <c r="P5918" s="3"/>
    </row>
    <row r="5919" spans="3:16" x14ac:dyDescent="0.2">
      <c r="C5919" s="4"/>
      <c r="P5919" s="3"/>
    </row>
    <row r="5920" spans="3:16" x14ac:dyDescent="0.2">
      <c r="C5920" s="4"/>
      <c r="P5920" s="3"/>
    </row>
    <row r="5921" spans="3:16" x14ac:dyDescent="0.2">
      <c r="C5921" s="4"/>
      <c r="P5921" s="3"/>
    </row>
    <row r="5922" spans="3:16" x14ac:dyDescent="0.2">
      <c r="C5922" s="4"/>
      <c r="P5922" s="3"/>
    </row>
    <row r="5923" spans="3:16" x14ac:dyDescent="0.2">
      <c r="C5923" s="4"/>
      <c r="P5923" s="3"/>
    </row>
    <row r="5924" spans="3:16" x14ac:dyDescent="0.2">
      <c r="C5924" s="4"/>
      <c r="P5924" s="3"/>
    </row>
    <row r="5925" spans="3:16" x14ac:dyDescent="0.2">
      <c r="C5925" s="4"/>
      <c r="P5925" s="3"/>
    </row>
    <row r="5926" spans="3:16" x14ac:dyDescent="0.2">
      <c r="C5926" s="4"/>
      <c r="P5926" s="3"/>
    </row>
    <row r="5927" spans="3:16" x14ac:dyDescent="0.2">
      <c r="C5927" s="4"/>
      <c r="P5927" s="3"/>
    </row>
    <row r="5928" spans="3:16" x14ac:dyDescent="0.2">
      <c r="C5928" s="4"/>
      <c r="P5928" s="3"/>
    </row>
    <row r="5929" spans="3:16" x14ac:dyDescent="0.2">
      <c r="C5929" s="4"/>
      <c r="P5929" s="3"/>
    </row>
    <row r="5930" spans="3:16" x14ac:dyDescent="0.2">
      <c r="C5930" s="4"/>
      <c r="P5930" s="3"/>
    </row>
    <row r="5931" spans="3:16" x14ac:dyDescent="0.2">
      <c r="C5931" s="4"/>
      <c r="P5931" s="3"/>
    </row>
    <row r="5932" spans="3:16" x14ac:dyDescent="0.2">
      <c r="C5932" s="4"/>
      <c r="P5932" s="3"/>
    </row>
    <row r="5933" spans="3:16" x14ac:dyDescent="0.2">
      <c r="C5933" s="4"/>
      <c r="P5933" s="3"/>
    </row>
    <row r="5934" spans="3:16" x14ac:dyDescent="0.2">
      <c r="C5934" s="4"/>
      <c r="P5934" s="3"/>
    </row>
    <row r="5935" spans="3:16" x14ac:dyDescent="0.2">
      <c r="C5935" s="4"/>
      <c r="P5935" s="3"/>
    </row>
    <row r="5936" spans="3:16" x14ac:dyDescent="0.2">
      <c r="C5936" s="4"/>
      <c r="P5936" s="3"/>
    </row>
    <row r="5937" spans="3:16" x14ac:dyDescent="0.2">
      <c r="C5937" s="4"/>
      <c r="P5937" s="3"/>
    </row>
    <row r="5938" spans="3:16" x14ac:dyDescent="0.2">
      <c r="C5938" s="4"/>
      <c r="P5938" s="3"/>
    </row>
    <row r="5939" spans="3:16" x14ac:dyDescent="0.2">
      <c r="C5939" s="4"/>
      <c r="P5939" s="3"/>
    </row>
    <row r="5940" spans="3:16" x14ac:dyDescent="0.2">
      <c r="C5940" s="4"/>
      <c r="P5940" s="3"/>
    </row>
    <row r="5941" spans="3:16" x14ac:dyDescent="0.2">
      <c r="C5941" s="4"/>
      <c r="P5941" s="3"/>
    </row>
    <row r="5942" spans="3:16" x14ac:dyDescent="0.2">
      <c r="C5942" s="4"/>
      <c r="P5942" s="3"/>
    </row>
    <row r="5943" spans="3:16" x14ac:dyDescent="0.2">
      <c r="C5943" s="4"/>
      <c r="P5943" s="3"/>
    </row>
    <row r="5944" spans="3:16" x14ac:dyDescent="0.2">
      <c r="C5944" s="4"/>
      <c r="P5944" s="3"/>
    </row>
    <row r="5945" spans="3:16" x14ac:dyDescent="0.2">
      <c r="C5945" s="4"/>
      <c r="P5945" s="3"/>
    </row>
    <row r="5946" spans="3:16" x14ac:dyDescent="0.2">
      <c r="C5946" s="4"/>
      <c r="P5946" s="3"/>
    </row>
    <row r="5947" spans="3:16" x14ac:dyDescent="0.2">
      <c r="C5947" s="4"/>
      <c r="P5947" s="3"/>
    </row>
    <row r="5948" spans="3:16" x14ac:dyDescent="0.2">
      <c r="C5948" s="4"/>
      <c r="P5948" s="3"/>
    </row>
    <row r="5949" spans="3:16" x14ac:dyDescent="0.2">
      <c r="C5949" s="4"/>
      <c r="P5949" s="3"/>
    </row>
    <row r="5950" spans="3:16" x14ac:dyDescent="0.2">
      <c r="C5950" s="4"/>
      <c r="P5950" s="3"/>
    </row>
    <row r="5951" spans="3:16" x14ac:dyDescent="0.2">
      <c r="C5951" s="4"/>
      <c r="P5951" s="3"/>
    </row>
    <row r="5952" spans="3:16" x14ac:dyDescent="0.2">
      <c r="C5952" s="4"/>
      <c r="P5952" s="3"/>
    </row>
    <row r="5953" spans="3:16" x14ac:dyDescent="0.2">
      <c r="C5953" s="4"/>
      <c r="P5953" s="3"/>
    </row>
    <row r="5954" spans="3:16" x14ac:dyDescent="0.2">
      <c r="C5954" s="4"/>
      <c r="P5954" s="3"/>
    </row>
    <row r="5955" spans="3:16" x14ac:dyDescent="0.2">
      <c r="C5955" s="4"/>
      <c r="P5955" s="3"/>
    </row>
    <row r="5956" spans="3:16" x14ac:dyDescent="0.2">
      <c r="C5956" s="4"/>
      <c r="P5956" s="3"/>
    </row>
    <row r="5957" spans="3:16" x14ac:dyDescent="0.2">
      <c r="C5957" s="4"/>
      <c r="P5957" s="3"/>
    </row>
    <row r="5958" spans="3:16" x14ac:dyDescent="0.2">
      <c r="C5958" s="4"/>
      <c r="P5958" s="3"/>
    </row>
    <row r="5959" spans="3:16" x14ac:dyDescent="0.2">
      <c r="C5959" s="4"/>
      <c r="P5959" s="3"/>
    </row>
    <row r="5960" spans="3:16" x14ac:dyDescent="0.2">
      <c r="C5960" s="4"/>
      <c r="P5960" s="3"/>
    </row>
    <row r="5961" spans="3:16" x14ac:dyDescent="0.2">
      <c r="C5961" s="4"/>
      <c r="P5961" s="3"/>
    </row>
    <row r="5962" spans="3:16" x14ac:dyDescent="0.2">
      <c r="C5962" s="4"/>
      <c r="P5962" s="3"/>
    </row>
    <row r="5963" spans="3:16" x14ac:dyDescent="0.2">
      <c r="C5963" s="4"/>
      <c r="P5963" s="3"/>
    </row>
    <row r="5964" spans="3:16" x14ac:dyDescent="0.2">
      <c r="C5964" s="4"/>
      <c r="P5964" s="3"/>
    </row>
    <row r="5965" spans="3:16" x14ac:dyDescent="0.2">
      <c r="C5965" s="4"/>
      <c r="P5965" s="3"/>
    </row>
    <row r="5966" spans="3:16" x14ac:dyDescent="0.2">
      <c r="C5966" s="4"/>
      <c r="P5966" s="3"/>
    </row>
    <row r="5967" spans="3:16" x14ac:dyDescent="0.2">
      <c r="C5967" s="4"/>
      <c r="P5967" s="3"/>
    </row>
    <row r="5968" spans="3:16" x14ac:dyDescent="0.2">
      <c r="C5968" s="4"/>
      <c r="P5968" s="3"/>
    </row>
    <row r="5969" spans="3:16" x14ac:dyDescent="0.2">
      <c r="C5969" s="4"/>
      <c r="P5969" s="3"/>
    </row>
    <row r="5970" spans="3:16" x14ac:dyDescent="0.2">
      <c r="C5970" s="4"/>
      <c r="P5970" s="3"/>
    </row>
    <row r="5971" spans="3:16" x14ac:dyDescent="0.2">
      <c r="C5971" s="4"/>
      <c r="P5971" s="3"/>
    </row>
    <row r="5972" spans="3:16" x14ac:dyDescent="0.2">
      <c r="C5972" s="4"/>
      <c r="P5972" s="3"/>
    </row>
    <row r="5973" spans="3:16" x14ac:dyDescent="0.2">
      <c r="C5973" s="4"/>
      <c r="P5973" s="3"/>
    </row>
    <row r="5974" spans="3:16" x14ac:dyDescent="0.2">
      <c r="C5974" s="4"/>
      <c r="P5974" s="3"/>
    </row>
    <row r="5975" spans="3:16" x14ac:dyDescent="0.2">
      <c r="C5975" s="4"/>
      <c r="P5975" s="3"/>
    </row>
    <row r="5976" spans="3:16" x14ac:dyDescent="0.2">
      <c r="C5976" s="4"/>
      <c r="P5976" s="3"/>
    </row>
    <row r="5977" spans="3:16" x14ac:dyDescent="0.2">
      <c r="C5977" s="4"/>
      <c r="P5977" s="3"/>
    </row>
    <row r="5978" spans="3:16" x14ac:dyDescent="0.2">
      <c r="C5978" s="4"/>
      <c r="P5978" s="3"/>
    </row>
    <row r="5979" spans="3:16" x14ac:dyDescent="0.2">
      <c r="C5979" s="4"/>
      <c r="P5979" s="3"/>
    </row>
    <row r="5980" spans="3:16" x14ac:dyDescent="0.2">
      <c r="C5980" s="4"/>
      <c r="P5980" s="3"/>
    </row>
    <row r="5981" spans="3:16" x14ac:dyDescent="0.2">
      <c r="C5981" s="4"/>
      <c r="P5981" s="3"/>
    </row>
    <row r="5982" spans="3:16" x14ac:dyDescent="0.2">
      <c r="C5982" s="4"/>
      <c r="P5982" s="3"/>
    </row>
    <row r="5983" spans="3:16" x14ac:dyDescent="0.2">
      <c r="C5983" s="4"/>
      <c r="P5983" s="3"/>
    </row>
    <row r="5984" spans="3:16" x14ac:dyDescent="0.2">
      <c r="C5984" s="4"/>
      <c r="P5984" s="3"/>
    </row>
    <row r="5985" spans="3:16" x14ac:dyDescent="0.2">
      <c r="C5985" s="4"/>
      <c r="P5985" s="3"/>
    </row>
    <row r="5986" spans="3:16" x14ac:dyDescent="0.2">
      <c r="C5986" s="4"/>
      <c r="P5986" s="3"/>
    </row>
    <row r="5987" spans="3:16" x14ac:dyDescent="0.2">
      <c r="C5987" s="4"/>
      <c r="P5987" s="3"/>
    </row>
    <row r="5988" spans="3:16" x14ac:dyDescent="0.2">
      <c r="C5988" s="4"/>
      <c r="P5988" s="3"/>
    </row>
    <row r="5989" spans="3:16" x14ac:dyDescent="0.2">
      <c r="C5989" s="4"/>
      <c r="P5989" s="3"/>
    </row>
    <row r="5990" spans="3:16" x14ac:dyDescent="0.2">
      <c r="C5990" s="4"/>
      <c r="P5990" s="3"/>
    </row>
    <row r="5991" spans="3:16" x14ac:dyDescent="0.2">
      <c r="C5991" s="4"/>
      <c r="P5991" s="3"/>
    </row>
    <row r="5992" spans="3:16" x14ac:dyDescent="0.2">
      <c r="C5992" s="4"/>
      <c r="P5992" s="3"/>
    </row>
    <row r="5993" spans="3:16" x14ac:dyDescent="0.2">
      <c r="C5993" s="4"/>
      <c r="P5993" s="3"/>
    </row>
    <row r="5994" spans="3:16" x14ac:dyDescent="0.2">
      <c r="C5994" s="4"/>
      <c r="P5994" s="3"/>
    </row>
    <row r="5995" spans="3:16" x14ac:dyDescent="0.2">
      <c r="C5995" s="4"/>
      <c r="P5995" s="3"/>
    </row>
    <row r="5996" spans="3:16" x14ac:dyDescent="0.2">
      <c r="C5996" s="4"/>
      <c r="P5996" s="3"/>
    </row>
    <row r="5997" spans="3:16" x14ac:dyDescent="0.2">
      <c r="C5997" s="4"/>
      <c r="P5997" s="3"/>
    </row>
    <row r="5998" spans="3:16" x14ac:dyDescent="0.2">
      <c r="C5998" s="4"/>
      <c r="P5998" s="3"/>
    </row>
    <row r="5999" spans="3:16" x14ac:dyDescent="0.2">
      <c r="C5999" s="4"/>
      <c r="P5999" s="3"/>
    </row>
    <row r="6000" spans="3:16" x14ac:dyDescent="0.2">
      <c r="C6000" s="4"/>
      <c r="P6000" s="3"/>
    </row>
    <row r="6001" spans="3:16" x14ac:dyDescent="0.2">
      <c r="C6001" s="4"/>
      <c r="P6001" s="3"/>
    </row>
    <row r="6002" spans="3:16" x14ac:dyDescent="0.2">
      <c r="C6002" s="4"/>
      <c r="P6002" s="3"/>
    </row>
    <row r="6003" spans="3:16" x14ac:dyDescent="0.2">
      <c r="C6003" s="4"/>
      <c r="P6003" s="3"/>
    </row>
    <row r="6004" spans="3:16" x14ac:dyDescent="0.2">
      <c r="C6004" s="4"/>
      <c r="P6004" s="3"/>
    </row>
    <row r="6005" spans="3:16" x14ac:dyDescent="0.2">
      <c r="C6005" s="4"/>
      <c r="P6005" s="3"/>
    </row>
    <row r="6006" spans="3:16" x14ac:dyDescent="0.2">
      <c r="C6006" s="4"/>
      <c r="P6006" s="3"/>
    </row>
    <row r="6007" spans="3:16" x14ac:dyDescent="0.2">
      <c r="C6007" s="4"/>
      <c r="P6007" s="3"/>
    </row>
    <row r="6008" spans="3:16" x14ac:dyDescent="0.2">
      <c r="C6008" s="4"/>
      <c r="P6008" s="3"/>
    </row>
    <row r="6009" spans="3:16" x14ac:dyDescent="0.2">
      <c r="C6009" s="4"/>
      <c r="P6009" s="3"/>
    </row>
    <row r="6010" spans="3:16" x14ac:dyDescent="0.2">
      <c r="C6010" s="4"/>
      <c r="P6010" s="3"/>
    </row>
    <row r="6011" spans="3:16" x14ac:dyDescent="0.2">
      <c r="C6011" s="4"/>
      <c r="P6011" s="3"/>
    </row>
    <row r="6012" spans="3:16" x14ac:dyDescent="0.2">
      <c r="C6012" s="4"/>
      <c r="P6012" s="3"/>
    </row>
    <row r="6013" spans="3:16" x14ac:dyDescent="0.2">
      <c r="C6013" s="4"/>
      <c r="P6013" s="3"/>
    </row>
    <row r="6014" spans="3:16" x14ac:dyDescent="0.2">
      <c r="C6014" s="4"/>
      <c r="P6014" s="3"/>
    </row>
    <row r="6015" spans="3:16" x14ac:dyDescent="0.2">
      <c r="C6015" s="4"/>
      <c r="P6015" s="3"/>
    </row>
    <row r="6016" spans="3:16" x14ac:dyDescent="0.2">
      <c r="C6016" s="4"/>
      <c r="P6016" s="3"/>
    </row>
    <row r="6017" spans="3:16" x14ac:dyDescent="0.2">
      <c r="C6017" s="4"/>
      <c r="P6017" s="3"/>
    </row>
    <row r="6018" spans="3:16" x14ac:dyDescent="0.2">
      <c r="C6018" s="4"/>
      <c r="P6018" s="3"/>
    </row>
    <row r="6019" spans="3:16" x14ac:dyDescent="0.2">
      <c r="C6019" s="4"/>
      <c r="P6019" s="3"/>
    </row>
    <row r="6020" spans="3:16" x14ac:dyDescent="0.2">
      <c r="C6020" s="4"/>
      <c r="P6020" s="3"/>
    </row>
    <row r="6021" spans="3:16" x14ac:dyDescent="0.2">
      <c r="C6021" s="4"/>
      <c r="P6021" s="3"/>
    </row>
    <row r="6022" spans="3:16" x14ac:dyDescent="0.2">
      <c r="C6022" s="4"/>
      <c r="P6022" s="3"/>
    </row>
    <row r="6023" spans="3:16" x14ac:dyDescent="0.2">
      <c r="C6023" s="4"/>
      <c r="P6023" s="3"/>
    </row>
    <row r="6024" spans="3:16" x14ac:dyDescent="0.2">
      <c r="C6024" s="4"/>
      <c r="P6024" s="3"/>
    </row>
    <row r="6025" spans="3:16" x14ac:dyDescent="0.2">
      <c r="C6025" s="4"/>
      <c r="P6025" s="3"/>
    </row>
    <row r="6026" spans="3:16" x14ac:dyDescent="0.2">
      <c r="C6026" s="4"/>
      <c r="P6026" s="3"/>
    </row>
    <row r="6027" spans="3:16" x14ac:dyDescent="0.2">
      <c r="C6027" s="4"/>
      <c r="P6027" s="3"/>
    </row>
    <row r="6028" spans="3:16" x14ac:dyDescent="0.2">
      <c r="C6028" s="4"/>
      <c r="P6028" s="3"/>
    </row>
    <row r="6029" spans="3:16" x14ac:dyDescent="0.2">
      <c r="C6029" s="4"/>
      <c r="P6029" s="3"/>
    </row>
    <row r="6030" spans="3:16" x14ac:dyDescent="0.2">
      <c r="C6030" s="4"/>
      <c r="P6030" s="3"/>
    </row>
    <row r="6031" spans="3:16" x14ac:dyDescent="0.2">
      <c r="C6031" s="4"/>
      <c r="P6031" s="3"/>
    </row>
    <row r="6032" spans="3:16" x14ac:dyDescent="0.2">
      <c r="C6032" s="4"/>
      <c r="P6032" s="3"/>
    </row>
    <row r="6033" spans="3:16" x14ac:dyDescent="0.2">
      <c r="C6033" s="4"/>
      <c r="P6033" s="3"/>
    </row>
    <row r="6034" spans="3:16" x14ac:dyDescent="0.2">
      <c r="C6034" s="4"/>
      <c r="P6034" s="3"/>
    </row>
    <row r="6035" spans="3:16" x14ac:dyDescent="0.2">
      <c r="C6035" s="4"/>
      <c r="P6035" s="3"/>
    </row>
    <row r="6036" spans="3:16" x14ac:dyDescent="0.2">
      <c r="C6036" s="4"/>
      <c r="P6036" s="3"/>
    </row>
    <row r="6037" spans="3:16" x14ac:dyDescent="0.2">
      <c r="C6037" s="4"/>
      <c r="P6037" s="3"/>
    </row>
    <row r="6038" spans="3:16" x14ac:dyDescent="0.2">
      <c r="C6038" s="4"/>
      <c r="P6038" s="3"/>
    </row>
    <row r="6039" spans="3:16" x14ac:dyDescent="0.2">
      <c r="C6039" s="4"/>
      <c r="P6039" s="3"/>
    </row>
    <row r="6040" spans="3:16" x14ac:dyDescent="0.2">
      <c r="C6040" s="4"/>
      <c r="P6040" s="3"/>
    </row>
    <row r="6041" spans="3:16" x14ac:dyDescent="0.2">
      <c r="C6041" s="4"/>
      <c r="P6041" s="3"/>
    </row>
    <row r="6042" spans="3:16" x14ac:dyDescent="0.2">
      <c r="C6042" s="4"/>
      <c r="P6042" s="3"/>
    </row>
    <row r="6043" spans="3:16" x14ac:dyDescent="0.2">
      <c r="C6043" s="4"/>
      <c r="P6043" s="3"/>
    </row>
    <row r="6044" spans="3:16" x14ac:dyDescent="0.2">
      <c r="C6044" s="4"/>
      <c r="P6044" s="3"/>
    </row>
    <row r="6045" spans="3:16" x14ac:dyDescent="0.2">
      <c r="C6045" s="4"/>
      <c r="P6045" s="3"/>
    </row>
    <row r="6046" spans="3:16" x14ac:dyDescent="0.2">
      <c r="C6046" s="4"/>
      <c r="P6046" s="3"/>
    </row>
    <row r="6047" spans="3:16" x14ac:dyDescent="0.2">
      <c r="C6047" s="4"/>
      <c r="P6047" s="3"/>
    </row>
    <row r="6048" spans="3:16" x14ac:dyDescent="0.2">
      <c r="C6048" s="4"/>
      <c r="P6048" s="3"/>
    </row>
    <row r="6049" spans="3:16" x14ac:dyDescent="0.2">
      <c r="C6049" s="4"/>
      <c r="P6049" s="3"/>
    </row>
    <row r="6050" spans="3:16" x14ac:dyDescent="0.2">
      <c r="C6050" s="4"/>
      <c r="P6050" s="3"/>
    </row>
    <row r="6051" spans="3:16" x14ac:dyDescent="0.2">
      <c r="C6051" s="4"/>
      <c r="P6051" s="3"/>
    </row>
    <row r="6052" spans="3:16" x14ac:dyDescent="0.2">
      <c r="C6052" s="4"/>
      <c r="P6052" s="3"/>
    </row>
    <row r="6053" spans="3:16" x14ac:dyDescent="0.2">
      <c r="C6053" s="4"/>
      <c r="P6053" s="3"/>
    </row>
    <row r="6054" spans="3:16" x14ac:dyDescent="0.2">
      <c r="C6054" s="4"/>
      <c r="P6054" s="3"/>
    </row>
    <row r="6055" spans="3:16" x14ac:dyDescent="0.2">
      <c r="C6055" s="4"/>
      <c r="P6055" s="3"/>
    </row>
    <row r="6056" spans="3:16" x14ac:dyDescent="0.2">
      <c r="C6056" s="4"/>
      <c r="P6056" s="3"/>
    </row>
    <row r="6057" spans="3:16" x14ac:dyDescent="0.2">
      <c r="C6057" s="4"/>
      <c r="P6057" s="3"/>
    </row>
    <row r="6058" spans="3:16" x14ac:dyDescent="0.2">
      <c r="C6058" s="4"/>
      <c r="P6058" s="3"/>
    </row>
    <row r="6059" spans="3:16" x14ac:dyDescent="0.2">
      <c r="C6059" s="4"/>
      <c r="P6059" s="3"/>
    </row>
    <row r="6060" spans="3:16" x14ac:dyDescent="0.2">
      <c r="C6060" s="4"/>
      <c r="P6060" s="3"/>
    </row>
    <row r="6061" spans="3:16" x14ac:dyDescent="0.2">
      <c r="C6061" s="4"/>
      <c r="P6061" s="3"/>
    </row>
    <row r="6062" spans="3:16" x14ac:dyDescent="0.2">
      <c r="C6062" s="4"/>
      <c r="P6062" s="3"/>
    </row>
    <row r="6063" spans="3:16" x14ac:dyDescent="0.2">
      <c r="C6063" s="4"/>
      <c r="P6063" s="3"/>
    </row>
    <row r="6064" spans="3:16" x14ac:dyDescent="0.2">
      <c r="C6064" s="4"/>
      <c r="P6064" s="3"/>
    </row>
    <row r="6065" spans="3:16" x14ac:dyDescent="0.2">
      <c r="C6065" s="4"/>
      <c r="P6065" s="3"/>
    </row>
    <row r="6066" spans="3:16" x14ac:dyDescent="0.2">
      <c r="C6066" s="4"/>
      <c r="P6066" s="3"/>
    </row>
    <row r="6067" spans="3:16" x14ac:dyDescent="0.2">
      <c r="C6067" s="4"/>
      <c r="P6067" s="3"/>
    </row>
    <row r="6068" spans="3:16" x14ac:dyDescent="0.2">
      <c r="C6068" s="4"/>
      <c r="P6068" s="3"/>
    </row>
    <row r="6069" spans="3:16" x14ac:dyDescent="0.2">
      <c r="C6069" s="4"/>
      <c r="P6069" s="3"/>
    </row>
    <row r="6070" spans="3:16" x14ac:dyDescent="0.2">
      <c r="C6070" s="4"/>
      <c r="P6070" s="3"/>
    </row>
    <row r="6071" spans="3:16" x14ac:dyDescent="0.2">
      <c r="C6071" s="4"/>
      <c r="P6071" s="3"/>
    </row>
    <row r="6072" spans="3:16" x14ac:dyDescent="0.2">
      <c r="C6072" s="4"/>
      <c r="P6072" s="3"/>
    </row>
    <row r="6073" spans="3:16" x14ac:dyDescent="0.2">
      <c r="C6073" s="4"/>
      <c r="P6073" s="3"/>
    </row>
    <row r="6074" spans="3:16" x14ac:dyDescent="0.2">
      <c r="C6074" s="4"/>
      <c r="P6074" s="3"/>
    </row>
    <row r="6075" spans="3:16" x14ac:dyDescent="0.2">
      <c r="C6075" s="4"/>
      <c r="P6075" s="3"/>
    </row>
    <row r="6076" spans="3:16" x14ac:dyDescent="0.2">
      <c r="C6076" s="4"/>
      <c r="P6076" s="3"/>
    </row>
    <row r="6077" spans="3:16" x14ac:dyDescent="0.2">
      <c r="C6077" s="4"/>
      <c r="P6077" s="3"/>
    </row>
    <row r="6078" spans="3:16" x14ac:dyDescent="0.2">
      <c r="C6078" s="4"/>
      <c r="P6078" s="3"/>
    </row>
    <row r="6079" spans="3:16" x14ac:dyDescent="0.2">
      <c r="C6079" s="4"/>
      <c r="P6079" s="3"/>
    </row>
    <row r="6080" spans="3:16" x14ac:dyDescent="0.2">
      <c r="C6080" s="4"/>
      <c r="P6080" s="3"/>
    </row>
    <row r="6081" spans="3:16" x14ac:dyDescent="0.2">
      <c r="C6081" s="4"/>
      <c r="P6081" s="3"/>
    </row>
    <row r="6082" spans="3:16" x14ac:dyDescent="0.2">
      <c r="C6082" s="4"/>
      <c r="P6082" s="3"/>
    </row>
    <row r="6083" spans="3:16" x14ac:dyDescent="0.2">
      <c r="C6083" s="4"/>
      <c r="P6083" s="3"/>
    </row>
    <row r="6084" spans="3:16" x14ac:dyDescent="0.2">
      <c r="C6084" s="4"/>
      <c r="P6084" s="3"/>
    </row>
    <row r="6085" spans="3:16" x14ac:dyDescent="0.2">
      <c r="C6085" s="4"/>
      <c r="P6085" s="3"/>
    </row>
    <row r="6086" spans="3:16" x14ac:dyDescent="0.2">
      <c r="C6086" s="4"/>
      <c r="P6086" s="3"/>
    </row>
    <row r="6087" spans="3:16" x14ac:dyDescent="0.2">
      <c r="C6087" s="4"/>
      <c r="P6087" s="3"/>
    </row>
    <row r="6088" spans="3:16" x14ac:dyDescent="0.2">
      <c r="C6088" s="4"/>
      <c r="P6088" s="3"/>
    </row>
    <row r="6089" spans="3:16" x14ac:dyDescent="0.2">
      <c r="C6089" s="4"/>
      <c r="P6089" s="3"/>
    </row>
    <row r="6090" spans="3:16" x14ac:dyDescent="0.2">
      <c r="C6090" s="4"/>
      <c r="P6090" s="3"/>
    </row>
    <row r="6091" spans="3:16" x14ac:dyDescent="0.2">
      <c r="C6091" s="4"/>
      <c r="P6091" s="3"/>
    </row>
    <row r="6092" spans="3:16" x14ac:dyDescent="0.2">
      <c r="C6092" s="4"/>
      <c r="P6092" s="3"/>
    </row>
    <row r="6093" spans="3:16" x14ac:dyDescent="0.2">
      <c r="C6093" s="4"/>
      <c r="P6093" s="3"/>
    </row>
    <row r="6094" spans="3:16" x14ac:dyDescent="0.2">
      <c r="C6094" s="4"/>
      <c r="P6094" s="3"/>
    </row>
    <row r="6095" spans="3:16" x14ac:dyDescent="0.2">
      <c r="C6095" s="4"/>
      <c r="P6095" s="3"/>
    </row>
    <row r="6096" spans="3:16" x14ac:dyDescent="0.2">
      <c r="C6096" s="4"/>
      <c r="P6096" s="3"/>
    </row>
    <row r="6097" spans="3:16" x14ac:dyDescent="0.2">
      <c r="C6097" s="4"/>
      <c r="P6097" s="3"/>
    </row>
    <row r="6098" spans="3:16" x14ac:dyDescent="0.2">
      <c r="C6098" s="4"/>
      <c r="P6098" s="3"/>
    </row>
    <row r="6099" spans="3:16" x14ac:dyDescent="0.2">
      <c r="C6099" s="4"/>
      <c r="P6099" s="3"/>
    </row>
    <row r="6100" spans="3:16" x14ac:dyDescent="0.2">
      <c r="C6100" s="4"/>
      <c r="P6100" s="3"/>
    </row>
    <row r="6101" spans="3:16" x14ac:dyDescent="0.2">
      <c r="C6101" s="4"/>
      <c r="P6101" s="3"/>
    </row>
    <row r="6102" spans="3:16" x14ac:dyDescent="0.2">
      <c r="C6102" s="4"/>
      <c r="P6102" s="3"/>
    </row>
    <row r="6103" spans="3:16" x14ac:dyDescent="0.2">
      <c r="C6103" s="4"/>
      <c r="P6103" s="3"/>
    </row>
    <row r="6104" spans="3:16" x14ac:dyDescent="0.2">
      <c r="C6104" s="4"/>
      <c r="P6104" s="3"/>
    </row>
    <row r="6105" spans="3:16" x14ac:dyDescent="0.2">
      <c r="C6105" s="4"/>
      <c r="P6105" s="3"/>
    </row>
    <row r="6106" spans="3:16" x14ac:dyDescent="0.2">
      <c r="C6106" s="4"/>
      <c r="P6106" s="3"/>
    </row>
    <row r="6107" spans="3:16" x14ac:dyDescent="0.2">
      <c r="C6107" s="4"/>
      <c r="P6107" s="3"/>
    </row>
    <row r="6108" spans="3:16" x14ac:dyDescent="0.2">
      <c r="C6108" s="4"/>
      <c r="P6108" s="3"/>
    </row>
    <row r="6109" spans="3:16" x14ac:dyDescent="0.2">
      <c r="C6109" s="4"/>
      <c r="P6109" s="3"/>
    </row>
    <row r="6110" spans="3:16" x14ac:dyDescent="0.2">
      <c r="C6110" s="4"/>
      <c r="P6110" s="3"/>
    </row>
    <row r="6111" spans="3:16" x14ac:dyDescent="0.2">
      <c r="C6111" s="4"/>
      <c r="P6111" s="3"/>
    </row>
    <row r="6112" spans="3:16" x14ac:dyDescent="0.2">
      <c r="C6112" s="4"/>
      <c r="P6112" s="3"/>
    </row>
    <row r="6113" spans="3:16" x14ac:dyDescent="0.2">
      <c r="C6113" s="4"/>
      <c r="P6113" s="3"/>
    </row>
    <row r="6114" spans="3:16" x14ac:dyDescent="0.2">
      <c r="C6114" s="4"/>
      <c r="P6114" s="3"/>
    </row>
    <row r="6115" spans="3:16" x14ac:dyDescent="0.2">
      <c r="C6115" s="4"/>
      <c r="P6115" s="3"/>
    </row>
    <row r="6116" spans="3:16" x14ac:dyDescent="0.2">
      <c r="C6116" s="4"/>
      <c r="P6116" s="3"/>
    </row>
    <row r="6117" spans="3:16" x14ac:dyDescent="0.2">
      <c r="C6117" s="4"/>
      <c r="P6117" s="3"/>
    </row>
    <row r="6118" spans="3:16" x14ac:dyDescent="0.2">
      <c r="C6118" s="4"/>
      <c r="P6118" s="3"/>
    </row>
    <row r="6119" spans="3:16" x14ac:dyDescent="0.2">
      <c r="C6119" s="4"/>
      <c r="P6119" s="3"/>
    </row>
    <row r="6120" spans="3:16" x14ac:dyDescent="0.2">
      <c r="C6120" s="4"/>
      <c r="P6120" s="3"/>
    </row>
    <row r="6121" spans="3:16" x14ac:dyDescent="0.2">
      <c r="C6121" s="4"/>
      <c r="P6121" s="3"/>
    </row>
    <row r="6122" spans="3:16" x14ac:dyDescent="0.2">
      <c r="C6122" s="4"/>
      <c r="P6122" s="3"/>
    </row>
    <row r="6123" spans="3:16" x14ac:dyDescent="0.2">
      <c r="C6123" s="4"/>
      <c r="P6123" s="3"/>
    </row>
    <row r="6124" spans="3:16" x14ac:dyDescent="0.2">
      <c r="C6124" s="4"/>
      <c r="P6124" s="3"/>
    </row>
    <row r="6125" spans="3:16" x14ac:dyDescent="0.2">
      <c r="C6125" s="4"/>
      <c r="P6125" s="3"/>
    </row>
    <row r="6126" spans="3:16" x14ac:dyDescent="0.2">
      <c r="C6126" s="4"/>
      <c r="P6126" s="3"/>
    </row>
    <row r="6127" spans="3:16" x14ac:dyDescent="0.2">
      <c r="C6127" s="4"/>
      <c r="P6127" s="3"/>
    </row>
    <row r="6128" spans="3:16" x14ac:dyDescent="0.2">
      <c r="C6128" s="4"/>
      <c r="P6128" s="3"/>
    </row>
    <row r="6129" spans="3:16" x14ac:dyDescent="0.2">
      <c r="C6129" s="4"/>
      <c r="P6129" s="3"/>
    </row>
    <row r="6130" spans="3:16" x14ac:dyDescent="0.2">
      <c r="C6130" s="4"/>
      <c r="P6130" s="3"/>
    </row>
    <row r="6131" spans="3:16" x14ac:dyDescent="0.2">
      <c r="C6131" s="4"/>
      <c r="P6131" s="3"/>
    </row>
    <row r="6132" spans="3:16" x14ac:dyDescent="0.2">
      <c r="C6132" s="4"/>
      <c r="P6132" s="3"/>
    </row>
    <row r="6133" spans="3:16" x14ac:dyDescent="0.2">
      <c r="C6133" s="4"/>
      <c r="P6133" s="3"/>
    </row>
    <row r="6134" spans="3:16" x14ac:dyDescent="0.2">
      <c r="C6134" s="4"/>
      <c r="P6134" s="3"/>
    </row>
    <row r="6135" spans="3:16" x14ac:dyDescent="0.2">
      <c r="C6135" s="4"/>
      <c r="P6135" s="3"/>
    </row>
    <row r="6136" spans="3:16" x14ac:dyDescent="0.2">
      <c r="C6136" s="4"/>
      <c r="P6136" s="3"/>
    </row>
    <row r="6137" spans="3:16" x14ac:dyDescent="0.2">
      <c r="C6137" s="4"/>
      <c r="P6137" s="3"/>
    </row>
    <row r="6138" spans="3:16" x14ac:dyDescent="0.2">
      <c r="C6138" s="4"/>
      <c r="P6138" s="3"/>
    </row>
    <row r="6139" spans="3:16" x14ac:dyDescent="0.2">
      <c r="C6139" s="4"/>
      <c r="P6139" s="3"/>
    </row>
    <row r="6140" spans="3:16" x14ac:dyDescent="0.2">
      <c r="C6140" s="4"/>
      <c r="P6140" s="3"/>
    </row>
    <row r="6141" spans="3:16" x14ac:dyDescent="0.2">
      <c r="C6141" s="4"/>
      <c r="P6141" s="3"/>
    </row>
    <row r="6142" spans="3:16" x14ac:dyDescent="0.2">
      <c r="C6142" s="4"/>
      <c r="P6142" s="3"/>
    </row>
    <row r="6143" spans="3:16" x14ac:dyDescent="0.2">
      <c r="C6143" s="4"/>
      <c r="P6143" s="3"/>
    </row>
    <row r="6144" spans="3:16" x14ac:dyDescent="0.2">
      <c r="C6144" s="4"/>
      <c r="P6144" s="3"/>
    </row>
    <row r="6145" spans="3:16" x14ac:dyDescent="0.2">
      <c r="C6145" s="4"/>
      <c r="P6145" s="3"/>
    </row>
    <row r="6146" spans="3:16" x14ac:dyDescent="0.2">
      <c r="C6146" s="4"/>
      <c r="P6146" s="3"/>
    </row>
    <row r="6147" spans="3:16" x14ac:dyDescent="0.2">
      <c r="C6147" s="4"/>
      <c r="P6147" s="3"/>
    </row>
    <row r="6148" spans="3:16" x14ac:dyDescent="0.2">
      <c r="C6148" s="4"/>
      <c r="P6148" s="3"/>
    </row>
    <row r="6149" spans="3:16" x14ac:dyDescent="0.2">
      <c r="C6149" s="4"/>
      <c r="P6149" s="3"/>
    </row>
    <row r="6150" spans="3:16" x14ac:dyDescent="0.2">
      <c r="C6150" s="4"/>
      <c r="P6150" s="3"/>
    </row>
    <row r="6151" spans="3:16" x14ac:dyDescent="0.2">
      <c r="C6151" s="4"/>
      <c r="P6151" s="3"/>
    </row>
    <row r="6152" spans="3:16" x14ac:dyDescent="0.2">
      <c r="C6152" s="4"/>
      <c r="P6152" s="3"/>
    </row>
    <row r="6153" spans="3:16" x14ac:dyDescent="0.2">
      <c r="C6153" s="4"/>
      <c r="P6153" s="3"/>
    </row>
    <row r="6154" spans="3:16" x14ac:dyDescent="0.2">
      <c r="C6154" s="4"/>
      <c r="P6154" s="3"/>
    </row>
    <row r="6155" spans="3:16" x14ac:dyDescent="0.2">
      <c r="C6155" s="4"/>
      <c r="P6155" s="3"/>
    </row>
    <row r="6156" spans="3:16" x14ac:dyDescent="0.2">
      <c r="C6156" s="4"/>
      <c r="P6156" s="3"/>
    </row>
    <row r="6157" spans="3:16" x14ac:dyDescent="0.2">
      <c r="C6157" s="4"/>
      <c r="P6157" s="3"/>
    </row>
    <row r="6158" spans="3:16" x14ac:dyDescent="0.2">
      <c r="C6158" s="4"/>
      <c r="P6158" s="3"/>
    </row>
    <row r="6159" spans="3:16" x14ac:dyDescent="0.2">
      <c r="C6159" s="4"/>
      <c r="P6159" s="3"/>
    </row>
    <row r="6160" spans="3:16" x14ac:dyDescent="0.2">
      <c r="C6160" s="4"/>
      <c r="P6160" s="3"/>
    </row>
    <row r="6161" spans="3:16" x14ac:dyDescent="0.2">
      <c r="C6161" s="4"/>
      <c r="P6161" s="3"/>
    </row>
    <row r="6162" spans="3:16" x14ac:dyDescent="0.2">
      <c r="C6162" s="4"/>
      <c r="P6162" s="3"/>
    </row>
    <row r="6163" spans="3:16" x14ac:dyDescent="0.2">
      <c r="C6163" s="4"/>
      <c r="P6163" s="3"/>
    </row>
    <row r="6164" spans="3:16" x14ac:dyDescent="0.2">
      <c r="C6164" s="4"/>
      <c r="P6164" s="3"/>
    </row>
    <row r="6165" spans="3:16" x14ac:dyDescent="0.2">
      <c r="C6165" s="4"/>
      <c r="P6165" s="3"/>
    </row>
    <row r="6166" spans="3:16" x14ac:dyDescent="0.2">
      <c r="C6166" s="4"/>
      <c r="P6166" s="3"/>
    </row>
    <row r="6167" spans="3:16" x14ac:dyDescent="0.2">
      <c r="C6167" s="4"/>
      <c r="P6167" s="3"/>
    </row>
    <row r="6168" spans="3:16" x14ac:dyDescent="0.2">
      <c r="C6168" s="4"/>
      <c r="P6168" s="3"/>
    </row>
    <row r="6169" spans="3:16" x14ac:dyDescent="0.2">
      <c r="C6169" s="4"/>
      <c r="P6169" s="3"/>
    </row>
    <row r="6170" spans="3:16" x14ac:dyDescent="0.2">
      <c r="C6170" s="4"/>
      <c r="P6170" s="3"/>
    </row>
    <row r="6171" spans="3:16" x14ac:dyDescent="0.2">
      <c r="C6171" s="4"/>
      <c r="P6171" s="3"/>
    </row>
    <row r="6172" spans="3:16" x14ac:dyDescent="0.2">
      <c r="C6172" s="4"/>
      <c r="P6172" s="3"/>
    </row>
    <row r="6173" spans="3:16" x14ac:dyDescent="0.2">
      <c r="C6173" s="4"/>
      <c r="P6173" s="3"/>
    </row>
    <row r="6174" spans="3:16" x14ac:dyDescent="0.2">
      <c r="C6174" s="4"/>
      <c r="P6174" s="3"/>
    </row>
    <row r="6175" spans="3:16" x14ac:dyDescent="0.2">
      <c r="C6175" s="4"/>
      <c r="P6175" s="3"/>
    </row>
    <row r="6176" spans="3:16" x14ac:dyDescent="0.2">
      <c r="C6176" s="4"/>
      <c r="P6176" s="3"/>
    </row>
    <row r="6177" spans="3:16" x14ac:dyDescent="0.2">
      <c r="C6177" s="4"/>
      <c r="P6177" s="3"/>
    </row>
    <row r="6178" spans="3:16" x14ac:dyDescent="0.2">
      <c r="C6178" s="4"/>
      <c r="P6178" s="3"/>
    </row>
    <row r="6179" spans="3:16" x14ac:dyDescent="0.2">
      <c r="C6179" s="4"/>
      <c r="P6179" s="3"/>
    </row>
    <row r="6180" spans="3:16" x14ac:dyDescent="0.2">
      <c r="C6180" s="4"/>
      <c r="P6180" s="3"/>
    </row>
    <row r="6181" spans="3:16" x14ac:dyDescent="0.2">
      <c r="C6181" s="4"/>
      <c r="P6181" s="3"/>
    </row>
    <row r="6182" spans="3:16" x14ac:dyDescent="0.2">
      <c r="C6182" s="4"/>
      <c r="P6182" s="3"/>
    </row>
    <row r="6183" spans="3:16" x14ac:dyDescent="0.2">
      <c r="C6183" s="4"/>
      <c r="P6183" s="3"/>
    </row>
    <row r="6184" spans="3:16" x14ac:dyDescent="0.2">
      <c r="C6184" s="4"/>
      <c r="P6184" s="3"/>
    </row>
    <row r="6185" spans="3:16" x14ac:dyDescent="0.2">
      <c r="C6185" s="4"/>
      <c r="P6185" s="3"/>
    </row>
    <row r="6186" spans="3:16" x14ac:dyDescent="0.2">
      <c r="C6186" s="4"/>
      <c r="P6186" s="3"/>
    </row>
    <row r="6187" spans="3:16" x14ac:dyDescent="0.2">
      <c r="C6187" s="4"/>
      <c r="P6187" s="3"/>
    </row>
    <row r="6188" spans="3:16" x14ac:dyDescent="0.2">
      <c r="C6188" s="4"/>
      <c r="P6188" s="3"/>
    </row>
    <row r="6189" spans="3:16" x14ac:dyDescent="0.2">
      <c r="C6189" s="4"/>
      <c r="P6189" s="3"/>
    </row>
    <row r="6190" spans="3:16" x14ac:dyDescent="0.2">
      <c r="C6190" s="4"/>
      <c r="P6190" s="3"/>
    </row>
    <row r="6191" spans="3:16" x14ac:dyDescent="0.2">
      <c r="C6191" s="4"/>
      <c r="P6191" s="3"/>
    </row>
    <row r="6192" spans="3:16" x14ac:dyDescent="0.2">
      <c r="C6192" s="4"/>
      <c r="P6192" s="3"/>
    </row>
    <row r="6193" spans="3:16" x14ac:dyDescent="0.2">
      <c r="C6193" s="4"/>
      <c r="P6193" s="3"/>
    </row>
    <row r="6194" spans="3:16" x14ac:dyDescent="0.2">
      <c r="C6194" s="4"/>
      <c r="P6194" s="3"/>
    </row>
    <row r="6195" spans="3:16" x14ac:dyDescent="0.2">
      <c r="C6195" s="4"/>
      <c r="P6195" s="3"/>
    </row>
    <row r="6196" spans="3:16" x14ac:dyDescent="0.2">
      <c r="C6196" s="4"/>
      <c r="P6196" s="3"/>
    </row>
    <row r="6197" spans="3:16" x14ac:dyDescent="0.2">
      <c r="C6197" s="4"/>
      <c r="P6197" s="3"/>
    </row>
    <row r="6198" spans="3:16" x14ac:dyDescent="0.2">
      <c r="C6198" s="4"/>
      <c r="P6198" s="3"/>
    </row>
    <row r="6199" spans="3:16" x14ac:dyDescent="0.2">
      <c r="C6199" s="4"/>
      <c r="P6199" s="3"/>
    </row>
    <row r="6200" spans="3:16" x14ac:dyDescent="0.2">
      <c r="C6200" s="4"/>
      <c r="P6200" s="3"/>
    </row>
    <row r="6201" spans="3:16" x14ac:dyDescent="0.2">
      <c r="C6201" s="4"/>
      <c r="P6201" s="3"/>
    </row>
    <row r="6202" spans="3:16" x14ac:dyDescent="0.2">
      <c r="C6202" s="4"/>
      <c r="P6202" s="3"/>
    </row>
    <row r="6203" spans="3:16" x14ac:dyDescent="0.2">
      <c r="C6203" s="4"/>
      <c r="P6203" s="3"/>
    </row>
    <row r="6204" spans="3:16" x14ac:dyDescent="0.2">
      <c r="C6204" s="4"/>
      <c r="P6204" s="3"/>
    </row>
    <row r="6205" spans="3:16" x14ac:dyDescent="0.2">
      <c r="C6205" s="4"/>
      <c r="P6205" s="3"/>
    </row>
    <row r="6206" spans="3:16" x14ac:dyDescent="0.2">
      <c r="C6206" s="4"/>
      <c r="P6206" s="3"/>
    </row>
    <row r="6207" spans="3:16" x14ac:dyDescent="0.2">
      <c r="C6207" s="4"/>
      <c r="P6207" s="3"/>
    </row>
    <row r="6208" spans="3:16" x14ac:dyDescent="0.2">
      <c r="C6208" s="4"/>
      <c r="P6208" s="3"/>
    </row>
    <row r="6209" spans="3:16" x14ac:dyDescent="0.2">
      <c r="C6209" s="4"/>
      <c r="P6209" s="3"/>
    </row>
    <row r="6210" spans="3:16" x14ac:dyDescent="0.2">
      <c r="C6210" s="4"/>
      <c r="P6210" s="3"/>
    </row>
    <row r="6211" spans="3:16" x14ac:dyDescent="0.2">
      <c r="C6211" s="4"/>
      <c r="P6211" s="3"/>
    </row>
    <row r="6212" spans="3:16" x14ac:dyDescent="0.2">
      <c r="C6212" s="4"/>
      <c r="P6212" s="3"/>
    </row>
    <row r="6213" spans="3:16" x14ac:dyDescent="0.2">
      <c r="C6213" s="4"/>
      <c r="P6213" s="3"/>
    </row>
    <row r="6214" spans="3:16" x14ac:dyDescent="0.2">
      <c r="C6214" s="4"/>
      <c r="P6214" s="3"/>
    </row>
    <row r="6215" spans="3:16" x14ac:dyDescent="0.2">
      <c r="C6215" s="4"/>
      <c r="P6215" s="3"/>
    </row>
    <row r="6216" spans="3:16" x14ac:dyDescent="0.2">
      <c r="C6216" s="4"/>
      <c r="P6216" s="3"/>
    </row>
    <row r="6217" spans="3:16" x14ac:dyDescent="0.2">
      <c r="C6217" s="4"/>
      <c r="P6217" s="3"/>
    </row>
    <row r="6218" spans="3:16" x14ac:dyDescent="0.2">
      <c r="C6218" s="4"/>
      <c r="P6218" s="3"/>
    </row>
    <row r="6219" spans="3:16" x14ac:dyDescent="0.2">
      <c r="C6219" s="4"/>
      <c r="P6219" s="3"/>
    </row>
    <row r="6220" spans="3:16" x14ac:dyDescent="0.2">
      <c r="C6220" s="4"/>
      <c r="P6220" s="3"/>
    </row>
    <row r="6221" spans="3:16" x14ac:dyDescent="0.2">
      <c r="C6221" s="4"/>
      <c r="P6221" s="3"/>
    </row>
    <row r="6222" spans="3:16" x14ac:dyDescent="0.2">
      <c r="C6222" s="4"/>
      <c r="P6222" s="3"/>
    </row>
    <row r="6223" spans="3:16" x14ac:dyDescent="0.2">
      <c r="C6223" s="4"/>
      <c r="P6223" s="3"/>
    </row>
    <row r="6224" spans="3:16" x14ac:dyDescent="0.2">
      <c r="C6224" s="4"/>
      <c r="P6224" s="3"/>
    </row>
    <row r="6225" spans="3:16" x14ac:dyDescent="0.2">
      <c r="C6225" s="4"/>
      <c r="P6225" s="3"/>
    </row>
    <row r="6226" spans="3:16" x14ac:dyDescent="0.2">
      <c r="C6226" s="4"/>
      <c r="P6226" s="3"/>
    </row>
    <row r="6227" spans="3:16" x14ac:dyDescent="0.2">
      <c r="C6227" s="4"/>
      <c r="P6227" s="3"/>
    </row>
    <row r="6228" spans="3:16" x14ac:dyDescent="0.2">
      <c r="C6228" s="4"/>
      <c r="P6228" s="3"/>
    </row>
    <row r="6229" spans="3:16" x14ac:dyDescent="0.2">
      <c r="C6229" s="4"/>
      <c r="P6229" s="3"/>
    </row>
    <row r="6230" spans="3:16" x14ac:dyDescent="0.2">
      <c r="C6230" s="4"/>
      <c r="P6230" s="3"/>
    </row>
    <row r="6231" spans="3:16" x14ac:dyDescent="0.2">
      <c r="C6231" s="4"/>
      <c r="P6231" s="3"/>
    </row>
    <row r="6232" spans="3:16" x14ac:dyDescent="0.2">
      <c r="C6232" s="4"/>
      <c r="P6232" s="3"/>
    </row>
    <row r="6233" spans="3:16" x14ac:dyDescent="0.2">
      <c r="C6233" s="4"/>
      <c r="P6233" s="3"/>
    </row>
    <row r="6234" spans="3:16" x14ac:dyDescent="0.2">
      <c r="C6234" s="4"/>
      <c r="P6234" s="3"/>
    </row>
    <row r="6235" spans="3:16" x14ac:dyDescent="0.2">
      <c r="C6235" s="4"/>
      <c r="P6235" s="3"/>
    </row>
    <row r="6236" spans="3:16" x14ac:dyDescent="0.2">
      <c r="C6236" s="4"/>
      <c r="P6236" s="3"/>
    </row>
    <row r="6237" spans="3:16" x14ac:dyDescent="0.2">
      <c r="C6237" s="4"/>
      <c r="P6237" s="3"/>
    </row>
    <row r="6238" spans="3:16" x14ac:dyDescent="0.2">
      <c r="C6238" s="4"/>
      <c r="P6238" s="3"/>
    </row>
    <row r="6239" spans="3:16" x14ac:dyDescent="0.2">
      <c r="C6239" s="4"/>
      <c r="P6239" s="3"/>
    </row>
    <row r="6240" spans="3:16" x14ac:dyDescent="0.2">
      <c r="C6240" s="4"/>
      <c r="P6240" s="3"/>
    </row>
    <row r="6241" spans="3:16" x14ac:dyDescent="0.2">
      <c r="C6241" s="4"/>
      <c r="P6241" s="3"/>
    </row>
    <row r="6242" spans="3:16" x14ac:dyDescent="0.2">
      <c r="C6242" s="4"/>
      <c r="P6242" s="3"/>
    </row>
    <row r="6243" spans="3:16" x14ac:dyDescent="0.2">
      <c r="C6243" s="4"/>
      <c r="P6243" s="3"/>
    </row>
    <row r="6244" spans="3:16" x14ac:dyDescent="0.2">
      <c r="C6244" s="4"/>
      <c r="P6244" s="3"/>
    </row>
    <row r="6245" spans="3:16" x14ac:dyDescent="0.2">
      <c r="C6245" s="4"/>
      <c r="P6245" s="3"/>
    </row>
    <row r="6246" spans="3:16" x14ac:dyDescent="0.2">
      <c r="C6246" s="4"/>
      <c r="P6246" s="3"/>
    </row>
    <row r="6247" spans="3:16" x14ac:dyDescent="0.2">
      <c r="C6247" s="4"/>
      <c r="P6247" s="3"/>
    </row>
    <row r="6248" spans="3:16" x14ac:dyDescent="0.2">
      <c r="C6248" s="4"/>
      <c r="P6248" s="3"/>
    </row>
    <row r="6249" spans="3:16" x14ac:dyDescent="0.2">
      <c r="C6249" s="4"/>
      <c r="P6249" s="3"/>
    </row>
    <row r="6250" spans="3:16" x14ac:dyDescent="0.2">
      <c r="C6250" s="4"/>
      <c r="P6250" s="3"/>
    </row>
    <row r="6251" spans="3:16" x14ac:dyDescent="0.2">
      <c r="C6251" s="4"/>
      <c r="P6251" s="3"/>
    </row>
    <row r="6252" spans="3:16" x14ac:dyDescent="0.2">
      <c r="C6252" s="4"/>
      <c r="P6252" s="3"/>
    </row>
    <row r="6253" spans="3:16" x14ac:dyDescent="0.2">
      <c r="C6253" s="4"/>
      <c r="P6253" s="3"/>
    </row>
    <row r="6254" spans="3:16" x14ac:dyDescent="0.2">
      <c r="C6254" s="4"/>
      <c r="P6254" s="3"/>
    </row>
    <row r="6255" spans="3:16" x14ac:dyDescent="0.2">
      <c r="C6255" s="4"/>
      <c r="P6255" s="3"/>
    </row>
    <row r="6256" spans="3:16" x14ac:dyDescent="0.2">
      <c r="C6256" s="4"/>
      <c r="P6256" s="3"/>
    </row>
    <row r="6257" spans="3:16" x14ac:dyDescent="0.2">
      <c r="C6257" s="4"/>
      <c r="P6257" s="3"/>
    </row>
    <row r="6258" spans="3:16" x14ac:dyDescent="0.2">
      <c r="C6258" s="4"/>
      <c r="P6258" s="3"/>
    </row>
    <row r="6259" spans="3:16" x14ac:dyDescent="0.2">
      <c r="C6259" s="4"/>
      <c r="P6259" s="3"/>
    </row>
    <row r="6260" spans="3:16" x14ac:dyDescent="0.2">
      <c r="C6260" s="4"/>
      <c r="P6260" s="3"/>
    </row>
    <row r="6261" spans="3:16" x14ac:dyDescent="0.2">
      <c r="C6261" s="4"/>
      <c r="P6261" s="3"/>
    </row>
    <row r="6262" spans="3:16" x14ac:dyDescent="0.2">
      <c r="C6262" s="4"/>
      <c r="P6262" s="3"/>
    </row>
    <row r="6263" spans="3:16" x14ac:dyDescent="0.2">
      <c r="C6263" s="4"/>
      <c r="P6263" s="3"/>
    </row>
    <row r="6264" spans="3:16" x14ac:dyDescent="0.2">
      <c r="C6264" s="4"/>
      <c r="P6264" s="3"/>
    </row>
    <row r="6265" spans="3:16" x14ac:dyDescent="0.2">
      <c r="C6265" s="4"/>
      <c r="P6265" s="3"/>
    </row>
    <row r="6266" spans="3:16" x14ac:dyDescent="0.2">
      <c r="C6266" s="4"/>
      <c r="P6266" s="3"/>
    </row>
    <row r="6267" spans="3:16" x14ac:dyDescent="0.2">
      <c r="C6267" s="4"/>
      <c r="P6267" s="3"/>
    </row>
    <row r="6268" spans="3:16" x14ac:dyDescent="0.2">
      <c r="C6268" s="4"/>
      <c r="P6268" s="3"/>
    </row>
    <row r="6269" spans="3:16" x14ac:dyDescent="0.2">
      <c r="C6269" s="4"/>
      <c r="P6269" s="3"/>
    </row>
    <row r="6270" spans="3:16" x14ac:dyDescent="0.2">
      <c r="C6270" s="4"/>
      <c r="P6270" s="3"/>
    </row>
    <row r="6271" spans="3:16" x14ac:dyDescent="0.2">
      <c r="C6271" s="4"/>
      <c r="P6271" s="3"/>
    </row>
    <row r="6272" spans="3:16" x14ac:dyDescent="0.2">
      <c r="C6272" s="4"/>
      <c r="P6272" s="3"/>
    </row>
    <row r="6273" spans="3:16" x14ac:dyDescent="0.2">
      <c r="C6273" s="4"/>
      <c r="P6273" s="3"/>
    </row>
    <row r="6274" spans="3:16" x14ac:dyDescent="0.2">
      <c r="C6274" s="4"/>
      <c r="P6274" s="3"/>
    </row>
    <row r="6275" spans="3:16" x14ac:dyDescent="0.2">
      <c r="C6275" s="4"/>
      <c r="P6275" s="3"/>
    </row>
    <row r="6276" spans="3:16" x14ac:dyDescent="0.2">
      <c r="C6276" s="4"/>
      <c r="P6276" s="3"/>
    </row>
    <row r="6277" spans="3:16" x14ac:dyDescent="0.2">
      <c r="C6277" s="4"/>
      <c r="P6277" s="3"/>
    </row>
    <row r="6278" spans="3:16" x14ac:dyDescent="0.2">
      <c r="C6278" s="4"/>
      <c r="P6278" s="3"/>
    </row>
    <row r="6279" spans="3:16" x14ac:dyDescent="0.2">
      <c r="C6279" s="4"/>
      <c r="P6279" s="3"/>
    </row>
    <row r="6280" spans="3:16" x14ac:dyDescent="0.2">
      <c r="C6280" s="4"/>
      <c r="P6280" s="3"/>
    </row>
    <row r="6281" spans="3:16" x14ac:dyDescent="0.2">
      <c r="C6281" s="4"/>
      <c r="P6281" s="3"/>
    </row>
    <row r="6282" spans="3:16" x14ac:dyDescent="0.2">
      <c r="C6282" s="4"/>
      <c r="P6282" s="3"/>
    </row>
    <row r="6283" spans="3:16" x14ac:dyDescent="0.2">
      <c r="C6283" s="4"/>
      <c r="P6283" s="3"/>
    </row>
    <row r="6284" spans="3:16" x14ac:dyDescent="0.2">
      <c r="C6284" s="4"/>
      <c r="P6284" s="3"/>
    </row>
    <row r="6285" spans="3:16" x14ac:dyDescent="0.2">
      <c r="C6285" s="4"/>
      <c r="P6285" s="3"/>
    </row>
    <row r="6286" spans="3:16" x14ac:dyDescent="0.2">
      <c r="C6286" s="4"/>
      <c r="P6286" s="3"/>
    </row>
    <row r="6287" spans="3:16" x14ac:dyDescent="0.2">
      <c r="C6287" s="4"/>
      <c r="P6287" s="3"/>
    </row>
    <row r="6288" spans="3:16" x14ac:dyDescent="0.2">
      <c r="C6288" s="4"/>
      <c r="P6288" s="3"/>
    </row>
    <row r="6289" spans="3:16" x14ac:dyDescent="0.2">
      <c r="C6289" s="4"/>
      <c r="P6289" s="3"/>
    </row>
    <row r="6290" spans="3:16" x14ac:dyDescent="0.2">
      <c r="C6290" s="4"/>
      <c r="P6290" s="3"/>
    </row>
    <row r="6291" spans="3:16" x14ac:dyDescent="0.2">
      <c r="C6291" s="4"/>
      <c r="P6291" s="3"/>
    </row>
    <row r="6292" spans="3:16" x14ac:dyDescent="0.2">
      <c r="C6292" s="4"/>
      <c r="P6292" s="3"/>
    </row>
    <row r="6293" spans="3:16" x14ac:dyDescent="0.2">
      <c r="C6293" s="4"/>
      <c r="P6293" s="3"/>
    </row>
    <row r="6294" spans="3:16" x14ac:dyDescent="0.2">
      <c r="C6294" s="4"/>
      <c r="P6294" s="3"/>
    </row>
    <row r="6295" spans="3:16" x14ac:dyDescent="0.2">
      <c r="C6295" s="4"/>
      <c r="P6295" s="3"/>
    </row>
    <row r="6296" spans="3:16" x14ac:dyDescent="0.2">
      <c r="C6296" s="4"/>
      <c r="P6296" s="3"/>
    </row>
    <row r="6297" spans="3:16" x14ac:dyDescent="0.2">
      <c r="C6297" s="4"/>
      <c r="P6297" s="3"/>
    </row>
    <row r="6298" spans="3:16" x14ac:dyDescent="0.2">
      <c r="C6298" s="4"/>
      <c r="P6298" s="3"/>
    </row>
    <row r="6299" spans="3:16" x14ac:dyDescent="0.2">
      <c r="C6299" s="4"/>
      <c r="P6299" s="3"/>
    </row>
    <row r="6300" spans="3:16" x14ac:dyDescent="0.2">
      <c r="C6300" s="4"/>
      <c r="P6300" s="3"/>
    </row>
    <row r="6301" spans="3:16" x14ac:dyDescent="0.2">
      <c r="C6301" s="4"/>
      <c r="P6301" s="3"/>
    </row>
    <row r="6302" spans="3:16" x14ac:dyDescent="0.2">
      <c r="C6302" s="4"/>
      <c r="P6302" s="3"/>
    </row>
    <row r="6303" spans="3:16" x14ac:dyDescent="0.2">
      <c r="C6303" s="4"/>
      <c r="P6303" s="3"/>
    </row>
    <row r="6304" spans="3:16" x14ac:dyDescent="0.2">
      <c r="C6304" s="4"/>
      <c r="P6304" s="3"/>
    </row>
    <row r="6305" spans="3:16" x14ac:dyDescent="0.2">
      <c r="C6305" s="4"/>
      <c r="P6305" s="3"/>
    </row>
    <row r="6306" spans="3:16" x14ac:dyDescent="0.2">
      <c r="C6306" s="4"/>
      <c r="P6306" s="3"/>
    </row>
    <row r="6307" spans="3:16" x14ac:dyDescent="0.2">
      <c r="C6307" s="4"/>
      <c r="P6307" s="3"/>
    </row>
    <row r="6308" spans="3:16" x14ac:dyDescent="0.2">
      <c r="C6308" s="4"/>
      <c r="P6308" s="3"/>
    </row>
    <row r="6309" spans="3:16" x14ac:dyDescent="0.2">
      <c r="C6309" s="4"/>
      <c r="P6309" s="3"/>
    </row>
    <row r="6310" spans="3:16" x14ac:dyDescent="0.2">
      <c r="C6310" s="4"/>
      <c r="P6310" s="3"/>
    </row>
    <row r="6311" spans="3:16" x14ac:dyDescent="0.2">
      <c r="C6311" s="4"/>
      <c r="P6311" s="3"/>
    </row>
    <row r="6312" spans="3:16" x14ac:dyDescent="0.2">
      <c r="C6312" s="4"/>
      <c r="P6312" s="3"/>
    </row>
    <row r="6313" spans="3:16" x14ac:dyDescent="0.2">
      <c r="C6313" s="4"/>
      <c r="P6313" s="3"/>
    </row>
    <row r="6314" spans="3:16" x14ac:dyDescent="0.2">
      <c r="C6314" s="4"/>
      <c r="P6314" s="3"/>
    </row>
    <row r="6315" spans="3:16" x14ac:dyDescent="0.2">
      <c r="C6315" s="4"/>
      <c r="P6315" s="3"/>
    </row>
    <row r="6316" spans="3:16" x14ac:dyDescent="0.2">
      <c r="C6316" s="4"/>
      <c r="P6316" s="3"/>
    </row>
    <row r="6317" spans="3:16" x14ac:dyDescent="0.2">
      <c r="C6317" s="4"/>
      <c r="P6317" s="3"/>
    </row>
    <row r="6318" spans="3:16" x14ac:dyDescent="0.2">
      <c r="C6318" s="4"/>
      <c r="P6318" s="3"/>
    </row>
    <row r="6319" spans="3:16" x14ac:dyDescent="0.2">
      <c r="C6319" s="4"/>
      <c r="P6319" s="3"/>
    </row>
    <row r="6320" spans="3:16" x14ac:dyDescent="0.2">
      <c r="C6320" s="4"/>
      <c r="P6320" s="3"/>
    </row>
    <row r="6321" spans="3:16" x14ac:dyDescent="0.2">
      <c r="C6321" s="4"/>
      <c r="P6321" s="3"/>
    </row>
    <row r="6322" spans="3:16" x14ac:dyDescent="0.2">
      <c r="C6322" s="4"/>
      <c r="P6322" s="3"/>
    </row>
    <row r="6323" spans="3:16" x14ac:dyDescent="0.2">
      <c r="C6323" s="4"/>
      <c r="P6323" s="3"/>
    </row>
    <row r="6324" spans="3:16" x14ac:dyDescent="0.2">
      <c r="C6324" s="4"/>
      <c r="P6324" s="3"/>
    </row>
    <row r="6325" spans="3:16" x14ac:dyDescent="0.2">
      <c r="C6325" s="4"/>
      <c r="P6325" s="3"/>
    </row>
    <row r="6326" spans="3:16" x14ac:dyDescent="0.2">
      <c r="C6326" s="4"/>
      <c r="P6326" s="3"/>
    </row>
    <row r="6327" spans="3:16" x14ac:dyDescent="0.2">
      <c r="C6327" s="4"/>
      <c r="P6327" s="3"/>
    </row>
    <row r="6328" spans="3:16" x14ac:dyDescent="0.2">
      <c r="C6328" s="4"/>
      <c r="P6328" s="3"/>
    </row>
    <row r="6329" spans="3:16" x14ac:dyDescent="0.2">
      <c r="C6329" s="4"/>
      <c r="P6329" s="3"/>
    </row>
    <row r="6330" spans="3:16" x14ac:dyDescent="0.2">
      <c r="C6330" s="4"/>
      <c r="P6330" s="3"/>
    </row>
    <row r="6331" spans="3:16" x14ac:dyDescent="0.2">
      <c r="C6331" s="4"/>
      <c r="P6331" s="3"/>
    </row>
    <row r="6332" spans="3:16" x14ac:dyDescent="0.2">
      <c r="C6332" s="4"/>
      <c r="P6332" s="3"/>
    </row>
    <row r="6333" spans="3:16" x14ac:dyDescent="0.2">
      <c r="C6333" s="4"/>
      <c r="P6333" s="3"/>
    </row>
    <row r="6334" spans="3:16" x14ac:dyDescent="0.2">
      <c r="C6334" s="4"/>
      <c r="P6334" s="3"/>
    </row>
    <row r="6335" spans="3:16" x14ac:dyDescent="0.2">
      <c r="C6335" s="4"/>
      <c r="P6335" s="3"/>
    </row>
    <row r="6336" spans="3:16" x14ac:dyDescent="0.2">
      <c r="C6336" s="4"/>
      <c r="P6336" s="3"/>
    </row>
    <row r="6337" spans="3:16" x14ac:dyDescent="0.2">
      <c r="C6337" s="4"/>
      <c r="P6337" s="3"/>
    </row>
    <row r="6338" spans="3:16" x14ac:dyDescent="0.2">
      <c r="C6338" s="4"/>
      <c r="P6338" s="3"/>
    </row>
    <row r="6339" spans="3:16" x14ac:dyDescent="0.2">
      <c r="C6339" s="4"/>
      <c r="P6339" s="3"/>
    </row>
    <row r="6340" spans="3:16" x14ac:dyDescent="0.2">
      <c r="C6340" s="4"/>
      <c r="P6340" s="3"/>
    </row>
    <row r="6341" spans="3:16" x14ac:dyDescent="0.2">
      <c r="C6341" s="4"/>
      <c r="P6341" s="3"/>
    </row>
    <row r="6342" spans="3:16" x14ac:dyDescent="0.2">
      <c r="C6342" s="4"/>
      <c r="P6342" s="3"/>
    </row>
    <row r="6343" spans="3:16" x14ac:dyDescent="0.2">
      <c r="C6343" s="4"/>
      <c r="P6343" s="3"/>
    </row>
    <row r="6344" spans="3:16" x14ac:dyDescent="0.2">
      <c r="C6344" s="4"/>
      <c r="P6344" s="3"/>
    </row>
    <row r="6345" spans="3:16" x14ac:dyDescent="0.2">
      <c r="C6345" s="4"/>
      <c r="P6345" s="3"/>
    </row>
    <row r="6346" spans="3:16" x14ac:dyDescent="0.2">
      <c r="C6346" s="4"/>
      <c r="P6346" s="3"/>
    </row>
    <row r="6347" spans="3:16" x14ac:dyDescent="0.2">
      <c r="C6347" s="4"/>
      <c r="P6347" s="3"/>
    </row>
    <row r="6348" spans="3:16" x14ac:dyDescent="0.2">
      <c r="C6348" s="4"/>
      <c r="P6348" s="3"/>
    </row>
    <row r="6349" spans="3:16" x14ac:dyDescent="0.2">
      <c r="C6349" s="4"/>
      <c r="P6349" s="3"/>
    </row>
    <row r="6350" spans="3:16" x14ac:dyDescent="0.2">
      <c r="C6350" s="4"/>
      <c r="P6350" s="3"/>
    </row>
    <row r="6351" spans="3:16" x14ac:dyDescent="0.2">
      <c r="C6351" s="4"/>
      <c r="P6351" s="3"/>
    </row>
    <row r="6352" spans="3:16" x14ac:dyDescent="0.2">
      <c r="C6352" s="4"/>
      <c r="P6352" s="3"/>
    </row>
    <row r="6353" spans="3:16" x14ac:dyDescent="0.2">
      <c r="C6353" s="4"/>
      <c r="P6353" s="3"/>
    </row>
    <row r="6354" spans="3:16" x14ac:dyDescent="0.2">
      <c r="C6354" s="4"/>
      <c r="P6354" s="3"/>
    </row>
    <row r="6355" spans="3:16" x14ac:dyDescent="0.2">
      <c r="C6355" s="4"/>
      <c r="P6355" s="3"/>
    </row>
    <row r="6356" spans="3:16" x14ac:dyDescent="0.2">
      <c r="C6356" s="4"/>
      <c r="P6356" s="3"/>
    </row>
    <row r="6357" spans="3:16" x14ac:dyDescent="0.2">
      <c r="C6357" s="4"/>
      <c r="P6357" s="3"/>
    </row>
    <row r="6358" spans="3:16" x14ac:dyDescent="0.2">
      <c r="C6358" s="4"/>
      <c r="P6358" s="3"/>
    </row>
    <row r="6359" spans="3:16" x14ac:dyDescent="0.2">
      <c r="C6359" s="4"/>
      <c r="P6359" s="3"/>
    </row>
    <row r="6360" spans="3:16" x14ac:dyDescent="0.2">
      <c r="C6360" s="4"/>
      <c r="P6360" s="3"/>
    </row>
    <row r="6361" spans="3:16" x14ac:dyDescent="0.2">
      <c r="C6361" s="4"/>
      <c r="P6361" s="3"/>
    </row>
    <row r="6362" spans="3:16" x14ac:dyDescent="0.2">
      <c r="C6362" s="4"/>
      <c r="P6362" s="3"/>
    </row>
    <row r="6363" spans="3:16" x14ac:dyDescent="0.2">
      <c r="C6363" s="4"/>
      <c r="P6363" s="3"/>
    </row>
    <row r="6364" spans="3:16" x14ac:dyDescent="0.2">
      <c r="C6364" s="4"/>
      <c r="P6364" s="3"/>
    </row>
    <row r="6365" spans="3:16" x14ac:dyDescent="0.2">
      <c r="C6365" s="4"/>
      <c r="P6365" s="3"/>
    </row>
    <row r="6366" spans="3:16" x14ac:dyDescent="0.2">
      <c r="C6366" s="4"/>
      <c r="P6366" s="3"/>
    </row>
    <row r="6367" spans="3:16" x14ac:dyDescent="0.2">
      <c r="C6367" s="4"/>
      <c r="P6367" s="3"/>
    </row>
    <row r="6368" spans="3:16" x14ac:dyDescent="0.2">
      <c r="C6368" s="4"/>
      <c r="P6368" s="3"/>
    </row>
    <row r="6369" spans="3:16" x14ac:dyDescent="0.2">
      <c r="C6369" s="4"/>
      <c r="P6369" s="3"/>
    </row>
    <row r="6370" spans="3:16" x14ac:dyDescent="0.2">
      <c r="C6370" s="4"/>
      <c r="P6370" s="3"/>
    </row>
    <row r="6371" spans="3:16" x14ac:dyDescent="0.2">
      <c r="C6371" s="4"/>
      <c r="P6371" s="3"/>
    </row>
    <row r="6372" spans="3:16" x14ac:dyDescent="0.2">
      <c r="C6372" s="4"/>
      <c r="P6372" s="3"/>
    </row>
    <row r="6373" spans="3:16" x14ac:dyDescent="0.2">
      <c r="C6373" s="4"/>
      <c r="P6373" s="3"/>
    </row>
    <row r="6374" spans="3:16" x14ac:dyDescent="0.2">
      <c r="C6374" s="4"/>
      <c r="P6374" s="3"/>
    </row>
    <row r="6375" spans="3:16" x14ac:dyDescent="0.2">
      <c r="C6375" s="4"/>
      <c r="P6375" s="3"/>
    </row>
    <row r="6376" spans="3:16" x14ac:dyDescent="0.2">
      <c r="C6376" s="4"/>
      <c r="P6376" s="3"/>
    </row>
    <row r="6377" spans="3:16" x14ac:dyDescent="0.2">
      <c r="C6377" s="4"/>
      <c r="P6377" s="3"/>
    </row>
    <row r="6378" spans="3:16" x14ac:dyDescent="0.2">
      <c r="C6378" s="4"/>
      <c r="P6378" s="3"/>
    </row>
    <row r="6379" spans="3:16" x14ac:dyDescent="0.2">
      <c r="C6379" s="4"/>
      <c r="P6379" s="3"/>
    </row>
    <row r="6380" spans="3:16" x14ac:dyDescent="0.2">
      <c r="C6380" s="4"/>
      <c r="P6380" s="3"/>
    </row>
    <row r="6381" spans="3:16" x14ac:dyDescent="0.2">
      <c r="C6381" s="4"/>
      <c r="P6381" s="3"/>
    </row>
    <row r="6382" spans="3:16" x14ac:dyDescent="0.2">
      <c r="C6382" s="4"/>
      <c r="P6382" s="3"/>
    </row>
    <row r="6383" spans="3:16" x14ac:dyDescent="0.2">
      <c r="C6383" s="4"/>
      <c r="P6383" s="3"/>
    </row>
    <row r="6384" spans="3:16" x14ac:dyDescent="0.2">
      <c r="C6384" s="4"/>
      <c r="P6384" s="3"/>
    </row>
    <row r="6385" spans="3:16" x14ac:dyDescent="0.2">
      <c r="C6385" s="4"/>
      <c r="P6385" s="3"/>
    </row>
    <row r="6386" spans="3:16" x14ac:dyDescent="0.2">
      <c r="C6386" s="4"/>
      <c r="P6386" s="3"/>
    </row>
    <row r="6387" spans="3:16" x14ac:dyDescent="0.2">
      <c r="C6387" s="4"/>
      <c r="P6387" s="3"/>
    </row>
    <row r="6388" spans="3:16" x14ac:dyDescent="0.2">
      <c r="C6388" s="4"/>
      <c r="P6388" s="3"/>
    </row>
    <row r="6389" spans="3:16" x14ac:dyDescent="0.2">
      <c r="C6389" s="4"/>
      <c r="P6389" s="3"/>
    </row>
    <row r="6390" spans="3:16" x14ac:dyDescent="0.2">
      <c r="C6390" s="4"/>
      <c r="P6390" s="3"/>
    </row>
    <row r="6391" spans="3:16" x14ac:dyDescent="0.2">
      <c r="C6391" s="4"/>
      <c r="P6391" s="3"/>
    </row>
    <row r="6392" spans="3:16" x14ac:dyDescent="0.2">
      <c r="C6392" s="4"/>
      <c r="P6392" s="3"/>
    </row>
    <row r="6393" spans="3:16" x14ac:dyDescent="0.2">
      <c r="C6393" s="4"/>
      <c r="P6393" s="3"/>
    </row>
    <row r="6394" spans="3:16" x14ac:dyDescent="0.2">
      <c r="C6394" s="4"/>
      <c r="P6394" s="3"/>
    </row>
    <row r="6395" spans="3:16" x14ac:dyDescent="0.2">
      <c r="C6395" s="4"/>
      <c r="P6395" s="3"/>
    </row>
    <row r="6396" spans="3:16" x14ac:dyDescent="0.2">
      <c r="C6396" s="4"/>
      <c r="P6396" s="3"/>
    </row>
    <row r="6397" spans="3:16" x14ac:dyDescent="0.2">
      <c r="C6397" s="4"/>
      <c r="P6397" s="3"/>
    </row>
    <row r="6398" spans="3:16" x14ac:dyDescent="0.2">
      <c r="C6398" s="4"/>
      <c r="P6398" s="3"/>
    </row>
    <row r="6399" spans="3:16" x14ac:dyDescent="0.2">
      <c r="C6399" s="4"/>
      <c r="P6399" s="3"/>
    </row>
    <row r="6400" spans="3:16" x14ac:dyDescent="0.2">
      <c r="C6400" s="4"/>
      <c r="P6400" s="3"/>
    </row>
    <row r="6401" spans="3:16" x14ac:dyDescent="0.2">
      <c r="C6401" s="4"/>
      <c r="P6401" s="3"/>
    </row>
    <row r="6402" spans="3:16" x14ac:dyDescent="0.2">
      <c r="C6402" s="4"/>
      <c r="P6402" s="3"/>
    </row>
    <row r="6403" spans="3:16" x14ac:dyDescent="0.2">
      <c r="C6403" s="4"/>
      <c r="P6403" s="3"/>
    </row>
    <row r="6404" spans="3:16" x14ac:dyDescent="0.2">
      <c r="C6404" s="4"/>
      <c r="P6404" s="3"/>
    </row>
    <row r="6405" spans="3:16" x14ac:dyDescent="0.2">
      <c r="C6405" s="4"/>
      <c r="P6405" s="3"/>
    </row>
    <row r="6406" spans="3:16" x14ac:dyDescent="0.2">
      <c r="C6406" s="4"/>
      <c r="P6406" s="3"/>
    </row>
    <row r="6407" spans="3:16" x14ac:dyDescent="0.2">
      <c r="C6407" s="4"/>
      <c r="P6407" s="3"/>
    </row>
    <row r="6408" spans="3:16" x14ac:dyDescent="0.2">
      <c r="C6408" s="4"/>
      <c r="P6408" s="3"/>
    </row>
    <row r="6409" spans="3:16" x14ac:dyDescent="0.2">
      <c r="C6409" s="4"/>
      <c r="P6409" s="3"/>
    </row>
    <row r="6410" spans="3:16" x14ac:dyDescent="0.2">
      <c r="C6410" s="4"/>
      <c r="P6410" s="3"/>
    </row>
    <row r="6411" spans="3:16" x14ac:dyDescent="0.2">
      <c r="C6411" s="4"/>
      <c r="P6411" s="3"/>
    </row>
    <row r="6412" spans="3:16" x14ac:dyDescent="0.2">
      <c r="C6412" s="4"/>
      <c r="P6412" s="3"/>
    </row>
    <row r="6413" spans="3:16" x14ac:dyDescent="0.2">
      <c r="C6413" s="4"/>
      <c r="P6413" s="3"/>
    </row>
    <row r="6414" spans="3:16" x14ac:dyDescent="0.2">
      <c r="C6414" s="4"/>
      <c r="P6414" s="3"/>
    </row>
    <row r="6415" spans="3:16" x14ac:dyDescent="0.2">
      <c r="C6415" s="4"/>
      <c r="P6415" s="3"/>
    </row>
    <row r="6416" spans="3:16" x14ac:dyDescent="0.2">
      <c r="C6416" s="4"/>
      <c r="P6416" s="3"/>
    </row>
    <row r="6417" spans="3:16" x14ac:dyDescent="0.2">
      <c r="C6417" s="4"/>
      <c r="P6417" s="3"/>
    </row>
    <row r="6418" spans="3:16" x14ac:dyDescent="0.2">
      <c r="C6418" s="4"/>
      <c r="P6418" s="3"/>
    </row>
    <row r="6419" spans="3:16" x14ac:dyDescent="0.2">
      <c r="C6419" s="4"/>
      <c r="P6419" s="3"/>
    </row>
    <row r="6420" spans="3:16" x14ac:dyDescent="0.2">
      <c r="C6420" s="4"/>
      <c r="P6420" s="3"/>
    </row>
    <row r="6421" spans="3:16" x14ac:dyDescent="0.2">
      <c r="C6421" s="4"/>
      <c r="P6421" s="3"/>
    </row>
    <row r="6422" spans="3:16" x14ac:dyDescent="0.2">
      <c r="C6422" s="4"/>
      <c r="P6422" s="3"/>
    </row>
    <row r="6423" spans="3:16" x14ac:dyDescent="0.2">
      <c r="C6423" s="4"/>
      <c r="P6423" s="3"/>
    </row>
    <row r="6424" spans="3:16" x14ac:dyDescent="0.2">
      <c r="C6424" s="4"/>
      <c r="P6424" s="3"/>
    </row>
    <row r="6425" spans="3:16" x14ac:dyDescent="0.2">
      <c r="C6425" s="4"/>
      <c r="P6425" s="3"/>
    </row>
    <row r="6426" spans="3:16" x14ac:dyDescent="0.2">
      <c r="C6426" s="4"/>
      <c r="P6426" s="3"/>
    </row>
    <row r="6427" spans="3:16" x14ac:dyDescent="0.2">
      <c r="C6427" s="4"/>
      <c r="P6427" s="3"/>
    </row>
    <row r="6428" spans="3:16" x14ac:dyDescent="0.2">
      <c r="C6428" s="4"/>
      <c r="P6428" s="3"/>
    </row>
    <row r="6429" spans="3:16" x14ac:dyDescent="0.2">
      <c r="C6429" s="4"/>
      <c r="P6429" s="3"/>
    </row>
    <row r="6430" spans="3:16" x14ac:dyDescent="0.2">
      <c r="C6430" s="4"/>
      <c r="P6430" s="3"/>
    </row>
    <row r="6431" spans="3:16" x14ac:dyDescent="0.2">
      <c r="C6431" s="4"/>
      <c r="P6431" s="3"/>
    </row>
    <row r="6432" spans="3:16" x14ac:dyDescent="0.2">
      <c r="C6432" s="4"/>
      <c r="P6432" s="3"/>
    </row>
    <row r="6433" spans="3:16" x14ac:dyDescent="0.2">
      <c r="C6433" s="4"/>
      <c r="P6433" s="3"/>
    </row>
    <row r="6434" spans="3:16" x14ac:dyDescent="0.2">
      <c r="C6434" s="4"/>
      <c r="P6434" s="3"/>
    </row>
    <row r="6435" spans="3:16" x14ac:dyDescent="0.2">
      <c r="C6435" s="4"/>
      <c r="P6435" s="3"/>
    </row>
    <row r="6436" spans="3:16" x14ac:dyDescent="0.2">
      <c r="C6436" s="4"/>
      <c r="P6436" s="3"/>
    </row>
    <row r="6437" spans="3:16" x14ac:dyDescent="0.2">
      <c r="C6437" s="4"/>
      <c r="P6437" s="3"/>
    </row>
    <row r="6438" spans="3:16" x14ac:dyDescent="0.2">
      <c r="C6438" s="4"/>
      <c r="P6438" s="3"/>
    </row>
    <row r="6439" spans="3:16" x14ac:dyDescent="0.2">
      <c r="C6439" s="4"/>
      <c r="P6439" s="3"/>
    </row>
    <row r="6440" spans="3:16" x14ac:dyDescent="0.2">
      <c r="C6440" s="4"/>
      <c r="P6440" s="3"/>
    </row>
    <row r="6441" spans="3:16" x14ac:dyDescent="0.2">
      <c r="C6441" s="4"/>
      <c r="P6441" s="3"/>
    </row>
    <row r="6442" spans="3:16" x14ac:dyDescent="0.2">
      <c r="C6442" s="4"/>
      <c r="P6442" s="3"/>
    </row>
    <row r="6443" spans="3:16" x14ac:dyDescent="0.2">
      <c r="C6443" s="4"/>
      <c r="P6443" s="3"/>
    </row>
    <row r="6444" spans="3:16" x14ac:dyDescent="0.2">
      <c r="C6444" s="4"/>
      <c r="P6444" s="3"/>
    </row>
    <row r="6445" spans="3:16" x14ac:dyDescent="0.2">
      <c r="C6445" s="4"/>
      <c r="P6445" s="3"/>
    </row>
    <row r="6446" spans="3:16" x14ac:dyDescent="0.2">
      <c r="C6446" s="4"/>
      <c r="P6446" s="3"/>
    </row>
    <row r="6447" spans="3:16" x14ac:dyDescent="0.2">
      <c r="C6447" s="4"/>
      <c r="P6447" s="3"/>
    </row>
    <row r="6448" spans="3:16" x14ac:dyDescent="0.2">
      <c r="C6448" s="4"/>
      <c r="P6448" s="3"/>
    </row>
    <row r="6449" spans="3:16" x14ac:dyDescent="0.2">
      <c r="C6449" s="4"/>
      <c r="P6449" s="3"/>
    </row>
    <row r="6450" spans="3:16" x14ac:dyDescent="0.2">
      <c r="C6450" s="4"/>
      <c r="P6450" s="3"/>
    </row>
    <row r="6451" spans="3:16" x14ac:dyDescent="0.2">
      <c r="C6451" s="4"/>
      <c r="P6451" s="3"/>
    </row>
    <row r="6452" spans="3:16" x14ac:dyDescent="0.2">
      <c r="C6452" s="4"/>
      <c r="P6452" s="3"/>
    </row>
    <row r="6453" spans="3:16" x14ac:dyDescent="0.2">
      <c r="C6453" s="4"/>
      <c r="P6453" s="3"/>
    </row>
    <row r="6454" spans="3:16" x14ac:dyDescent="0.2">
      <c r="C6454" s="4"/>
      <c r="P6454" s="3"/>
    </row>
    <row r="6455" spans="3:16" x14ac:dyDescent="0.2">
      <c r="C6455" s="4"/>
      <c r="P6455" s="3"/>
    </row>
    <row r="6456" spans="3:16" x14ac:dyDescent="0.2">
      <c r="C6456" s="4"/>
      <c r="P6456" s="3"/>
    </row>
    <row r="6457" spans="3:16" x14ac:dyDescent="0.2">
      <c r="C6457" s="4"/>
      <c r="P6457" s="3"/>
    </row>
    <row r="6458" spans="3:16" x14ac:dyDescent="0.2">
      <c r="C6458" s="4"/>
      <c r="P6458" s="3"/>
    </row>
    <row r="6459" spans="3:16" x14ac:dyDescent="0.2">
      <c r="C6459" s="4"/>
      <c r="P6459" s="3"/>
    </row>
    <row r="6460" spans="3:16" x14ac:dyDescent="0.2">
      <c r="C6460" s="4"/>
      <c r="P6460" s="3"/>
    </row>
    <row r="6461" spans="3:16" x14ac:dyDescent="0.2">
      <c r="C6461" s="4"/>
      <c r="P6461" s="3"/>
    </row>
    <row r="6462" spans="3:16" x14ac:dyDescent="0.2">
      <c r="C6462" s="4"/>
      <c r="P6462" s="3"/>
    </row>
    <row r="6463" spans="3:16" x14ac:dyDescent="0.2">
      <c r="C6463" s="4"/>
      <c r="P6463" s="3"/>
    </row>
    <row r="6464" spans="3:16" x14ac:dyDescent="0.2">
      <c r="C6464" s="4"/>
      <c r="P6464" s="3"/>
    </row>
    <row r="6465" spans="3:16" x14ac:dyDescent="0.2">
      <c r="C6465" s="4"/>
      <c r="P6465" s="3"/>
    </row>
    <row r="6466" spans="3:16" x14ac:dyDescent="0.2">
      <c r="C6466" s="4"/>
      <c r="P6466" s="3"/>
    </row>
    <row r="6467" spans="3:16" x14ac:dyDescent="0.2">
      <c r="C6467" s="4"/>
      <c r="P6467" s="3"/>
    </row>
    <row r="6468" spans="3:16" x14ac:dyDescent="0.2">
      <c r="C6468" s="4"/>
      <c r="P6468" s="3"/>
    </row>
    <row r="6469" spans="3:16" x14ac:dyDescent="0.2">
      <c r="C6469" s="4"/>
      <c r="P6469" s="3"/>
    </row>
    <row r="6470" spans="3:16" x14ac:dyDescent="0.2">
      <c r="C6470" s="4"/>
      <c r="P6470" s="3"/>
    </row>
    <row r="6471" spans="3:16" x14ac:dyDescent="0.2">
      <c r="C6471" s="4"/>
      <c r="P6471" s="3"/>
    </row>
    <row r="6472" spans="3:16" x14ac:dyDescent="0.2">
      <c r="C6472" s="4"/>
      <c r="P6472" s="3"/>
    </row>
    <row r="6473" spans="3:16" x14ac:dyDescent="0.2">
      <c r="C6473" s="4"/>
      <c r="P6473" s="3"/>
    </row>
    <row r="6474" spans="3:16" x14ac:dyDescent="0.2">
      <c r="C6474" s="4"/>
      <c r="P6474" s="3"/>
    </row>
    <row r="6475" spans="3:16" x14ac:dyDescent="0.2">
      <c r="C6475" s="4"/>
      <c r="P6475" s="3"/>
    </row>
    <row r="6476" spans="3:16" x14ac:dyDescent="0.2">
      <c r="C6476" s="4"/>
      <c r="P6476" s="3"/>
    </row>
    <row r="6477" spans="3:16" x14ac:dyDescent="0.2">
      <c r="C6477" s="4"/>
      <c r="P6477" s="3"/>
    </row>
    <row r="6478" spans="3:16" x14ac:dyDescent="0.2">
      <c r="C6478" s="4"/>
      <c r="P6478" s="3"/>
    </row>
    <row r="6479" spans="3:16" x14ac:dyDescent="0.2">
      <c r="C6479" s="4"/>
      <c r="P6479" s="3"/>
    </row>
    <row r="6480" spans="3:16" x14ac:dyDescent="0.2">
      <c r="C6480" s="4"/>
      <c r="P6480" s="3"/>
    </row>
    <row r="6481" spans="3:16" x14ac:dyDescent="0.2">
      <c r="C6481" s="4"/>
      <c r="P6481" s="3"/>
    </row>
    <row r="6482" spans="3:16" x14ac:dyDescent="0.2">
      <c r="C6482" s="4"/>
      <c r="P6482" s="3"/>
    </row>
    <row r="6483" spans="3:16" x14ac:dyDescent="0.2">
      <c r="C6483" s="4"/>
      <c r="P6483" s="3"/>
    </row>
    <row r="6484" spans="3:16" x14ac:dyDescent="0.2">
      <c r="C6484" s="4"/>
      <c r="P6484" s="3"/>
    </row>
    <row r="6485" spans="3:16" x14ac:dyDescent="0.2">
      <c r="C6485" s="4"/>
      <c r="P6485" s="3"/>
    </row>
    <row r="6486" spans="3:16" x14ac:dyDescent="0.2">
      <c r="C6486" s="4"/>
      <c r="P6486" s="3"/>
    </row>
    <row r="6487" spans="3:16" x14ac:dyDescent="0.2">
      <c r="C6487" s="4"/>
      <c r="P6487" s="3"/>
    </row>
    <row r="6488" spans="3:16" x14ac:dyDescent="0.2">
      <c r="C6488" s="4"/>
      <c r="P6488" s="3"/>
    </row>
    <row r="6489" spans="3:16" x14ac:dyDescent="0.2">
      <c r="C6489" s="4"/>
      <c r="P6489" s="3"/>
    </row>
    <row r="6490" spans="3:16" x14ac:dyDescent="0.2">
      <c r="C6490" s="4"/>
      <c r="P6490" s="3"/>
    </row>
    <row r="6491" spans="3:16" x14ac:dyDescent="0.2">
      <c r="C6491" s="4"/>
      <c r="P6491" s="3"/>
    </row>
    <row r="6492" spans="3:16" x14ac:dyDescent="0.2">
      <c r="C6492" s="4"/>
      <c r="P6492" s="3"/>
    </row>
    <row r="6493" spans="3:16" x14ac:dyDescent="0.2">
      <c r="C6493" s="4"/>
      <c r="P6493" s="3"/>
    </row>
    <row r="6494" spans="3:16" x14ac:dyDescent="0.2">
      <c r="C6494" s="4"/>
      <c r="P6494" s="3"/>
    </row>
    <row r="6495" spans="3:16" x14ac:dyDescent="0.2">
      <c r="C6495" s="4"/>
      <c r="P6495" s="3"/>
    </row>
    <row r="6496" spans="3:16" x14ac:dyDescent="0.2">
      <c r="C6496" s="4"/>
      <c r="P6496" s="3"/>
    </row>
    <row r="6497" spans="3:16" x14ac:dyDescent="0.2">
      <c r="C6497" s="4"/>
      <c r="P6497" s="3"/>
    </row>
    <row r="6498" spans="3:16" x14ac:dyDescent="0.2">
      <c r="C6498" s="4"/>
      <c r="P6498" s="3"/>
    </row>
    <row r="6499" spans="3:16" x14ac:dyDescent="0.2">
      <c r="C6499" s="4"/>
      <c r="P6499" s="3"/>
    </row>
    <row r="6500" spans="3:16" x14ac:dyDescent="0.2">
      <c r="C6500" s="4"/>
      <c r="P6500" s="3"/>
    </row>
    <row r="6501" spans="3:16" x14ac:dyDescent="0.2">
      <c r="C6501" s="4"/>
      <c r="P6501" s="3"/>
    </row>
    <row r="6502" spans="3:16" x14ac:dyDescent="0.2">
      <c r="C6502" s="4"/>
      <c r="P6502" s="3"/>
    </row>
    <row r="6503" spans="3:16" x14ac:dyDescent="0.2">
      <c r="C6503" s="4"/>
      <c r="P6503" s="3"/>
    </row>
    <row r="6504" spans="3:16" x14ac:dyDescent="0.2">
      <c r="C6504" s="4"/>
      <c r="P6504" s="3"/>
    </row>
    <row r="6505" spans="3:16" x14ac:dyDescent="0.2">
      <c r="C6505" s="4"/>
      <c r="P6505" s="3"/>
    </row>
    <row r="6506" spans="3:16" x14ac:dyDescent="0.2">
      <c r="C6506" s="4"/>
      <c r="P6506" s="3"/>
    </row>
    <row r="6507" spans="3:16" x14ac:dyDescent="0.2">
      <c r="C6507" s="4"/>
      <c r="P6507" s="3"/>
    </row>
    <row r="6508" spans="3:16" x14ac:dyDescent="0.2">
      <c r="C6508" s="4"/>
      <c r="P6508" s="3"/>
    </row>
    <row r="6509" spans="3:16" x14ac:dyDescent="0.2">
      <c r="C6509" s="4"/>
      <c r="P6509" s="3"/>
    </row>
    <row r="6510" spans="3:16" x14ac:dyDescent="0.2">
      <c r="C6510" s="4"/>
      <c r="P6510" s="3"/>
    </row>
    <row r="6511" spans="3:16" x14ac:dyDescent="0.2">
      <c r="C6511" s="4"/>
      <c r="P6511" s="3"/>
    </row>
    <row r="6512" spans="3:16" x14ac:dyDescent="0.2">
      <c r="C6512" s="4"/>
      <c r="P6512" s="3"/>
    </row>
    <row r="6513" spans="3:16" x14ac:dyDescent="0.2">
      <c r="C6513" s="4"/>
      <c r="P6513" s="3"/>
    </row>
    <row r="6514" spans="3:16" x14ac:dyDescent="0.2">
      <c r="C6514" s="4"/>
      <c r="P6514" s="3"/>
    </row>
    <row r="6515" spans="3:16" x14ac:dyDescent="0.2">
      <c r="C6515" s="4"/>
      <c r="P6515" s="3"/>
    </row>
    <row r="6516" spans="3:16" x14ac:dyDescent="0.2">
      <c r="C6516" s="4"/>
      <c r="P6516" s="3"/>
    </row>
    <row r="6517" spans="3:16" x14ac:dyDescent="0.2">
      <c r="C6517" s="4"/>
      <c r="P6517" s="3"/>
    </row>
    <row r="6518" spans="3:16" x14ac:dyDescent="0.2">
      <c r="C6518" s="4"/>
      <c r="P6518" s="3"/>
    </row>
    <row r="6519" spans="3:16" x14ac:dyDescent="0.2">
      <c r="C6519" s="4"/>
      <c r="P6519" s="3"/>
    </row>
    <row r="6520" spans="3:16" x14ac:dyDescent="0.2">
      <c r="C6520" s="4"/>
      <c r="P6520" s="3"/>
    </row>
    <row r="6521" spans="3:16" x14ac:dyDescent="0.2">
      <c r="C6521" s="4"/>
      <c r="P6521" s="3"/>
    </row>
    <row r="6522" spans="3:16" x14ac:dyDescent="0.2">
      <c r="C6522" s="4"/>
      <c r="P6522" s="3"/>
    </row>
    <row r="6523" spans="3:16" x14ac:dyDescent="0.2">
      <c r="C6523" s="4"/>
      <c r="P6523" s="3"/>
    </row>
    <row r="6524" spans="3:16" x14ac:dyDescent="0.2">
      <c r="C6524" s="4"/>
      <c r="P6524" s="3"/>
    </row>
    <row r="6525" spans="3:16" x14ac:dyDescent="0.2">
      <c r="C6525" s="4"/>
      <c r="P6525" s="3"/>
    </row>
    <row r="6526" spans="3:16" x14ac:dyDescent="0.2">
      <c r="C6526" s="4"/>
      <c r="P6526" s="3"/>
    </row>
    <row r="6527" spans="3:16" x14ac:dyDescent="0.2">
      <c r="C6527" s="4"/>
      <c r="P6527" s="3"/>
    </row>
    <row r="6528" spans="3:16" x14ac:dyDescent="0.2">
      <c r="C6528" s="4"/>
      <c r="P6528" s="3"/>
    </row>
    <row r="6529" spans="3:16" x14ac:dyDescent="0.2">
      <c r="C6529" s="4"/>
      <c r="P6529" s="3"/>
    </row>
    <row r="6530" spans="3:16" x14ac:dyDescent="0.2">
      <c r="C6530" s="4"/>
      <c r="P6530" s="3"/>
    </row>
    <row r="6531" spans="3:16" x14ac:dyDescent="0.2">
      <c r="C6531" s="4"/>
      <c r="P6531" s="3"/>
    </row>
    <row r="6532" spans="3:16" x14ac:dyDescent="0.2">
      <c r="C6532" s="4"/>
      <c r="P6532" s="3"/>
    </row>
    <row r="6533" spans="3:16" x14ac:dyDescent="0.2">
      <c r="C6533" s="4"/>
      <c r="P6533" s="3"/>
    </row>
    <row r="6534" spans="3:16" x14ac:dyDescent="0.2">
      <c r="C6534" s="4"/>
      <c r="P6534" s="3"/>
    </row>
    <row r="6535" spans="3:16" x14ac:dyDescent="0.2">
      <c r="C6535" s="4"/>
      <c r="P6535" s="3"/>
    </row>
    <row r="6536" spans="3:16" x14ac:dyDescent="0.2">
      <c r="C6536" s="4"/>
      <c r="P6536" s="3"/>
    </row>
    <row r="6537" spans="3:16" x14ac:dyDescent="0.2">
      <c r="C6537" s="4"/>
      <c r="P6537" s="3"/>
    </row>
    <row r="6538" spans="3:16" x14ac:dyDescent="0.2">
      <c r="C6538" s="4"/>
      <c r="P6538" s="3"/>
    </row>
    <row r="6539" spans="3:16" x14ac:dyDescent="0.2">
      <c r="C6539" s="4"/>
      <c r="P6539" s="3"/>
    </row>
    <row r="6540" spans="3:16" x14ac:dyDescent="0.2">
      <c r="C6540" s="4"/>
      <c r="P6540" s="3"/>
    </row>
    <row r="6541" spans="3:16" x14ac:dyDescent="0.2">
      <c r="C6541" s="4"/>
      <c r="P6541" s="3"/>
    </row>
    <row r="6542" spans="3:16" x14ac:dyDescent="0.2">
      <c r="C6542" s="4"/>
      <c r="P6542" s="3"/>
    </row>
    <row r="6543" spans="3:16" x14ac:dyDescent="0.2">
      <c r="C6543" s="4"/>
      <c r="P6543" s="3"/>
    </row>
    <row r="6544" spans="3:16" x14ac:dyDescent="0.2">
      <c r="C6544" s="4"/>
      <c r="P6544" s="3"/>
    </row>
    <row r="6545" spans="3:16" x14ac:dyDescent="0.2">
      <c r="C6545" s="4"/>
      <c r="P6545" s="3"/>
    </row>
    <row r="6546" spans="3:16" x14ac:dyDescent="0.2">
      <c r="C6546" s="4"/>
      <c r="P6546" s="3"/>
    </row>
    <row r="6547" spans="3:16" x14ac:dyDescent="0.2">
      <c r="C6547" s="4"/>
      <c r="P6547" s="3"/>
    </row>
    <row r="6548" spans="3:16" x14ac:dyDescent="0.2">
      <c r="C6548" s="4"/>
      <c r="P6548" s="3"/>
    </row>
    <row r="6549" spans="3:16" x14ac:dyDescent="0.2">
      <c r="C6549" s="4"/>
      <c r="P6549" s="3"/>
    </row>
    <row r="6550" spans="3:16" x14ac:dyDescent="0.2">
      <c r="C6550" s="4"/>
      <c r="P6550" s="3"/>
    </row>
    <row r="6551" spans="3:16" x14ac:dyDescent="0.2">
      <c r="C6551" s="4"/>
      <c r="P6551" s="3"/>
    </row>
    <row r="6552" spans="3:16" x14ac:dyDescent="0.2">
      <c r="C6552" s="4"/>
      <c r="P6552" s="3"/>
    </row>
    <row r="6553" spans="3:16" x14ac:dyDescent="0.2">
      <c r="C6553" s="4"/>
      <c r="P6553" s="3"/>
    </row>
    <row r="6554" spans="3:16" x14ac:dyDescent="0.2">
      <c r="C6554" s="4"/>
      <c r="P6554" s="3"/>
    </row>
    <row r="6555" spans="3:16" x14ac:dyDescent="0.2">
      <c r="C6555" s="4"/>
      <c r="P6555" s="3"/>
    </row>
    <row r="6556" spans="3:16" x14ac:dyDescent="0.2">
      <c r="C6556" s="4"/>
      <c r="P6556" s="3"/>
    </row>
    <row r="6557" spans="3:16" x14ac:dyDescent="0.2">
      <c r="C6557" s="4"/>
      <c r="P6557" s="3"/>
    </row>
    <row r="6558" spans="3:16" x14ac:dyDescent="0.2">
      <c r="C6558" s="4"/>
      <c r="P6558" s="3"/>
    </row>
    <row r="6559" spans="3:16" x14ac:dyDescent="0.2">
      <c r="C6559" s="4"/>
      <c r="P6559" s="3"/>
    </row>
    <row r="6560" spans="3:16" x14ac:dyDescent="0.2">
      <c r="C6560" s="4"/>
      <c r="P6560" s="3"/>
    </row>
    <row r="6561" spans="3:16" x14ac:dyDescent="0.2">
      <c r="C6561" s="4"/>
      <c r="P6561" s="3"/>
    </row>
    <row r="6562" spans="3:16" x14ac:dyDescent="0.2">
      <c r="C6562" s="4"/>
      <c r="P6562" s="3"/>
    </row>
    <row r="6563" spans="3:16" x14ac:dyDescent="0.2">
      <c r="C6563" s="4"/>
      <c r="P6563" s="3"/>
    </row>
    <row r="6564" spans="3:16" x14ac:dyDescent="0.2">
      <c r="C6564" s="4"/>
      <c r="P6564" s="3"/>
    </row>
    <row r="6565" spans="3:16" x14ac:dyDescent="0.2">
      <c r="C6565" s="4"/>
      <c r="P6565" s="3"/>
    </row>
    <row r="6566" spans="3:16" x14ac:dyDescent="0.2">
      <c r="C6566" s="4"/>
      <c r="P6566" s="3"/>
    </row>
    <row r="6567" spans="3:16" x14ac:dyDescent="0.2">
      <c r="C6567" s="4"/>
      <c r="P6567" s="3"/>
    </row>
    <row r="6568" spans="3:16" x14ac:dyDescent="0.2">
      <c r="C6568" s="4"/>
      <c r="P6568" s="3"/>
    </row>
    <row r="6569" spans="3:16" x14ac:dyDescent="0.2">
      <c r="C6569" s="4"/>
      <c r="P6569" s="3"/>
    </row>
    <row r="6570" spans="3:16" x14ac:dyDescent="0.2">
      <c r="C6570" s="4"/>
      <c r="P6570" s="3"/>
    </row>
    <row r="6571" spans="3:16" x14ac:dyDescent="0.2">
      <c r="C6571" s="4"/>
      <c r="P6571" s="3"/>
    </row>
    <row r="6572" spans="3:16" x14ac:dyDescent="0.2">
      <c r="C6572" s="4"/>
      <c r="P6572" s="3"/>
    </row>
    <row r="6573" spans="3:16" x14ac:dyDescent="0.2">
      <c r="C6573" s="4"/>
      <c r="P6573" s="3"/>
    </row>
    <row r="6574" spans="3:16" x14ac:dyDescent="0.2">
      <c r="C6574" s="4"/>
      <c r="P6574" s="3"/>
    </row>
    <row r="6575" spans="3:16" x14ac:dyDescent="0.2">
      <c r="C6575" s="4"/>
      <c r="P6575" s="3"/>
    </row>
    <row r="6576" spans="3:16" x14ac:dyDescent="0.2">
      <c r="C6576" s="4"/>
      <c r="P6576" s="3"/>
    </row>
    <row r="6577" spans="3:16" x14ac:dyDescent="0.2">
      <c r="C6577" s="4"/>
      <c r="P6577" s="3"/>
    </row>
    <row r="6578" spans="3:16" x14ac:dyDescent="0.2">
      <c r="C6578" s="4"/>
      <c r="P6578" s="3"/>
    </row>
    <row r="6579" spans="3:16" x14ac:dyDescent="0.2">
      <c r="C6579" s="4"/>
      <c r="P6579" s="3"/>
    </row>
    <row r="6580" spans="3:16" x14ac:dyDescent="0.2">
      <c r="C6580" s="4"/>
      <c r="P6580" s="3"/>
    </row>
    <row r="6581" spans="3:16" x14ac:dyDescent="0.2">
      <c r="C6581" s="4"/>
      <c r="P6581" s="3"/>
    </row>
    <row r="6582" spans="3:16" x14ac:dyDescent="0.2">
      <c r="C6582" s="4"/>
      <c r="P6582" s="3"/>
    </row>
    <row r="6583" spans="3:16" x14ac:dyDescent="0.2">
      <c r="C6583" s="4"/>
      <c r="P6583" s="3"/>
    </row>
    <row r="6584" spans="3:16" x14ac:dyDescent="0.2">
      <c r="C6584" s="4"/>
      <c r="P6584" s="3"/>
    </row>
    <row r="6585" spans="3:16" x14ac:dyDescent="0.2">
      <c r="C6585" s="4"/>
      <c r="P6585" s="3"/>
    </row>
    <row r="6586" spans="3:16" x14ac:dyDescent="0.2">
      <c r="C6586" s="4"/>
      <c r="P6586" s="3"/>
    </row>
    <row r="6587" spans="3:16" x14ac:dyDescent="0.2">
      <c r="C6587" s="4"/>
      <c r="P6587" s="3"/>
    </row>
    <row r="6588" spans="3:16" x14ac:dyDescent="0.2">
      <c r="C6588" s="4"/>
      <c r="P6588" s="3"/>
    </row>
    <row r="6589" spans="3:16" x14ac:dyDescent="0.2">
      <c r="C6589" s="4"/>
      <c r="P6589" s="3"/>
    </row>
    <row r="6590" spans="3:16" x14ac:dyDescent="0.2">
      <c r="C6590" s="4"/>
      <c r="P6590" s="3"/>
    </row>
    <row r="6591" spans="3:16" x14ac:dyDescent="0.2">
      <c r="C6591" s="4"/>
      <c r="P6591" s="3"/>
    </row>
    <row r="6592" spans="3:16" x14ac:dyDescent="0.2">
      <c r="C6592" s="4"/>
      <c r="P6592" s="3"/>
    </row>
    <row r="6593" spans="3:16" x14ac:dyDescent="0.2">
      <c r="C6593" s="4"/>
      <c r="P6593" s="3"/>
    </row>
    <row r="6594" spans="3:16" x14ac:dyDescent="0.2">
      <c r="C6594" s="4"/>
      <c r="P6594" s="3"/>
    </row>
    <row r="6595" spans="3:16" x14ac:dyDescent="0.2">
      <c r="C6595" s="4"/>
      <c r="P6595" s="3"/>
    </row>
    <row r="6596" spans="3:16" x14ac:dyDescent="0.2">
      <c r="C6596" s="4"/>
      <c r="P6596" s="3"/>
    </row>
    <row r="6597" spans="3:16" x14ac:dyDescent="0.2">
      <c r="C6597" s="4"/>
      <c r="P6597" s="3"/>
    </row>
    <row r="6598" spans="3:16" x14ac:dyDescent="0.2">
      <c r="C6598" s="4"/>
      <c r="P6598" s="3"/>
    </row>
    <row r="6599" spans="3:16" x14ac:dyDescent="0.2">
      <c r="C6599" s="4"/>
      <c r="P6599" s="3"/>
    </row>
    <row r="6600" spans="3:16" x14ac:dyDescent="0.2">
      <c r="C6600" s="4"/>
      <c r="P6600" s="3"/>
    </row>
    <row r="6601" spans="3:16" x14ac:dyDescent="0.2">
      <c r="C6601" s="4"/>
      <c r="P6601" s="3"/>
    </row>
    <row r="6602" spans="3:16" x14ac:dyDescent="0.2">
      <c r="C6602" s="4"/>
      <c r="P6602" s="3"/>
    </row>
    <row r="6603" spans="3:16" x14ac:dyDescent="0.2">
      <c r="C6603" s="4"/>
      <c r="P6603" s="3"/>
    </row>
    <row r="6604" spans="3:16" x14ac:dyDescent="0.2">
      <c r="C6604" s="4"/>
      <c r="P6604" s="3"/>
    </row>
    <row r="6605" spans="3:16" x14ac:dyDescent="0.2">
      <c r="C6605" s="4"/>
      <c r="P6605" s="3"/>
    </row>
    <row r="6606" spans="3:16" x14ac:dyDescent="0.2">
      <c r="C6606" s="4"/>
      <c r="P6606" s="3"/>
    </row>
    <row r="6607" spans="3:16" x14ac:dyDescent="0.2">
      <c r="C6607" s="4"/>
      <c r="P6607" s="3"/>
    </row>
    <row r="6608" spans="3:16" x14ac:dyDescent="0.2">
      <c r="C6608" s="4"/>
      <c r="P6608" s="3"/>
    </row>
    <row r="6609" spans="3:16" x14ac:dyDescent="0.2">
      <c r="C6609" s="4"/>
      <c r="P6609" s="3"/>
    </row>
    <row r="6610" spans="3:16" x14ac:dyDescent="0.2">
      <c r="C6610" s="4"/>
      <c r="P6610" s="3"/>
    </row>
    <row r="6611" spans="3:16" x14ac:dyDescent="0.2">
      <c r="C6611" s="4"/>
      <c r="P6611" s="3"/>
    </row>
    <row r="6612" spans="3:16" x14ac:dyDescent="0.2">
      <c r="C6612" s="4"/>
      <c r="P6612" s="3"/>
    </row>
    <row r="6613" spans="3:16" x14ac:dyDescent="0.2">
      <c r="C6613" s="4"/>
      <c r="P6613" s="3"/>
    </row>
    <row r="6614" spans="3:16" x14ac:dyDescent="0.2">
      <c r="C6614" s="4"/>
      <c r="P6614" s="3"/>
    </row>
    <row r="6615" spans="3:16" x14ac:dyDescent="0.2">
      <c r="C6615" s="4"/>
      <c r="P6615" s="3"/>
    </row>
    <row r="6616" spans="3:16" x14ac:dyDescent="0.2">
      <c r="C6616" s="4"/>
      <c r="P6616" s="3"/>
    </row>
    <row r="6617" spans="3:16" x14ac:dyDescent="0.2">
      <c r="C6617" s="4"/>
      <c r="P6617" s="3"/>
    </row>
    <row r="6618" spans="3:16" x14ac:dyDescent="0.2">
      <c r="C6618" s="4"/>
      <c r="P6618" s="3"/>
    </row>
    <row r="6619" spans="3:16" x14ac:dyDescent="0.2">
      <c r="C6619" s="4"/>
      <c r="P6619" s="3"/>
    </row>
    <row r="6620" spans="3:16" x14ac:dyDescent="0.2">
      <c r="C6620" s="4"/>
      <c r="P6620" s="3"/>
    </row>
    <row r="6621" spans="3:16" x14ac:dyDescent="0.2">
      <c r="C6621" s="4"/>
      <c r="P6621" s="3"/>
    </row>
    <row r="6622" spans="3:16" x14ac:dyDescent="0.2">
      <c r="C6622" s="4"/>
      <c r="P6622" s="3"/>
    </row>
    <row r="6623" spans="3:16" x14ac:dyDescent="0.2">
      <c r="C6623" s="4"/>
      <c r="P6623" s="3"/>
    </row>
    <row r="6624" spans="3:16" x14ac:dyDescent="0.2">
      <c r="C6624" s="4"/>
      <c r="P6624" s="3"/>
    </row>
    <row r="6625" spans="3:16" x14ac:dyDescent="0.2">
      <c r="C6625" s="4"/>
      <c r="P6625" s="3"/>
    </row>
    <row r="6626" spans="3:16" x14ac:dyDescent="0.2">
      <c r="C6626" s="4"/>
      <c r="P6626" s="3"/>
    </row>
    <row r="6627" spans="3:16" x14ac:dyDescent="0.2">
      <c r="C6627" s="4"/>
      <c r="P6627" s="3"/>
    </row>
    <row r="6628" spans="3:16" x14ac:dyDescent="0.2">
      <c r="C6628" s="4"/>
      <c r="P6628" s="3"/>
    </row>
    <row r="6629" spans="3:16" x14ac:dyDescent="0.2">
      <c r="C6629" s="4"/>
      <c r="P6629" s="3"/>
    </row>
    <row r="6630" spans="3:16" x14ac:dyDescent="0.2">
      <c r="C6630" s="4"/>
      <c r="P6630" s="3"/>
    </row>
    <row r="6631" spans="3:16" x14ac:dyDescent="0.2">
      <c r="C6631" s="4"/>
      <c r="P6631" s="3"/>
    </row>
    <row r="6632" spans="3:16" x14ac:dyDescent="0.2">
      <c r="C6632" s="4"/>
      <c r="P6632" s="3"/>
    </row>
    <row r="6633" spans="3:16" x14ac:dyDescent="0.2">
      <c r="C6633" s="4"/>
      <c r="P6633" s="3"/>
    </row>
    <row r="6634" spans="3:16" x14ac:dyDescent="0.2">
      <c r="C6634" s="4"/>
      <c r="P6634" s="3"/>
    </row>
    <row r="6635" spans="3:16" x14ac:dyDescent="0.2">
      <c r="C6635" s="4"/>
      <c r="P6635" s="3"/>
    </row>
    <row r="6636" spans="3:16" x14ac:dyDescent="0.2">
      <c r="C6636" s="4"/>
      <c r="P6636" s="3"/>
    </row>
    <row r="6637" spans="3:16" x14ac:dyDescent="0.2">
      <c r="C6637" s="4"/>
      <c r="P6637" s="3"/>
    </row>
    <row r="6638" spans="3:16" x14ac:dyDescent="0.2">
      <c r="C6638" s="4"/>
      <c r="P6638" s="3"/>
    </row>
    <row r="6639" spans="3:16" x14ac:dyDescent="0.2">
      <c r="C6639" s="4"/>
      <c r="P6639" s="3"/>
    </row>
    <row r="6640" spans="3:16" x14ac:dyDescent="0.2">
      <c r="C6640" s="4"/>
      <c r="P6640" s="3"/>
    </row>
    <row r="6641" spans="3:16" x14ac:dyDescent="0.2">
      <c r="C6641" s="4"/>
      <c r="P6641" s="3"/>
    </row>
    <row r="6642" spans="3:16" x14ac:dyDescent="0.2">
      <c r="C6642" s="4"/>
      <c r="P6642" s="3"/>
    </row>
    <row r="6643" spans="3:16" x14ac:dyDescent="0.2">
      <c r="C6643" s="4"/>
      <c r="P6643" s="3"/>
    </row>
    <row r="6644" spans="3:16" x14ac:dyDescent="0.2">
      <c r="C6644" s="4"/>
      <c r="P6644" s="3"/>
    </row>
    <row r="6645" spans="3:16" x14ac:dyDescent="0.2">
      <c r="C6645" s="4"/>
      <c r="P6645" s="3"/>
    </row>
    <row r="6646" spans="3:16" x14ac:dyDescent="0.2">
      <c r="C6646" s="4"/>
      <c r="P6646" s="3"/>
    </row>
    <row r="6647" spans="3:16" x14ac:dyDescent="0.2">
      <c r="C6647" s="4"/>
      <c r="P6647" s="3"/>
    </row>
    <row r="6648" spans="3:16" x14ac:dyDescent="0.2">
      <c r="C6648" s="4"/>
      <c r="P6648" s="3"/>
    </row>
    <row r="6649" spans="3:16" x14ac:dyDescent="0.2">
      <c r="C6649" s="4"/>
      <c r="P6649" s="3"/>
    </row>
    <row r="6650" spans="3:16" x14ac:dyDescent="0.2">
      <c r="C6650" s="4"/>
      <c r="P6650" s="3"/>
    </row>
    <row r="6651" spans="3:16" x14ac:dyDescent="0.2">
      <c r="C6651" s="4"/>
      <c r="P6651" s="3"/>
    </row>
    <row r="6652" spans="3:16" x14ac:dyDescent="0.2">
      <c r="C6652" s="4"/>
      <c r="P6652" s="3"/>
    </row>
    <row r="6653" spans="3:16" x14ac:dyDescent="0.2">
      <c r="C6653" s="4"/>
      <c r="P6653" s="3"/>
    </row>
    <row r="6654" spans="3:16" x14ac:dyDescent="0.2">
      <c r="C6654" s="4"/>
      <c r="P6654" s="3"/>
    </row>
    <row r="6655" spans="3:16" x14ac:dyDescent="0.2">
      <c r="C6655" s="4"/>
      <c r="P6655" s="3"/>
    </row>
    <row r="6656" spans="3:16" x14ac:dyDescent="0.2">
      <c r="C6656" s="4"/>
      <c r="P6656" s="3"/>
    </row>
    <row r="6657" spans="3:16" x14ac:dyDescent="0.2">
      <c r="C6657" s="4"/>
      <c r="P6657" s="3"/>
    </row>
    <row r="6658" spans="3:16" x14ac:dyDescent="0.2">
      <c r="C6658" s="4"/>
      <c r="P6658" s="3"/>
    </row>
    <row r="6659" spans="3:16" x14ac:dyDescent="0.2">
      <c r="C6659" s="4"/>
      <c r="P6659" s="3"/>
    </row>
    <row r="6660" spans="3:16" x14ac:dyDescent="0.2">
      <c r="C6660" s="4"/>
      <c r="P6660" s="3"/>
    </row>
    <row r="6661" spans="3:16" x14ac:dyDescent="0.2">
      <c r="C6661" s="4"/>
      <c r="P6661" s="3"/>
    </row>
    <row r="6662" spans="3:16" x14ac:dyDescent="0.2">
      <c r="C6662" s="4"/>
      <c r="P6662" s="3"/>
    </row>
    <row r="6663" spans="3:16" x14ac:dyDescent="0.2">
      <c r="C6663" s="4"/>
      <c r="P6663" s="3"/>
    </row>
    <row r="6664" spans="3:16" x14ac:dyDescent="0.2">
      <c r="C6664" s="4"/>
      <c r="P6664" s="3"/>
    </row>
    <row r="6665" spans="3:16" x14ac:dyDescent="0.2">
      <c r="C6665" s="4"/>
      <c r="P6665" s="3"/>
    </row>
    <row r="6666" spans="3:16" x14ac:dyDescent="0.2">
      <c r="C6666" s="4"/>
      <c r="P6666" s="3"/>
    </row>
    <row r="6667" spans="3:16" x14ac:dyDescent="0.2">
      <c r="C6667" s="4"/>
      <c r="P6667" s="3"/>
    </row>
    <row r="6668" spans="3:16" x14ac:dyDescent="0.2">
      <c r="C6668" s="4"/>
      <c r="P6668" s="3"/>
    </row>
    <row r="6669" spans="3:16" x14ac:dyDescent="0.2">
      <c r="C6669" s="4"/>
      <c r="P6669" s="3"/>
    </row>
    <row r="6670" spans="3:16" x14ac:dyDescent="0.2">
      <c r="C6670" s="4"/>
      <c r="P6670" s="3"/>
    </row>
    <row r="6671" spans="3:16" x14ac:dyDescent="0.2">
      <c r="C6671" s="4"/>
      <c r="P6671" s="3"/>
    </row>
    <row r="6672" spans="3:16" x14ac:dyDescent="0.2">
      <c r="C6672" s="4"/>
      <c r="P6672" s="3"/>
    </row>
    <row r="6673" spans="3:16" x14ac:dyDescent="0.2">
      <c r="C6673" s="4"/>
      <c r="P6673" s="3"/>
    </row>
    <row r="6674" spans="3:16" x14ac:dyDescent="0.2">
      <c r="C6674" s="4"/>
      <c r="P6674" s="3"/>
    </row>
    <row r="6675" spans="3:16" x14ac:dyDescent="0.2">
      <c r="C6675" s="4"/>
      <c r="P6675" s="3"/>
    </row>
    <row r="6676" spans="3:16" x14ac:dyDescent="0.2">
      <c r="C6676" s="4"/>
      <c r="P6676" s="3"/>
    </row>
    <row r="6677" spans="3:16" x14ac:dyDescent="0.2">
      <c r="C6677" s="4"/>
      <c r="P6677" s="3"/>
    </row>
    <row r="6678" spans="3:16" x14ac:dyDescent="0.2">
      <c r="C6678" s="4"/>
      <c r="P6678" s="3"/>
    </row>
    <row r="6679" spans="3:16" x14ac:dyDescent="0.2">
      <c r="C6679" s="4"/>
      <c r="P6679" s="3"/>
    </row>
    <row r="6680" spans="3:16" x14ac:dyDescent="0.2">
      <c r="C6680" s="4"/>
      <c r="P6680" s="3"/>
    </row>
    <row r="6681" spans="3:16" x14ac:dyDescent="0.2">
      <c r="C6681" s="4"/>
      <c r="P6681" s="3"/>
    </row>
    <row r="6682" spans="3:16" x14ac:dyDescent="0.2">
      <c r="C6682" s="4"/>
      <c r="P6682" s="3"/>
    </row>
    <row r="6683" spans="3:16" x14ac:dyDescent="0.2">
      <c r="C6683" s="4"/>
      <c r="P6683" s="3"/>
    </row>
    <row r="6684" spans="3:16" x14ac:dyDescent="0.2">
      <c r="C6684" s="4"/>
      <c r="P6684" s="3"/>
    </row>
    <row r="6685" spans="3:16" x14ac:dyDescent="0.2">
      <c r="C6685" s="4"/>
      <c r="P6685" s="3"/>
    </row>
    <row r="6686" spans="3:16" x14ac:dyDescent="0.2">
      <c r="C6686" s="4"/>
      <c r="P6686" s="3"/>
    </row>
    <row r="6687" spans="3:16" x14ac:dyDescent="0.2">
      <c r="C6687" s="4"/>
      <c r="P6687" s="3"/>
    </row>
    <row r="6688" spans="3:16" x14ac:dyDescent="0.2">
      <c r="C6688" s="4"/>
      <c r="P6688" s="3"/>
    </row>
    <row r="6689" spans="3:16" x14ac:dyDescent="0.2">
      <c r="C6689" s="4"/>
      <c r="P6689" s="3"/>
    </row>
    <row r="6690" spans="3:16" x14ac:dyDescent="0.2">
      <c r="C6690" s="4"/>
      <c r="P6690" s="3"/>
    </row>
    <row r="6691" spans="3:16" x14ac:dyDescent="0.2">
      <c r="C6691" s="4"/>
      <c r="P6691" s="3"/>
    </row>
    <row r="6692" spans="3:16" x14ac:dyDescent="0.2">
      <c r="C6692" s="4"/>
      <c r="P6692" s="3"/>
    </row>
    <row r="6693" spans="3:16" x14ac:dyDescent="0.2">
      <c r="C6693" s="4"/>
      <c r="P6693" s="3"/>
    </row>
    <row r="6694" spans="3:16" x14ac:dyDescent="0.2">
      <c r="C6694" s="4"/>
      <c r="P6694" s="3"/>
    </row>
    <row r="6695" spans="3:16" x14ac:dyDescent="0.2">
      <c r="C6695" s="4"/>
      <c r="P6695" s="3"/>
    </row>
    <row r="6696" spans="3:16" x14ac:dyDescent="0.2">
      <c r="C6696" s="4"/>
      <c r="P6696" s="3"/>
    </row>
    <row r="6697" spans="3:16" x14ac:dyDescent="0.2">
      <c r="C6697" s="4"/>
      <c r="P6697" s="3"/>
    </row>
    <row r="6698" spans="3:16" x14ac:dyDescent="0.2">
      <c r="C6698" s="4"/>
      <c r="P6698" s="3"/>
    </row>
    <row r="6699" spans="3:16" x14ac:dyDescent="0.2">
      <c r="C6699" s="4"/>
      <c r="P6699" s="3"/>
    </row>
    <row r="6700" spans="3:16" x14ac:dyDescent="0.2">
      <c r="C6700" s="4"/>
      <c r="P6700" s="3"/>
    </row>
    <row r="6701" spans="3:16" x14ac:dyDescent="0.2">
      <c r="C6701" s="4"/>
      <c r="P6701" s="3"/>
    </row>
    <row r="6702" spans="3:16" x14ac:dyDescent="0.2">
      <c r="C6702" s="4"/>
      <c r="P6702" s="3"/>
    </row>
    <row r="6703" spans="3:16" x14ac:dyDescent="0.2">
      <c r="C6703" s="4"/>
      <c r="P6703" s="3"/>
    </row>
    <row r="6704" spans="3:16" x14ac:dyDescent="0.2">
      <c r="C6704" s="4"/>
      <c r="P6704" s="3"/>
    </row>
    <row r="6705" spans="3:16" x14ac:dyDescent="0.2">
      <c r="C6705" s="4"/>
      <c r="P6705" s="3"/>
    </row>
    <row r="6706" spans="3:16" x14ac:dyDescent="0.2">
      <c r="C6706" s="4"/>
      <c r="P6706" s="3"/>
    </row>
    <row r="6707" spans="3:16" x14ac:dyDescent="0.2">
      <c r="C6707" s="4"/>
      <c r="P6707" s="3"/>
    </row>
    <row r="6708" spans="3:16" x14ac:dyDescent="0.2">
      <c r="C6708" s="4"/>
      <c r="P6708" s="3"/>
    </row>
    <row r="6709" spans="3:16" x14ac:dyDescent="0.2">
      <c r="C6709" s="4"/>
      <c r="P6709" s="3"/>
    </row>
    <row r="6710" spans="3:16" x14ac:dyDescent="0.2">
      <c r="C6710" s="4"/>
      <c r="P6710" s="3"/>
    </row>
    <row r="6711" spans="3:16" x14ac:dyDescent="0.2">
      <c r="C6711" s="4"/>
      <c r="P6711" s="3"/>
    </row>
    <row r="6712" spans="3:16" x14ac:dyDescent="0.2">
      <c r="C6712" s="4"/>
      <c r="P6712" s="3"/>
    </row>
    <row r="6713" spans="3:16" x14ac:dyDescent="0.2">
      <c r="C6713" s="4"/>
      <c r="P6713" s="3"/>
    </row>
    <row r="6714" spans="3:16" x14ac:dyDescent="0.2">
      <c r="C6714" s="4"/>
      <c r="P6714" s="3"/>
    </row>
    <row r="6715" spans="3:16" x14ac:dyDescent="0.2">
      <c r="C6715" s="4"/>
      <c r="P6715" s="3"/>
    </row>
    <row r="6716" spans="3:16" x14ac:dyDescent="0.2">
      <c r="C6716" s="4"/>
      <c r="P6716" s="3"/>
    </row>
    <row r="6717" spans="3:16" x14ac:dyDescent="0.2">
      <c r="C6717" s="4"/>
      <c r="P6717" s="3"/>
    </row>
    <row r="6718" spans="3:16" x14ac:dyDescent="0.2">
      <c r="C6718" s="4"/>
      <c r="P6718" s="3"/>
    </row>
    <row r="6719" spans="3:16" x14ac:dyDescent="0.2">
      <c r="C6719" s="4"/>
      <c r="P6719" s="3"/>
    </row>
    <row r="6720" spans="3:16" x14ac:dyDescent="0.2">
      <c r="C6720" s="4"/>
      <c r="P6720" s="3"/>
    </row>
    <row r="6721" spans="3:16" x14ac:dyDescent="0.2">
      <c r="C6721" s="4"/>
      <c r="P6721" s="3"/>
    </row>
    <row r="6722" spans="3:16" x14ac:dyDescent="0.2">
      <c r="C6722" s="4"/>
      <c r="P6722" s="3"/>
    </row>
    <row r="6723" spans="3:16" x14ac:dyDescent="0.2">
      <c r="C6723" s="4"/>
      <c r="P6723" s="3"/>
    </row>
    <row r="6724" spans="3:16" x14ac:dyDescent="0.2">
      <c r="C6724" s="4"/>
      <c r="P6724" s="3"/>
    </row>
    <row r="6725" spans="3:16" x14ac:dyDescent="0.2">
      <c r="C6725" s="4"/>
      <c r="P6725" s="3"/>
    </row>
    <row r="6726" spans="3:16" x14ac:dyDescent="0.2">
      <c r="C6726" s="4"/>
      <c r="P6726" s="3"/>
    </row>
    <row r="6727" spans="3:16" x14ac:dyDescent="0.2">
      <c r="C6727" s="4"/>
      <c r="P6727" s="3"/>
    </row>
    <row r="6728" spans="3:16" x14ac:dyDescent="0.2">
      <c r="C6728" s="4"/>
      <c r="P6728" s="3"/>
    </row>
    <row r="6729" spans="3:16" x14ac:dyDescent="0.2">
      <c r="C6729" s="4"/>
      <c r="P6729" s="3"/>
    </row>
    <row r="6730" spans="3:16" x14ac:dyDescent="0.2">
      <c r="C6730" s="4"/>
      <c r="P6730" s="3"/>
    </row>
    <row r="6731" spans="3:16" x14ac:dyDescent="0.2">
      <c r="C6731" s="4"/>
      <c r="P6731" s="3"/>
    </row>
    <row r="6732" spans="3:16" x14ac:dyDescent="0.2">
      <c r="C6732" s="4"/>
      <c r="P6732" s="3"/>
    </row>
    <row r="6733" spans="3:16" x14ac:dyDescent="0.2">
      <c r="C6733" s="4"/>
      <c r="P6733" s="3"/>
    </row>
    <row r="6734" spans="3:16" x14ac:dyDescent="0.2">
      <c r="C6734" s="4"/>
      <c r="P6734" s="3"/>
    </row>
    <row r="6735" spans="3:16" x14ac:dyDescent="0.2">
      <c r="C6735" s="4"/>
      <c r="P6735" s="3"/>
    </row>
    <row r="6736" spans="3:16" x14ac:dyDescent="0.2">
      <c r="C6736" s="4"/>
      <c r="P6736" s="3"/>
    </row>
    <row r="6737" spans="3:16" x14ac:dyDescent="0.2">
      <c r="C6737" s="4"/>
      <c r="P6737" s="3"/>
    </row>
    <row r="6738" spans="3:16" x14ac:dyDescent="0.2">
      <c r="C6738" s="4"/>
      <c r="P6738" s="3"/>
    </row>
    <row r="6739" spans="3:16" x14ac:dyDescent="0.2">
      <c r="C6739" s="4"/>
      <c r="P6739" s="3"/>
    </row>
    <row r="6740" spans="3:16" x14ac:dyDescent="0.2">
      <c r="C6740" s="4"/>
      <c r="P6740" s="3"/>
    </row>
    <row r="6741" spans="3:16" x14ac:dyDescent="0.2">
      <c r="C6741" s="4"/>
      <c r="P6741" s="3"/>
    </row>
    <row r="6742" spans="3:16" x14ac:dyDescent="0.2">
      <c r="C6742" s="4"/>
      <c r="P6742" s="3"/>
    </row>
    <row r="6743" spans="3:16" x14ac:dyDescent="0.2">
      <c r="C6743" s="4"/>
      <c r="P6743" s="3"/>
    </row>
    <row r="6744" spans="3:16" x14ac:dyDescent="0.2">
      <c r="C6744" s="4"/>
      <c r="P6744" s="3"/>
    </row>
    <row r="6745" spans="3:16" x14ac:dyDescent="0.2">
      <c r="C6745" s="4"/>
      <c r="P6745" s="3"/>
    </row>
    <row r="6746" spans="3:16" x14ac:dyDescent="0.2">
      <c r="C6746" s="4"/>
      <c r="P6746" s="3"/>
    </row>
    <row r="6747" spans="3:16" x14ac:dyDescent="0.2">
      <c r="C6747" s="4"/>
      <c r="P6747" s="3"/>
    </row>
    <row r="6748" spans="3:16" x14ac:dyDescent="0.2">
      <c r="C6748" s="4"/>
      <c r="P6748" s="3"/>
    </row>
    <row r="6749" spans="3:16" x14ac:dyDescent="0.2">
      <c r="C6749" s="4"/>
      <c r="P6749" s="3"/>
    </row>
    <row r="6750" spans="3:16" x14ac:dyDescent="0.2">
      <c r="C6750" s="4"/>
      <c r="P6750" s="3"/>
    </row>
    <row r="6751" spans="3:16" x14ac:dyDescent="0.2">
      <c r="C6751" s="4"/>
      <c r="P6751" s="3"/>
    </row>
    <row r="6752" spans="3:16" x14ac:dyDescent="0.2">
      <c r="C6752" s="4"/>
      <c r="P6752" s="3"/>
    </row>
    <row r="6753" spans="3:16" x14ac:dyDescent="0.2">
      <c r="C6753" s="4"/>
      <c r="P6753" s="3"/>
    </row>
    <row r="6754" spans="3:16" x14ac:dyDescent="0.2">
      <c r="C6754" s="4"/>
      <c r="P6754" s="3"/>
    </row>
    <row r="6755" spans="3:16" x14ac:dyDescent="0.2">
      <c r="C6755" s="4"/>
      <c r="P6755" s="3"/>
    </row>
    <row r="6756" spans="3:16" x14ac:dyDescent="0.2">
      <c r="C6756" s="4"/>
      <c r="P6756" s="3"/>
    </row>
    <row r="6757" spans="3:16" x14ac:dyDescent="0.2">
      <c r="C6757" s="4"/>
      <c r="P6757" s="3"/>
    </row>
    <row r="6758" spans="3:16" x14ac:dyDescent="0.2">
      <c r="C6758" s="4"/>
      <c r="P6758" s="3"/>
    </row>
    <row r="6759" spans="3:16" x14ac:dyDescent="0.2">
      <c r="C6759" s="4"/>
      <c r="P6759" s="3"/>
    </row>
    <row r="6760" spans="3:16" x14ac:dyDescent="0.2">
      <c r="C6760" s="4"/>
      <c r="P6760" s="3"/>
    </row>
    <row r="6761" spans="3:16" x14ac:dyDescent="0.2">
      <c r="C6761" s="4"/>
      <c r="P6761" s="3"/>
    </row>
    <row r="6762" spans="3:16" x14ac:dyDescent="0.2">
      <c r="C6762" s="4"/>
      <c r="P6762" s="3"/>
    </row>
    <row r="6763" spans="3:16" x14ac:dyDescent="0.2">
      <c r="C6763" s="4"/>
      <c r="P6763" s="3"/>
    </row>
    <row r="6764" spans="3:16" x14ac:dyDescent="0.2">
      <c r="C6764" s="4"/>
      <c r="P6764" s="3"/>
    </row>
    <row r="6765" spans="3:16" x14ac:dyDescent="0.2">
      <c r="C6765" s="4"/>
      <c r="P6765" s="3"/>
    </row>
    <row r="6766" spans="3:16" x14ac:dyDescent="0.2">
      <c r="C6766" s="4"/>
      <c r="P6766" s="3"/>
    </row>
    <row r="6767" spans="3:16" x14ac:dyDescent="0.2">
      <c r="C6767" s="4"/>
      <c r="P6767" s="3"/>
    </row>
    <row r="6768" spans="3:16" x14ac:dyDescent="0.2">
      <c r="C6768" s="4"/>
      <c r="P6768" s="3"/>
    </row>
    <row r="6769" spans="3:16" x14ac:dyDescent="0.2">
      <c r="C6769" s="4"/>
      <c r="P6769" s="3"/>
    </row>
    <row r="6770" spans="3:16" x14ac:dyDescent="0.2">
      <c r="C6770" s="4"/>
      <c r="P6770" s="3"/>
    </row>
    <row r="6771" spans="3:16" x14ac:dyDescent="0.2">
      <c r="C6771" s="4"/>
      <c r="P6771" s="3"/>
    </row>
    <row r="6772" spans="3:16" x14ac:dyDescent="0.2">
      <c r="C6772" s="4"/>
      <c r="P6772" s="3"/>
    </row>
    <row r="6773" spans="3:16" x14ac:dyDescent="0.2">
      <c r="C6773" s="4"/>
      <c r="P6773" s="3"/>
    </row>
    <row r="6774" spans="3:16" x14ac:dyDescent="0.2">
      <c r="C6774" s="4"/>
      <c r="P6774" s="3"/>
    </row>
    <row r="6775" spans="3:16" x14ac:dyDescent="0.2">
      <c r="C6775" s="4"/>
      <c r="P6775" s="3"/>
    </row>
    <row r="6776" spans="3:16" x14ac:dyDescent="0.2">
      <c r="C6776" s="4"/>
      <c r="P6776" s="3"/>
    </row>
    <row r="6777" spans="3:16" x14ac:dyDescent="0.2">
      <c r="C6777" s="4"/>
      <c r="P6777" s="3"/>
    </row>
    <row r="6778" spans="3:16" x14ac:dyDescent="0.2">
      <c r="C6778" s="4"/>
      <c r="P6778" s="3"/>
    </row>
    <row r="6779" spans="3:16" x14ac:dyDescent="0.2">
      <c r="C6779" s="4"/>
      <c r="P6779" s="3"/>
    </row>
    <row r="6780" spans="3:16" x14ac:dyDescent="0.2">
      <c r="C6780" s="4"/>
      <c r="P6780" s="3"/>
    </row>
    <row r="6781" spans="3:16" x14ac:dyDescent="0.2">
      <c r="C6781" s="4"/>
      <c r="P6781" s="3"/>
    </row>
    <row r="6782" spans="3:16" x14ac:dyDescent="0.2">
      <c r="C6782" s="4"/>
      <c r="P6782" s="3"/>
    </row>
    <row r="6783" spans="3:16" x14ac:dyDescent="0.2">
      <c r="C6783" s="4"/>
      <c r="P6783" s="3"/>
    </row>
    <row r="6784" spans="3:16" x14ac:dyDescent="0.2">
      <c r="C6784" s="4"/>
      <c r="P6784" s="3"/>
    </row>
    <row r="6785" spans="3:16" x14ac:dyDescent="0.2">
      <c r="C6785" s="4"/>
      <c r="P6785" s="3"/>
    </row>
    <row r="6786" spans="3:16" x14ac:dyDescent="0.2">
      <c r="C6786" s="4"/>
      <c r="P6786" s="3"/>
    </row>
    <row r="6787" spans="3:16" x14ac:dyDescent="0.2">
      <c r="C6787" s="4"/>
      <c r="P6787" s="3"/>
    </row>
    <row r="6788" spans="3:16" x14ac:dyDescent="0.2">
      <c r="C6788" s="4"/>
      <c r="P6788" s="3"/>
    </row>
    <row r="6789" spans="3:16" x14ac:dyDescent="0.2">
      <c r="C6789" s="4"/>
      <c r="P6789" s="3"/>
    </row>
    <row r="6790" spans="3:16" x14ac:dyDescent="0.2">
      <c r="C6790" s="4"/>
      <c r="P6790" s="3"/>
    </row>
    <row r="6791" spans="3:16" x14ac:dyDescent="0.2">
      <c r="C6791" s="4"/>
      <c r="P6791" s="3"/>
    </row>
    <row r="6792" spans="3:16" x14ac:dyDescent="0.2">
      <c r="C6792" s="4"/>
      <c r="P6792" s="3"/>
    </row>
    <row r="6793" spans="3:16" x14ac:dyDescent="0.2">
      <c r="C6793" s="4"/>
      <c r="P6793" s="3"/>
    </row>
    <row r="6794" spans="3:16" x14ac:dyDescent="0.2">
      <c r="C6794" s="4"/>
      <c r="P6794" s="3"/>
    </row>
    <row r="6795" spans="3:16" x14ac:dyDescent="0.2">
      <c r="C6795" s="4"/>
      <c r="P6795" s="3"/>
    </row>
    <row r="6796" spans="3:16" x14ac:dyDescent="0.2">
      <c r="C6796" s="4"/>
      <c r="P6796" s="3"/>
    </row>
    <row r="6797" spans="3:16" x14ac:dyDescent="0.2">
      <c r="C6797" s="4"/>
      <c r="P6797" s="3"/>
    </row>
    <row r="6798" spans="3:16" x14ac:dyDescent="0.2">
      <c r="C6798" s="4"/>
      <c r="P6798" s="3"/>
    </row>
    <row r="6799" spans="3:16" x14ac:dyDescent="0.2">
      <c r="C6799" s="4"/>
      <c r="P6799" s="3"/>
    </row>
    <row r="6800" spans="3:16" x14ac:dyDescent="0.2">
      <c r="C6800" s="4"/>
      <c r="P6800" s="3"/>
    </row>
    <row r="6801" spans="3:16" x14ac:dyDescent="0.2">
      <c r="C6801" s="4"/>
      <c r="P6801" s="3"/>
    </row>
    <row r="6802" spans="3:16" x14ac:dyDescent="0.2">
      <c r="C6802" s="4"/>
      <c r="P6802" s="3"/>
    </row>
    <row r="6803" spans="3:16" x14ac:dyDescent="0.2">
      <c r="C6803" s="4"/>
      <c r="P6803" s="3"/>
    </row>
    <row r="6804" spans="3:16" x14ac:dyDescent="0.2">
      <c r="C6804" s="4"/>
      <c r="P6804" s="3"/>
    </row>
    <row r="6805" spans="3:16" x14ac:dyDescent="0.2">
      <c r="C6805" s="4"/>
      <c r="P6805" s="3"/>
    </row>
    <row r="6806" spans="3:16" x14ac:dyDescent="0.2">
      <c r="C6806" s="4"/>
      <c r="P6806" s="3"/>
    </row>
    <row r="6807" spans="3:16" x14ac:dyDescent="0.2">
      <c r="C6807" s="4"/>
      <c r="P6807" s="3"/>
    </row>
    <row r="6808" spans="3:16" x14ac:dyDescent="0.2">
      <c r="C6808" s="4"/>
      <c r="P6808" s="3"/>
    </row>
    <row r="6809" spans="3:16" x14ac:dyDescent="0.2">
      <c r="C6809" s="4"/>
      <c r="P6809" s="3"/>
    </row>
    <row r="6810" spans="3:16" x14ac:dyDescent="0.2">
      <c r="C6810" s="4"/>
      <c r="P6810" s="3"/>
    </row>
    <row r="6811" spans="3:16" x14ac:dyDescent="0.2">
      <c r="C6811" s="4"/>
      <c r="P6811" s="3"/>
    </row>
    <row r="6812" spans="3:16" x14ac:dyDescent="0.2">
      <c r="C6812" s="4"/>
      <c r="P6812" s="3"/>
    </row>
    <row r="6813" spans="3:16" x14ac:dyDescent="0.2">
      <c r="C6813" s="4"/>
      <c r="P6813" s="3"/>
    </row>
    <row r="6814" spans="3:16" x14ac:dyDescent="0.2">
      <c r="C6814" s="4"/>
      <c r="P6814" s="3"/>
    </row>
    <row r="6815" spans="3:16" x14ac:dyDescent="0.2">
      <c r="C6815" s="4"/>
      <c r="P6815" s="3"/>
    </row>
    <row r="6816" spans="3:16" x14ac:dyDescent="0.2">
      <c r="C6816" s="4"/>
      <c r="P6816" s="3"/>
    </row>
    <row r="6817" spans="3:16" x14ac:dyDescent="0.2">
      <c r="C6817" s="4"/>
      <c r="P6817" s="3"/>
    </row>
    <row r="6818" spans="3:16" x14ac:dyDescent="0.2">
      <c r="C6818" s="4"/>
      <c r="P6818" s="3"/>
    </row>
    <row r="6819" spans="3:16" x14ac:dyDescent="0.2">
      <c r="C6819" s="4"/>
      <c r="P6819" s="3"/>
    </row>
    <row r="6820" spans="3:16" x14ac:dyDescent="0.2">
      <c r="C6820" s="4"/>
      <c r="P6820" s="3"/>
    </row>
    <row r="6821" spans="3:16" x14ac:dyDescent="0.2">
      <c r="C6821" s="4"/>
      <c r="P6821" s="3"/>
    </row>
    <row r="6822" spans="3:16" x14ac:dyDescent="0.2">
      <c r="C6822" s="4"/>
      <c r="P6822" s="3"/>
    </row>
    <row r="6823" spans="3:16" x14ac:dyDescent="0.2">
      <c r="C6823" s="4"/>
      <c r="P6823" s="3"/>
    </row>
    <row r="6824" spans="3:16" x14ac:dyDescent="0.2">
      <c r="C6824" s="4"/>
      <c r="P6824" s="3"/>
    </row>
    <row r="6825" spans="3:16" x14ac:dyDescent="0.2">
      <c r="C6825" s="4"/>
      <c r="P6825" s="3"/>
    </row>
    <row r="6826" spans="3:16" x14ac:dyDescent="0.2">
      <c r="C6826" s="4"/>
      <c r="P6826" s="3"/>
    </row>
    <row r="6827" spans="3:16" x14ac:dyDescent="0.2">
      <c r="C6827" s="4"/>
      <c r="P6827" s="3"/>
    </row>
    <row r="6828" spans="3:16" x14ac:dyDescent="0.2">
      <c r="C6828" s="4"/>
      <c r="P6828" s="3"/>
    </row>
    <row r="6829" spans="3:16" x14ac:dyDescent="0.2">
      <c r="C6829" s="4"/>
      <c r="P6829" s="3"/>
    </row>
    <row r="6830" spans="3:16" x14ac:dyDescent="0.2">
      <c r="C6830" s="4"/>
      <c r="P6830" s="3"/>
    </row>
    <row r="6831" spans="3:16" x14ac:dyDescent="0.2">
      <c r="C6831" s="4"/>
      <c r="P6831" s="3"/>
    </row>
    <row r="6832" spans="3:16" x14ac:dyDescent="0.2">
      <c r="C6832" s="4"/>
      <c r="P6832" s="3"/>
    </row>
    <row r="6833" spans="3:16" x14ac:dyDescent="0.2">
      <c r="C6833" s="4"/>
      <c r="P6833" s="3"/>
    </row>
    <row r="6834" spans="3:16" x14ac:dyDescent="0.2">
      <c r="C6834" s="4"/>
      <c r="P6834" s="3"/>
    </row>
    <row r="6835" spans="3:16" x14ac:dyDescent="0.2">
      <c r="C6835" s="4"/>
      <c r="P6835" s="3"/>
    </row>
    <row r="6836" spans="3:16" x14ac:dyDescent="0.2">
      <c r="C6836" s="4"/>
      <c r="P6836" s="3"/>
    </row>
    <row r="6837" spans="3:16" x14ac:dyDescent="0.2">
      <c r="C6837" s="4"/>
      <c r="P6837" s="3"/>
    </row>
    <row r="6838" spans="3:16" x14ac:dyDescent="0.2">
      <c r="C6838" s="4"/>
      <c r="P6838" s="3"/>
    </row>
    <row r="6839" spans="3:16" x14ac:dyDescent="0.2">
      <c r="C6839" s="4"/>
      <c r="P6839" s="3"/>
    </row>
    <row r="6840" spans="3:16" x14ac:dyDescent="0.2">
      <c r="C6840" s="4"/>
      <c r="P6840" s="3"/>
    </row>
    <row r="6841" spans="3:16" x14ac:dyDescent="0.2">
      <c r="C6841" s="4"/>
      <c r="P6841" s="3"/>
    </row>
    <row r="6842" spans="3:16" x14ac:dyDescent="0.2">
      <c r="C6842" s="4"/>
      <c r="P6842" s="3"/>
    </row>
    <row r="6843" spans="3:16" x14ac:dyDescent="0.2">
      <c r="C6843" s="4"/>
      <c r="P6843" s="3"/>
    </row>
    <row r="6844" spans="3:16" x14ac:dyDescent="0.2">
      <c r="C6844" s="4"/>
      <c r="P6844" s="3"/>
    </row>
    <row r="6845" spans="3:16" x14ac:dyDescent="0.2">
      <c r="C6845" s="4"/>
      <c r="P6845" s="3"/>
    </row>
    <row r="6846" spans="3:16" x14ac:dyDescent="0.2">
      <c r="C6846" s="4"/>
      <c r="P6846" s="3"/>
    </row>
    <row r="6847" spans="3:16" x14ac:dyDescent="0.2">
      <c r="C6847" s="4"/>
      <c r="P6847" s="3"/>
    </row>
    <row r="6848" spans="3:16" x14ac:dyDescent="0.2">
      <c r="C6848" s="4"/>
      <c r="P6848" s="3"/>
    </row>
    <row r="6849" spans="3:16" x14ac:dyDescent="0.2">
      <c r="C6849" s="4"/>
      <c r="P6849" s="3"/>
    </row>
    <row r="6850" spans="3:16" x14ac:dyDescent="0.2">
      <c r="C6850" s="4"/>
      <c r="P6850" s="3"/>
    </row>
    <row r="6851" spans="3:16" x14ac:dyDescent="0.2">
      <c r="C6851" s="4"/>
      <c r="P6851" s="3"/>
    </row>
    <row r="6852" spans="3:16" x14ac:dyDescent="0.2">
      <c r="C6852" s="4"/>
      <c r="P6852" s="3"/>
    </row>
    <row r="6853" spans="3:16" x14ac:dyDescent="0.2">
      <c r="C6853" s="4"/>
      <c r="P6853" s="3"/>
    </row>
    <row r="6854" spans="3:16" x14ac:dyDescent="0.2">
      <c r="C6854" s="4"/>
      <c r="P6854" s="3"/>
    </row>
    <row r="6855" spans="3:16" x14ac:dyDescent="0.2">
      <c r="C6855" s="4"/>
      <c r="P6855" s="3"/>
    </row>
    <row r="6856" spans="3:16" x14ac:dyDescent="0.2">
      <c r="C6856" s="4"/>
      <c r="P6856" s="3"/>
    </row>
    <row r="6857" spans="3:16" x14ac:dyDescent="0.2">
      <c r="C6857" s="4"/>
      <c r="P6857" s="3"/>
    </row>
    <row r="6858" spans="3:16" x14ac:dyDescent="0.2">
      <c r="C6858" s="4"/>
      <c r="P6858" s="3"/>
    </row>
    <row r="6859" spans="3:16" x14ac:dyDescent="0.2">
      <c r="C6859" s="4"/>
      <c r="P6859" s="3"/>
    </row>
    <row r="6860" spans="3:16" x14ac:dyDescent="0.2">
      <c r="C6860" s="4"/>
      <c r="P6860" s="3"/>
    </row>
    <row r="6861" spans="3:16" x14ac:dyDescent="0.2">
      <c r="C6861" s="4"/>
      <c r="P6861" s="3"/>
    </row>
    <row r="6862" spans="3:16" x14ac:dyDescent="0.2">
      <c r="C6862" s="4"/>
      <c r="P6862" s="3"/>
    </row>
    <row r="6863" spans="3:16" x14ac:dyDescent="0.2">
      <c r="C6863" s="4"/>
      <c r="P6863" s="3"/>
    </row>
    <row r="6864" spans="3:16" x14ac:dyDescent="0.2">
      <c r="C6864" s="4"/>
      <c r="P6864" s="3"/>
    </row>
    <row r="6865" spans="3:16" x14ac:dyDescent="0.2">
      <c r="C6865" s="4"/>
      <c r="P6865" s="3"/>
    </row>
    <row r="6866" spans="3:16" x14ac:dyDescent="0.2">
      <c r="C6866" s="4"/>
      <c r="P6866" s="3"/>
    </row>
    <row r="6867" spans="3:16" x14ac:dyDescent="0.2">
      <c r="C6867" s="4"/>
      <c r="P6867" s="3"/>
    </row>
    <row r="6868" spans="3:16" x14ac:dyDescent="0.2">
      <c r="C6868" s="4"/>
      <c r="P6868" s="3"/>
    </row>
    <row r="6869" spans="3:16" x14ac:dyDescent="0.2">
      <c r="C6869" s="4"/>
      <c r="P6869" s="3"/>
    </row>
    <row r="6870" spans="3:16" x14ac:dyDescent="0.2">
      <c r="C6870" s="4"/>
      <c r="P6870" s="3"/>
    </row>
    <row r="6871" spans="3:16" x14ac:dyDescent="0.2">
      <c r="C6871" s="4"/>
      <c r="P6871" s="3"/>
    </row>
    <row r="6872" spans="3:16" x14ac:dyDescent="0.2">
      <c r="C6872" s="4"/>
      <c r="P6872" s="3"/>
    </row>
    <row r="6873" spans="3:16" x14ac:dyDescent="0.2">
      <c r="C6873" s="4"/>
      <c r="P6873" s="3"/>
    </row>
    <row r="6874" spans="3:16" x14ac:dyDescent="0.2">
      <c r="C6874" s="4"/>
      <c r="P6874" s="3"/>
    </row>
    <row r="6875" spans="3:16" x14ac:dyDescent="0.2">
      <c r="C6875" s="4"/>
      <c r="P6875" s="3"/>
    </row>
    <row r="6876" spans="3:16" x14ac:dyDescent="0.2">
      <c r="C6876" s="4"/>
      <c r="P6876" s="3"/>
    </row>
    <row r="6877" spans="3:16" x14ac:dyDescent="0.2">
      <c r="C6877" s="4"/>
      <c r="P6877" s="3"/>
    </row>
    <row r="6878" spans="3:16" x14ac:dyDescent="0.2">
      <c r="C6878" s="4"/>
      <c r="P6878" s="3"/>
    </row>
    <row r="6879" spans="3:16" x14ac:dyDescent="0.2">
      <c r="C6879" s="4"/>
      <c r="P6879" s="3"/>
    </row>
    <row r="6880" spans="3:16" x14ac:dyDescent="0.2">
      <c r="C6880" s="4"/>
      <c r="P6880" s="3"/>
    </row>
    <row r="6881" spans="3:16" x14ac:dyDescent="0.2">
      <c r="C6881" s="4"/>
      <c r="P6881" s="3"/>
    </row>
    <row r="6882" spans="3:16" x14ac:dyDescent="0.2">
      <c r="C6882" s="4"/>
      <c r="P6882" s="3"/>
    </row>
    <row r="6883" spans="3:16" x14ac:dyDescent="0.2">
      <c r="C6883" s="4"/>
      <c r="P6883" s="3"/>
    </row>
    <row r="6884" spans="3:16" x14ac:dyDescent="0.2">
      <c r="C6884" s="4"/>
      <c r="P6884" s="3"/>
    </row>
    <row r="6885" spans="3:16" x14ac:dyDescent="0.2">
      <c r="C6885" s="4"/>
      <c r="P6885" s="3"/>
    </row>
    <row r="6886" spans="3:16" x14ac:dyDescent="0.2">
      <c r="C6886" s="4"/>
      <c r="P6886" s="3"/>
    </row>
    <row r="6887" spans="3:16" x14ac:dyDescent="0.2">
      <c r="C6887" s="4"/>
      <c r="P6887" s="3"/>
    </row>
    <row r="6888" spans="3:16" x14ac:dyDescent="0.2">
      <c r="C6888" s="4"/>
      <c r="P6888" s="3"/>
    </row>
    <row r="6889" spans="3:16" x14ac:dyDescent="0.2">
      <c r="C6889" s="4"/>
      <c r="P6889" s="3"/>
    </row>
    <row r="6890" spans="3:16" x14ac:dyDescent="0.2">
      <c r="C6890" s="4"/>
      <c r="P6890" s="3"/>
    </row>
    <row r="6891" spans="3:16" x14ac:dyDescent="0.2">
      <c r="C6891" s="4"/>
      <c r="P6891" s="3"/>
    </row>
    <row r="6892" spans="3:16" x14ac:dyDescent="0.2">
      <c r="C6892" s="4"/>
      <c r="P6892" s="3"/>
    </row>
    <row r="6893" spans="3:16" x14ac:dyDescent="0.2">
      <c r="C6893" s="4"/>
      <c r="P6893" s="3"/>
    </row>
    <row r="6894" spans="3:16" x14ac:dyDescent="0.2">
      <c r="C6894" s="4"/>
      <c r="P6894" s="3"/>
    </row>
    <row r="6895" spans="3:16" x14ac:dyDescent="0.2">
      <c r="C6895" s="4"/>
      <c r="P6895" s="3"/>
    </row>
    <row r="6896" spans="3:16" x14ac:dyDescent="0.2">
      <c r="C6896" s="4"/>
      <c r="P6896" s="3"/>
    </row>
    <row r="6897" spans="3:16" x14ac:dyDescent="0.2">
      <c r="C6897" s="4"/>
      <c r="P6897" s="3"/>
    </row>
    <row r="6898" spans="3:16" x14ac:dyDescent="0.2">
      <c r="C6898" s="4"/>
      <c r="P6898" s="3"/>
    </row>
    <row r="6899" spans="3:16" x14ac:dyDescent="0.2">
      <c r="C6899" s="4"/>
      <c r="P6899" s="3"/>
    </row>
    <row r="6900" spans="3:16" x14ac:dyDescent="0.2">
      <c r="C6900" s="4"/>
      <c r="P6900" s="3"/>
    </row>
    <row r="6901" spans="3:16" x14ac:dyDescent="0.2">
      <c r="C6901" s="4"/>
      <c r="P6901" s="3"/>
    </row>
    <row r="6902" spans="3:16" x14ac:dyDescent="0.2">
      <c r="C6902" s="4"/>
      <c r="P6902" s="3"/>
    </row>
    <row r="6903" spans="3:16" x14ac:dyDescent="0.2">
      <c r="C6903" s="4"/>
      <c r="P6903" s="3"/>
    </row>
    <row r="6904" spans="3:16" x14ac:dyDescent="0.2">
      <c r="C6904" s="4"/>
      <c r="P6904" s="3"/>
    </row>
    <row r="6905" spans="3:16" x14ac:dyDescent="0.2">
      <c r="C6905" s="4"/>
      <c r="P6905" s="3"/>
    </row>
    <row r="6906" spans="3:16" x14ac:dyDescent="0.2">
      <c r="C6906" s="4"/>
      <c r="P6906" s="3"/>
    </row>
    <row r="6907" spans="3:16" x14ac:dyDescent="0.2">
      <c r="C6907" s="4"/>
      <c r="P6907" s="3"/>
    </row>
    <row r="6908" spans="3:16" x14ac:dyDescent="0.2">
      <c r="C6908" s="4"/>
      <c r="P6908" s="3"/>
    </row>
    <row r="6909" spans="3:16" x14ac:dyDescent="0.2">
      <c r="C6909" s="4"/>
      <c r="P6909" s="3"/>
    </row>
    <row r="6910" spans="3:16" x14ac:dyDescent="0.2">
      <c r="C6910" s="4"/>
      <c r="P6910" s="3"/>
    </row>
    <row r="6911" spans="3:16" x14ac:dyDescent="0.2">
      <c r="C6911" s="4"/>
      <c r="P6911" s="3"/>
    </row>
    <row r="6912" spans="3:16" x14ac:dyDescent="0.2">
      <c r="C6912" s="4"/>
      <c r="P6912" s="3"/>
    </row>
    <row r="6913" spans="3:16" x14ac:dyDescent="0.2">
      <c r="C6913" s="4"/>
      <c r="P6913" s="3"/>
    </row>
    <row r="6914" spans="3:16" x14ac:dyDescent="0.2">
      <c r="C6914" s="4"/>
      <c r="P6914" s="3"/>
    </row>
    <row r="6915" spans="3:16" x14ac:dyDescent="0.2">
      <c r="C6915" s="4"/>
      <c r="P6915" s="3"/>
    </row>
    <row r="6916" spans="3:16" x14ac:dyDescent="0.2">
      <c r="C6916" s="4"/>
      <c r="P6916" s="3"/>
    </row>
    <row r="6917" spans="3:16" x14ac:dyDescent="0.2">
      <c r="C6917" s="4"/>
      <c r="P6917" s="3"/>
    </row>
    <row r="6918" spans="3:16" x14ac:dyDescent="0.2">
      <c r="C6918" s="4"/>
      <c r="P6918" s="3"/>
    </row>
    <row r="6919" spans="3:16" x14ac:dyDescent="0.2">
      <c r="C6919" s="4"/>
      <c r="P6919" s="3"/>
    </row>
    <row r="6920" spans="3:16" x14ac:dyDescent="0.2">
      <c r="C6920" s="4"/>
      <c r="P6920" s="3"/>
    </row>
    <row r="6921" spans="3:16" x14ac:dyDescent="0.2">
      <c r="C6921" s="4"/>
      <c r="P6921" s="3"/>
    </row>
    <row r="6922" spans="3:16" x14ac:dyDescent="0.2">
      <c r="C6922" s="4"/>
      <c r="P6922" s="3"/>
    </row>
    <row r="6923" spans="3:16" x14ac:dyDescent="0.2">
      <c r="C6923" s="4"/>
      <c r="P6923" s="3"/>
    </row>
    <row r="6924" spans="3:16" x14ac:dyDescent="0.2">
      <c r="C6924" s="4"/>
      <c r="P6924" s="3"/>
    </row>
    <row r="6925" spans="3:16" x14ac:dyDescent="0.2">
      <c r="C6925" s="4"/>
      <c r="P6925" s="3"/>
    </row>
    <row r="6926" spans="3:16" x14ac:dyDescent="0.2">
      <c r="C6926" s="4"/>
      <c r="P6926" s="3"/>
    </row>
    <row r="6927" spans="3:16" x14ac:dyDescent="0.2">
      <c r="C6927" s="4"/>
      <c r="P6927" s="3"/>
    </row>
    <row r="6928" spans="3:16" x14ac:dyDescent="0.2">
      <c r="C6928" s="4"/>
      <c r="P6928" s="3"/>
    </row>
    <row r="6929" spans="3:16" x14ac:dyDescent="0.2">
      <c r="C6929" s="4"/>
      <c r="P6929" s="3"/>
    </row>
    <row r="6930" spans="3:16" x14ac:dyDescent="0.2">
      <c r="C6930" s="4"/>
      <c r="P6930" s="3"/>
    </row>
    <row r="6931" spans="3:16" x14ac:dyDescent="0.2">
      <c r="C6931" s="4"/>
      <c r="P6931" s="3"/>
    </row>
    <row r="6932" spans="3:16" x14ac:dyDescent="0.2">
      <c r="C6932" s="4"/>
      <c r="P6932" s="3"/>
    </row>
    <row r="6933" spans="3:16" x14ac:dyDescent="0.2">
      <c r="C6933" s="4"/>
      <c r="P6933" s="3"/>
    </row>
    <row r="6934" spans="3:16" x14ac:dyDescent="0.2">
      <c r="C6934" s="4"/>
      <c r="P6934" s="3"/>
    </row>
    <row r="6935" spans="3:16" x14ac:dyDescent="0.2">
      <c r="C6935" s="4"/>
      <c r="P6935" s="3"/>
    </row>
    <row r="6936" spans="3:16" x14ac:dyDescent="0.2">
      <c r="C6936" s="4"/>
      <c r="P6936" s="3"/>
    </row>
    <row r="6937" spans="3:16" x14ac:dyDescent="0.2">
      <c r="C6937" s="4"/>
      <c r="P6937" s="3"/>
    </row>
    <row r="6938" spans="3:16" x14ac:dyDescent="0.2">
      <c r="C6938" s="4"/>
      <c r="P6938" s="3"/>
    </row>
    <row r="6939" spans="3:16" x14ac:dyDescent="0.2">
      <c r="C6939" s="4"/>
      <c r="P6939" s="3"/>
    </row>
    <row r="6940" spans="3:16" x14ac:dyDescent="0.2">
      <c r="C6940" s="4"/>
      <c r="P6940" s="3"/>
    </row>
    <row r="6941" spans="3:16" x14ac:dyDescent="0.2">
      <c r="C6941" s="4"/>
      <c r="P6941" s="3"/>
    </row>
    <row r="6942" spans="3:16" x14ac:dyDescent="0.2">
      <c r="C6942" s="4"/>
      <c r="P6942" s="3"/>
    </row>
    <row r="6943" spans="3:16" x14ac:dyDescent="0.2">
      <c r="C6943" s="4"/>
      <c r="P6943" s="3"/>
    </row>
    <row r="6944" spans="3:16" x14ac:dyDescent="0.2">
      <c r="C6944" s="4"/>
      <c r="P6944" s="3"/>
    </row>
    <row r="6945" spans="3:16" x14ac:dyDescent="0.2">
      <c r="C6945" s="4"/>
      <c r="P6945" s="3"/>
    </row>
    <row r="6946" spans="3:16" x14ac:dyDescent="0.2">
      <c r="C6946" s="4"/>
      <c r="P6946" s="3"/>
    </row>
    <row r="6947" spans="3:16" x14ac:dyDescent="0.2">
      <c r="C6947" s="4"/>
      <c r="P6947" s="3"/>
    </row>
    <row r="6948" spans="3:16" x14ac:dyDescent="0.2">
      <c r="C6948" s="4"/>
      <c r="P6948" s="3"/>
    </row>
    <row r="6949" spans="3:16" x14ac:dyDescent="0.2">
      <c r="C6949" s="4"/>
      <c r="P6949" s="3"/>
    </row>
    <row r="6950" spans="3:16" x14ac:dyDescent="0.2">
      <c r="C6950" s="4"/>
      <c r="P6950" s="3"/>
    </row>
    <row r="6951" spans="3:16" x14ac:dyDescent="0.2">
      <c r="C6951" s="4"/>
      <c r="P6951" s="3"/>
    </row>
    <row r="6952" spans="3:16" x14ac:dyDescent="0.2">
      <c r="C6952" s="4"/>
      <c r="P6952" s="3"/>
    </row>
    <row r="6953" spans="3:16" x14ac:dyDescent="0.2">
      <c r="C6953" s="4"/>
      <c r="P6953" s="3"/>
    </row>
    <row r="6954" spans="3:16" x14ac:dyDescent="0.2">
      <c r="C6954" s="4"/>
      <c r="P6954" s="3"/>
    </row>
    <row r="6955" spans="3:16" x14ac:dyDescent="0.2">
      <c r="C6955" s="4"/>
      <c r="P6955" s="3"/>
    </row>
    <row r="6956" spans="3:16" x14ac:dyDescent="0.2">
      <c r="C6956" s="4"/>
      <c r="P6956" s="3"/>
    </row>
    <row r="6957" spans="3:16" x14ac:dyDescent="0.2">
      <c r="C6957" s="4"/>
      <c r="P6957" s="3"/>
    </row>
    <row r="6958" spans="3:16" x14ac:dyDescent="0.2">
      <c r="C6958" s="4"/>
      <c r="P6958" s="3"/>
    </row>
    <row r="6959" spans="3:16" x14ac:dyDescent="0.2">
      <c r="C6959" s="4"/>
      <c r="P6959" s="3"/>
    </row>
    <row r="6960" spans="3:16" x14ac:dyDescent="0.2">
      <c r="C6960" s="4"/>
      <c r="P6960" s="3"/>
    </row>
    <row r="6961" spans="3:16" x14ac:dyDescent="0.2">
      <c r="C6961" s="4"/>
      <c r="P6961" s="3"/>
    </row>
    <row r="6962" spans="3:16" x14ac:dyDescent="0.2">
      <c r="C6962" s="4"/>
      <c r="P6962" s="3"/>
    </row>
    <row r="6963" spans="3:16" x14ac:dyDescent="0.2">
      <c r="C6963" s="4"/>
      <c r="P6963" s="3"/>
    </row>
    <row r="6964" spans="3:16" x14ac:dyDescent="0.2">
      <c r="C6964" s="4"/>
      <c r="P6964" s="3"/>
    </row>
    <row r="6965" spans="3:16" x14ac:dyDescent="0.2">
      <c r="C6965" s="4"/>
      <c r="P6965" s="3"/>
    </row>
    <row r="6966" spans="3:16" x14ac:dyDescent="0.2">
      <c r="C6966" s="4"/>
      <c r="P6966" s="3"/>
    </row>
    <row r="6967" spans="3:16" x14ac:dyDescent="0.2">
      <c r="C6967" s="4"/>
      <c r="P6967" s="3"/>
    </row>
    <row r="6968" spans="3:16" x14ac:dyDescent="0.2">
      <c r="C6968" s="4"/>
      <c r="P6968" s="3"/>
    </row>
    <row r="6969" spans="3:16" x14ac:dyDescent="0.2">
      <c r="C6969" s="4"/>
      <c r="P6969" s="3"/>
    </row>
    <row r="6970" spans="3:16" x14ac:dyDescent="0.2">
      <c r="C6970" s="4"/>
      <c r="P6970" s="3"/>
    </row>
    <row r="6971" spans="3:16" x14ac:dyDescent="0.2">
      <c r="C6971" s="4"/>
      <c r="P6971" s="3"/>
    </row>
    <row r="6972" spans="3:16" x14ac:dyDescent="0.2">
      <c r="C6972" s="4"/>
      <c r="P6972" s="3"/>
    </row>
    <row r="6973" spans="3:16" x14ac:dyDescent="0.2">
      <c r="C6973" s="4"/>
      <c r="P6973" s="3"/>
    </row>
    <row r="6974" spans="3:16" x14ac:dyDescent="0.2">
      <c r="C6974" s="4"/>
      <c r="P6974" s="3"/>
    </row>
    <row r="6975" spans="3:16" x14ac:dyDescent="0.2">
      <c r="C6975" s="4"/>
      <c r="P6975" s="3"/>
    </row>
    <row r="6976" spans="3:16" x14ac:dyDescent="0.2">
      <c r="C6976" s="4"/>
      <c r="P6976" s="3"/>
    </row>
    <row r="6977" spans="3:16" x14ac:dyDescent="0.2">
      <c r="C6977" s="4"/>
      <c r="P6977" s="3"/>
    </row>
    <row r="6978" spans="3:16" x14ac:dyDescent="0.2">
      <c r="C6978" s="4"/>
      <c r="P6978" s="3"/>
    </row>
    <row r="6979" spans="3:16" x14ac:dyDescent="0.2">
      <c r="C6979" s="4"/>
      <c r="P6979" s="3"/>
    </row>
    <row r="6980" spans="3:16" x14ac:dyDescent="0.2">
      <c r="C6980" s="4"/>
      <c r="P6980" s="3"/>
    </row>
    <row r="6981" spans="3:16" x14ac:dyDescent="0.2">
      <c r="C6981" s="4"/>
      <c r="P6981" s="3"/>
    </row>
    <row r="6982" spans="3:16" x14ac:dyDescent="0.2">
      <c r="C6982" s="4"/>
      <c r="P6982" s="3"/>
    </row>
    <row r="6983" spans="3:16" x14ac:dyDescent="0.2">
      <c r="C6983" s="4"/>
      <c r="P6983" s="3"/>
    </row>
    <row r="6984" spans="3:16" x14ac:dyDescent="0.2">
      <c r="C6984" s="4"/>
      <c r="P6984" s="3"/>
    </row>
    <row r="6985" spans="3:16" x14ac:dyDescent="0.2">
      <c r="C6985" s="4"/>
      <c r="P6985" s="3"/>
    </row>
    <row r="6986" spans="3:16" x14ac:dyDescent="0.2">
      <c r="C6986" s="4"/>
      <c r="P6986" s="3"/>
    </row>
    <row r="6987" spans="3:16" x14ac:dyDescent="0.2">
      <c r="C6987" s="4"/>
      <c r="P6987" s="3"/>
    </row>
    <row r="6988" spans="3:16" x14ac:dyDescent="0.2">
      <c r="C6988" s="4"/>
      <c r="P6988" s="3"/>
    </row>
    <row r="6989" spans="3:16" x14ac:dyDescent="0.2">
      <c r="C6989" s="4"/>
      <c r="P6989" s="3"/>
    </row>
    <row r="6990" spans="3:16" x14ac:dyDescent="0.2">
      <c r="C6990" s="4"/>
      <c r="P6990" s="3"/>
    </row>
    <row r="6991" spans="3:16" x14ac:dyDescent="0.2">
      <c r="C6991" s="4"/>
      <c r="P6991" s="3"/>
    </row>
    <row r="6992" spans="3:16" x14ac:dyDescent="0.2">
      <c r="C6992" s="4"/>
      <c r="P6992" s="3"/>
    </row>
    <row r="6993" spans="3:16" x14ac:dyDescent="0.2">
      <c r="C6993" s="4"/>
      <c r="P6993" s="3"/>
    </row>
    <row r="6994" spans="3:16" x14ac:dyDescent="0.2">
      <c r="C6994" s="4"/>
      <c r="P6994" s="3"/>
    </row>
    <row r="6995" spans="3:16" x14ac:dyDescent="0.2">
      <c r="C6995" s="4"/>
      <c r="P6995" s="3"/>
    </row>
    <row r="6996" spans="3:16" x14ac:dyDescent="0.2">
      <c r="C6996" s="4"/>
      <c r="P6996" s="3"/>
    </row>
    <row r="6997" spans="3:16" x14ac:dyDescent="0.2">
      <c r="C6997" s="4"/>
      <c r="P6997" s="3"/>
    </row>
    <row r="6998" spans="3:16" x14ac:dyDescent="0.2">
      <c r="C6998" s="4"/>
      <c r="P6998" s="3"/>
    </row>
    <row r="6999" spans="3:16" x14ac:dyDescent="0.2">
      <c r="C6999" s="4"/>
      <c r="P6999" s="3"/>
    </row>
    <row r="7000" spans="3:16" x14ac:dyDescent="0.2">
      <c r="C7000" s="4"/>
      <c r="P7000" s="3"/>
    </row>
    <row r="7001" spans="3:16" x14ac:dyDescent="0.2">
      <c r="C7001" s="4"/>
      <c r="P7001" s="3"/>
    </row>
    <row r="7002" spans="3:16" x14ac:dyDescent="0.2">
      <c r="C7002" s="4"/>
      <c r="P7002" s="3"/>
    </row>
    <row r="7003" spans="3:16" x14ac:dyDescent="0.2">
      <c r="C7003" s="4"/>
      <c r="P7003" s="3"/>
    </row>
    <row r="7004" spans="3:16" x14ac:dyDescent="0.2">
      <c r="C7004" s="4"/>
      <c r="P7004" s="3"/>
    </row>
    <row r="7005" spans="3:16" x14ac:dyDescent="0.2">
      <c r="C7005" s="4"/>
      <c r="P7005" s="3"/>
    </row>
    <row r="7006" spans="3:16" x14ac:dyDescent="0.2">
      <c r="C7006" s="4"/>
      <c r="P7006" s="3"/>
    </row>
    <row r="7007" spans="3:16" x14ac:dyDescent="0.2">
      <c r="C7007" s="4"/>
      <c r="P7007" s="3"/>
    </row>
    <row r="7008" spans="3:16" x14ac:dyDescent="0.2">
      <c r="C7008" s="4"/>
      <c r="P7008" s="3"/>
    </row>
    <row r="7009" spans="3:16" x14ac:dyDescent="0.2">
      <c r="C7009" s="4"/>
      <c r="P7009" s="3"/>
    </row>
    <row r="7010" spans="3:16" x14ac:dyDescent="0.2">
      <c r="C7010" s="4"/>
      <c r="P7010" s="3"/>
    </row>
    <row r="7011" spans="3:16" x14ac:dyDescent="0.2">
      <c r="C7011" s="4"/>
      <c r="P7011" s="3"/>
    </row>
    <row r="7012" spans="3:16" x14ac:dyDescent="0.2">
      <c r="C7012" s="4"/>
      <c r="P7012" s="3"/>
    </row>
    <row r="7013" spans="3:16" x14ac:dyDescent="0.2">
      <c r="C7013" s="4"/>
      <c r="P7013" s="3"/>
    </row>
    <row r="7014" spans="3:16" x14ac:dyDescent="0.2">
      <c r="C7014" s="4"/>
      <c r="P7014" s="3"/>
    </row>
    <row r="7015" spans="3:16" x14ac:dyDescent="0.2">
      <c r="C7015" s="4"/>
      <c r="P7015" s="3"/>
    </row>
    <row r="7016" spans="3:16" x14ac:dyDescent="0.2">
      <c r="C7016" s="4"/>
      <c r="P7016" s="3"/>
    </row>
    <row r="7017" spans="3:16" x14ac:dyDescent="0.2">
      <c r="C7017" s="4"/>
      <c r="P7017" s="3"/>
    </row>
    <row r="7018" spans="3:16" x14ac:dyDescent="0.2">
      <c r="C7018" s="4"/>
      <c r="P7018" s="3"/>
    </row>
    <row r="7019" spans="3:16" x14ac:dyDescent="0.2">
      <c r="C7019" s="4"/>
      <c r="P7019" s="3"/>
    </row>
    <row r="7020" spans="3:16" x14ac:dyDescent="0.2">
      <c r="C7020" s="4"/>
      <c r="P7020" s="3"/>
    </row>
    <row r="7021" spans="3:16" x14ac:dyDescent="0.2">
      <c r="C7021" s="4"/>
      <c r="P7021" s="3"/>
    </row>
    <row r="7022" spans="3:16" x14ac:dyDescent="0.2">
      <c r="C7022" s="4"/>
      <c r="P7022" s="3"/>
    </row>
    <row r="7023" spans="3:16" x14ac:dyDescent="0.2">
      <c r="C7023" s="4"/>
      <c r="P7023" s="3"/>
    </row>
    <row r="7024" spans="3:16" x14ac:dyDescent="0.2">
      <c r="C7024" s="4"/>
      <c r="P7024" s="3"/>
    </row>
    <row r="7025" spans="3:16" x14ac:dyDescent="0.2">
      <c r="C7025" s="4"/>
      <c r="P7025" s="3"/>
    </row>
    <row r="7026" spans="3:16" x14ac:dyDescent="0.2">
      <c r="C7026" s="4"/>
      <c r="P7026" s="3"/>
    </row>
    <row r="7027" spans="3:16" x14ac:dyDescent="0.2">
      <c r="C7027" s="4"/>
      <c r="P7027" s="3"/>
    </row>
    <row r="7028" spans="3:16" x14ac:dyDescent="0.2">
      <c r="C7028" s="4"/>
      <c r="P7028" s="3"/>
    </row>
    <row r="7029" spans="3:16" x14ac:dyDescent="0.2">
      <c r="C7029" s="4"/>
      <c r="P7029" s="3"/>
    </row>
    <row r="7030" spans="3:16" x14ac:dyDescent="0.2">
      <c r="C7030" s="4"/>
      <c r="P7030" s="3"/>
    </row>
    <row r="7031" spans="3:16" x14ac:dyDescent="0.2">
      <c r="C7031" s="4"/>
      <c r="P7031" s="3"/>
    </row>
    <row r="7032" spans="3:16" x14ac:dyDescent="0.2">
      <c r="C7032" s="4"/>
      <c r="P7032" s="3"/>
    </row>
    <row r="7033" spans="3:16" x14ac:dyDescent="0.2">
      <c r="C7033" s="4"/>
      <c r="P7033" s="3"/>
    </row>
    <row r="7034" spans="3:16" x14ac:dyDescent="0.2">
      <c r="C7034" s="4"/>
      <c r="P7034" s="3"/>
    </row>
    <row r="7035" spans="3:16" x14ac:dyDescent="0.2">
      <c r="C7035" s="4"/>
      <c r="P7035" s="3"/>
    </row>
    <row r="7036" spans="3:16" x14ac:dyDescent="0.2">
      <c r="C7036" s="4"/>
      <c r="P7036" s="3"/>
    </row>
    <row r="7037" spans="3:16" x14ac:dyDescent="0.2">
      <c r="C7037" s="4"/>
      <c r="P7037" s="3"/>
    </row>
    <row r="7038" spans="3:16" x14ac:dyDescent="0.2">
      <c r="C7038" s="4"/>
      <c r="P7038" s="3"/>
    </row>
    <row r="7039" spans="3:16" x14ac:dyDescent="0.2">
      <c r="C7039" s="4"/>
      <c r="P7039" s="3"/>
    </row>
    <row r="7040" spans="3:16" x14ac:dyDescent="0.2">
      <c r="C7040" s="4"/>
      <c r="P7040" s="3"/>
    </row>
    <row r="7041" spans="3:16" x14ac:dyDescent="0.2">
      <c r="C7041" s="4"/>
      <c r="P7041" s="3"/>
    </row>
    <row r="7042" spans="3:16" x14ac:dyDescent="0.2">
      <c r="C7042" s="4"/>
      <c r="P7042" s="3"/>
    </row>
    <row r="7043" spans="3:16" x14ac:dyDescent="0.2">
      <c r="C7043" s="4"/>
      <c r="P7043" s="3"/>
    </row>
    <row r="7044" spans="3:16" x14ac:dyDescent="0.2">
      <c r="C7044" s="4"/>
      <c r="P7044" s="3"/>
    </row>
    <row r="7045" spans="3:16" x14ac:dyDescent="0.2">
      <c r="C7045" s="4"/>
      <c r="P7045" s="3"/>
    </row>
    <row r="7046" spans="3:16" x14ac:dyDescent="0.2">
      <c r="C7046" s="4"/>
      <c r="P7046" s="3"/>
    </row>
    <row r="7047" spans="3:16" x14ac:dyDescent="0.2">
      <c r="C7047" s="4"/>
      <c r="P7047" s="3"/>
    </row>
    <row r="7048" spans="3:16" x14ac:dyDescent="0.2">
      <c r="C7048" s="4"/>
      <c r="P7048" s="3"/>
    </row>
    <row r="7049" spans="3:16" x14ac:dyDescent="0.2">
      <c r="C7049" s="4"/>
      <c r="P7049" s="3"/>
    </row>
    <row r="7050" spans="3:16" x14ac:dyDescent="0.2">
      <c r="C7050" s="4"/>
      <c r="P7050" s="3"/>
    </row>
    <row r="7051" spans="3:16" x14ac:dyDescent="0.2">
      <c r="C7051" s="4"/>
      <c r="P7051" s="3"/>
    </row>
    <row r="7052" spans="3:16" x14ac:dyDescent="0.2">
      <c r="C7052" s="4"/>
      <c r="P7052" s="3"/>
    </row>
    <row r="7053" spans="3:16" x14ac:dyDescent="0.2">
      <c r="C7053" s="4"/>
      <c r="P7053" s="3"/>
    </row>
    <row r="7054" spans="3:16" x14ac:dyDescent="0.2">
      <c r="C7054" s="4"/>
      <c r="P7054" s="3"/>
    </row>
    <row r="7055" spans="3:16" x14ac:dyDescent="0.2">
      <c r="C7055" s="4"/>
      <c r="P7055" s="3"/>
    </row>
    <row r="7056" spans="3:16" x14ac:dyDescent="0.2">
      <c r="C7056" s="4"/>
      <c r="P7056" s="3"/>
    </row>
    <row r="7057" spans="3:16" x14ac:dyDescent="0.2">
      <c r="C7057" s="4"/>
      <c r="P7057" s="3"/>
    </row>
    <row r="7058" spans="3:16" x14ac:dyDescent="0.2">
      <c r="C7058" s="4"/>
      <c r="P7058" s="3"/>
    </row>
    <row r="7059" spans="3:16" x14ac:dyDescent="0.2">
      <c r="C7059" s="4"/>
      <c r="P7059" s="3"/>
    </row>
    <row r="7060" spans="3:16" x14ac:dyDescent="0.2">
      <c r="C7060" s="4"/>
      <c r="P7060" s="3"/>
    </row>
    <row r="7061" spans="3:16" x14ac:dyDescent="0.2">
      <c r="C7061" s="4"/>
      <c r="P7061" s="3"/>
    </row>
    <row r="7062" spans="3:16" x14ac:dyDescent="0.2">
      <c r="C7062" s="4"/>
      <c r="P7062" s="3"/>
    </row>
    <row r="7063" spans="3:16" x14ac:dyDescent="0.2">
      <c r="C7063" s="4"/>
      <c r="P7063" s="3"/>
    </row>
    <row r="7064" spans="3:16" x14ac:dyDescent="0.2">
      <c r="C7064" s="4"/>
      <c r="P7064" s="3"/>
    </row>
    <row r="7065" spans="3:16" x14ac:dyDescent="0.2">
      <c r="C7065" s="4"/>
      <c r="P7065" s="3"/>
    </row>
    <row r="7066" spans="3:16" x14ac:dyDescent="0.2">
      <c r="C7066" s="4"/>
      <c r="P7066" s="3"/>
    </row>
    <row r="7067" spans="3:16" x14ac:dyDescent="0.2">
      <c r="C7067" s="4"/>
      <c r="P7067" s="3"/>
    </row>
    <row r="7068" spans="3:16" x14ac:dyDescent="0.2">
      <c r="C7068" s="4"/>
      <c r="P7068" s="3"/>
    </row>
    <row r="7069" spans="3:16" x14ac:dyDescent="0.2">
      <c r="C7069" s="4"/>
      <c r="P7069" s="3"/>
    </row>
    <row r="7070" spans="3:16" x14ac:dyDescent="0.2">
      <c r="C7070" s="4"/>
      <c r="P7070" s="3"/>
    </row>
    <row r="7071" spans="3:16" x14ac:dyDescent="0.2">
      <c r="C7071" s="4"/>
      <c r="P7071" s="3"/>
    </row>
    <row r="7072" spans="3:16" x14ac:dyDescent="0.2">
      <c r="C7072" s="4"/>
      <c r="P7072" s="3"/>
    </row>
    <row r="7073" spans="3:16" x14ac:dyDescent="0.2">
      <c r="C7073" s="4"/>
      <c r="P7073" s="3"/>
    </row>
    <row r="7074" spans="3:16" x14ac:dyDescent="0.2">
      <c r="C7074" s="4"/>
      <c r="P7074" s="3"/>
    </row>
    <row r="7075" spans="3:16" x14ac:dyDescent="0.2">
      <c r="C7075" s="4"/>
      <c r="P7075" s="3"/>
    </row>
    <row r="7076" spans="3:16" x14ac:dyDescent="0.2">
      <c r="C7076" s="4"/>
      <c r="P7076" s="3"/>
    </row>
    <row r="7077" spans="3:16" x14ac:dyDescent="0.2">
      <c r="C7077" s="4"/>
      <c r="P7077" s="3"/>
    </row>
    <row r="7078" spans="3:16" x14ac:dyDescent="0.2">
      <c r="C7078" s="4"/>
      <c r="P7078" s="3"/>
    </row>
    <row r="7079" spans="3:16" x14ac:dyDescent="0.2">
      <c r="C7079" s="4"/>
      <c r="P7079" s="3"/>
    </row>
    <row r="7080" spans="3:16" x14ac:dyDescent="0.2">
      <c r="C7080" s="4"/>
      <c r="P7080" s="3"/>
    </row>
    <row r="7081" spans="3:16" x14ac:dyDescent="0.2">
      <c r="C7081" s="4"/>
      <c r="P7081" s="3"/>
    </row>
    <row r="7082" spans="3:16" x14ac:dyDescent="0.2">
      <c r="C7082" s="4"/>
      <c r="P7082" s="3"/>
    </row>
    <row r="7083" spans="3:16" x14ac:dyDescent="0.2">
      <c r="C7083" s="4"/>
      <c r="P7083" s="3"/>
    </row>
    <row r="7084" spans="3:16" x14ac:dyDescent="0.2">
      <c r="C7084" s="4"/>
      <c r="P7084" s="3"/>
    </row>
    <row r="7085" spans="3:16" x14ac:dyDescent="0.2">
      <c r="C7085" s="4"/>
      <c r="P7085" s="3"/>
    </row>
    <row r="7086" spans="3:16" x14ac:dyDescent="0.2">
      <c r="C7086" s="4"/>
      <c r="P7086" s="3"/>
    </row>
    <row r="7087" spans="3:16" x14ac:dyDescent="0.2">
      <c r="C7087" s="4"/>
      <c r="P7087" s="3"/>
    </row>
    <row r="7088" spans="3:16" x14ac:dyDescent="0.2">
      <c r="C7088" s="4"/>
      <c r="P7088" s="3"/>
    </row>
    <row r="7089" spans="3:16" x14ac:dyDescent="0.2">
      <c r="C7089" s="4"/>
      <c r="P7089" s="3"/>
    </row>
    <row r="7090" spans="3:16" x14ac:dyDescent="0.2">
      <c r="C7090" s="4"/>
      <c r="P7090" s="3"/>
    </row>
    <row r="7091" spans="3:16" x14ac:dyDescent="0.2">
      <c r="C7091" s="4"/>
      <c r="P7091" s="3"/>
    </row>
    <row r="7092" spans="3:16" x14ac:dyDescent="0.2">
      <c r="C7092" s="4"/>
      <c r="P7092" s="3"/>
    </row>
    <row r="7093" spans="3:16" x14ac:dyDescent="0.2">
      <c r="C7093" s="4"/>
      <c r="P7093" s="3"/>
    </row>
    <row r="7094" spans="3:16" x14ac:dyDescent="0.2">
      <c r="C7094" s="4"/>
      <c r="P7094" s="3"/>
    </row>
    <row r="7095" spans="3:16" x14ac:dyDescent="0.2">
      <c r="C7095" s="4"/>
      <c r="P7095" s="3"/>
    </row>
    <row r="7096" spans="3:16" x14ac:dyDescent="0.2">
      <c r="C7096" s="4"/>
      <c r="P7096" s="3"/>
    </row>
    <row r="7097" spans="3:16" x14ac:dyDescent="0.2">
      <c r="C7097" s="4"/>
      <c r="P7097" s="3"/>
    </row>
    <row r="7098" spans="3:16" x14ac:dyDescent="0.2">
      <c r="C7098" s="4"/>
      <c r="P7098" s="3"/>
    </row>
    <row r="7099" spans="3:16" x14ac:dyDescent="0.2">
      <c r="C7099" s="4"/>
      <c r="P7099" s="3"/>
    </row>
    <row r="7100" spans="3:16" x14ac:dyDescent="0.2">
      <c r="C7100" s="4"/>
      <c r="P7100" s="3"/>
    </row>
    <row r="7101" spans="3:16" x14ac:dyDescent="0.2">
      <c r="C7101" s="4"/>
      <c r="P7101" s="3"/>
    </row>
    <row r="7102" spans="3:16" x14ac:dyDescent="0.2">
      <c r="C7102" s="4"/>
      <c r="P7102" s="3"/>
    </row>
    <row r="7103" spans="3:16" x14ac:dyDescent="0.2">
      <c r="C7103" s="4"/>
      <c r="P7103" s="3"/>
    </row>
    <row r="7104" spans="3:16" x14ac:dyDescent="0.2">
      <c r="C7104" s="4"/>
      <c r="P7104" s="3"/>
    </row>
    <row r="7105" spans="3:16" x14ac:dyDescent="0.2">
      <c r="C7105" s="4"/>
      <c r="P7105" s="3"/>
    </row>
    <row r="7106" spans="3:16" x14ac:dyDescent="0.2">
      <c r="C7106" s="4"/>
      <c r="P7106" s="3"/>
    </row>
    <row r="7107" spans="3:16" x14ac:dyDescent="0.2">
      <c r="C7107" s="4"/>
      <c r="P7107" s="3"/>
    </row>
    <row r="7108" spans="3:16" x14ac:dyDescent="0.2">
      <c r="C7108" s="4"/>
      <c r="P7108" s="3"/>
    </row>
    <row r="7109" spans="3:16" x14ac:dyDescent="0.2">
      <c r="C7109" s="4"/>
      <c r="P7109" s="3"/>
    </row>
    <row r="7110" spans="3:16" x14ac:dyDescent="0.2">
      <c r="C7110" s="4"/>
      <c r="P7110" s="3"/>
    </row>
    <row r="7111" spans="3:16" x14ac:dyDescent="0.2">
      <c r="C7111" s="4"/>
      <c r="P7111" s="3"/>
    </row>
    <row r="7112" spans="3:16" x14ac:dyDescent="0.2">
      <c r="C7112" s="4"/>
      <c r="P7112" s="3"/>
    </row>
    <row r="7113" spans="3:16" x14ac:dyDescent="0.2">
      <c r="C7113" s="4"/>
      <c r="P7113" s="3"/>
    </row>
    <row r="7114" spans="3:16" x14ac:dyDescent="0.2">
      <c r="C7114" s="4"/>
      <c r="P7114" s="3"/>
    </row>
    <row r="7115" spans="3:16" x14ac:dyDescent="0.2">
      <c r="C7115" s="4"/>
      <c r="P7115" s="3"/>
    </row>
    <row r="7116" spans="3:16" x14ac:dyDescent="0.2">
      <c r="C7116" s="4"/>
      <c r="P7116" s="3"/>
    </row>
    <row r="7117" spans="3:16" x14ac:dyDescent="0.2">
      <c r="C7117" s="4"/>
      <c r="P7117" s="3"/>
    </row>
    <row r="7118" spans="3:16" x14ac:dyDescent="0.2">
      <c r="C7118" s="4"/>
      <c r="P7118" s="3"/>
    </row>
    <row r="7119" spans="3:16" x14ac:dyDescent="0.2">
      <c r="C7119" s="4"/>
      <c r="P7119" s="3"/>
    </row>
    <row r="7120" spans="3:16" x14ac:dyDescent="0.2">
      <c r="C7120" s="4"/>
      <c r="P7120" s="3"/>
    </row>
    <row r="7121" spans="3:16" x14ac:dyDescent="0.2">
      <c r="C7121" s="4"/>
      <c r="P7121" s="3"/>
    </row>
    <row r="7122" spans="3:16" x14ac:dyDescent="0.2">
      <c r="C7122" s="4"/>
      <c r="P7122" s="3"/>
    </row>
    <row r="7123" spans="3:16" x14ac:dyDescent="0.2">
      <c r="C7123" s="4"/>
      <c r="P7123" s="3"/>
    </row>
    <row r="7124" spans="3:16" x14ac:dyDescent="0.2">
      <c r="C7124" s="4"/>
      <c r="P7124" s="3"/>
    </row>
    <row r="7125" spans="3:16" x14ac:dyDescent="0.2">
      <c r="C7125" s="4"/>
      <c r="P7125" s="3"/>
    </row>
    <row r="7126" spans="3:16" x14ac:dyDescent="0.2">
      <c r="C7126" s="4"/>
      <c r="P7126" s="3"/>
    </row>
    <row r="7127" spans="3:16" x14ac:dyDescent="0.2">
      <c r="C7127" s="4"/>
      <c r="P7127" s="3"/>
    </row>
    <row r="7128" spans="3:16" x14ac:dyDescent="0.2">
      <c r="C7128" s="4"/>
      <c r="P7128" s="3"/>
    </row>
    <row r="7129" spans="3:16" x14ac:dyDescent="0.2">
      <c r="C7129" s="4"/>
      <c r="P7129" s="3"/>
    </row>
    <row r="7130" spans="3:16" x14ac:dyDescent="0.2">
      <c r="C7130" s="4"/>
      <c r="P7130" s="3"/>
    </row>
    <row r="7131" spans="3:16" x14ac:dyDescent="0.2">
      <c r="C7131" s="4"/>
      <c r="P7131" s="3"/>
    </row>
    <row r="7132" spans="3:16" x14ac:dyDescent="0.2">
      <c r="C7132" s="4"/>
      <c r="P7132" s="3"/>
    </row>
    <row r="7133" spans="3:16" x14ac:dyDescent="0.2">
      <c r="C7133" s="4"/>
      <c r="P7133" s="3"/>
    </row>
    <row r="7134" spans="3:16" x14ac:dyDescent="0.2">
      <c r="C7134" s="4"/>
      <c r="P7134" s="3"/>
    </row>
    <row r="7135" spans="3:16" x14ac:dyDescent="0.2">
      <c r="C7135" s="4"/>
      <c r="P7135" s="3"/>
    </row>
    <row r="7136" spans="3:16" x14ac:dyDescent="0.2">
      <c r="C7136" s="4"/>
      <c r="P7136" s="3"/>
    </row>
    <row r="7137" spans="3:16" x14ac:dyDescent="0.2">
      <c r="C7137" s="4"/>
      <c r="P7137" s="3"/>
    </row>
    <row r="7138" spans="3:16" x14ac:dyDescent="0.2">
      <c r="C7138" s="4"/>
      <c r="P7138" s="3"/>
    </row>
    <row r="7139" spans="3:16" x14ac:dyDescent="0.2">
      <c r="C7139" s="4"/>
      <c r="P7139" s="3"/>
    </row>
    <row r="7140" spans="3:16" x14ac:dyDescent="0.2">
      <c r="C7140" s="4"/>
      <c r="P7140" s="3"/>
    </row>
    <row r="7141" spans="3:16" x14ac:dyDescent="0.2">
      <c r="C7141" s="4"/>
      <c r="P7141" s="3"/>
    </row>
    <row r="7142" spans="3:16" x14ac:dyDescent="0.2">
      <c r="C7142" s="4"/>
      <c r="P7142" s="3"/>
    </row>
    <row r="7143" spans="3:16" x14ac:dyDescent="0.2">
      <c r="C7143" s="4"/>
      <c r="P7143" s="3"/>
    </row>
    <row r="7144" spans="3:16" x14ac:dyDescent="0.2">
      <c r="C7144" s="4"/>
      <c r="P7144" s="3"/>
    </row>
    <row r="7145" spans="3:16" x14ac:dyDescent="0.2">
      <c r="C7145" s="4"/>
      <c r="P7145" s="3"/>
    </row>
    <row r="7146" spans="3:16" x14ac:dyDescent="0.2">
      <c r="C7146" s="4"/>
      <c r="P7146" s="3"/>
    </row>
    <row r="7147" spans="3:16" x14ac:dyDescent="0.2">
      <c r="C7147" s="4"/>
      <c r="P7147" s="3"/>
    </row>
    <row r="7148" spans="3:16" x14ac:dyDescent="0.2">
      <c r="C7148" s="4"/>
      <c r="P7148" s="3"/>
    </row>
    <row r="7149" spans="3:16" x14ac:dyDescent="0.2">
      <c r="C7149" s="4"/>
      <c r="P7149" s="3"/>
    </row>
    <row r="7150" spans="3:16" x14ac:dyDescent="0.2">
      <c r="C7150" s="4"/>
      <c r="P7150" s="3"/>
    </row>
    <row r="7151" spans="3:16" x14ac:dyDescent="0.2">
      <c r="C7151" s="4"/>
      <c r="P7151" s="3"/>
    </row>
    <row r="7152" spans="3:16" x14ac:dyDescent="0.2">
      <c r="C7152" s="4"/>
      <c r="P7152" s="3"/>
    </row>
    <row r="7153" spans="3:16" x14ac:dyDescent="0.2">
      <c r="C7153" s="4"/>
      <c r="P7153" s="3"/>
    </row>
    <row r="7154" spans="3:16" x14ac:dyDescent="0.2">
      <c r="C7154" s="4"/>
      <c r="P7154" s="3"/>
    </row>
    <row r="7155" spans="3:16" x14ac:dyDescent="0.2">
      <c r="C7155" s="4"/>
      <c r="P7155" s="3"/>
    </row>
    <row r="7156" spans="3:16" x14ac:dyDescent="0.2">
      <c r="C7156" s="4"/>
      <c r="P7156" s="3"/>
    </row>
    <row r="7157" spans="3:16" x14ac:dyDescent="0.2">
      <c r="C7157" s="4"/>
      <c r="P7157" s="3"/>
    </row>
    <row r="7158" spans="3:16" x14ac:dyDescent="0.2">
      <c r="C7158" s="4"/>
      <c r="P7158" s="3"/>
    </row>
    <row r="7159" spans="3:16" x14ac:dyDescent="0.2">
      <c r="C7159" s="4"/>
      <c r="P7159" s="3"/>
    </row>
    <row r="7160" spans="3:16" x14ac:dyDescent="0.2">
      <c r="C7160" s="4"/>
      <c r="P7160" s="3"/>
    </row>
    <row r="7161" spans="3:16" x14ac:dyDescent="0.2">
      <c r="C7161" s="4"/>
      <c r="P7161" s="3"/>
    </row>
    <row r="7162" spans="3:16" x14ac:dyDescent="0.2">
      <c r="C7162" s="4"/>
      <c r="P7162" s="3"/>
    </row>
    <row r="7163" spans="3:16" x14ac:dyDescent="0.2">
      <c r="C7163" s="4"/>
      <c r="P7163" s="3"/>
    </row>
    <row r="7164" spans="3:16" x14ac:dyDescent="0.2">
      <c r="C7164" s="4"/>
      <c r="P7164" s="3"/>
    </row>
    <row r="7165" spans="3:16" x14ac:dyDescent="0.2">
      <c r="C7165" s="4"/>
      <c r="P7165" s="3"/>
    </row>
    <row r="7166" spans="3:16" x14ac:dyDescent="0.2">
      <c r="C7166" s="4"/>
      <c r="P7166" s="3"/>
    </row>
    <row r="7167" spans="3:16" x14ac:dyDescent="0.2">
      <c r="C7167" s="4"/>
      <c r="P7167" s="3"/>
    </row>
    <row r="7168" spans="3:16" x14ac:dyDescent="0.2">
      <c r="C7168" s="4"/>
      <c r="P7168" s="3"/>
    </row>
    <row r="7169" spans="3:16" x14ac:dyDescent="0.2">
      <c r="C7169" s="4"/>
      <c r="P7169" s="3"/>
    </row>
    <row r="7170" spans="3:16" x14ac:dyDescent="0.2">
      <c r="C7170" s="4"/>
      <c r="P7170" s="3"/>
    </row>
    <row r="7171" spans="3:16" x14ac:dyDescent="0.2">
      <c r="C7171" s="4"/>
      <c r="P7171" s="3"/>
    </row>
    <row r="7172" spans="3:16" x14ac:dyDescent="0.2">
      <c r="C7172" s="4"/>
      <c r="P7172" s="3"/>
    </row>
    <row r="7173" spans="3:16" x14ac:dyDescent="0.2">
      <c r="C7173" s="4"/>
      <c r="P7173" s="3"/>
    </row>
    <row r="7174" spans="3:16" x14ac:dyDescent="0.2">
      <c r="C7174" s="4"/>
      <c r="P7174" s="3"/>
    </row>
    <row r="7175" spans="3:16" x14ac:dyDescent="0.2">
      <c r="C7175" s="4"/>
      <c r="P7175" s="3"/>
    </row>
    <row r="7176" spans="3:16" x14ac:dyDescent="0.2">
      <c r="C7176" s="4"/>
      <c r="P7176" s="3"/>
    </row>
    <row r="7177" spans="3:16" x14ac:dyDescent="0.2">
      <c r="C7177" s="4"/>
      <c r="P7177" s="3"/>
    </row>
    <row r="7178" spans="3:16" x14ac:dyDescent="0.2">
      <c r="C7178" s="4"/>
      <c r="P7178" s="3"/>
    </row>
    <row r="7179" spans="3:16" x14ac:dyDescent="0.2">
      <c r="C7179" s="4"/>
      <c r="P7179" s="3"/>
    </row>
    <row r="7180" spans="3:16" x14ac:dyDescent="0.2">
      <c r="C7180" s="4"/>
      <c r="P7180" s="3"/>
    </row>
    <row r="7181" spans="3:16" x14ac:dyDescent="0.2">
      <c r="C7181" s="4"/>
      <c r="P7181" s="3"/>
    </row>
    <row r="7182" spans="3:16" x14ac:dyDescent="0.2">
      <c r="C7182" s="4"/>
      <c r="P7182" s="3"/>
    </row>
    <row r="7183" spans="3:16" x14ac:dyDescent="0.2">
      <c r="C7183" s="4"/>
      <c r="P7183" s="3"/>
    </row>
    <row r="7184" spans="3:16" x14ac:dyDescent="0.2">
      <c r="C7184" s="4"/>
      <c r="P7184" s="3"/>
    </row>
    <row r="7185" spans="3:16" x14ac:dyDescent="0.2">
      <c r="C7185" s="4"/>
      <c r="P7185" s="3"/>
    </row>
    <row r="7186" spans="3:16" x14ac:dyDescent="0.2">
      <c r="C7186" s="4"/>
      <c r="P7186" s="3"/>
    </row>
    <row r="7187" spans="3:16" x14ac:dyDescent="0.2">
      <c r="C7187" s="4"/>
      <c r="P7187" s="3"/>
    </row>
    <row r="7188" spans="3:16" x14ac:dyDescent="0.2">
      <c r="C7188" s="4"/>
      <c r="P7188" s="3"/>
    </row>
    <row r="7189" spans="3:16" x14ac:dyDescent="0.2">
      <c r="C7189" s="4"/>
      <c r="P7189" s="3"/>
    </row>
    <row r="7190" spans="3:16" x14ac:dyDescent="0.2">
      <c r="C7190" s="4"/>
      <c r="P7190" s="3"/>
    </row>
    <row r="7191" spans="3:16" x14ac:dyDescent="0.2">
      <c r="C7191" s="4"/>
      <c r="P7191" s="3"/>
    </row>
    <row r="7192" spans="3:16" x14ac:dyDescent="0.2">
      <c r="C7192" s="4"/>
      <c r="P7192" s="3"/>
    </row>
    <row r="7193" spans="3:16" x14ac:dyDescent="0.2">
      <c r="C7193" s="4"/>
      <c r="P7193" s="3"/>
    </row>
    <row r="7194" spans="3:16" x14ac:dyDescent="0.2">
      <c r="C7194" s="4"/>
      <c r="P7194" s="3"/>
    </row>
    <row r="7195" spans="3:16" x14ac:dyDescent="0.2">
      <c r="C7195" s="4"/>
      <c r="P7195" s="3"/>
    </row>
    <row r="7196" spans="3:16" x14ac:dyDescent="0.2">
      <c r="C7196" s="4"/>
      <c r="P7196" s="3"/>
    </row>
    <row r="7197" spans="3:16" x14ac:dyDescent="0.2">
      <c r="C7197" s="4"/>
      <c r="P7197" s="3"/>
    </row>
    <row r="7198" spans="3:16" x14ac:dyDescent="0.2">
      <c r="C7198" s="4"/>
      <c r="P7198" s="3"/>
    </row>
    <row r="7199" spans="3:16" x14ac:dyDescent="0.2">
      <c r="C7199" s="4"/>
      <c r="P7199" s="3"/>
    </row>
    <row r="7200" spans="3:16" x14ac:dyDescent="0.2">
      <c r="C7200" s="4"/>
      <c r="P7200" s="3"/>
    </row>
    <row r="7201" spans="3:16" x14ac:dyDescent="0.2">
      <c r="C7201" s="4"/>
      <c r="P7201" s="3"/>
    </row>
    <row r="7202" spans="3:16" x14ac:dyDescent="0.2">
      <c r="C7202" s="4"/>
      <c r="P7202" s="3"/>
    </row>
    <row r="7203" spans="3:16" x14ac:dyDescent="0.2">
      <c r="C7203" s="4"/>
      <c r="P7203" s="3"/>
    </row>
    <row r="7204" spans="3:16" x14ac:dyDescent="0.2">
      <c r="C7204" s="4"/>
      <c r="P7204" s="3"/>
    </row>
    <row r="7205" spans="3:16" x14ac:dyDescent="0.2">
      <c r="C7205" s="4"/>
      <c r="P7205" s="3"/>
    </row>
    <row r="7206" spans="3:16" x14ac:dyDescent="0.2">
      <c r="C7206" s="4"/>
      <c r="P7206" s="3"/>
    </row>
    <row r="7207" spans="3:16" x14ac:dyDescent="0.2">
      <c r="C7207" s="4"/>
      <c r="P7207" s="3"/>
    </row>
    <row r="7208" spans="3:16" x14ac:dyDescent="0.2">
      <c r="C7208" s="4"/>
      <c r="P7208" s="3"/>
    </row>
    <row r="7209" spans="3:16" x14ac:dyDescent="0.2">
      <c r="C7209" s="4"/>
      <c r="P7209" s="3"/>
    </row>
    <row r="7210" spans="3:16" x14ac:dyDescent="0.2">
      <c r="C7210" s="4"/>
      <c r="P7210" s="3"/>
    </row>
    <row r="7211" spans="3:16" x14ac:dyDescent="0.2">
      <c r="C7211" s="4"/>
      <c r="P7211" s="3"/>
    </row>
    <row r="7212" spans="3:16" x14ac:dyDescent="0.2">
      <c r="C7212" s="4"/>
      <c r="P7212" s="3"/>
    </row>
    <row r="7213" spans="3:16" x14ac:dyDescent="0.2">
      <c r="C7213" s="4"/>
      <c r="P7213" s="3"/>
    </row>
    <row r="7214" spans="3:16" x14ac:dyDescent="0.2">
      <c r="C7214" s="4"/>
      <c r="P7214" s="3"/>
    </row>
    <row r="7215" spans="3:16" x14ac:dyDescent="0.2">
      <c r="C7215" s="4"/>
      <c r="P7215" s="3"/>
    </row>
    <row r="7216" spans="3:16" x14ac:dyDescent="0.2">
      <c r="C7216" s="4"/>
      <c r="P7216" s="3"/>
    </row>
    <row r="7217" spans="3:16" x14ac:dyDescent="0.2">
      <c r="C7217" s="4"/>
      <c r="P7217" s="3"/>
    </row>
    <row r="7218" spans="3:16" x14ac:dyDescent="0.2">
      <c r="C7218" s="4"/>
      <c r="P7218" s="3"/>
    </row>
    <row r="7219" spans="3:16" x14ac:dyDescent="0.2">
      <c r="C7219" s="4"/>
      <c r="P7219" s="3"/>
    </row>
    <row r="7220" spans="3:16" x14ac:dyDescent="0.2">
      <c r="C7220" s="4"/>
      <c r="P7220" s="3"/>
    </row>
    <row r="7221" spans="3:16" x14ac:dyDescent="0.2">
      <c r="C7221" s="4"/>
      <c r="P7221" s="3"/>
    </row>
    <row r="7222" spans="3:16" x14ac:dyDescent="0.2">
      <c r="C7222" s="4"/>
      <c r="P7222" s="3"/>
    </row>
    <row r="7223" spans="3:16" x14ac:dyDescent="0.2">
      <c r="C7223" s="4"/>
      <c r="P7223" s="3"/>
    </row>
    <row r="7224" spans="3:16" x14ac:dyDescent="0.2">
      <c r="C7224" s="4"/>
      <c r="P7224" s="3"/>
    </row>
    <row r="7225" spans="3:16" x14ac:dyDescent="0.2">
      <c r="C7225" s="4"/>
      <c r="P7225" s="3"/>
    </row>
    <row r="7226" spans="3:16" x14ac:dyDescent="0.2">
      <c r="C7226" s="4"/>
      <c r="P7226" s="3"/>
    </row>
    <row r="7227" spans="3:16" x14ac:dyDescent="0.2">
      <c r="C7227" s="4"/>
      <c r="P7227" s="3"/>
    </row>
    <row r="7228" spans="3:16" x14ac:dyDescent="0.2">
      <c r="C7228" s="4"/>
      <c r="P7228" s="3"/>
    </row>
    <row r="7229" spans="3:16" x14ac:dyDescent="0.2">
      <c r="C7229" s="4"/>
      <c r="P7229" s="3"/>
    </row>
    <row r="7230" spans="3:16" x14ac:dyDescent="0.2">
      <c r="C7230" s="4"/>
      <c r="P7230" s="3"/>
    </row>
    <row r="7231" spans="3:16" x14ac:dyDescent="0.2">
      <c r="C7231" s="4"/>
      <c r="P7231" s="3"/>
    </row>
    <row r="7232" spans="3:16" x14ac:dyDescent="0.2">
      <c r="C7232" s="4"/>
      <c r="P7232" s="3"/>
    </row>
    <row r="7233" spans="3:16" x14ac:dyDescent="0.2">
      <c r="C7233" s="4"/>
      <c r="P7233" s="3"/>
    </row>
    <row r="7234" spans="3:16" x14ac:dyDescent="0.2">
      <c r="C7234" s="4"/>
      <c r="P7234" s="3"/>
    </row>
    <row r="7235" spans="3:16" x14ac:dyDescent="0.2">
      <c r="C7235" s="4"/>
      <c r="P7235" s="3"/>
    </row>
    <row r="7236" spans="3:16" x14ac:dyDescent="0.2">
      <c r="C7236" s="4"/>
      <c r="P7236" s="3"/>
    </row>
    <row r="7237" spans="3:16" x14ac:dyDescent="0.2">
      <c r="C7237" s="4"/>
      <c r="P7237" s="3"/>
    </row>
    <row r="7238" spans="3:16" x14ac:dyDescent="0.2">
      <c r="C7238" s="4"/>
      <c r="P7238" s="3"/>
    </row>
    <row r="7239" spans="3:16" x14ac:dyDescent="0.2">
      <c r="C7239" s="4"/>
      <c r="P7239" s="3"/>
    </row>
    <row r="7240" spans="3:16" x14ac:dyDescent="0.2">
      <c r="C7240" s="4"/>
      <c r="P7240" s="3"/>
    </row>
    <row r="7241" spans="3:16" x14ac:dyDescent="0.2">
      <c r="C7241" s="4"/>
      <c r="P7241" s="3"/>
    </row>
    <row r="7242" spans="3:16" x14ac:dyDescent="0.2">
      <c r="C7242" s="4"/>
      <c r="P7242" s="3"/>
    </row>
    <row r="7243" spans="3:16" x14ac:dyDescent="0.2">
      <c r="C7243" s="4"/>
      <c r="P7243" s="3"/>
    </row>
    <row r="7244" spans="3:16" x14ac:dyDescent="0.2">
      <c r="C7244" s="4"/>
      <c r="P7244" s="3"/>
    </row>
    <row r="7245" spans="3:16" x14ac:dyDescent="0.2">
      <c r="C7245" s="4"/>
      <c r="P7245" s="3"/>
    </row>
    <row r="7246" spans="3:16" x14ac:dyDescent="0.2">
      <c r="C7246" s="4"/>
      <c r="P7246" s="3"/>
    </row>
    <row r="7247" spans="3:16" x14ac:dyDescent="0.2">
      <c r="C7247" s="4"/>
      <c r="P7247" s="3"/>
    </row>
    <row r="7248" spans="3:16" x14ac:dyDescent="0.2">
      <c r="C7248" s="4"/>
      <c r="P7248" s="3"/>
    </row>
    <row r="7249" spans="3:16" x14ac:dyDescent="0.2">
      <c r="C7249" s="4"/>
      <c r="P7249" s="3"/>
    </row>
    <row r="7250" spans="3:16" x14ac:dyDescent="0.2">
      <c r="C7250" s="4"/>
      <c r="P7250" s="3"/>
    </row>
    <row r="7251" spans="3:16" x14ac:dyDescent="0.2">
      <c r="C7251" s="4"/>
      <c r="P7251" s="3"/>
    </row>
    <row r="7252" spans="3:16" x14ac:dyDescent="0.2">
      <c r="C7252" s="4"/>
      <c r="P7252" s="3"/>
    </row>
    <row r="7253" spans="3:16" x14ac:dyDescent="0.2">
      <c r="C7253" s="4"/>
      <c r="P7253" s="3"/>
    </row>
    <row r="7254" spans="3:16" x14ac:dyDescent="0.2">
      <c r="C7254" s="4"/>
      <c r="P7254" s="3"/>
    </row>
    <row r="7255" spans="3:16" x14ac:dyDescent="0.2">
      <c r="C7255" s="4"/>
      <c r="P7255" s="3"/>
    </row>
    <row r="7256" spans="3:16" x14ac:dyDescent="0.2">
      <c r="C7256" s="4"/>
      <c r="P7256" s="3"/>
    </row>
    <row r="7257" spans="3:16" x14ac:dyDescent="0.2">
      <c r="C7257" s="4"/>
      <c r="P7257" s="3"/>
    </row>
    <row r="7258" spans="3:16" x14ac:dyDescent="0.2">
      <c r="C7258" s="4"/>
      <c r="P7258" s="3"/>
    </row>
    <row r="7259" spans="3:16" x14ac:dyDescent="0.2">
      <c r="C7259" s="4"/>
      <c r="P7259" s="3"/>
    </row>
    <row r="7260" spans="3:16" x14ac:dyDescent="0.2">
      <c r="C7260" s="4"/>
      <c r="P7260" s="3"/>
    </row>
    <row r="7261" spans="3:16" x14ac:dyDescent="0.2">
      <c r="C7261" s="4"/>
      <c r="P7261" s="3"/>
    </row>
    <row r="7262" spans="3:16" x14ac:dyDescent="0.2">
      <c r="C7262" s="4"/>
      <c r="P7262" s="3"/>
    </row>
    <row r="7263" spans="3:16" x14ac:dyDescent="0.2">
      <c r="C7263" s="4"/>
      <c r="P7263" s="3"/>
    </row>
    <row r="7264" spans="3:16" x14ac:dyDescent="0.2">
      <c r="C7264" s="4"/>
      <c r="P7264" s="3"/>
    </row>
    <row r="7265" spans="3:16" x14ac:dyDescent="0.2">
      <c r="C7265" s="4"/>
      <c r="P7265" s="3"/>
    </row>
    <row r="7266" spans="3:16" x14ac:dyDescent="0.2">
      <c r="C7266" s="4"/>
      <c r="P7266" s="3"/>
    </row>
    <row r="7267" spans="3:16" x14ac:dyDescent="0.2">
      <c r="C7267" s="4"/>
      <c r="P7267" s="3"/>
    </row>
    <row r="7268" spans="3:16" x14ac:dyDescent="0.2">
      <c r="C7268" s="4"/>
      <c r="P7268" s="3"/>
    </row>
    <row r="7269" spans="3:16" x14ac:dyDescent="0.2">
      <c r="C7269" s="4"/>
      <c r="P7269" s="3"/>
    </row>
    <row r="7270" spans="3:16" x14ac:dyDescent="0.2">
      <c r="C7270" s="4"/>
      <c r="P7270" s="3"/>
    </row>
    <row r="7271" spans="3:16" x14ac:dyDescent="0.2">
      <c r="C7271" s="4"/>
      <c r="P7271" s="3"/>
    </row>
    <row r="7272" spans="3:16" x14ac:dyDescent="0.2">
      <c r="C7272" s="4"/>
      <c r="P7272" s="3"/>
    </row>
    <row r="7273" spans="3:16" x14ac:dyDescent="0.2">
      <c r="C7273" s="4"/>
      <c r="P7273" s="3"/>
    </row>
    <row r="7274" spans="3:16" x14ac:dyDescent="0.2">
      <c r="C7274" s="4"/>
      <c r="P7274" s="3"/>
    </row>
    <row r="7275" spans="3:16" x14ac:dyDescent="0.2">
      <c r="C7275" s="4"/>
      <c r="P7275" s="3"/>
    </row>
    <row r="7276" spans="3:16" x14ac:dyDescent="0.2">
      <c r="C7276" s="4"/>
      <c r="P7276" s="3"/>
    </row>
    <row r="7277" spans="3:16" x14ac:dyDescent="0.2">
      <c r="C7277" s="4"/>
      <c r="P7277" s="3"/>
    </row>
    <row r="7278" spans="3:16" x14ac:dyDescent="0.2">
      <c r="C7278" s="4"/>
      <c r="P7278" s="3"/>
    </row>
    <row r="7279" spans="3:16" x14ac:dyDescent="0.2">
      <c r="C7279" s="4"/>
      <c r="P7279" s="3"/>
    </row>
    <row r="7280" spans="3:16" x14ac:dyDescent="0.2">
      <c r="C7280" s="4"/>
      <c r="P7280" s="3"/>
    </row>
    <row r="7281" spans="3:16" x14ac:dyDescent="0.2">
      <c r="C7281" s="4"/>
      <c r="P7281" s="3"/>
    </row>
    <row r="7282" spans="3:16" x14ac:dyDescent="0.2">
      <c r="C7282" s="4"/>
      <c r="P7282" s="3"/>
    </row>
    <row r="7283" spans="3:16" x14ac:dyDescent="0.2">
      <c r="C7283" s="4"/>
      <c r="P7283" s="3"/>
    </row>
    <row r="7284" spans="3:16" x14ac:dyDescent="0.2">
      <c r="C7284" s="4"/>
      <c r="P7284" s="3"/>
    </row>
    <row r="7285" spans="3:16" x14ac:dyDescent="0.2">
      <c r="C7285" s="4"/>
      <c r="P7285" s="3"/>
    </row>
    <row r="7286" spans="3:16" x14ac:dyDescent="0.2">
      <c r="C7286" s="4"/>
      <c r="P7286" s="3"/>
    </row>
    <row r="7287" spans="3:16" x14ac:dyDescent="0.2">
      <c r="C7287" s="4"/>
      <c r="P7287" s="3"/>
    </row>
    <row r="7288" spans="3:16" x14ac:dyDescent="0.2">
      <c r="C7288" s="4"/>
      <c r="P7288" s="3"/>
    </row>
    <row r="7289" spans="3:16" x14ac:dyDescent="0.2">
      <c r="C7289" s="4"/>
      <c r="P7289" s="3"/>
    </row>
    <row r="7290" spans="3:16" x14ac:dyDescent="0.2">
      <c r="C7290" s="4"/>
      <c r="P7290" s="3"/>
    </row>
    <row r="7291" spans="3:16" x14ac:dyDescent="0.2">
      <c r="C7291" s="4"/>
      <c r="P7291" s="3"/>
    </row>
    <row r="7292" spans="3:16" x14ac:dyDescent="0.2">
      <c r="C7292" s="4"/>
      <c r="P7292" s="3"/>
    </row>
    <row r="7293" spans="3:16" x14ac:dyDescent="0.2">
      <c r="C7293" s="4"/>
      <c r="P7293" s="3"/>
    </row>
    <row r="7294" spans="3:16" x14ac:dyDescent="0.2">
      <c r="C7294" s="4"/>
      <c r="P7294" s="3"/>
    </row>
    <row r="7295" spans="3:16" x14ac:dyDescent="0.2">
      <c r="C7295" s="4"/>
      <c r="P7295" s="3"/>
    </row>
    <row r="7296" spans="3:16" x14ac:dyDescent="0.2">
      <c r="C7296" s="4"/>
      <c r="P7296" s="3"/>
    </row>
    <row r="7297" spans="3:16" x14ac:dyDescent="0.2">
      <c r="C7297" s="4"/>
      <c r="P7297" s="3"/>
    </row>
    <row r="7298" spans="3:16" x14ac:dyDescent="0.2">
      <c r="C7298" s="4"/>
      <c r="P7298" s="3"/>
    </row>
    <row r="7299" spans="3:16" x14ac:dyDescent="0.2">
      <c r="C7299" s="4"/>
      <c r="P7299" s="3"/>
    </row>
    <row r="7300" spans="3:16" x14ac:dyDescent="0.2">
      <c r="C7300" s="4"/>
      <c r="P7300" s="3"/>
    </row>
    <row r="7301" spans="3:16" x14ac:dyDescent="0.2">
      <c r="C7301" s="4"/>
      <c r="P7301" s="3"/>
    </row>
    <row r="7302" spans="3:16" x14ac:dyDescent="0.2">
      <c r="C7302" s="4"/>
      <c r="P7302" s="3"/>
    </row>
    <row r="7303" spans="3:16" x14ac:dyDescent="0.2">
      <c r="C7303" s="4"/>
      <c r="P7303" s="3"/>
    </row>
    <row r="7304" spans="3:16" x14ac:dyDescent="0.2">
      <c r="C7304" s="4"/>
      <c r="P7304" s="3"/>
    </row>
    <row r="7305" spans="3:16" x14ac:dyDescent="0.2">
      <c r="C7305" s="4"/>
      <c r="P7305" s="3"/>
    </row>
    <row r="7306" spans="3:16" x14ac:dyDescent="0.2">
      <c r="C7306" s="4"/>
      <c r="P7306" s="3"/>
    </row>
    <row r="7307" spans="3:16" x14ac:dyDescent="0.2">
      <c r="C7307" s="4"/>
      <c r="P7307" s="3"/>
    </row>
    <row r="7308" spans="3:16" x14ac:dyDescent="0.2">
      <c r="C7308" s="4"/>
      <c r="P7308" s="3"/>
    </row>
    <row r="7309" spans="3:16" x14ac:dyDescent="0.2">
      <c r="C7309" s="4"/>
      <c r="P7309" s="3"/>
    </row>
    <row r="7310" spans="3:16" x14ac:dyDescent="0.2">
      <c r="C7310" s="4"/>
      <c r="P7310" s="3"/>
    </row>
    <row r="7311" spans="3:16" x14ac:dyDescent="0.2">
      <c r="C7311" s="4"/>
      <c r="P7311" s="3"/>
    </row>
    <row r="7312" spans="3:16" x14ac:dyDescent="0.2">
      <c r="C7312" s="4"/>
      <c r="P7312" s="3"/>
    </row>
    <row r="7313" spans="3:16" x14ac:dyDescent="0.2">
      <c r="C7313" s="4"/>
      <c r="P7313" s="3"/>
    </row>
    <row r="7314" spans="3:16" x14ac:dyDescent="0.2">
      <c r="C7314" s="4"/>
      <c r="P7314" s="3"/>
    </row>
    <row r="7315" spans="3:16" x14ac:dyDescent="0.2">
      <c r="C7315" s="4"/>
      <c r="P7315" s="3"/>
    </row>
    <row r="7316" spans="3:16" x14ac:dyDescent="0.2">
      <c r="C7316" s="4"/>
      <c r="P7316" s="3"/>
    </row>
    <row r="7317" spans="3:16" x14ac:dyDescent="0.2">
      <c r="C7317" s="4"/>
      <c r="P7317" s="3"/>
    </row>
    <row r="7318" spans="3:16" x14ac:dyDescent="0.2">
      <c r="C7318" s="4"/>
      <c r="P7318" s="3"/>
    </row>
    <row r="7319" spans="3:16" x14ac:dyDescent="0.2">
      <c r="C7319" s="4"/>
      <c r="P7319" s="3"/>
    </row>
    <row r="7320" spans="3:16" x14ac:dyDescent="0.2">
      <c r="C7320" s="4"/>
      <c r="P7320" s="3"/>
    </row>
    <row r="7321" spans="3:16" x14ac:dyDescent="0.2">
      <c r="C7321" s="4"/>
      <c r="P7321" s="3"/>
    </row>
    <row r="7322" spans="3:16" x14ac:dyDescent="0.2">
      <c r="C7322" s="4"/>
      <c r="P7322" s="3"/>
    </row>
    <row r="7323" spans="3:16" x14ac:dyDescent="0.2">
      <c r="C7323" s="4"/>
      <c r="P7323" s="3"/>
    </row>
    <row r="7324" spans="3:16" x14ac:dyDescent="0.2">
      <c r="C7324" s="4"/>
      <c r="P7324" s="3"/>
    </row>
    <row r="7325" spans="3:16" x14ac:dyDescent="0.2">
      <c r="C7325" s="4"/>
      <c r="P7325" s="3"/>
    </row>
    <row r="7326" spans="3:16" x14ac:dyDescent="0.2">
      <c r="C7326" s="4"/>
      <c r="P7326" s="3"/>
    </row>
    <row r="7327" spans="3:16" x14ac:dyDescent="0.2">
      <c r="C7327" s="4"/>
      <c r="P7327" s="3"/>
    </row>
    <row r="7328" spans="3:16" x14ac:dyDescent="0.2">
      <c r="C7328" s="4"/>
      <c r="P7328" s="3"/>
    </row>
    <row r="7329" spans="3:16" x14ac:dyDescent="0.2">
      <c r="C7329" s="4"/>
      <c r="P7329" s="3"/>
    </row>
    <row r="7330" spans="3:16" x14ac:dyDescent="0.2">
      <c r="C7330" s="4"/>
      <c r="P7330" s="3"/>
    </row>
    <row r="7331" spans="3:16" x14ac:dyDescent="0.2">
      <c r="C7331" s="4"/>
      <c r="P7331" s="3"/>
    </row>
    <row r="7332" spans="3:16" x14ac:dyDescent="0.2">
      <c r="C7332" s="4"/>
      <c r="P7332" s="3"/>
    </row>
    <row r="7333" spans="3:16" x14ac:dyDescent="0.2">
      <c r="C7333" s="4"/>
      <c r="P7333" s="3"/>
    </row>
    <row r="7334" spans="3:16" x14ac:dyDescent="0.2">
      <c r="C7334" s="4"/>
      <c r="P7334" s="3"/>
    </row>
    <row r="7335" spans="3:16" x14ac:dyDescent="0.2">
      <c r="C7335" s="4"/>
      <c r="P7335" s="3"/>
    </row>
    <row r="7336" spans="3:16" x14ac:dyDescent="0.2">
      <c r="C7336" s="4"/>
      <c r="P7336" s="3"/>
    </row>
    <row r="7337" spans="3:16" x14ac:dyDescent="0.2">
      <c r="C7337" s="4"/>
      <c r="P7337" s="3"/>
    </row>
    <row r="7338" spans="3:16" x14ac:dyDescent="0.2">
      <c r="C7338" s="4"/>
      <c r="P7338" s="3"/>
    </row>
    <row r="7339" spans="3:16" x14ac:dyDescent="0.2">
      <c r="C7339" s="4"/>
      <c r="P7339" s="3"/>
    </row>
    <row r="7340" spans="3:16" x14ac:dyDescent="0.2">
      <c r="C7340" s="4"/>
      <c r="P7340" s="3"/>
    </row>
    <row r="7341" spans="3:16" x14ac:dyDescent="0.2">
      <c r="C7341" s="4"/>
      <c r="P7341" s="3"/>
    </row>
    <row r="7342" spans="3:16" x14ac:dyDescent="0.2">
      <c r="C7342" s="4"/>
      <c r="P7342" s="3"/>
    </row>
    <row r="7343" spans="3:16" x14ac:dyDescent="0.2">
      <c r="C7343" s="4"/>
      <c r="P7343" s="3"/>
    </row>
    <row r="7344" spans="3:16" x14ac:dyDescent="0.2">
      <c r="C7344" s="4"/>
      <c r="P7344" s="3"/>
    </row>
    <row r="7345" spans="3:16" x14ac:dyDescent="0.2">
      <c r="C7345" s="4"/>
      <c r="P7345" s="3"/>
    </row>
    <row r="7346" spans="3:16" x14ac:dyDescent="0.2">
      <c r="C7346" s="4"/>
      <c r="P7346" s="3"/>
    </row>
    <row r="7347" spans="3:16" x14ac:dyDescent="0.2">
      <c r="C7347" s="4"/>
      <c r="P7347" s="3"/>
    </row>
    <row r="7348" spans="3:16" x14ac:dyDescent="0.2">
      <c r="C7348" s="4"/>
      <c r="P7348" s="3"/>
    </row>
    <row r="7349" spans="3:16" x14ac:dyDescent="0.2">
      <c r="C7349" s="4"/>
      <c r="P7349" s="3"/>
    </row>
    <row r="7350" spans="3:16" x14ac:dyDescent="0.2">
      <c r="C7350" s="4"/>
      <c r="P7350" s="3"/>
    </row>
    <row r="7351" spans="3:16" x14ac:dyDescent="0.2">
      <c r="C7351" s="4"/>
      <c r="P7351" s="3"/>
    </row>
    <row r="7352" spans="3:16" x14ac:dyDescent="0.2">
      <c r="C7352" s="4"/>
      <c r="P7352" s="3"/>
    </row>
    <row r="7353" spans="3:16" x14ac:dyDescent="0.2">
      <c r="C7353" s="4"/>
      <c r="P7353" s="3"/>
    </row>
    <row r="7354" spans="3:16" x14ac:dyDescent="0.2">
      <c r="C7354" s="4"/>
      <c r="P7354" s="3"/>
    </row>
    <row r="7355" spans="3:16" x14ac:dyDescent="0.2">
      <c r="C7355" s="4"/>
      <c r="P7355" s="3"/>
    </row>
    <row r="7356" spans="3:16" x14ac:dyDescent="0.2">
      <c r="C7356" s="4"/>
      <c r="P7356" s="3"/>
    </row>
    <row r="7357" spans="3:16" x14ac:dyDescent="0.2">
      <c r="C7357" s="4"/>
      <c r="P7357" s="3"/>
    </row>
    <row r="7358" spans="3:16" x14ac:dyDescent="0.2">
      <c r="C7358" s="4"/>
      <c r="P7358" s="3"/>
    </row>
    <row r="7359" spans="3:16" x14ac:dyDescent="0.2">
      <c r="C7359" s="4"/>
      <c r="P7359" s="3"/>
    </row>
    <row r="7360" spans="3:16" x14ac:dyDescent="0.2">
      <c r="C7360" s="4"/>
      <c r="P7360" s="3"/>
    </row>
    <row r="7361" spans="3:16" x14ac:dyDescent="0.2">
      <c r="C7361" s="4"/>
      <c r="P7361" s="3"/>
    </row>
    <row r="7362" spans="3:16" x14ac:dyDescent="0.2">
      <c r="C7362" s="4"/>
      <c r="P7362" s="3"/>
    </row>
    <row r="7363" spans="3:16" x14ac:dyDescent="0.2">
      <c r="C7363" s="4"/>
      <c r="P7363" s="3"/>
    </row>
    <row r="7364" spans="3:16" x14ac:dyDescent="0.2">
      <c r="C7364" s="4"/>
      <c r="P7364" s="3"/>
    </row>
    <row r="7365" spans="3:16" x14ac:dyDescent="0.2">
      <c r="C7365" s="4"/>
      <c r="P7365" s="3"/>
    </row>
    <row r="7366" spans="3:16" x14ac:dyDescent="0.2">
      <c r="C7366" s="4"/>
      <c r="P7366" s="3"/>
    </row>
    <row r="7367" spans="3:16" x14ac:dyDescent="0.2">
      <c r="C7367" s="4"/>
      <c r="P7367" s="3"/>
    </row>
    <row r="7368" spans="3:16" x14ac:dyDescent="0.2">
      <c r="C7368" s="4"/>
      <c r="P7368" s="3"/>
    </row>
    <row r="7369" spans="3:16" x14ac:dyDescent="0.2">
      <c r="C7369" s="4"/>
      <c r="P7369" s="3"/>
    </row>
    <row r="7370" spans="3:16" x14ac:dyDescent="0.2">
      <c r="C7370" s="4"/>
      <c r="P7370" s="3"/>
    </row>
    <row r="7371" spans="3:16" x14ac:dyDescent="0.2">
      <c r="C7371" s="4"/>
      <c r="P7371" s="3"/>
    </row>
    <row r="7372" spans="3:16" x14ac:dyDescent="0.2">
      <c r="C7372" s="4"/>
      <c r="P7372" s="3"/>
    </row>
    <row r="7373" spans="3:16" x14ac:dyDescent="0.2">
      <c r="C7373" s="4"/>
      <c r="P7373" s="3"/>
    </row>
    <row r="7374" spans="3:16" x14ac:dyDescent="0.2">
      <c r="C7374" s="4"/>
      <c r="P7374" s="3"/>
    </row>
    <row r="7375" spans="3:16" x14ac:dyDescent="0.2">
      <c r="C7375" s="4"/>
      <c r="P7375" s="3"/>
    </row>
    <row r="7376" spans="3:16" x14ac:dyDescent="0.2">
      <c r="C7376" s="4"/>
      <c r="P7376" s="3"/>
    </row>
    <row r="7377" spans="3:16" x14ac:dyDescent="0.2">
      <c r="C7377" s="4"/>
      <c r="P7377" s="3"/>
    </row>
    <row r="7378" spans="3:16" x14ac:dyDescent="0.2">
      <c r="C7378" s="4"/>
      <c r="P7378" s="3"/>
    </row>
    <row r="7379" spans="3:16" x14ac:dyDescent="0.2">
      <c r="C7379" s="4"/>
      <c r="P7379" s="3"/>
    </row>
    <row r="7380" spans="3:16" x14ac:dyDescent="0.2">
      <c r="C7380" s="4"/>
      <c r="P7380" s="3"/>
    </row>
    <row r="7381" spans="3:16" x14ac:dyDescent="0.2">
      <c r="C7381" s="4"/>
      <c r="P7381" s="3"/>
    </row>
    <row r="7382" spans="3:16" x14ac:dyDescent="0.2">
      <c r="C7382" s="4"/>
      <c r="P7382" s="3"/>
    </row>
    <row r="7383" spans="3:16" x14ac:dyDescent="0.2">
      <c r="C7383" s="4"/>
      <c r="P7383" s="3"/>
    </row>
    <row r="7384" spans="3:16" x14ac:dyDescent="0.2">
      <c r="C7384" s="4"/>
      <c r="P7384" s="3"/>
    </row>
    <row r="7385" spans="3:16" x14ac:dyDescent="0.2">
      <c r="C7385" s="4"/>
      <c r="P7385" s="3"/>
    </row>
    <row r="7386" spans="3:16" x14ac:dyDescent="0.2">
      <c r="C7386" s="4"/>
      <c r="P7386" s="3"/>
    </row>
    <row r="7387" spans="3:16" x14ac:dyDescent="0.2">
      <c r="C7387" s="4"/>
      <c r="P7387" s="3"/>
    </row>
    <row r="7388" spans="3:16" x14ac:dyDescent="0.2">
      <c r="C7388" s="4"/>
      <c r="P7388" s="3"/>
    </row>
    <row r="7389" spans="3:16" x14ac:dyDescent="0.2">
      <c r="C7389" s="4"/>
      <c r="P7389" s="3"/>
    </row>
    <row r="7390" spans="3:16" x14ac:dyDescent="0.2">
      <c r="C7390" s="4"/>
      <c r="P7390" s="3"/>
    </row>
    <row r="7391" spans="3:16" x14ac:dyDescent="0.2">
      <c r="C7391" s="4"/>
      <c r="P7391" s="3"/>
    </row>
    <row r="7392" spans="3:16" x14ac:dyDescent="0.2">
      <c r="C7392" s="4"/>
      <c r="P7392" s="3"/>
    </row>
    <row r="7393" spans="3:16" x14ac:dyDescent="0.2">
      <c r="C7393" s="4"/>
      <c r="P7393" s="3"/>
    </row>
    <row r="7394" spans="3:16" x14ac:dyDescent="0.2">
      <c r="C7394" s="4"/>
      <c r="P7394" s="3"/>
    </row>
    <row r="7395" spans="3:16" x14ac:dyDescent="0.2">
      <c r="C7395" s="4"/>
      <c r="P7395" s="3"/>
    </row>
    <row r="7396" spans="3:16" x14ac:dyDescent="0.2">
      <c r="C7396" s="4"/>
      <c r="P7396" s="3"/>
    </row>
    <row r="7397" spans="3:16" x14ac:dyDescent="0.2">
      <c r="C7397" s="4"/>
      <c r="P7397" s="3"/>
    </row>
    <row r="7398" spans="3:16" x14ac:dyDescent="0.2">
      <c r="C7398" s="4"/>
      <c r="P7398" s="3"/>
    </row>
    <row r="7399" spans="3:16" x14ac:dyDescent="0.2">
      <c r="C7399" s="4"/>
      <c r="P7399" s="3"/>
    </row>
    <row r="7400" spans="3:16" x14ac:dyDescent="0.2">
      <c r="C7400" s="4"/>
      <c r="P7400" s="3"/>
    </row>
    <row r="7401" spans="3:16" x14ac:dyDescent="0.2">
      <c r="C7401" s="4"/>
      <c r="P7401" s="3"/>
    </row>
    <row r="7402" spans="3:16" x14ac:dyDescent="0.2">
      <c r="C7402" s="4"/>
      <c r="P7402" s="3"/>
    </row>
    <row r="7403" spans="3:16" x14ac:dyDescent="0.2">
      <c r="C7403" s="4"/>
      <c r="P7403" s="3"/>
    </row>
    <row r="7404" spans="3:16" x14ac:dyDescent="0.2">
      <c r="C7404" s="4"/>
      <c r="P7404" s="3"/>
    </row>
    <row r="7405" spans="3:16" x14ac:dyDescent="0.2">
      <c r="C7405" s="4"/>
      <c r="P7405" s="3"/>
    </row>
    <row r="7406" spans="3:16" x14ac:dyDescent="0.2">
      <c r="C7406" s="4"/>
      <c r="P7406" s="3"/>
    </row>
    <row r="7407" spans="3:16" x14ac:dyDescent="0.2">
      <c r="C7407" s="4"/>
      <c r="P7407" s="3"/>
    </row>
    <row r="7408" spans="3:16" x14ac:dyDescent="0.2">
      <c r="C7408" s="4"/>
      <c r="P7408" s="3"/>
    </row>
    <row r="7409" spans="3:16" x14ac:dyDescent="0.2">
      <c r="C7409" s="4"/>
      <c r="P7409" s="3"/>
    </row>
    <row r="7410" spans="3:16" x14ac:dyDescent="0.2">
      <c r="C7410" s="4"/>
      <c r="P7410" s="3"/>
    </row>
    <row r="7411" spans="3:16" x14ac:dyDescent="0.2">
      <c r="C7411" s="4"/>
      <c r="P7411" s="3"/>
    </row>
    <row r="7412" spans="3:16" x14ac:dyDescent="0.2">
      <c r="C7412" s="4"/>
      <c r="P7412" s="3"/>
    </row>
    <row r="7413" spans="3:16" x14ac:dyDescent="0.2">
      <c r="C7413" s="4"/>
      <c r="P7413" s="3"/>
    </row>
    <row r="7414" spans="3:16" x14ac:dyDescent="0.2">
      <c r="C7414" s="4"/>
      <c r="P7414" s="3"/>
    </row>
    <row r="7415" spans="3:16" x14ac:dyDescent="0.2">
      <c r="C7415" s="4"/>
      <c r="P7415" s="3"/>
    </row>
    <row r="7416" spans="3:16" x14ac:dyDescent="0.2">
      <c r="C7416" s="4"/>
      <c r="P7416" s="3"/>
    </row>
    <row r="7417" spans="3:16" x14ac:dyDescent="0.2">
      <c r="C7417" s="4"/>
      <c r="P7417" s="3"/>
    </row>
    <row r="7418" spans="3:16" x14ac:dyDescent="0.2">
      <c r="C7418" s="4"/>
      <c r="P7418" s="3"/>
    </row>
    <row r="7419" spans="3:16" x14ac:dyDescent="0.2">
      <c r="C7419" s="4"/>
      <c r="P7419" s="3"/>
    </row>
    <row r="7420" spans="3:16" x14ac:dyDescent="0.2">
      <c r="C7420" s="4"/>
      <c r="P7420" s="3"/>
    </row>
    <row r="7421" spans="3:16" x14ac:dyDescent="0.2">
      <c r="C7421" s="4"/>
      <c r="P7421" s="3"/>
    </row>
    <row r="7422" spans="3:16" x14ac:dyDescent="0.2">
      <c r="C7422" s="4"/>
      <c r="P7422" s="3"/>
    </row>
    <row r="7423" spans="3:16" x14ac:dyDescent="0.2">
      <c r="C7423" s="4"/>
      <c r="P7423" s="3"/>
    </row>
    <row r="7424" spans="3:16" x14ac:dyDescent="0.2">
      <c r="C7424" s="4"/>
      <c r="P7424" s="3"/>
    </row>
    <row r="7425" spans="3:16" x14ac:dyDescent="0.2">
      <c r="C7425" s="4"/>
      <c r="P7425" s="3"/>
    </row>
    <row r="7426" spans="3:16" x14ac:dyDescent="0.2">
      <c r="C7426" s="4"/>
      <c r="P7426" s="3"/>
    </row>
    <row r="7427" spans="3:16" x14ac:dyDescent="0.2">
      <c r="C7427" s="4"/>
      <c r="P7427" s="3"/>
    </row>
    <row r="7428" spans="3:16" x14ac:dyDescent="0.2">
      <c r="C7428" s="4"/>
      <c r="P7428" s="3"/>
    </row>
    <row r="7429" spans="3:16" x14ac:dyDescent="0.2">
      <c r="C7429" s="4"/>
      <c r="P7429" s="3"/>
    </row>
    <row r="7430" spans="3:16" x14ac:dyDescent="0.2">
      <c r="C7430" s="4"/>
      <c r="P7430" s="3"/>
    </row>
    <row r="7431" spans="3:16" x14ac:dyDescent="0.2">
      <c r="C7431" s="4"/>
      <c r="P7431" s="3"/>
    </row>
    <row r="7432" spans="3:16" x14ac:dyDescent="0.2">
      <c r="C7432" s="4"/>
      <c r="P7432" s="3"/>
    </row>
    <row r="7433" spans="3:16" x14ac:dyDescent="0.2">
      <c r="C7433" s="4"/>
      <c r="P7433" s="3"/>
    </row>
    <row r="7434" spans="3:16" x14ac:dyDescent="0.2">
      <c r="C7434" s="4"/>
      <c r="P7434" s="3"/>
    </row>
    <row r="7435" spans="3:16" x14ac:dyDescent="0.2">
      <c r="C7435" s="4"/>
      <c r="P7435" s="3"/>
    </row>
    <row r="7436" spans="3:16" x14ac:dyDescent="0.2">
      <c r="C7436" s="4"/>
      <c r="P7436" s="3"/>
    </row>
    <row r="7437" spans="3:16" x14ac:dyDescent="0.2">
      <c r="C7437" s="4"/>
      <c r="P7437" s="3"/>
    </row>
    <row r="7438" spans="3:16" x14ac:dyDescent="0.2">
      <c r="C7438" s="4"/>
      <c r="P7438" s="3"/>
    </row>
    <row r="7439" spans="3:16" x14ac:dyDescent="0.2">
      <c r="C7439" s="4"/>
      <c r="P7439" s="3"/>
    </row>
    <row r="7440" spans="3:16" x14ac:dyDescent="0.2">
      <c r="C7440" s="4"/>
      <c r="P7440" s="3"/>
    </row>
    <row r="7441" spans="3:16" x14ac:dyDescent="0.2">
      <c r="C7441" s="4"/>
      <c r="P7441" s="3"/>
    </row>
    <row r="7442" spans="3:16" x14ac:dyDescent="0.2">
      <c r="C7442" s="4"/>
      <c r="P7442" s="3"/>
    </row>
    <row r="7443" spans="3:16" x14ac:dyDescent="0.2">
      <c r="C7443" s="4"/>
      <c r="P7443" s="3"/>
    </row>
    <row r="7444" spans="3:16" x14ac:dyDescent="0.2">
      <c r="C7444" s="4"/>
      <c r="P7444" s="3"/>
    </row>
    <row r="7445" spans="3:16" x14ac:dyDescent="0.2">
      <c r="C7445" s="4"/>
      <c r="P7445" s="3"/>
    </row>
    <row r="7446" spans="3:16" x14ac:dyDescent="0.2">
      <c r="C7446" s="4"/>
      <c r="P7446" s="3"/>
    </row>
    <row r="7447" spans="3:16" x14ac:dyDescent="0.2">
      <c r="C7447" s="4"/>
      <c r="P7447" s="3"/>
    </row>
    <row r="7448" spans="3:16" x14ac:dyDescent="0.2">
      <c r="C7448" s="4"/>
      <c r="P7448" s="3"/>
    </row>
    <row r="7449" spans="3:16" x14ac:dyDescent="0.2">
      <c r="C7449" s="4"/>
      <c r="P7449" s="3"/>
    </row>
    <row r="7450" spans="3:16" x14ac:dyDescent="0.2">
      <c r="C7450" s="4"/>
      <c r="P7450" s="3"/>
    </row>
    <row r="7451" spans="3:16" x14ac:dyDescent="0.2">
      <c r="C7451" s="4"/>
      <c r="P7451" s="3"/>
    </row>
    <row r="7452" spans="3:16" x14ac:dyDescent="0.2">
      <c r="C7452" s="4"/>
      <c r="P7452" s="3"/>
    </row>
    <row r="7453" spans="3:16" x14ac:dyDescent="0.2">
      <c r="C7453" s="4"/>
      <c r="P7453" s="3"/>
    </row>
    <row r="7454" spans="3:16" x14ac:dyDescent="0.2">
      <c r="C7454" s="4"/>
      <c r="P7454" s="3"/>
    </row>
    <row r="7455" spans="3:16" x14ac:dyDescent="0.2">
      <c r="C7455" s="4"/>
      <c r="P7455" s="3"/>
    </row>
    <row r="7456" spans="3:16" x14ac:dyDescent="0.2">
      <c r="C7456" s="4"/>
      <c r="P7456" s="3"/>
    </row>
    <row r="7457" spans="3:16" x14ac:dyDescent="0.2">
      <c r="C7457" s="4"/>
      <c r="P7457" s="3"/>
    </row>
    <row r="7458" spans="3:16" x14ac:dyDescent="0.2">
      <c r="C7458" s="4"/>
      <c r="P7458" s="3"/>
    </row>
    <row r="7459" spans="3:16" x14ac:dyDescent="0.2">
      <c r="C7459" s="4"/>
      <c r="P7459" s="3"/>
    </row>
    <row r="7460" spans="3:16" x14ac:dyDescent="0.2">
      <c r="C7460" s="4"/>
      <c r="P7460" s="3"/>
    </row>
    <row r="7461" spans="3:16" x14ac:dyDescent="0.2">
      <c r="C7461" s="4"/>
      <c r="P7461" s="3"/>
    </row>
    <row r="7462" spans="3:16" x14ac:dyDescent="0.2">
      <c r="C7462" s="4"/>
      <c r="P7462" s="3"/>
    </row>
    <row r="7463" spans="3:16" x14ac:dyDescent="0.2">
      <c r="C7463" s="4"/>
      <c r="P7463" s="3"/>
    </row>
    <row r="7464" spans="3:16" x14ac:dyDescent="0.2">
      <c r="C7464" s="4"/>
      <c r="P7464" s="3"/>
    </row>
    <row r="7465" spans="3:16" x14ac:dyDescent="0.2">
      <c r="C7465" s="4"/>
      <c r="P7465" s="3"/>
    </row>
    <row r="7466" spans="3:16" x14ac:dyDescent="0.2">
      <c r="C7466" s="4"/>
      <c r="P7466" s="3"/>
    </row>
    <row r="7467" spans="3:16" x14ac:dyDescent="0.2">
      <c r="C7467" s="4"/>
      <c r="P7467" s="3"/>
    </row>
    <row r="7468" spans="3:16" x14ac:dyDescent="0.2">
      <c r="C7468" s="4"/>
      <c r="P7468" s="3"/>
    </row>
    <row r="7469" spans="3:16" x14ac:dyDescent="0.2">
      <c r="C7469" s="4"/>
      <c r="P7469" s="3"/>
    </row>
    <row r="7470" spans="3:16" x14ac:dyDescent="0.2">
      <c r="C7470" s="4"/>
      <c r="P7470" s="3"/>
    </row>
    <row r="7471" spans="3:16" x14ac:dyDescent="0.2">
      <c r="C7471" s="4"/>
      <c r="P7471" s="3"/>
    </row>
    <row r="7472" spans="3:16" x14ac:dyDescent="0.2">
      <c r="C7472" s="4"/>
      <c r="P7472" s="3"/>
    </row>
    <row r="7473" spans="3:16" x14ac:dyDescent="0.2">
      <c r="C7473" s="4"/>
      <c r="P7473" s="3"/>
    </row>
    <row r="7474" spans="3:16" x14ac:dyDescent="0.2">
      <c r="C7474" s="4"/>
      <c r="P7474" s="3"/>
    </row>
    <row r="7475" spans="3:16" x14ac:dyDescent="0.2">
      <c r="C7475" s="4"/>
      <c r="P7475" s="3"/>
    </row>
    <row r="7476" spans="3:16" x14ac:dyDescent="0.2">
      <c r="C7476" s="4"/>
      <c r="P7476" s="3"/>
    </row>
    <row r="7477" spans="3:16" x14ac:dyDescent="0.2">
      <c r="C7477" s="4"/>
      <c r="P7477" s="3"/>
    </row>
    <row r="7478" spans="3:16" x14ac:dyDescent="0.2">
      <c r="C7478" s="4"/>
      <c r="P7478" s="3"/>
    </row>
    <row r="7479" spans="3:16" x14ac:dyDescent="0.2">
      <c r="C7479" s="4"/>
      <c r="P7479" s="3"/>
    </row>
    <row r="7480" spans="3:16" x14ac:dyDescent="0.2">
      <c r="C7480" s="4"/>
      <c r="P7480" s="3"/>
    </row>
    <row r="7481" spans="3:16" x14ac:dyDescent="0.2">
      <c r="C7481" s="4"/>
      <c r="P7481" s="3"/>
    </row>
    <row r="7482" spans="3:16" x14ac:dyDescent="0.2">
      <c r="C7482" s="4"/>
      <c r="P7482" s="3"/>
    </row>
    <row r="7483" spans="3:16" x14ac:dyDescent="0.2">
      <c r="C7483" s="4"/>
      <c r="P7483" s="3"/>
    </row>
    <row r="7484" spans="3:16" x14ac:dyDescent="0.2">
      <c r="C7484" s="4"/>
      <c r="P7484" s="3"/>
    </row>
    <row r="7485" spans="3:16" x14ac:dyDescent="0.2">
      <c r="C7485" s="4"/>
      <c r="P7485" s="3"/>
    </row>
    <row r="7486" spans="3:16" x14ac:dyDescent="0.2">
      <c r="C7486" s="4"/>
      <c r="P7486" s="3"/>
    </row>
    <row r="7487" spans="3:16" x14ac:dyDescent="0.2">
      <c r="C7487" s="4"/>
      <c r="P7487" s="3"/>
    </row>
    <row r="7488" spans="3:16" x14ac:dyDescent="0.2">
      <c r="C7488" s="4"/>
      <c r="P7488" s="3"/>
    </row>
    <row r="7489" spans="3:16" x14ac:dyDescent="0.2">
      <c r="C7489" s="4"/>
      <c r="P7489" s="3"/>
    </row>
    <row r="7490" spans="3:16" x14ac:dyDescent="0.2">
      <c r="C7490" s="4"/>
      <c r="P7490" s="3"/>
    </row>
    <row r="7491" spans="3:16" x14ac:dyDescent="0.2">
      <c r="C7491" s="4"/>
      <c r="P7491" s="3"/>
    </row>
    <row r="7492" spans="3:16" x14ac:dyDescent="0.2">
      <c r="C7492" s="4"/>
      <c r="P7492" s="3"/>
    </row>
    <row r="7493" spans="3:16" x14ac:dyDescent="0.2">
      <c r="C7493" s="4"/>
      <c r="P7493" s="3"/>
    </row>
    <row r="7494" spans="3:16" x14ac:dyDescent="0.2">
      <c r="C7494" s="4"/>
      <c r="P7494" s="3"/>
    </row>
    <row r="7495" spans="3:16" x14ac:dyDescent="0.2">
      <c r="C7495" s="4"/>
      <c r="P7495" s="3"/>
    </row>
    <row r="7496" spans="3:16" x14ac:dyDescent="0.2">
      <c r="C7496" s="4"/>
      <c r="P7496" s="3"/>
    </row>
    <row r="7497" spans="3:16" x14ac:dyDescent="0.2">
      <c r="C7497" s="4"/>
      <c r="P7497" s="3"/>
    </row>
    <row r="7498" spans="3:16" x14ac:dyDescent="0.2">
      <c r="C7498" s="4"/>
      <c r="P7498" s="3"/>
    </row>
    <row r="7499" spans="3:16" x14ac:dyDescent="0.2">
      <c r="C7499" s="4"/>
      <c r="P7499" s="3"/>
    </row>
    <row r="7500" spans="3:16" x14ac:dyDescent="0.2">
      <c r="C7500" s="4"/>
      <c r="P7500" s="3"/>
    </row>
    <row r="7501" spans="3:16" x14ac:dyDescent="0.2">
      <c r="C7501" s="4"/>
      <c r="P7501" s="3"/>
    </row>
    <row r="7502" spans="3:16" x14ac:dyDescent="0.2">
      <c r="C7502" s="4"/>
      <c r="P7502" s="3"/>
    </row>
    <row r="7503" spans="3:16" x14ac:dyDescent="0.2">
      <c r="C7503" s="4"/>
      <c r="P7503" s="3"/>
    </row>
    <row r="7504" spans="3:16" x14ac:dyDescent="0.2">
      <c r="C7504" s="4"/>
      <c r="P7504" s="3"/>
    </row>
    <row r="7505" spans="3:16" x14ac:dyDescent="0.2">
      <c r="C7505" s="4"/>
      <c r="P7505" s="3"/>
    </row>
    <row r="7506" spans="3:16" x14ac:dyDescent="0.2">
      <c r="C7506" s="4"/>
      <c r="P7506" s="3"/>
    </row>
    <row r="7507" spans="3:16" x14ac:dyDescent="0.2">
      <c r="C7507" s="4"/>
      <c r="P7507" s="3"/>
    </row>
    <row r="7508" spans="3:16" x14ac:dyDescent="0.2">
      <c r="C7508" s="4"/>
      <c r="P7508" s="3"/>
    </row>
    <row r="7509" spans="3:16" x14ac:dyDescent="0.2">
      <c r="C7509" s="4"/>
      <c r="P7509" s="3"/>
    </row>
    <row r="7510" spans="3:16" x14ac:dyDescent="0.2">
      <c r="C7510" s="4"/>
      <c r="P7510" s="3"/>
    </row>
    <row r="7511" spans="3:16" x14ac:dyDescent="0.2">
      <c r="C7511" s="4"/>
      <c r="P7511" s="3"/>
    </row>
    <row r="7512" spans="3:16" x14ac:dyDescent="0.2">
      <c r="C7512" s="4"/>
      <c r="P7512" s="3"/>
    </row>
    <row r="7513" spans="3:16" x14ac:dyDescent="0.2">
      <c r="C7513" s="4"/>
      <c r="P7513" s="3"/>
    </row>
    <row r="7514" spans="3:16" x14ac:dyDescent="0.2">
      <c r="C7514" s="4"/>
      <c r="P7514" s="3"/>
    </row>
    <row r="7515" spans="3:16" x14ac:dyDescent="0.2">
      <c r="C7515" s="4"/>
      <c r="P7515" s="3"/>
    </row>
    <row r="7516" spans="3:16" x14ac:dyDescent="0.2">
      <c r="C7516" s="4"/>
      <c r="P7516" s="3"/>
    </row>
    <row r="7517" spans="3:16" x14ac:dyDescent="0.2">
      <c r="C7517" s="4"/>
      <c r="P7517" s="3"/>
    </row>
    <row r="7518" spans="3:16" x14ac:dyDescent="0.2">
      <c r="C7518" s="4"/>
      <c r="P7518" s="3"/>
    </row>
    <row r="7519" spans="3:16" x14ac:dyDescent="0.2">
      <c r="C7519" s="4"/>
      <c r="P7519" s="3"/>
    </row>
    <row r="7520" spans="3:16" x14ac:dyDescent="0.2">
      <c r="C7520" s="4"/>
      <c r="P7520" s="3"/>
    </row>
    <row r="7521" spans="3:16" x14ac:dyDescent="0.2">
      <c r="C7521" s="4"/>
      <c r="P7521" s="3"/>
    </row>
    <row r="7522" spans="3:16" x14ac:dyDescent="0.2">
      <c r="C7522" s="4"/>
      <c r="P7522" s="3"/>
    </row>
    <row r="7523" spans="3:16" x14ac:dyDescent="0.2">
      <c r="C7523" s="4"/>
      <c r="P7523" s="3"/>
    </row>
    <row r="7524" spans="3:16" x14ac:dyDescent="0.2">
      <c r="C7524" s="4"/>
      <c r="P7524" s="3"/>
    </row>
    <row r="7525" spans="3:16" x14ac:dyDescent="0.2">
      <c r="C7525" s="4"/>
      <c r="P7525" s="3"/>
    </row>
    <row r="7526" spans="3:16" x14ac:dyDescent="0.2">
      <c r="C7526" s="4"/>
      <c r="P7526" s="3"/>
    </row>
    <row r="7527" spans="3:16" x14ac:dyDescent="0.2">
      <c r="C7527" s="4"/>
      <c r="P7527" s="3"/>
    </row>
    <row r="7528" spans="3:16" x14ac:dyDescent="0.2">
      <c r="C7528" s="4"/>
      <c r="P7528" s="3"/>
    </row>
    <row r="7529" spans="3:16" x14ac:dyDescent="0.2">
      <c r="C7529" s="4"/>
      <c r="P7529" s="3"/>
    </row>
    <row r="7530" spans="3:16" x14ac:dyDescent="0.2">
      <c r="C7530" s="4"/>
      <c r="P7530" s="3"/>
    </row>
    <row r="7531" spans="3:16" x14ac:dyDescent="0.2">
      <c r="C7531" s="4"/>
      <c r="P7531" s="3"/>
    </row>
    <row r="7532" spans="3:16" x14ac:dyDescent="0.2">
      <c r="C7532" s="4"/>
      <c r="P7532" s="3"/>
    </row>
    <row r="7533" spans="3:16" x14ac:dyDescent="0.2">
      <c r="C7533" s="4"/>
      <c r="P7533" s="3"/>
    </row>
    <row r="7534" spans="3:16" x14ac:dyDescent="0.2">
      <c r="C7534" s="4"/>
      <c r="P7534" s="3"/>
    </row>
    <row r="7535" spans="3:16" x14ac:dyDescent="0.2">
      <c r="C7535" s="4"/>
      <c r="P7535" s="3"/>
    </row>
    <row r="7536" spans="3:16" x14ac:dyDescent="0.2">
      <c r="C7536" s="4"/>
      <c r="P7536" s="3"/>
    </row>
    <row r="7537" spans="3:16" x14ac:dyDescent="0.2">
      <c r="C7537" s="4"/>
      <c r="P7537" s="3"/>
    </row>
    <row r="7538" spans="3:16" x14ac:dyDescent="0.2">
      <c r="C7538" s="4"/>
      <c r="P7538" s="3"/>
    </row>
    <row r="7539" spans="3:16" x14ac:dyDescent="0.2">
      <c r="C7539" s="4"/>
      <c r="P7539" s="3"/>
    </row>
    <row r="7540" spans="3:16" x14ac:dyDescent="0.2">
      <c r="C7540" s="4"/>
      <c r="P7540" s="3"/>
    </row>
    <row r="7541" spans="3:16" x14ac:dyDescent="0.2">
      <c r="C7541" s="4"/>
      <c r="P7541" s="3"/>
    </row>
    <row r="7542" spans="3:16" x14ac:dyDescent="0.2">
      <c r="C7542" s="4"/>
      <c r="P7542" s="3"/>
    </row>
    <row r="7543" spans="3:16" x14ac:dyDescent="0.2">
      <c r="C7543" s="4"/>
      <c r="P7543" s="3"/>
    </row>
    <row r="7544" spans="3:16" x14ac:dyDescent="0.2">
      <c r="C7544" s="4"/>
      <c r="P7544" s="3"/>
    </row>
    <row r="7545" spans="3:16" x14ac:dyDescent="0.2">
      <c r="C7545" s="4"/>
      <c r="P7545" s="3"/>
    </row>
    <row r="7546" spans="3:16" x14ac:dyDescent="0.2">
      <c r="C7546" s="4"/>
      <c r="P7546" s="3"/>
    </row>
    <row r="7547" spans="3:16" x14ac:dyDescent="0.2">
      <c r="C7547" s="4"/>
      <c r="P7547" s="3"/>
    </row>
    <row r="7548" spans="3:16" x14ac:dyDescent="0.2">
      <c r="C7548" s="4"/>
      <c r="P7548" s="3"/>
    </row>
    <row r="7549" spans="3:16" x14ac:dyDescent="0.2">
      <c r="C7549" s="4"/>
      <c r="P7549" s="3"/>
    </row>
    <row r="7550" spans="3:16" x14ac:dyDescent="0.2">
      <c r="C7550" s="4"/>
      <c r="P7550" s="3"/>
    </row>
    <row r="7551" spans="3:16" x14ac:dyDescent="0.2">
      <c r="C7551" s="4"/>
      <c r="P7551" s="3"/>
    </row>
    <row r="7552" spans="3:16" x14ac:dyDescent="0.2">
      <c r="C7552" s="4"/>
      <c r="P7552" s="3"/>
    </row>
    <row r="7553" spans="3:16" x14ac:dyDescent="0.2">
      <c r="C7553" s="4"/>
      <c r="P7553" s="3"/>
    </row>
    <row r="7554" spans="3:16" x14ac:dyDescent="0.2">
      <c r="C7554" s="4"/>
      <c r="P7554" s="3"/>
    </row>
    <row r="7555" spans="3:16" x14ac:dyDescent="0.2">
      <c r="C7555" s="4"/>
      <c r="P7555" s="3"/>
    </row>
    <row r="7556" spans="3:16" x14ac:dyDescent="0.2">
      <c r="C7556" s="4"/>
      <c r="P7556" s="3"/>
    </row>
    <row r="7557" spans="3:16" x14ac:dyDescent="0.2">
      <c r="C7557" s="4"/>
      <c r="P7557" s="3"/>
    </row>
    <row r="7558" spans="3:16" x14ac:dyDescent="0.2">
      <c r="C7558" s="4"/>
      <c r="P7558" s="3"/>
    </row>
    <row r="7559" spans="3:16" x14ac:dyDescent="0.2">
      <c r="C7559" s="4"/>
      <c r="P7559" s="3"/>
    </row>
    <row r="7560" spans="3:16" x14ac:dyDescent="0.2">
      <c r="C7560" s="4"/>
      <c r="P7560" s="3"/>
    </row>
    <row r="7561" spans="3:16" x14ac:dyDescent="0.2">
      <c r="C7561" s="4"/>
      <c r="P7561" s="3"/>
    </row>
    <row r="7562" spans="3:16" x14ac:dyDescent="0.2">
      <c r="C7562" s="4"/>
      <c r="P7562" s="3"/>
    </row>
    <row r="7563" spans="3:16" x14ac:dyDescent="0.2">
      <c r="C7563" s="4"/>
      <c r="P7563" s="3"/>
    </row>
    <row r="7564" spans="3:16" x14ac:dyDescent="0.2">
      <c r="C7564" s="4"/>
      <c r="P7564" s="3"/>
    </row>
    <row r="7565" spans="3:16" x14ac:dyDescent="0.2">
      <c r="C7565" s="4"/>
      <c r="P7565" s="3"/>
    </row>
    <row r="7566" spans="3:16" x14ac:dyDescent="0.2">
      <c r="C7566" s="4"/>
      <c r="P7566" s="3"/>
    </row>
    <row r="7567" spans="3:16" x14ac:dyDescent="0.2">
      <c r="C7567" s="4"/>
      <c r="P7567" s="3"/>
    </row>
    <row r="7568" spans="3:16" x14ac:dyDescent="0.2">
      <c r="C7568" s="4"/>
      <c r="P7568" s="3"/>
    </row>
    <row r="7569" spans="3:16" x14ac:dyDescent="0.2">
      <c r="C7569" s="4"/>
      <c r="P7569" s="3"/>
    </row>
    <row r="7570" spans="3:16" x14ac:dyDescent="0.2">
      <c r="C7570" s="4"/>
      <c r="P7570" s="3"/>
    </row>
    <row r="7571" spans="3:16" x14ac:dyDescent="0.2">
      <c r="C7571" s="4"/>
      <c r="P7571" s="3"/>
    </row>
    <row r="7572" spans="3:16" x14ac:dyDescent="0.2">
      <c r="C7572" s="4"/>
      <c r="P7572" s="3"/>
    </row>
    <row r="7573" spans="3:16" x14ac:dyDescent="0.2">
      <c r="C7573" s="4"/>
      <c r="P7573" s="3"/>
    </row>
    <row r="7574" spans="3:16" x14ac:dyDescent="0.2">
      <c r="C7574" s="4"/>
      <c r="P7574" s="3"/>
    </row>
    <row r="7575" spans="3:16" x14ac:dyDescent="0.2">
      <c r="C7575" s="4"/>
      <c r="P7575" s="3"/>
    </row>
    <row r="7576" spans="3:16" x14ac:dyDescent="0.2">
      <c r="C7576" s="4"/>
      <c r="P7576" s="3"/>
    </row>
    <row r="7577" spans="3:16" x14ac:dyDescent="0.2">
      <c r="C7577" s="4"/>
      <c r="P7577" s="3"/>
    </row>
    <row r="7578" spans="3:16" x14ac:dyDescent="0.2">
      <c r="C7578" s="4"/>
      <c r="P7578" s="3"/>
    </row>
    <row r="7579" spans="3:16" x14ac:dyDescent="0.2">
      <c r="C7579" s="4"/>
      <c r="P7579" s="3"/>
    </row>
    <row r="7580" spans="3:16" x14ac:dyDescent="0.2">
      <c r="C7580" s="4"/>
      <c r="P7580" s="3"/>
    </row>
    <row r="7581" spans="3:16" x14ac:dyDescent="0.2">
      <c r="C7581" s="4"/>
      <c r="P7581" s="3"/>
    </row>
    <row r="7582" spans="3:16" x14ac:dyDescent="0.2">
      <c r="C7582" s="4"/>
      <c r="P7582" s="3"/>
    </row>
    <row r="7583" spans="3:16" x14ac:dyDescent="0.2">
      <c r="C7583" s="4"/>
      <c r="P7583" s="3"/>
    </row>
    <row r="7584" spans="3:16" x14ac:dyDescent="0.2">
      <c r="C7584" s="4"/>
      <c r="P7584" s="3"/>
    </row>
    <row r="7585" spans="3:16" x14ac:dyDescent="0.2">
      <c r="C7585" s="4"/>
      <c r="P7585" s="3"/>
    </row>
    <row r="7586" spans="3:16" x14ac:dyDescent="0.2">
      <c r="C7586" s="4"/>
      <c r="P7586" s="3"/>
    </row>
    <row r="7587" spans="3:16" x14ac:dyDescent="0.2">
      <c r="C7587" s="4"/>
      <c r="P7587" s="3"/>
    </row>
    <row r="7588" spans="3:16" x14ac:dyDescent="0.2">
      <c r="C7588" s="4"/>
      <c r="P7588" s="3"/>
    </row>
    <row r="7589" spans="3:16" x14ac:dyDescent="0.2">
      <c r="C7589" s="4"/>
      <c r="P7589" s="3"/>
    </row>
    <row r="7590" spans="3:16" x14ac:dyDescent="0.2">
      <c r="C7590" s="4"/>
      <c r="P7590" s="3"/>
    </row>
    <row r="7591" spans="3:16" x14ac:dyDescent="0.2">
      <c r="C7591" s="4"/>
      <c r="P7591" s="3"/>
    </row>
    <row r="7592" spans="3:16" x14ac:dyDescent="0.2">
      <c r="C7592" s="4"/>
      <c r="P7592" s="3"/>
    </row>
    <row r="7593" spans="3:16" x14ac:dyDescent="0.2">
      <c r="C7593" s="4"/>
      <c r="P7593" s="3"/>
    </row>
    <row r="7594" spans="3:16" x14ac:dyDescent="0.2">
      <c r="C7594" s="4"/>
      <c r="P7594" s="3"/>
    </row>
    <row r="7595" spans="3:16" x14ac:dyDescent="0.2">
      <c r="C7595" s="4"/>
      <c r="P7595" s="3"/>
    </row>
    <row r="7596" spans="3:16" x14ac:dyDescent="0.2">
      <c r="C7596" s="4"/>
      <c r="P7596" s="3"/>
    </row>
    <row r="7597" spans="3:16" x14ac:dyDescent="0.2">
      <c r="C7597" s="4"/>
      <c r="P7597" s="3"/>
    </row>
    <row r="7598" spans="3:16" x14ac:dyDescent="0.2">
      <c r="C7598" s="4"/>
      <c r="P7598" s="3"/>
    </row>
    <row r="7599" spans="3:16" x14ac:dyDescent="0.2">
      <c r="C7599" s="4"/>
      <c r="P7599" s="3"/>
    </row>
    <row r="7600" spans="3:16" x14ac:dyDescent="0.2">
      <c r="C7600" s="4"/>
      <c r="P7600" s="3"/>
    </row>
    <row r="7601" spans="3:16" x14ac:dyDescent="0.2">
      <c r="C7601" s="4"/>
      <c r="P7601" s="3"/>
    </row>
    <row r="7602" spans="3:16" x14ac:dyDescent="0.2">
      <c r="C7602" s="4"/>
      <c r="P7602" s="3"/>
    </row>
    <row r="7603" spans="3:16" x14ac:dyDescent="0.2">
      <c r="C7603" s="4"/>
      <c r="P7603" s="3"/>
    </row>
    <row r="7604" spans="3:16" x14ac:dyDescent="0.2">
      <c r="C7604" s="4"/>
      <c r="P7604" s="3"/>
    </row>
    <row r="7605" spans="3:16" x14ac:dyDescent="0.2">
      <c r="C7605" s="4"/>
      <c r="P7605" s="3"/>
    </row>
    <row r="7606" spans="3:16" x14ac:dyDescent="0.2">
      <c r="C7606" s="4"/>
      <c r="P7606" s="3"/>
    </row>
    <row r="7607" spans="3:16" x14ac:dyDescent="0.2">
      <c r="C7607" s="4"/>
      <c r="P7607" s="3"/>
    </row>
    <row r="7608" spans="3:16" x14ac:dyDescent="0.2">
      <c r="C7608" s="4"/>
      <c r="P7608" s="3"/>
    </row>
    <row r="7609" spans="3:16" x14ac:dyDescent="0.2">
      <c r="C7609" s="4"/>
      <c r="P7609" s="3"/>
    </row>
    <row r="7610" spans="3:16" x14ac:dyDescent="0.2">
      <c r="C7610" s="4"/>
      <c r="P7610" s="3"/>
    </row>
    <row r="7611" spans="3:16" x14ac:dyDescent="0.2">
      <c r="C7611" s="4"/>
      <c r="P7611" s="3"/>
    </row>
    <row r="7612" spans="3:16" x14ac:dyDescent="0.2">
      <c r="C7612" s="4"/>
      <c r="P7612" s="3"/>
    </row>
    <row r="7613" spans="3:16" x14ac:dyDescent="0.2">
      <c r="C7613" s="4"/>
      <c r="P7613" s="3"/>
    </row>
    <row r="7614" spans="3:16" x14ac:dyDescent="0.2">
      <c r="C7614" s="4"/>
      <c r="P7614" s="3"/>
    </row>
    <row r="7615" spans="3:16" x14ac:dyDescent="0.2">
      <c r="C7615" s="4"/>
      <c r="P7615" s="3"/>
    </row>
    <row r="7616" spans="3:16" x14ac:dyDescent="0.2">
      <c r="C7616" s="4"/>
      <c r="P7616" s="3"/>
    </row>
    <row r="7617" spans="3:16" x14ac:dyDescent="0.2">
      <c r="C7617" s="4"/>
      <c r="P7617" s="3"/>
    </row>
    <row r="7618" spans="3:16" x14ac:dyDescent="0.2">
      <c r="C7618" s="4"/>
      <c r="P7618" s="3"/>
    </row>
    <row r="7619" spans="3:16" x14ac:dyDescent="0.2">
      <c r="C7619" s="4"/>
      <c r="P7619" s="3"/>
    </row>
    <row r="7620" spans="3:16" x14ac:dyDescent="0.2">
      <c r="C7620" s="4"/>
      <c r="P7620" s="3"/>
    </row>
    <row r="7621" spans="3:16" x14ac:dyDescent="0.2">
      <c r="C7621" s="4"/>
      <c r="P7621" s="3"/>
    </row>
    <row r="7622" spans="3:16" x14ac:dyDescent="0.2">
      <c r="C7622" s="4"/>
      <c r="P7622" s="3"/>
    </row>
    <row r="7623" spans="3:16" x14ac:dyDescent="0.2">
      <c r="C7623" s="4"/>
      <c r="P7623" s="3"/>
    </row>
    <row r="7624" spans="3:16" x14ac:dyDescent="0.2">
      <c r="C7624" s="4"/>
      <c r="P7624" s="3"/>
    </row>
    <row r="7625" spans="3:16" x14ac:dyDescent="0.2">
      <c r="C7625" s="4"/>
      <c r="P7625" s="3"/>
    </row>
    <row r="7626" spans="3:16" x14ac:dyDescent="0.2">
      <c r="C7626" s="4"/>
      <c r="P7626" s="3"/>
    </row>
    <row r="7627" spans="3:16" x14ac:dyDescent="0.2">
      <c r="C7627" s="4"/>
      <c r="P7627" s="3"/>
    </row>
    <row r="7628" spans="3:16" x14ac:dyDescent="0.2">
      <c r="C7628" s="4"/>
      <c r="P7628" s="3"/>
    </row>
    <row r="7629" spans="3:16" x14ac:dyDescent="0.2">
      <c r="C7629" s="4"/>
      <c r="P7629" s="3"/>
    </row>
    <row r="7630" spans="3:16" x14ac:dyDescent="0.2">
      <c r="C7630" s="4"/>
      <c r="P7630" s="3"/>
    </row>
    <row r="7631" spans="3:16" x14ac:dyDescent="0.2">
      <c r="C7631" s="4"/>
      <c r="P7631" s="3"/>
    </row>
    <row r="7632" spans="3:16" x14ac:dyDescent="0.2">
      <c r="C7632" s="4"/>
      <c r="P7632" s="3"/>
    </row>
    <row r="7633" spans="3:16" x14ac:dyDescent="0.2">
      <c r="C7633" s="4"/>
      <c r="P7633" s="3"/>
    </row>
    <row r="7634" spans="3:16" x14ac:dyDescent="0.2">
      <c r="C7634" s="4"/>
      <c r="P7634" s="3"/>
    </row>
    <row r="7635" spans="3:16" x14ac:dyDescent="0.2">
      <c r="C7635" s="4"/>
      <c r="P7635" s="3"/>
    </row>
    <row r="7636" spans="3:16" x14ac:dyDescent="0.2">
      <c r="C7636" s="4"/>
      <c r="P7636" s="3"/>
    </row>
    <row r="7637" spans="3:16" x14ac:dyDescent="0.2">
      <c r="C7637" s="4"/>
      <c r="P7637" s="3"/>
    </row>
    <row r="7638" spans="3:16" x14ac:dyDescent="0.2">
      <c r="C7638" s="4"/>
      <c r="P7638" s="3"/>
    </row>
    <row r="7639" spans="3:16" x14ac:dyDescent="0.2">
      <c r="C7639" s="4"/>
      <c r="P7639" s="3"/>
    </row>
    <row r="7640" spans="3:16" x14ac:dyDescent="0.2">
      <c r="C7640" s="4"/>
      <c r="P7640" s="3"/>
    </row>
    <row r="7641" spans="3:16" x14ac:dyDescent="0.2">
      <c r="C7641" s="4"/>
      <c r="P7641" s="3"/>
    </row>
    <row r="7642" spans="3:16" x14ac:dyDescent="0.2">
      <c r="C7642" s="4"/>
      <c r="P7642" s="3"/>
    </row>
    <row r="7643" spans="3:16" x14ac:dyDescent="0.2">
      <c r="C7643" s="4"/>
      <c r="P7643" s="3"/>
    </row>
    <row r="7644" spans="3:16" x14ac:dyDescent="0.2">
      <c r="C7644" s="4"/>
      <c r="P7644" s="3"/>
    </row>
    <row r="7645" spans="3:16" x14ac:dyDescent="0.2">
      <c r="C7645" s="4"/>
      <c r="P7645" s="3"/>
    </row>
    <row r="7646" spans="3:16" x14ac:dyDescent="0.2">
      <c r="C7646" s="4"/>
      <c r="P7646" s="3"/>
    </row>
    <row r="7647" spans="3:16" x14ac:dyDescent="0.2">
      <c r="C7647" s="4"/>
      <c r="P7647" s="3"/>
    </row>
    <row r="7648" spans="3:16" x14ac:dyDescent="0.2">
      <c r="C7648" s="4"/>
      <c r="P7648" s="3"/>
    </row>
    <row r="7649" spans="3:16" x14ac:dyDescent="0.2">
      <c r="C7649" s="4"/>
      <c r="P7649" s="3"/>
    </row>
    <row r="7650" spans="3:16" x14ac:dyDescent="0.2">
      <c r="C7650" s="4"/>
      <c r="P7650" s="3"/>
    </row>
    <row r="7651" spans="3:16" x14ac:dyDescent="0.2">
      <c r="C7651" s="4"/>
      <c r="P7651" s="3"/>
    </row>
    <row r="7652" spans="3:16" x14ac:dyDescent="0.2">
      <c r="C7652" s="4"/>
      <c r="P7652" s="3"/>
    </row>
    <row r="7653" spans="3:16" x14ac:dyDescent="0.2">
      <c r="C7653" s="4"/>
      <c r="P7653" s="3"/>
    </row>
    <row r="7654" spans="3:16" x14ac:dyDescent="0.2">
      <c r="C7654" s="4"/>
      <c r="P7654" s="3"/>
    </row>
    <row r="7655" spans="3:16" x14ac:dyDescent="0.2">
      <c r="C7655" s="4"/>
      <c r="P7655" s="3"/>
    </row>
    <row r="7656" spans="3:16" x14ac:dyDescent="0.2">
      <c r="C7656" s="4"/>
      <c r="P7656" s="3"/>
    </row>
    <row r="7657" spans="3:16" x14ac:dyDescent="0.2">
      <c r="C7657" s="4"/>
      <c r="P7657" s="3"/>
    </row>
    <row r="7658" spans="3:16" x14ac:dyDescent="0.2">
      <c r="C7658" s="4"/>
      <c r="P7658" s="3"/>
    </row>
    <row r="7659" spans="3:16" x14ac:dyDescent="0.2">
      <c r="C7659" s="4"/>
      <c r="P7659" s="3"/>
    </row>
    <row r="7660" spans="3:16" x14ac:dyDescent="0.2">
      <c r="C7660" s="4"/>
      <c r="P7660" s="3"/>
    </row>
    <row r="7661" spans="3:16" x14ac:dyDescent="0.2">
      <c r="C7661" s="4"/>
      <c r="P7661" s="3"/>
    </row>
    <row r="7662" spans="3:16" x14ac:dyDescent="0.2">
      <c r="C7662" s="4"/>
      <c r="P7662" s="3"/>
    </row>
    <row r="7663" spans="3:16" x14ac:dyDescent="0.2">
      <c r="C7663" s="4"/>
      <c r="P7663" s="3"/>
    </row>
    <row r="7664" spans="3:16" x14ac:dyDescent="0.2">
      <c r="C7664" s="4"/>
      <c r="P7664" s="3"/>
    </row>
    <row r="7665" spans="3:16" x14ac:dyDescent="0.2">
      <c r="C7665" s="4"/>
      <c r="P7665" s="3"/>
    </row>
    <row r="7666" spans="3:16" x14ac:dyDescent="0.2">
      <c r="C7666" s="4"/>
      <c r="P7666" s="3"/>
    </row>
    <row r="7667" spans="3:16" x14ac:dyDescent="0.2">
      <c r="C7667" s="4"/>
      <c r="P7667" s="3"/>
    </row>
    <row r="7668" spans="3:16" x14ac:dyDescent="0.2">
      <c r="C7668" s="4"/>
      <c r="P7668" s="3"/>
    </row>
    <row r="7669" spans="3:16" x14ac:dyDescent="0.2">
      <c r="C7669" s="4"/>
      <c r="P7669" s="3"/>
    </row>
    <row r="7670" spans="3:16" x14ac:dyDescent="0.2">
      <c r="C7670" s="4"/>
      <c r="P7670" s="3"/>
    </row>
    <row r="7671" spans="3:16" x14ac:dyDescent="0.2">
      <c r="C7671" s="4"/>
      <c r="P7671" s="3"/>
    </row>
    <row r="7672" spans="3:16" x14ac:dyDescent="0.2">
      <c r="C7672" s="4"/>
      <c r="P7672" s="3"/>
    </row>
    <row r="7673" spans="3:16" x14ac:dyDescent="0.2">
      <c r="C7673" s="4"/>
      <c r="P7673" s="3"/>
    </row>
    <row r="7674" spans="3:16" x14ac:dyDescent="0.2">
      <c r="C7674" s="4"/>
      <c r="P7674" s="3"/>
    </row>
    <row r="7675" spans="3:16" x14ac:dyDescent="0.2">
      <c r="C7675" s="4"/>
      <c r="P7675" s="3"/>
    </row>
    <row r="7676" spans="3:16" x14ac:dyDescent="0.2">
      <c r="C7676" s="4"/>
      <c r="P7676" s="3"/>
    </row>
    <row r="7677" spans="3:16" x14ac:dyDescent="0.2">
      <c r="C7677" s="4"/>
      <c r="P7677" s="3"/>
    </row>
    <row r="7678" spans="3:16" x14ac:dyDescent="0.2">
      <c r="C7678" s="4"/>
      <c r="P7678" s="3"/>
    </row>
    <row r="7679" spans="3:16" x14ac:dyDescent="0.2">
      <c r="C7679" s="4"/>
      <c r="P7679" s="3"/>
    </row>
    <row r="7680" spans="3:16" x14ac:dyDescent="0.2">
      <c r="C7680" s="4"/>
      <c r="P7680" s="3"/>
    </row>
    <row r="7681" spans="3:16" x14ac:dyDescent="0.2">
      <c r="C7681" s="4"/>
      <c r="P7681" s="3"/>
    </row>
    <row r="7682" spans="3:16" x14ac:dyDescent="0.2">
      <c r="C7682" s="4"/>
      <c r="P7682" s="3"/>
    </row>
    <row r="7683" spans="3:16" x14ac:dyDescent="0.2">
      <c r="C7683" s="4"/>
      <c r="P7683" s="3"/>
    </row>
    <row r="7684" spans="3:16" x14ac:dyDescent="0.2">
      <c r="C7684" s="4"/>
      <c r="P7684" s="3"/>
    </row>
    <row r="7685" spans="3:16" x14ac:dyDescent="0.2">
      <c r="C7685" s="4"/>
      <c r="P7685" s="3"/>
    </row>
    <row r="7686" spans="3:16" x14ac:dyDescent="0.2">
      <c r="C7686" s="4"/>
      <c r="P7686" s="3"/>
    </row>
    <row r="7687" spans="3:16" x14ac:dyDescent="0.2">
      <c r="C7687" s="4"/>
      <c r="P7687" s="3"/>
    </row>
    <row r="7688" spans="3:16" x14ac:dyDescent="0.2">
      <c r="C7688" s="4"/>
      <c r="P7688" s="3"/>
    </row>
    <row r="7689" spans="3:16" x14ac:dyDescent="0.2">
      <c r="C7689" s="4"/>
      <c r="P7689" s="3"/>
    </row>
    <row r="7690" spans="3:16" x14ac:dyDescent="0.2">
      <c r="C7690" s="4"/>
      <c r="P7690" s="3"/>
    </row>
    <row r="7691" spans="3:16" x14ac:dyDescent="0.2">
      <c r="C7691" s="4"/>
      <c r="P7691" s="3"/>
    </row>
    <row r="7692" spans="3:16" x14ac:dyDescent="0.2">
      <c r="C7692" s="4"/>
      <c r="P7692" s="3"/>
    </row>
    <row r="7693" spans="3:16" x14ac:dyDescent="0.2">
      <c r="C7693" s="4"/>
      <c r="P7693" s="3"/>
    </row>
    <row r="7694" spans="3:16" x14ac:dyDescent="0.2">
      <c r="C7694" s="4"/>
      <c r="P7694" s="3"/>
    </row>
    <row r="7695" spans="3:16" x14ac:dyDescent="0.2">
      <c r="C7695" s="4"/>
      <c r="P7695" s="3"/>
    </row>
    <row r="7696" spans="3:16" x14ac:dyDescent="0.2">
      <c r="C7696" s="4"/>
      <c r="P7696" s="3"/>
    </row>
    <row r="7697" spans="3:16" x14ac:dyDescent="0.2">
      <c r="C7697" s="4"/>
      <c r="P7697" s="3"/>
    </row>
    <row r="7698" spans="3:16" x14ac:dyDescent="0.2">
      <c r="C7698" s="4"/>
      <c r="P7698" s="3"/>
    </row>
    <row r="7699" spans="3:16" x14ac:dyDescent="0.2">
      <c r="C7699" s="4"/>
      <c r="P7699" s="3"/>
    </row>
    <row r="7700" spans="3:16" x14ac:dyDescent="0.2">
      <c r="C7700" s="4"/>
      <c r="P7700" s="3"/>
    </row>
    <row r="7701" spans="3:16" x14ac:dyDescent="0.2">
      <c r="C7701" s="4"/>
      <c r="P7701" s="3"/>
    </row>
    <row r="7702" spans="3:16" x14ac:dyDescent="0.2">
      <c r="C7702" s="4"/>
      <c r="P7702" s="3"/>
    </row>
    <row r="7703" spans="3:16" x14ac:dyDescent="0.2">
      <c r="C7703" s="4"/>
      <c r="P7703" s="3"/>
    </row>
    <row r="7704" spans="3:16" x14ac:dyDescent="0.2">
      <c r="C7704" s="4"/>
      <c r="P7704" s="3"/>
    </row>
    <row r="7705" spans="3:16" x14ac:dyDescent="0.2">
      <c r="C7705" s="4"/>
      <c r="P7705" s="3"/>
    </row>
    <row r="7706" spans="3:16" x14ac:dyDescent="0.2">
      <c r="C7706" s="4"/>
      <c r="P7706" s="3"/>
    </row>
    <row r="7707" spans="3:16" x14ac:dyDescent="0.2">
      <c r="C7707" s="4"/>
      <c r="P7707" s="3"/>
    </row>
    <row r="7708" spans="3:16" x14ac:dyDescent="0.2">
      <c r="C7708" s="4"/>
      <c r="P7708" s="3"/>
    </row>
    <row r="7709" spans="3:16" x14ac:dyDescent="0.2">
      <c r="C7709" s="4"/>
      <c r="P7709" s="3"/>
    </row>
    <row r="7710" spans="3:16" x14ac:dyDescent="0.2">
      <c r="C7710" s="4"/>
      <c r="P7710" s="3"/>
    </row>
    <row r="7711" spans="3:16" x14ac:dyDescent="0.2">
      <c r="C7711" s="4"/>
      <c r="P7711" s="3"/>
    </row>
    <row r="7712" spans="3:16" x14ac:dyDescent="0.2">
      <c r="C7712" s="4"/>
      <c r="P7712" s="3"/>
    </row>
    <row r="7713" spans="3:16" x14ac:dyDescent="0.2">
      <c r="C7713" s="4"/>
      <c r="P7713" s="3"/>
    </row>
    <row r="7714" spans="3:16" x14ac:dyDescent="0.2">
      <c r="C7714" s="4"/>
      <c r="P7714" s="3"/>
    </row>
    <row r="7715" spans="3:16" x14ac:dyDescent="0.2">
      <c r="C7715" s="4"/>
      <c r="P7715" s="3"/>
    </row>
    <row r="7716" spans="3:16" x14ac:dyDescent="0.2">
      <c r="C7716" s="4"/>
      <c r="P7716" s="3"/>
    </row>
    <row r="7717" spans="3:16" x14ac:dyDescent="0.2">
      <c r="C7717" s="4"/>
      <c r="P7717" s="3"/>
    </row>
    <row r="7718" spans="3:16" x14ac:dyDescent="0.2">
      <c r="C7718" s="4"/>
      <c r="P7718" s="3"/>
    </row>
    <row r="7719" spans="3:16" x14ac:dyDescent="0.2">
      <c r="C7719" s="4"/>
      <c r="P7719" s="3"/>
    </row>
    <row r="7720" spans="3:16" x14ac:dyDescent="0.2">
      <c r="C7720" s="4"/>
      <c r="P7720" s="3"/>
    </row>
    <row r="7721" spans="3:16" x14ac:dyDescent="0.2">
      <c r="C7721" s="4"/>
      <c r="P7721" s="3"/>
    </row>
    <row r="7722" spans="3:16" x14ac:dyDescent="0.2">
      <c r="C7722" s="4"/>
      <c r="P7722" s="3"/>
    </row>
    <row r="7723" spans="3:16" x14ac:dyDescent="0.2">
      <c r="C7723" s="4"/>
      <c r="P7723" s="3"/>
    </row>
    <row r="7724" spans="3:16" x14ac:dyDescent="0.2">
      <c r="C7724" s="4"/>
      <c r="P7724" s="3"/>
    </row>
    <row r="7725" spans="3:16" x14ac:dyDescent="0.2">
      <c r="C7725" s="4"/>
      <c r="P7725" s="3"/>
    </row>
    <row r="7726" spans="3:16" x14ac:dyDescent="0.2">
      <c r="C7726" s="4"/>
      <c r="P7726" s="3"/>
    </row>
    <row r="7727" spans="3:16" x14ac:dyDescent="0.2">
      <c r="C7727" s="4"/>
      <c r="P7727" s="3"/>
    </row>
    <row r="7728" spans="3:16" x14ac:dyDescent="0.2">
      <c r="C7728" s="4"/>
      <c r="P7728" s="3"/>
    </row>
    <row r="7729" spans="3:16" x14ac:dyDescent="0.2">
      <c r="C7729" s="4"/>
      <c r="P7729" s="3"/>
    </row>
    <row r="7730" spans="3:16" x14ac:dyDescent="0.2">
      <c r="C7730" s="4"/>
      <c r="P7730" s="3"/>
    </row>
    <row r="7731" spans="3:16" x14ac:dyDescent="0.2">
      <c r="C7731" s="4"/>
      <c r="P7731" s="3"/>
    </row>
    <row r="7732" spans="3:16" x14ac:dyDescent="0.2">
      <c r="C7732" s="4"/>
      <c r="P7732" s="3"/>
    </row>
    <row r="7733" spans="3:16" x14ac:dyDescent="0.2">
      <c r="C7733" s="4"/>
      <c r="P7733" s="3"/>
    </row>
    <row r="7734" spans="3:16" x14ac:dyDescent="0.2">
      <c r="C7734" s="4"/>
      <c r="P7734" s="3"/>
    </row>
    <row r="7735" spans="3:16" x14ac:dyDescent="0.2">
      <c r="C7735" s="4"/>
      <c r="P7735" s="3"/>
    </row>
    <row r="7736" spans="3:16" x14ac:dyDescent="0.2">
      <c r="C7736" s="4"/>
      <c r="P7736" s="3"/>
    </row>
    <row r="7737" spans="3:16" x14ac:dyDescent="0.2">
      <c r="C7737" s="4"/>
      <c r="P7737" s="3"/>
    </row>
    <row r="7738" spans="3:16" x14ac:dyDescent="0.2">
      <c r="C7738" s="4"/>
      <c r="P7738" s="3"/>
    </row>
    <row r="7739" spans="3:16" x14ac:dyDescent="0.2">
      <c r="C7739" s="4"/>
      <c r="P7739" s="3"/>
    </row>
    <row r="7740" spans="3:16" x14ac:dyDescent="0.2">
      <c r="C7740" s="4"/>
      <c r="P7740" s="3"/>
    </row>
    <row r="7741" spans="3:16" x14ac:dyDescent="0.2">
      <c r="C7741" s="4"/>
      <c r="P7741" s="3"/>
    </row>
    <row r="7742" spans="3:16" x14ac:dyDescent="0.2">
      <c r="C7742" s="4"/>
      <c r="P7742" s="3"/>
    </row>
    <row r="7743" spans="3:16" x14ac:dyDescent="0.2">
      <c r="C7743" s="4"/>
      <c r="P7743" s="3"/>
    </row>
    <row r="7744" spans="3:16" x14ac:dyDescent="0.2">
      <c r="C7744" s="4"/>
      <c r="P7744" s="3"/>
    </row>
    <row r="7745" spans="3:16" x14ac:dyDescent="0.2">
      <c r="C7745" s="4"/>
      <c r="P7745" s="3"/>
    </row>
    <row r="7746" spans="3:16" x14ac:dyDescent="0.2">
      <c r="C7746" s="4"/>
      <c r="P7746" s="3"/>
    </row>
    <row r="7747" spans="3:16" x14ac:dyDescent="0.2">
      <c r="C7747" s="4"/>
      <c r="P7747" s="3"/>
    </row>
    <row r="7748" spans="3:16" x14ac:dyDescent="0.2">
      <c r="C7748" s="4"/>
      <c r="P7748" s="3"/>
    </row>
    <row r="7749" spans="3:16" x14ac:dyDescent="0.2">
      <c r="C7749" s="4"/>
      <c r="P7749" s="3"/>
    </row>
    <row r="7750" spans="3:16" x14ac:dyDescent="0.2">
      <c r="C7750" s="4"/>
      <c r="P7750" s="3"/>
    </row>
    <row r="7751" spans="3:16" x14ac:dyDescent="0.2">
      <c r="C7751" s="4"/>
      <c r="P7751" s="3"/>
    </row>
    <row r="7752" spans="3:16" x14ac:dyDescent="0.2">
      <c r="C7752" s="4"/>
      <c r="P7752" s="3"/>
    </row>
    <row r="7753" spans="3:16" x14ac:dyDescent="0.2">
      <c r="C7753" s="4"/>
      <c r="P7753" s="3"/>
    </row>
    <row r="7754" spans="3:16" x14ac:dyDescent="0.2">
      <c r="C7754" s="4"/>
      <c r="P7754" s="3"/>
    </row>
    <row r="7755" spans="3:16" x14ac:dyDescent="0.2">
      <c r="C7755" s="4"/>
      <c r="P7755" s="3"/>
    </row>
    <row r="7756" spans="3:16" x14ac:dyDescent="0.2">
      <c r="C7756" s="4"/>
      <c r="P7756" s="3"/>
    </row>
    <row r="7757" spans="3:16" x14ac:dyDescent="0.2">
      <c r="C7757" s="4"/>
      <c r="P7757" s="3"/>
    </row>
    <row r="7758" spans="3:16" x14ac:dyDescent="0.2">
      <c r="C7758" s="4"/>
      <c r="P7758" s="3"/>
    </row>
    <row r="7759" spans="3:16" x14ac:dyDescent="0.2">
      <c r="C7759" s="4"/>
      <c r="P7759" s="3"/>
    </row>
    <row r="7760" spans="3:16" x14ac:dyDescent="0.2">
      <c r="C7760" s="4"/>
      <c r="P7760" s="3"/>
    </row>
    <row r="7761" spans="3:16" x14ac:dyDescent="0.2">
      <c r="C7761" s="4"/>
      <c r="P7761" s="3"/>
    </row>
    <row r="7762" spans="3:16" x14ac:dyDescent="0.2">
      <c r="C7762" s="4"/>
      <c r="P7762" s="3"/>
    </row>
    <row r="7763" spans="3:16" x14ac:dyDescent="0.2">
      <c r="C7763" s="4"/>
      <c r="P7763" s="3"/>
    </row>
    <row r="7764" spans="3:16" x14ac:dyDescent="0.2">
      <c r="C7764" s="4"/>
      <c r="P7764" s="3"/>
    </row>
    <row r="7765" spans="3:16" x14ac:dyDescent="0.2">
      <c r="C7765" s="4"/>
      <c r="P7765" s="3"/>
    </row>
    <row r="7766" spans="3:16" x14ac:dyDescent="0.2">
      <c r="C7766" s="4"/>
      <c r="P7766" s="3"/>
    </row>
    <row r="7767" spans="3:16" x14ac:dyDescent="0.2">
      <c r="C7767" s="4"/>
      <c r="P7767" s="3"/>
    </row>
    <row r="7768" spans="3:16" x14ac:dyDescent="0.2">
      <c r="C7768" s="4"/>
      <c r="P7768" s="3"/>
    </row>
    <row r="7769" spans="3:16" x14ac:dyDescent="0.2">
      <c r="C7769" s="4"/>
      <c r="P7769" s="3"/>
    </row>
    <row r="7770" spans="3:16" x14ac:dyDescent="0.2">
      <c r="C7770" s="4"/>
      <c r="P7770" s="3"/>
    </row>
    <row r="7771" spans="3:16" x14ac:dyDescent="0.2">
      <c r="C7771" s="4"/>
      <c r="P7771" s="3"/>
    </row>
    <row r="7772" spans="3:16" x14ac:dyDescent="0.2">
      <c r="C7772" s="4"/>
      <c r="P7772" s="3"/>
    </row>
    <row r="7773" spans="3:16" x14ac:dyDescent="0.2">
      <c r="C7773" s="4"/>
      <c r="P7773" s="3"/>
    </row>
    <row r="7774" spans="3:16" x14ac:dyDescent="0.2">
      <c r="C7774" s="4"/>
      <c r="P7774" s="3"/>
    </row>
    <row r="7775" spans="3:16" x14ac:dyDescent="0.2">
      <c r="C7775" s="4"/>
      <c r="P7775" s="3"/>
    </row>
    <row r="7776" spans="3:16" x14ac:dyDescent="0.2">
      <c r="C7776" s="4"/>
      <c r="P7776" s="3"/>
    </row>
    <row r="7777" spans="3:16" x14ac:dyDescent="0.2">
      <c r="C7777" s="4"/>
      <c r="P7777" s="3"/>
    </row>
    <row r="7778" spans="3:16" x14ac:dyDescent="0.2">
      <c r="C7778" s="4"/>
      <c r="P7778" s="3"/>
    </row>
    <row r="7779" spans="3:16" x14ac:dyDescent="0.2">
      <c r="C7779" s="4"/>
      <c r="P7779" s="3"/>
    </row>
    <row r="7780" spans="3:16" x14ac:dyDescent="0.2">
      <c r="C7780" s="4"/>
      <c r="P7780" s="3"/>
    </row>
    <row r="7781" spans="3:16" x14ac:dyDescent="0.2">
      <c r="C7781" s="4"/>
      <c r="P7781" s="3"/>
    </row>
    <row r="7782" spans="3:16" x14ac:dyDescent="0.2">
      <c r="C7782" s="4"/>
      <c r="P7782" s="3"/>
    </row>
    <row r="7783" spans="3:16" x14ac:dyDescent="0.2">
      <c r="C7783" s="4"/>
      <c r="P7783" s="3"/>
    </row>
    <row r="7784" spans="3:16" x14ac:dyDescent="0.2">
      <c r="C7784" s="4"/>
      <c r="P7784" s="3"/>
    </row>
    <row r="7785" spans="3:16" x14ac:dyDescent="0.2">
      <c r="C7785" s="4"/>
      <c r="P7785" s="3"/>
    </row>
    <row r="7786" spans="3:16" x14ac:dyDescent="0.2">
      <c r="C7786" s="4"/>
      <c r="P7786" s="3"/>
    </row>
    <row r="7787" spans="3:16" x14ac:dyDescent="0.2">
      <c r="C7787" s="4"/>
      <c r="P7787" s="3"/>
    </row>
    <row r="7788" spans="3:16" x14ac:dyDescent="0.2">
      <c r="C7788" s="4"/>
      <c r="P7788" s="3"/>
    </row>
    <row r="7789" spans="3:16" x14ac:dyDescent="0.2">
      <c r="C7789" s="4"/>
      <c r="P7789" s="3"/>
    </row>
    <row r="7790" spans="3:16" x14ac:dyDescent="0.2">
      <c r="C7790" s="4"/>
      <c r="P7790" s="3"/>
    </row>
    <row r="7791" spans="3:16" x14ac:dyDescent="0.2">
      <c r="C7791" s="4"/>
      <c r="P7791" s="3"/>
    </row>
    <row r="7792" spans="3:16" x14ac:dyDescent="0.2">
      <c r="C7792" s="4"/>
      <c r="P7792" s="3"/>
    </row>
    <row r="7793" spans="3:16" x14ac:dyDescent="0.2">
      <c r="C7793" s="4"/>
      <c r="P7793" s="3"/>
    </row>
    <row r="7794" spans="3:16" x14ac:dyDescent="0.2">
      <c r="C7794" s="4"/>
      <c r="P7794" s="3"/>
    </row>
    <row r="7795" spans="3:16" x14ac:dyDescent="0.2">
      <c r="C7795" s="4"/>
      <c r="P7795" s="3"/>
    </row>
    <row r="7796" spans="3:16" x14ac:dyDescent="0.2">
      <c r="C7796" s="4"/>
      <c r="P7796" s="3"/>
    </row>
    <row r="7797" spans="3:16" x14ac:dyDescent="0.2">
      <c r="C7797" s="4"/>
      <c r="P7797" s="3"/>
    </row>
    <row r="7798" spans="3:16" x14ac:dyDescent="0.2">
      <c r="C7798" s="4"/>
      <c r="P7798" s="3"/>
    </row>
    <row r="7799" spans="3:16" x14ac:dyDescent="0.2">
      <c r="C7799" s="4"/>
      <c r="P7799" s="3"/>
    </row>
    <row r="7800" spans="3:16" x14ac:dyDescent="0.2">
      <c r="C7800" s="4"/>
      <c r="P7800" s="3"/>
    </row>
    <row r="7801" spans="3:16" x14ac:dyDescent="0.2">
      <c r="C7801" s="4"/>
      <c r="P7801" s="3"/>
    </row>
    <row r="7802" spans="3:16" x14ac:dyDescent="0.2">
      <c r="C7802" s="4"/>
      <c r="P7802" s="3"/>
    </row>
    <row r="7803" spans="3:16" x14ac:dyDescent="0.2">
      <c r="C7803" s="4"/>
      <c r="P7803" s="3"/>
    </row>
    <row r="7804" spans="3:16" x14ac:dyDescent="0.2">
      <c r="C7804" s="4"/>
      <c r="P7804" s="3"/>
    </row>
    <row r="7805" spans="3:16" x14ac:dyDescent="0.2">
      <c r="C7805" s="4"/>
      <c r="P7805" s="3"/>
    </row>
    <row r="7806" spans="3:16" x14ac:dyDescent="0.2">
      <c r="C7806" s="4"/>
      <c r="P7806" s="3"/>
    </row>
    <row r="7807" spans="3:16" x14ac:dyDescent="0.2">
      <c r="C7807" s="4"/>
      <c r="P7807" s="3"/>
    </row>
    <row r="7808" spans="3:16" x14ac:dyDescent="0.2">
      <c r="C7808" s="4"/>
      <c r="P7808" s="3"/>
    </row>
    <row r="7809" spans="3:16" x14ac:dyDescent="0.2">
      <c r="C7809" s="4"/>
      <c r="P7809" s="3"/>
    </row>
    <row r="7810" spans="3:16" x14ac:dyDescent="0.2">
      <c r="C7810" s="4"/>
      <c r="P7810" s="3"/>
    </row>
    <row r="7811" spans="3:16" x14ac:dyDescent="0.2">
      <c r="C7811" s="4"/>
      <c r="P7811" s="3"/>
    </row>
    <row r="7812" spans="3:16" x14ac:dyDescent="0.2">
      <c r="C7812" s="4"/>
      <c r="P7812" s="3"/>
    </row>
    <row r="7813" spans="3:16" x14ac:dyDescent="0.2">
      <c r="C7813" s="4"/>
      <c r="P7813" s="3"/>
    </row>
    <row r="7814" spans="3:16" x14ac:dyDescent="0.2">
      <c r="C7814" s="4"/>
      <c r="P7814" s="3"/>
    </row>
    <row r="7815" spans="3:16" x14ac:dyDescent="0.2">
      <c r="C7815" s="4"/>
      <c r="P7815" s="3"/>
    </row>
    <row r="7816" spans="3:16" x14ac:dyDescent="0.2">
      <c r="C7816" s="4"/>
      <c r="P7816" s="3"/>
    </row>
    <row r="7817" spans="3:16" x14ac:dyDescent="0.2">
      <c r="C7817" s="4"/>
      <c r="P7817" s="3"/>
    </row>
    <row r="7818" spans="3:16" x14ac:dyDescent="0.2">
      <c r="C7818" s="4"/>
      <c r="P7818" s="3"/>
    </row>
    <row r="7819" spans="3:16" x14ac:dyDescent="0.2">
      <c r="C7819" s="4"/>
      <c r="P7819" s="3"/>
    </row>
    <row r="7820" spans="3:16" x14ac:dyDescent="0.2">
      <c r="C7820" s="4"/>
      <c r="P7820" s="3"/>
    </row>
    <row r="7821" spans="3:16" x14ac:dyDescent="0.2">
      <c r="C7821" s="4"/>
      <c r="P7821" s="3"/>
    </row>
    <row r="7822" spans="3:16" x14ac:dyDescent="0.2">
      <c r="C7822" s="4"/>
      <c r="P7822" s="3"/>
    </row>
    <row r="7823" spans="3:16" x14ac:dyDescent="0.2">
      <c r="C7823" s="4"/>
      <c r="P7823" s="3"/>
    </row>
    <row r="7824" spans="3:16" x14ac:dyDescent="0.2">
      <c r="C7824" s="4"/>
      <c r="P7824" s="3"/>
    </row>
    <row r="7825" spans="3:16" x14ac:dyDescent="0.2">
      <c r="C7825" s="4"/>
      <c r="P7825" s="3"/>
    </row>
    <row r="7826" spans="3:16" x14ac:dyDescent="0.2">
      <c r="C7826" s="4"/>
      <c r="P7826" s="3"/>
    </row>
    <row r="7827" spans="3:16" x14ac:dyDescent="0.2">
      <c r="C7827" s="4"/>
      <c r="P7827" s="3"/>
    </row>
    <row r="7828" spans="3:16" x14ac:dyDescent="0.2">
      <c r="C7828" s="4"/>
      <c r="P7828" s="3"/>
    </row>
    <row r="7829" spans="3:16" x14ac:dyDescent="0.2">
      <c r="C7829" s="4"/>
      <c r="P7829" s="3"/>
    </row>
    <row r="7830" spans="3:16" x14ac:dyDescent="0.2">
      <c r="C7830" s="4"/>
      <c r="P7830" s="3"/>
    </row>
    <row r="7831" spans="3:16" x14ac:dyDescent="0.2">
      <c r="C7831" s="4"/>
      <c r="P7831" s="3"/>
    </row>
    <row r="7832" spans="3:16" x14ac:dyDescent="0.2">
      <c r="C7832" s="4"/>
      <c r="P7832" s="3"/>
    </row>
    <row r="7833" spans="3:16" x14ac:dyDescent="0.2">
      <c r="C7833" s="4"/>
      <c r="P7833" s="3"/>
    </row>
    <row r="7834" spans="3:16" x14ac:dyDescent="0.2">
      <c r="C7834" s="4"/>
      <c r="P7834" s="3"/>
    </row>
    <row r="7835" spans="3:16" x14ac:dyDescent="0.2">
      <c r="C7835" s="4"/>
      <c r="P7835" s="3"/>
    </row>
    <row r="7836" spans="3:16" x14ac:dyDescent="0.2">
      <c r="C7836" s="4"/>
      <c r="P7836" s="3"/>
    </row>
    <row r="7837" spans="3:16" x14ac:dyDescent="0.2">
      <c r="C7837" s="4"/>
      <c r="P7837" s="3"/>
    </row>
    <row r="7838" spans="3:16" x14ac:dyDescent="0.2">
      <c r="C7838" s="4"/>
      <c r="P7838" s="3"/>
    </row>
    <row r="7839" spans="3:16" x14ac:dyDescent="0.2">
      <c r="C7839" s="4"/>
      <c r="P7839" s="3"/>
    </row>
    <row r="7840" spans="3:16" x14ac:dyDescent="0.2">
      <c r="C7840" s="4"/>
      <c r="P7840" s="3"/>
    </row>
    <row r="7841" spans="3:16" x14ac:dyDescent="0.2">
      <c r="C7841" s="4"/>
      <c r="P7841" s="3"/>
    </row>
    <row r="7842" spans="3:16" x14ac:dyDescent="0.2">
      <c r="C7842" s="4"/>
      <c r="P7842" s="3"/>
    </row>
    <row r="7843" spans="3:16" x14ac:dyDescent="0.2">
      <c r="C7843" s="4"/>
      <c r="P7843" s="3"/>
    </row>
    <row r="7844" spans="3:16" x14ac:dyDescent="0.2">
      <c r="C7844" s="4"/>
      <c r="P7844" s="3"/>
    </row>
    <row r="7845" spans="3:16" x14ac:dyDescent="0.2">
      <c r="C7845" s="4"/>
      <c r="P7845" s="3"/>
    </row>
    <row r="7846" spans="3:16" x14ac:dyDescent="0.2">
      <c r="C7846" s="4"/>
      <c r="P7846" s="3"/>
    </row>
    <row r="7847" spans="3:16" x14ac:dyDescent="0.2">
      <c r="C7847" s="4"/>
      <c r="P7847" s="3"/>
    </row>
    <row r="7848" spans="3:16" x14ac:dyDescent="0.2">
      <c r="C7848" s="4"/>
      <c r="P7848" s="3"/>
    </row>
    <row r="7849" spans="3:16" x14ac:dyDescent="0.2">
      <c r="C7849" s="4"/>
      <c r="P7849" s="3"/>
    </row>
    <row r="7850" spans="3:16" x14ac:dyDescent="0.2">
      <c r="C7850" s="4"/>
      <c r="P7850" s="3"/>
    </row>
    <row r="7851" spans="3:16" x14ac:dyDescent="0.2">
      <c r="C7851" s="4"/>
      <c r="P7851" s="3"/>
    </row>
    <row r="7852" spans="3:16" x14ac:dyDescent="0.2">
      <c r="C7852" s="4"/>
      <c r="P7852" s="3"/>
    </row>
    <row r="7853" spans="3:16" x14ac:dyDescent="0.2">
      <c r="C7853" s="4"/>
      <c r="P7853" s="3"/>
    </row>
    <row r="7854" spans="3:16" x14ac:dyDescent="0.2">
      <c r="C7854" s="4"/>
      <c r="P7854" s="3"/>
    </row>
    <row r="7855" spans="3:16" x14ac:dyDescent="0.2">
      <c r="C7855" s="4"/>
      <c r="P7855" s="3"/>
    </row>
    <row r="7856" spans="3:16" x14ac:dyDescent="0.2">
      <c r="C7856" s="4"/>
      <c r="P7856" s="3"/>
    </row>
    <row r="7857" spans="3:16" x14ac:dyDescent="0.2">
      <c r="C7857" s="4"/>
      <c r="P7857" s="3"/>
    </row>
    <row r="7858" spans="3:16" x14ac:dyDescent="0.2">
      <c r="C7858" s="4"/>
      <c r="P7858" s="3"/>
    </row>
    <row r="7859" spans="3:16" x14ac:dyDescent="0.2">
      <c r="C7859" s="4"/>
      <c r="P7859" s="3"/>
    </row>
    <row r="7860" spans="3:16" x14ac:dyDescent="0.2">
      <c r="C7860" s="4"/>
      <c r="P7860" s="3"/>
    </row>
    <row r="7861" spans="3:16" x14ac:dyDescent="0.2">
      <c r="C7861" s="4"/>
      <c r="P7861" s="3"/>
    </row>
    <row r="7862" spans="3:16" x14ac:dyDescent="0.2">
      <c r="C7862" s="4"/>
      <c r="P7862" s="3"/>
    </row>
    <row r="7863" spans="3:16" x14ac:dyDescent="0.2">
      <c r="C7863" s="4"/>
      <c r="P7863" s="3"/>
    </row>
    <row r="7864" spans="3:16" x14ac:dyDescent="0.2">
      <c r="C7864" s="4"/>
      <c r="P7864" s="3"/>
    </row>
    <row r="7865" spans="3:16" x14ac:dyDescent="0.2">
      <c r="C7865" s="4"/>
      <c r="P7865" s="3"/>
    </row>
    <row r="7866" spans="3:16" x14ac:dyDescent="0.2">
      <c r="C7866" s="4"/>
      <c r="P7866" s="3"/>
    </row>
    <row r="7867" spans="3:16" x14ac:dyDescent="0.2">
      <c r="C7867" s="4"/>
      <c r="P7867" s="3"/>
    </row>
    <row r="7868" spans="3:16" x14ac:dyDescent="0.2">
      <c r="C7868" s="4"/>
      <c r="P7868" s="3"/>
    </row>
    <row r="7869" spans="3:16" x14ac:dyDescent="0.2">
      <c r="C7869" s="4"/>
      <c r="P7869" s="3"/>
    </row>
    <row r="7870" spans="3:16" x14ac:dyDescent="0.2">
      <c r="C7870" s="4"/>
      <c r="P7870" s="3"/>
    </row>
    <row r="7871" spans="3:16" x14ac:dyDescent="0.2">
      <c r="C7871" s="4"/>
      <c r="P7871" s="3"/>
    </row>
    <row r="7872" spans="3:16" x14ac:dyDescent="0.2">
      <c r="C7872" s="4"/>
      <c r="P7872" s="3"/>
    </row>
    <row r="7873" spans="3:16" x14ac:dyDescent="0.2">
      <c r="C7873" s="4"/>
      <c r="P7873" s="3"/>
    </row>
    <row r="7874" spans="3:16" x14ac:dyDescent="0.2">
      <c r="C7874" s="4"/>
      <c r="P7874" s="3"/>
    </row>
    <row r="7875" spans="3:16" x14ac:dyDescent="0.2">
      <c r="C7875" s="4"/>
      <c r="P7875" s="3"/>
    </row>
    <row r="7876" spans="3:16" x14ac:dyDescent="0.2">
      <c r="C7876" s="4"/>
      <c r="P7876" s="3"/>
    </row>
    <row r="7877" spans="3:16" x14ac:dyDescent="0.2">
      <c r="C7877" s="4"/>
      <c r="P7877" s="3"/>
    </row>
    <row r="7878" spans="3:16" x14ac:dyDescent="0.2">
      <c r="C7878" s="4"/>
      <c r="P7878" s="3"/>
    </row>
    <row r="7879" spans="3:16" x14ac:dyDescent="0.2">
      <c r="C7879" s="4"/>
      <c r="P7879" s="3"/>
    </row>
    <row r="7880" spans="3:16" x14ac:dyDescent="0.2">
      <c r="C7880" s="4"/>
      <c r="P7880" s="3"/>
    </row>
    <row r="7881" spans="3:16" x14ac:dyDescent="0.2">
      <c r="C7881" s="4"/>
      <c r="P7881" s="3"/>
    </row>
    <row r="7882" spans="3:16" x14ac:dyDescent="0.2">
      <c r="C7882" s="4"/>
      <c r="P7882" s="3"/>
    </row>
    <row r="7883" spans="3:16" x14ac:dyDescent="0.2">
      <c r="C7883" s="4"/>
      <c r="P7883" s="3"/>
    </row>
    <row r="7884" spans="3:16" x14ac:dyDescent="0.2">
      <c r="C7884" s="4"/>
      <c r="P7884" s="3"/>
    </row>
    <row r="7885" spans="3:16" x14ac:dyDescent="0.2">
      <c r="C7885" s="4"/>
      <c r="P7885" s="3"/>
    </row>
    <row r="7886" spans="3:16" x14ac:dyDescent="0.2">
      <c r="C7886" s="4"/>
      <c r="P7886" s="3"/>
    </row>
    <row r="7887" spans="3:16" x14ac:dyDescent="0.2">
      <c r="C7887" s="4"/>
      <c r="P7887" s="3"/>
    </row>
    <row r="7888" spans="3:16" x14ac:dyDescent="0.2">
      <c r="C7888" s="4"/>
      <c r="P7888" s="3"/>
    </row>
    <row r="7889" spans="3:16" x14ac:dyDescent="0.2">
      <c r="C7889" s="4"/>
      <c r="P7889" s="3"/>
    </row>
    <row r="7890" spans="3:16" x14ac:dyDescent="0.2">
      <c r="C7890" s="4"/>
      <c r="P7890" s="3"/>
    </row>
    <row r="7891" spans="3:16" x14ac:dyDescent="0.2">
      <c r="C7891" s="4"/>
      <c r="P7891" s="3"/>
    </row>
    <row r="7892" spans="3:16" x14ac:dyDescent="0.2">
      <c r="C7892" s="4"/>
      <c r="P7892" s="3"/>
    </row>
    <row r="7893" spans="3:16" x14ac:dyDescent="0.2">
      <c r="C7893" s="4"/>
      <c r="P7893" s="3"/>
    </row>
    <row r="7894" spans="3:16" x14ac:dyDescent="0.2">
      <c r="C7894" s="4"/>
      <c r="P7894" s="3"/>
    </row>
    <row r="7895" spans="3:16" x14ac:dyDescent="0.2">
      <c r="C7895" s="4"/>
      <c r="P7895" s="3"/>
    </row>
    <row r="7896" spans="3:16" x14ac:dyDescent="0.2">
      <c r="C7896" s="4"/>
      <c r="P7896" s="3"/>
    </row>
    <row r="7897" spans="3:16" x14ac:dyDescent="0.2">
      <c r="C7897" s="4"/>
      <c r="P7897" s="3"/>
    </row>
    <row r="7898" spans="3:16" x14ac:dyDescent="0.2">
      <c r="C7898" s="4"/>
      <c r="P7898" s="3"/>
    </row>
    <row r="7899" spans="3:16" x14ac:dyDescent="0.2">
      <c r="C7899" s="4"/>
      <c r="P7899" s="3"/>
    </row>
    <row r="7900" spans="3:16" x14ac:dyDescent="0.2">
      <c r="C7900" s="4"/>
      <c r="P7900" s="3"/>
    </row>
    <row r="7901" spans="3:16" x14ac:dyDescent="0.2">
      <c r="C7901" s="4"/>
      <c r="P7901" s="3"/>
    </row>
    <row r="7902" spans="3:16" x14ac:dyDescent="0.2">
      <c r="C7902" s="4"/>
      <c r="P7902" s="3"/>
    </row>
    <row r="7903" spans="3:16" x14ac:dyDescent="0.2">
      <c r="C7903" s="4"/>
      <c r="P7903" s="3"/>
    </row>
    <row r="7904" spans="3:16" x14ac:dyDescent="0.2">
      <c r="C7904" s="4"/>
      <c r="P7904" s="3"/>
    </row>
    <row r="7905" spans="3:16" x14ac:dyDescent="0.2">
      <c r="C7905" s="4"/>
      <c r="P7905" s="3"/>
    </row>
    <row r="7906" spans="3:16" x14ac:dyDescent="0.2">
      <c r="C7906" s="4"/>
      <c r="P7906" s="3"/>
    </row>
    <row r="7907" spans="3:16" x14ac:dyDescent="0.2">
      <c r="C7907" s="4"/>
      <c r="P7907" s="3"/>
    </row>
    <row r="7908" spans="3:16" x14ac:dyDescent="0.2">
      <c r="C7908" s="4"/>
      <c r="P7908" s="3"/>
    </row>
    <row r="7909" spans="3:16" x14ac:dyDescent="0.2">
      <c r="C7909" s="4"/>
      <c r="P7909" s="3"/>
    </row>
    <row r="7910" spans="3:16" x14ac:dyDescent="0.2">
      <c r="C7910" s="4"/>
      <c r="P7910" s="3"/>
    </row>
    <row r="7911" spans="3:16" x14ac:dyDescent="0.2">
      <c r="C7911" s="4"/>
      <c r="P7911" s="3"/>
    </row>
    <row r="7912" spans="3:16" x14ac:dyDescent="0.2">
      <c r="C7912" s="4"/>
      <c r="P7912" s="3"/>
    </row>
    <row r="7913" spans="3:16" x14ac:dyDescent="0.2">
      <c r="C7913" s="4"/>
      <c r="P7913" s="3"/>
    </row>
    <row r="7914" spans="3:16" x14ac:dyDescent="0.2">
      <c r="C7914" s="4"/>
      <c r="P7914" s="3"/>
    </row>
    <row r="7915" spans="3:16" x14ac:dyDescent="0.2">
      <c r="C7915" s="4"/>
      <c r="P7915" s="3"/>
    </row>
    <row r="7916" spans="3:16" x14ac:dyDescent="0.2">
      <c r="C7916" s="4"/>
      <c r="P7916" s="3"/>
    </row>
    <row r="7917" spans="3:16" x14ac:dyDescent="0.2">
      <c r="C7917" s="4"/>
      <c r="P7917" s="3"/>
    </row>
    <row r="7918" spans="3:16" x14ac:dyDescent="0.2">
      <c r="C7918" s="4"/>
      <c r="P7918" s="3"/>
    </row>
    <row r="7919" spans="3:16" x14ac:dyDescent="0.2">
      <c r="C7919" s="4"/>
      <c r="P7919" s="3"/>
    </row>
    <row r="7920" spans="3:16" x14ac:dyDescent="0.2">
      <c r="C7920" s="4"/>
      <c r="P7920" s="3"/>
    </row>
    <row r="7921" spans="3:16" x14ac:dyDescent="0.2">
      <c r="C7921" s="4"/>
      <c r="P7921" s="3"/>
    </row>
    <row r="7922" spans="3:16" x14ac:dyDescent="0.2">
      <c r="C7922" s="4"/>
      <c r="P7922" s="3"/>
    </row>
    <row r="7923" spans="3:16" x14ac:dyDescent="0.2">
      <c r="C7923" s="4"/>
      <c r="P7923" s="3"/>
    </row>
    <row r="7924" spans="3:16" x14ac:dyDescent="0.2">
      <c r="C7924" s="4"/>
      <c r="P7924" s="3"/>
    </row>
    <row r="7925" spans="3:16" x14ac:dyDescent="0.2">
      <c r="C7925" s="4"/>
      <c r="P7925" s="3"/>
    </row>
    <row r="7926" spans="3:16" x14ac:dyDescent="0.2">
      <c r="C7926" s="4"/>
      <c r="P7926" s="3"/>
    </row>
    <row r="7927" spans="3:16" x14ac:dyDescent="0.2">
      <c r="C7927" s="4"/>
      <c r="P7927" s="3"/>
    </row>
    <row r="7928" spans="3:16" x14ac:dyDescent="0.2">
      <c r="C7928" s="4"/>
      <c r="P7928" s="3"/>
    </row>
    <row r="7929" spans="3:16" x14ac:dyDescent="0.2">
      <c r="C7929" s="4"/>
      <c r="P7929" s="3"/>
    </row>
    <row r="7930" spans="3:16" x14ac:dyDescent="0.2">
      <c r="C7930" s="4"/>
      <c r="P7930" s="3"/>
    </row>
    <row r="7931" spans="3:16" x14ac:dyDescent="0.2">
      <c r="C7931" s="4"/>
      <c r="P7931" s="3"/>
    </row>
    <row r="7932" spans="3:16" x14ac:dyDescent="0.2">
      <c r="C7932" s="4"/>
      <c r="P7932" s="3"/>
    </row>
    <row r="7933" spans="3:16" x14ac:dyDescent="0.2">
      <c r="C7933" s="4"/>
      <c r="P7933" s="3"/>
    </row>
    <row r="7934" spans="3:16" x14ac:dyDescent="0.2">
      <c r="C7934" s="4"/>
      <c r="P7934" s="3"/>
    </row>
    <row r="7935" spans="3:16" x14ac:dyDescent="0.2">
      <c r="C7935" s="4"/>
      <c r="P7935" s="3"/>
    </row>
    <row r="7936" spans="3:16" x14ac:dyDescent="0.2">
      <c r="C7936" s="4"/>
      <c r="P7936" s="3"/>
    </row>
    <row r="7937" spans="3:16" x14ac:dyDescent="0.2">
      <c r="C7937" s="4"/>
      <c r="P7937" s="3"/>
    </row>
    <row r="7938" spans="3:16" x14ac:dyDescent="0.2">
      <c r="C7938" s="4"/>
      <c r="P7938" s="3"/>
    </row>
    <row r="7939" spans="3:16" x14ac:dyDescent="0.2">
      <c r="C7939" s="4"/>
      <c r="P7939" s="3"/>
    </row>
    <row r="7940" spans="3:16" x14ac:dyDescent="0.2">
      <c r="C7940" s="4"/>
      <c r="P7940" s="3"/>
    </row>
    <row r="7941" spans="3:16" x14ac:dyDescent="0.2">
      <c r="C7941" s="4"/>
      <c r="P7941" s="3"/>
    </row>
    <row r="7942" spans="3:16" x14ac:dyDescent="0.2">
      <c r="C7942" s="4"/>
      <c r="P7942" s="3"/>
    </row>
    <row r="7943" spans="3:16" x14ac:dyDescent="0.2">
      <c r="C7943" s="4"/>
      <c r="P7943" s="3"/>
    </row>
    <row r="7944" spans="3:16" x14ac:dyDescent="0.2">
      <c r="C7944" s="4"/>
      <c r="P7944" s="3"/>
    </row>
    <row r="7945" spans="3:16" x14ac:dyDescent="0.2">
      <c r="C7945" s="4"/>
      <c r="P7945" s="3"/>
    </row>
    <row r="7946" spans="3:16" x14ac:dyDescent="0.2">
      <c r="C7946" s="4"/>
      <c r="P7946" s="3"/>
    </row>
    <row r="7947" spans="3:16" x14ac:dyDescent="0.2">
      <c r="C7947" s="4"/>
      <c r="P7947" s="3"/>
    </row>
    <row r="7948" spans="3:16" x14ac:dyDescent="0.2">
      <c r="C7948" s="4"/>
      <c r="P7948" s="3"/>
    </row>
    <row r="7949" spans="3:16" x14ac:dyDescent="0.2">
      <c r="C7949" s="4"/>
      <c r="P7949" s="3"/>
    </row>
    <row r="7950" spans="3:16" x14ac:dyDescent="0.2">
      <c r="C7950" s="4"/>
      <c r="P7950" s="3"/>
    </row>
    <row r="7951" spans="3:16" x14ac:dyDescent="0.2">
      <c r="C7951" s="4"/>
      <c r="P7951" s="3"/>
    </row>
    <row r="7952" spans="3:16" x14ac:dyDescent="0.2">
      <c r="C7952" s="4"/>
      <c r="P7952" s="3"/>
    </row>
    <row r="7953" spans="3:16" x14ac:dyDescent="0.2">
      <c r="C7953" s="4"/>
      <c r="P7953" s="3"/>
    </row>
    <row r="7954" spans="3:16" x14ac:dyDescent="0.2">
      <c r="C7954" s="4"/>
      <c r="P7954" s="3"/>
    </row>
    <row r="7955" spans="3:16" x14ac:dyDescent="0.2">
      <c r="C7955" s="4"/>
      <c r="P7955" s="3"/>
    </row>
    <row r="7956" spans="3:16" x14ac:dyDescent="0.2">
      <c r="C7956" s="4"/>
      <c r="P7956" s="3"/>
    </row>
    <row r="7957" spans="3:16" x14ac:dyDescent="0.2">
      <c r="C7957" s="4"/>
      <c r="P7957" s="3"/>
    </row>
    <row r="7958" spans="3:16" x14ac:dyDescent="0.2">
      <c r="C7958" s="4"/>
      <c r="P7958" s="3"/>
    </row>
    <row r="7959" spans="3:16" x14ac:dyDescent="0.2">
      <c r="C7959" s="4"/>
      <c r="P7959" s="3"/>
    </row>
    <row r="7960" spans="3:16" x14ac:dyDescent="0.2">
      <c r="C7960" s="4"/>
      <c r="P7960" s="3"/>
    </row>
    <row r="7961" spans="3:16" x14ac:dyDescent="0.2">
      <c r="C7961" s="4"/>
      <c r="P7961" s="3"/>
    </row>
    <row r="7962" spans="3:16" x14ac:dyDescent="0.2">
      <c r="C7962" s="4"/>
      <c r="P7962" s="3"/>
    </row>
    <row r="7963" spans="3:16" x14ac:dyDescent="0.2">
      <c r="C7963" s="4"/>
      <c r="P7963" s="3"/>
    </row>
    <row r="7964" spans="3:16" x14ac:dyDescent="0.2">
      <c r="C7964" s="4"/>
      <c r="P7964" s="3"/>
    </row>
    <row r="7965" spans="3:16" x14ac:dyDescent="0.2">
      <c r="C7965" s="4"/>
      <c r="P7965" s="3"/>
    </row>
    <row r="7966" spans="3:16" x14ac:dyDescent="0.2">
      <c r="C7966" s="4"/>
      <c r="P7966" s="3"/>
    </row>
    <row r="7967" spans="3:16" x14ac:dyDescent="0.2">
      <c r="C7967" s="4"/>
      <c r="P7967" s="3"/>
    </row>
    <row r="7968" spans="3:16" x14ac:dyDescent="0.2">
      <c r="C7968" s="4"/>
      <c r="P7968" s="3"/>
    </row>
    <row r="7969" spans="3:16" x14ac:dyDescent="0.2">
      <c r="C7969" s="4"/>
      <c r="P7969" s="3"/>
    </row>
    <row r="7970" spans="3:16" x14ac:dyDescent="0.2">
      <c r="C7970" s="4"/>
      <c r="P7970" s="3"/>
    </row>
    <row r="7971" spans="3:16" x14ac:dyDescent="0.2">
      <c r="C7971" s="4"/>
      <c r="P7971" s="3"/>
    </row>
    <row r="7972" spans="3:16" x14ac:dyDescent="0.2">
      <c r="C7972" s="4"/>
      <c r="P7972" s="3"/>
    </row>
    <row r="7973" spans="3:16" x14ac:dyDescent="0.2">
      <c r="C7973" s="4"/>
      <c r="P7973" s="3"/>
    </row>
    <row r="7974" spans="3:16" x14ac:dyDescent="0.2">
      <c r="C7974" s="4"/>
      <c r="P7974" s="3"/>
    </row>
    <row r="7975" spans="3:16" x14ac:dyDescent="0.2">
      <c r="C7975" s="4"/>
      <c r="P7975" s="3"/>
    </row>
    <row r="7976" spans="3:16" x14ac:dyDescent="0.2">
      <c r="C7976" s="4"/>
      <c r="P7976" s="3"/>
    </row>
    <row r="7977" spans="3:16" x14ac:dyDescent="0.2">
      <c r="C7977" s="4"/>
      <c r="P7977" s="3"/>
    </row>
    <row r="7978" spans="3:16" x14ac:dyDescent="0.2">
      <c r="C7978" s="4"/>
      <c r="P7978" s="3"/>
    </row>
    <row r="7979" spans="3:16" x14ac:dyDescent="0.2">
      <c r="C7979" s="4"/>
      <c r="P7979" s="3"/>
    </row>
    <row r="7980" spans="3:16" x14ac:dyDescent="0.2">
      <c r="C7980" s="4"/>
      <c r="P7980" s="3"/>
    </row>
    <row r="7981" spans="3:16" x14ac:dyDescent="0.2">
      <c r="C7981" s="4"/>
      <c r="P7981" s="3"/>
    </row>
    <row r="7982" spans="3:16" x14ac:dyDescent="0.2">
      <c r="C7982" s="4"/>
      <c r="P7982" s="3"/>
    </row>
    <row r="7983" spans="3:16" x14ac:dyDescent="0.2">
      <c r="C7983" s="4"/>
      <c r="P7983" s="3"/>
    </row>
    <row r="7984" spans="3:16" x14ac:dyDescent="0.2">
      <c r="C7984" s="4"/>
      <c r="P7984" s="3"/>
    </row>
    <row r="7985" spans="3:16" x14ac:dyDescent="0.2">
      <c r="C7985" s="4"/>
      <c r="P7985" s="3"/>
    </row>
    <row r="7986" spans="3:16" x14ac:dyDescent="0.2">
      <c r="C7986" s="4"/>
      <c r="P7986" s="3"/>
    </row>
    <row r="7987" spans="3:16" x14ac:dyDescent="0.2">
      <c r="C7987" s="4"/>
      <c r="P7987" s="3"/>
    </row>
    <row r="7988" spans="3:16" x14ac:dyDescent="0.2">
      <c r="C7988" s="4"/>
      <c r="P7988" s="3"/>
    </row>
    <row r="7989" spans="3:16" x14ac:dyDescent="0.2">
      <c r="C7989" s="4"/>
      <c r="P7989" s="3"/>
    </row>
    <row r="7990" spans="3:16" x14ac:dyDescent="0.2">
      <c r="C7990" s="4"/>
      <c r="P7990" s="3"/>
    </row>
    <row r="7991" spans="3:16" x14ac:dyDescent="0.2">
      <c r="C7991" s="4"/>
      <c r="P7991" s="3"/>
    </row>
    <row r="7992" spans="3:16" x14ac:dyDescent="0.2">
      <c r="C7992" s="4"/>
      <c r="P7992" s="3"/>
    </row>
    <row r="7993" spans="3:16" x14ac:dyDescent="0.2">
      <c r="C7993" s="4"/>
      <c r="P7993" s="3"/>
    </row>
    <row r="7994" spans="3:16" x14ac:dyDescent="0.2">
      <c r="C7994" s="4"/>
      <c r="P7994" s="3"/>
    </row>
    <row r="7995" spans="3:16" x14ac:dyDescent="0.2">
      <c r="C7995" s="4"/>
      <c r="P7995" s="3"/>
    </row>
    <row r="7996" spans="3:16" x14ac:dyDescent="0.2">
      <c r="C7996" s="4"/>
      <c r="P7996" s="3"/>
    </row>
    <row r="7997" spans="3:16" x14ac:dyDescent="0.2">
      <c r="C7997" s="4"/>
      <c r="P7997" s="3"/>
    </row>
    <row r="7998" spans="3:16" x14ac:dyDescent="0.2">
      <c r="C7998" s="4"/>
      <c r="P7998" s="3"/>
    </row>
    <row r="7999" spans="3:16" x14ac:dyDescent="0.2">
      <c r="C7999" s="4"/>
      <c r="P7999" s="3"/>
    </row>
    <row r="8000" spans="3:16" x14ac:dyDescent="0.2">
      <c r="C8000" s="4"/>
      <c r="P8000" s="3"/>
    </row>
    <row r="8001" spans="3:16" x14ac:dyDescent="0.2">
      <c r="C8001" s="4"/>
      <c r="P8001" s="3"/>
    </row>
    <row r="8002" spans="3:16" x14ac:dyDescent="0.2">
      <c r="C8002" s="4"/>
      <c r="P8002" s="3"/>
    </row>
    <row r="8003" spans="3:16" x14ac:dyDescent="0.2">
      <c r="C8003" s="4"/>
      <c r="P8003" s="3"/>
    </row>
    <row r="8004" spans="3:16" x14ac:dyDescent="0.2">
      <c r="C8004" s="4"/>
      <c r="P8004" s="3"/>
    </row>
    <row r="8005" spans="3:16" x14ac:dyDescent="0.2">
      <c r="C8005" s="4"/>
      <c r="P8005" s="3"/>
    </row>
    <row r="8006" spans="3:16" x14ac:dyDescent="0.2">
      <c r="C8006" s="4"/>
      <c r="P8006" s="3"/>
    </row>
    <row r="8007" spans="3:16" x14ac:dyDescent="0.2">
      <c r="C8007" s="4"/>
      <c r="P8007" s="3"/>
    </row>
    <row r="8008" spans="3:16" x14ac:dyDescent="0.2">
      <c r="C8008" s="4"/>
      <c r="P8008" s="3"/>
    </row>
    <row r="8009" spans="3:16" x14ac:dyDescent="0.2">
      <c r="C8009" s="4"/>
      <c r="P8009" s="3"/>
    </row>
    <row r="8010" spans="3:16" x14ac:dyDescent="0.2">
      <c r="C8010" s="4"/>
      <c r="P8010" s="3"/>
    </row>
    <row r="8011" spans="3:16" x14ac:dyDescent="0.2">
      <c r="C8011" s="4"/>
      <c r="P8011" s="3"/>
    </row>
    <row r="8012" spans="3:16" x14ac:dyDescent="0.2">
      <c r="C8012" s="4"/>
      <c r="P8012" s="3"/>
    </row>
    <row r="8013" spans="3:16" x14ac:dyDescent="0.2">
      <c r="C8013" s="4"/>
      <c r="P8013" s="3"/>
    </row>
    <row r="8014" spans="3:16" x14ac:dyDescent="0.2">
      <c r="C8014" s="4"/>
      <c r="P8014" s="3"/>
    </row>
    <row r="8015" spans="3:16" x14ac:dyDescent="0.2">
      <c r="C8015" s="4"/>
      <c r="P8015" s="3"/>
    </row>
    <row r="8016" spans="3:16" x14ac:dyDescent="0.2">
      <c r="C8016" s="4"/>
      <c r="P8016" s="3"/>
    </row>
    <row r="8017" spans="3:16" x14ac:dyDescent="0.2">
      <c r="C8017" s="4"/>
      <c r="P8017" s="3"/>
    </row>
    <row r="8018" spans="3:16" x14ac:dyDescent="0.2">
      <c r="C8018" s="4"/>
      <c r="P8018" s="3"/>
    </row>
    <row r="8019" spans="3:16" x14ac:dyDescent="0.2">
      <c r="C8019" s="4"/>
      <c r="P8019" s="3"/>
    </row>
    <row r="8020" spans="3:16" x14ac:dyDescent="0.2">
      <c r="C8020" s="4"/>
      <c r="P8020" s="3"/>
    </row>
    <row r="8021" spans="3:16" x14ac:dyDescent="0.2">
      <c r="C8021" s="4"/>
      <c r="P8021" s="3"/>
    </row>
    <row r="8022" spans="3:16" x14ac:dyDescent="0.2">
      <c r="C8022" s="4"/>
      <c r="P8022" s="3"/>
    </row>
    <row r="8023" spans="3:16" x14ac:dyDescent="0.2">
      <c r="C8023" s="4"/>
      <c r="P8023" s="3"/>
    </row>
    <row r="8024" spans="3:16" x14ac:dyDescent="0.2">
      <c r="C8024" s="4"/>
      <c r="P8024" s="3"/>
    </row>
    <row r="8025" spans="3:16" x14ac:dyDescent="0.2">
      <c r="C8025" s="4"/>
      <c r="P8025" s="3"/>
    </row>
    <row r="8026" spans="3:16" x14ac:dyDescent="0.2">
      <c r="C8026" s="4"/>
      <c r="P8026" s="3"/>
    </row>
    <row r="8027" spans="3:16" x14ac:dyDescent="0.2">
      <c r="C8027" s="4"/>
      <c r="P8027" s="3"/>
    </row>
    <row r="8028" spans="3:16" x14ac:dyDescent="0.2">
      <c r="C8028" s="4"/>
      <c r="P8028" s="3"/>
    </row>
    <row r="8029" spans="3:16" x14ac:dyDescent="0.2">
      <c r="C8029" s="4"/>
      <c r="P8029" s="3"/>
    </row>
    <row r="8030" spans="3:16" x14ac:dyDescent="0.2">
      <c r="C8030" s="4"/>
      <c r="P8030" s="3"/>
    </row>
    <row r="8031" spans="3:16" x14ac:dyDescent="0.2">
      <c r="C8031" s="4"/>
      <c r="P8031" s="3"/>
    </row>
    <row r="8032" spans="3:16" x14ac:dyDescent="0.2">
      <c r="C8032" s="4"/>
      <c r="P8032" s="3"/>
    </row>
    <row r="8033" spans="3:16" x14ac:dyDescent="0.2">
      <c r="C8033" s="4"/>
      <c r="P8033" s="3"/>
    </row>
    <row r="8034" spans="3:16" x14ac:dyDescent="0.2">
      <c r="C8034" s="4"/>
      <c r="P8034" s="3"/>
    </row>
    <row r="8035" spans="3:16" x14ac:dyDescent="0.2">
      <c r="C8035" s="4"/>
      <c r="P8035" s="3"/>
    </row>
    <row r="8036" spans="3:16" x14ac:dyDescent="0.2">
      <c r="C8036" s="4"/>
      <c r="P8036" s="3"/>
    </row>
    <row r="8037" spans="3:16" x14ac:dyDescent="0.2">
      <c r="C8037" s="4"/>
      <c r="P8037" s="3"/>
    </row>
    <row r="8038" spans="3:16" x14ac:dyDescent="0.2">
      <c r="C8038" s="4"/>
      <c r="P8038" s="3"/>
    </row>
    <row r="8039" spans="3:16" x14ac:dyDescent="0.2">
      <c r="C8039" s="4"/>
      <c r="P8039" s="3"/>
    </row>
    <row r="8040" spans="3:16" x14ac:dyDescent="0.2">
      <c r="C8040" s="4"/>
      <c r="P8040" s="3"/>
    </row>
    <row r="8041" spans="3:16" x14ac:dyDescent="0.2">
      <c r="C8041" s="4"/>
      <c r="P8041" s="3"/>
    </row>
    <row r="8042" spans="3:16" x14ac:dyDescent="0.2">
      <c r="C8042" s="4"/>
      <c r="P8042" s="3"/>
    </row>
    <row r="8043" spans="3:16" x14ac:dyDescent="0.2">
      <c r="C8043" s="4"/>
      <c r="P8043" s="3"/>
    </row>
    <row r="8044" spans="3:16" x14ac:dyDescent="0.2">
      <c r="C8044" s="4"/>
      <c r="P8044" s="3"/>
    </row>
    <row r="8045" spans="3:16" x14ac:dyDescent="0.2">
      <c r="C8045" s="4"/>
      <c r="P8045" s="3"/>
    </row>
    <row r="8046" spans="3:16" x14ac:dyDescent="0.2">
      <c r="C8046" s="4"/>
      <c r="P8046" s="3"/>
    </row>
    <row r="8047" spans="3:16" x14ac:dyDescent="0.2">
      <c r="C8047" s="4"/>
      <c r="P8047" s="3"/>
    </row>
    <row r="8048" spans="3:16" x14ac:dyDescent="0.2">
      <c r="C8048" s="4"/>
      <c r="P8048" s="3"/>
    </row>
    <row r="8049" spans="3:16" x14ac:dyDescent="0.2">
      <c r="C8049" s="4"/>
      <c r="P8049" s="3"/>
    </row>
    <row r="8050" spans="3:16" x14ac:dyDescent="0.2">
      <c r="C8050" s="4"/>
      <c r="P8050" s="3"/>
    </row>
    <row r="8051" spans="3:16" x14ac:dyDescent="0.2">
      <c r="C8051" s="4"/>
      <c r="P8051" s="3"/>
    </row>
    <row r="8052" spans="3:16" x14ac:dyDescent="0.2">
      <c r="C8052" s="4"/>
      <c r="P8052" s="3"/>
    </row>
    <row r="8053" spans="3:16" x14ac:dyDescent="0.2">
      <c r="C8053" s="4"/>
      <c r="P8053" s="3"/>
    </row>
    <row r="8054" spans="3:16" x14ac:dyDescent="0.2">
      <c r="C8054" s="4"/>
      <c r="P8054" s="3"/>
    </row>
    <row r="8055" spans="3:16" x14ac:dyDescent="0.2">
      <c r="C8055" s="4"/>
      <c r="P8055" s="3"/>
    </row>
    <row r="8056" spans="3:16" x14ac:dyDescent="0.2">
      <c r="C8056" s="4"/>
      <c r="P8056" s="3"/>
    </row>
    <row r="8057" spans="3:16" x14ac:dyDescent="0.2">
      <c r="C8057" s="4"/>
      <c r="P8057" s="3"/>
    </row>
    <row r="8058" spans="3:16" x14ac:dyDescent="0.2">
      <c r="C8058" s="4"/>
      <c r="P8058" s="3"/>
    </row>
    <row r="8059" spans="3:16" x14ac:dyDescent="0.2">
      <c r="C8059" s="4"/>
      <c r="P8059" s="3"/>
    </row>
    <row r="8060" spans="3:16" x14ac:dyDescent="0.2">
      <c r="C8060" s="4"/>
      <c r="P8060" s="3"/>
    </row>
    <row r="8061" spans="3:16" x14ac:dyDescent="0.2">
      <c r="C8061" s="4"/>
      <c r="P8061" s="3"/>
    </row>
    <row r="8062" spans="3:16" x14ac:dyDescent="0.2">
      <c r="C8062" s="4"/>
      <c r="P8062" s="3"/>
    </row>
    <row r="8063" spans="3:16" x14ac:dyDescent="0.2">
      <c r="C8063" s="4"/>
      <c r="P8063" s="3"/>
    </row>
    <row r="8064" spans="3:16" x14ac:dyDescent="0.2">
      <c r="C8064" s="4"/>
      <c r="P8064" s="3"/>
    </row>
    <row r="8065" spans="3:16" x14ac:dyDescent="0.2">
      <c r="C8065" s="4"/>
      <c r="P8065" s="3"/>
    </row>
    <row r="8066" spans="3:16" x14ac:dyDescent="0.2">
      <c r="C8066" s="4"/>
      <c r="P8066" s="3"/>
    </row>
    <row r="8067" spans="3:16" x14ac:dyDescent="0.2">
      <c r="C8067" s="4"/>
      <c r="P8067" s="3"/>
    </row>
    <row r="8068" spans="3:16" x14ac:dyDescent="0.2">
      <c r="C8068" s="4"/>
      <c r="P8068" s="3"/>
    </row>
    <row r="8069" spans="3:16" x14ac:dyDescent="0.2">
      <c r="C8069" s="4"/>
      <c r="P8069" s="3"/>
    </row>
    <row r="8070" spans="3:16" x14ac:dyDescent="0.2">
      <c r="C8070" s="4"/>
      <c r="P8070" s="3"/>
    </row>
    <row r="8071" spans="3:16" x14ac:dyDescent="0.2">
      <c r="C8071" s="4"/>
      <c r="P8071" s="3"/>
    </row>
    <row r="8072" spans="3:16" x14ac:dyDescent="0.2">
      <c r="C8072" s="4"/>
      <c r="P8072" s="3"/>
    </row>
    <row r="8073" spans="3:16" x14ac:dyDescent="0.2">
      <c r="C8073" s="4"/>
      <c r="P8073" s="3"/>
    </row>
    <row r="8074" spans="3:16" x14ac:dyDescent="0.2">
      <c r="C8074" s="4"/>
      <c r="P8074" s="3"/>
    </row>
    <row r="8075" spans="3:16" x14ac:dyDescent="0.2">
      <c r="C8075" s="4"/>
      <c r="P8075" s="3"/>
    </row>
    <row r="8076" spans="3:16" x14ac:dyDescent="0.2">
      <c r="C8076" s="4"/>
      <c r="P8076" s="3"/>
    </row>
    <row r="8077" spans="3:16" x14ac:dyDescent="0.2">
      <c r="C8077" s="4"/>
      <c r="P8077" s="3"/>
    </row>
    <row r="8078" spans="3:16" x14ac:dyDescent="0.2">
      <c r="C8078" s="4"/>
      <c r="P8078" s="3"/>
    </row>
    <row r="8079" spans="3:16" x14ac:dyDescent="0.2">
      <c r="C8079" s="4"/>
      <c r="P8079" s="3"/>
    </row>
    <row r="8080" spans="3:16" x14ac:dyDescent="0.2">
      <c r="C8080" s="4"/>
      <c r="P8080" s="3"/>
    </row>
    <row r="8081" spans="3:16" x14ac:dyDescent="0.2">
      <c r="C8081" s="4"/>
      <c r="P8081" s="3"/>
    </row>
    <row r="8082" spans="3:16" x14ac:dyDescent="0.2">
      <c r="C8082" s="4"/>
      <c r="P8082" s="3"/>
    </row>
    <row r="8083" spans="3:16" x14ac:dyDescent="0.2">
      <c r="C8083" s="4"/>
      <c r="P8083" s="3"/>
    </row>
    <row r="8084" spans="3:16" x14ac:dyDescent="0.2">
      <c r="C8084" s="4"/>
      <c r="P8084" s="3"/>
    </row>
    <row r="8085" spans="3:16" x14ac:dyDescent="0.2">
      <c r="C8085" s="4"/>
      <c r="P8085" s="3"/>
    </row>
    <row r="8086" spans="3:16" x14ac:dyDescent="0.2">
      <c r="C8086" s="4"/>
      <c r="P8086" s="3"/>
    </row>
    <row r="8087" spans="3:16" x14ac:dyDescent="0.2">
      <c r="C8087" s="4"/>
      <c r="P8087" s="3"/>
    </row>
    <row r="8088" spans="3:16" x14ac:dyDescent="0.2">
      <c r="C8088" s="4"/>
      <c r="P8088" s="3"/>
    </row>
    <row r="8089" spans="3:16" x14ac:dyDescent="0.2">
      <c r="C8089" s="4"/>
      <c r="P8089" s="3"/>
    </row>
    <row r="8090" spans="3:16" x14ac:dyDescent="0.2">
      <c r="C8090" s="4"/>
      <c r="P8090" s="3"/>
    </row>
    <row r="8091" spans="3:16" x14ac:dyDescent="0.2">
      <c r="C8091" s="4"/>
      <c r="P8091" s="3"/>
    </row>
    <row r="8092" spans="3:16" x14ac:dyDescent="0.2">
      <c r="C8092" s="4"/>
      <c r="P8092" s="3"/>
    </row>
    <row r="8093" spans="3:16" x14ac:dyDescent="0.2">
      <c r="C8093" s="4"/>
      <c r="P8093" s="3"/>
    </row>
    <row r="8094" spans="3:16" x14ac:dyDescent="0.2">
      <c r="C8094" s="4"/>
      <c r="P8094" s="3"/>
    </row>
    <row r="8095" spans="3:16" x14ac:dyDescent="0.2">
      <c r="C8095" s="4"/>
      <c r="P8095" s="3"/>
    </row>
    <row r="8096" spans="3:16" x14ac:dyDescent="0.2">
      <c r="C8096" s="4"/>
      <c r="P8096" s="3"/>
    </row>
    <row r="8097" spans="3:16" x14ac:dyDescent="0.2">
      <c r="C8097" s="4"/>
      <c r="P8097" s="3"/>
    </row>
    <row r="8098" spans="3:16" x14ac:dyDescent="0.2">
      <c r="C8098" s="4"/>
      <c r="P8098" s="3"/>
    </row>
    <row r="8099" spans="3:16" x14ac:dyDescent="0.2">
      <c r="C8099" s="4"/>
      <c r="P8099" s="3"/>
    </row>
    <row r="8100" spans="3:16" x14ac:dyDescent="0.2">
      <c r="C8100" s="4"/>
      <c r="P8100" s="3"/>
    </row>
    <row r="8101" spans="3:16" x14ac:dyDescent="0.2">
      <c r="C8101" s="4"/>
      <c r="P8101" s="3"/>
    </row>
    <row r="8102" spans="3:16" x14ac:dyDescent="0.2">
      <c r="C8102" s="4"/>
      <c r="P8102" s="3"/>
    </row>
    <row r="8103" spans="3:16" x14ac:dyDescent="0.2">
      <c r="C8103" s="4"/>
      <c r="P8103" s="3"/>
    </row>
    <row r="8104" spans="3:16" x14ac:dyDescent="0.2">
      <c r="C8104" s="4"/>
      <c r="P8104" s="3"/>
    </row>
    <row r="8105" spans="3:16" x14ac:dyDescent="0.2">
      <c r="C8105" s="4"/>
      <c r="P8105" s="3"/>
    </row>
    <row r="8106" spans="3:16" x14ac:dyDescent="0.2">
      <c r="C8106" s="4"/>
      <c r="P8106" s="3"/>
    </row>
    <row r="8107" spans="3:16" x14ac:dyDescent="0.2">
      <c r="C8107" s="4"/>
      <c r="P8107" s="3"/>
    </row>
    <row r="8108" spans="3:16" x14ac:dyDescent="0.2">
      <c r="C8108" s="4"/>
      <c r="P8108" s="3"/>
    </row>
    <row r="8109" spans="3:16" x14ac:dyDescent="0.2">
      <c r="C8109" s="4"/>
      <c r="P8109" s="3"/>
    </row>
    <row r="8110" spans="3:16" x14ac:dyDescent="0.2">
      <c r="C8110" s="4"/>
      <c r="P8110" s="3"/>
    </row>
    <row r="8111" spans="3:16" x14ac:dyDescent="0.2">
      <c r="C8111" s="4"/>
      <c r="P8111" s="3"/>
    </row>
    <row r="8112" spans="3:16" x14ac:dyDescent="0.2">
      <c r="C8112" s="4"/>
      <c r="P8112" s="3"/>
    </row>
    <row r="8113" spans="3:16" x14ac:dyDescent="0.2">
      <c r="C8113" s="4"/>
      <c r="P8113" s="3"/>
    </row>
    <row r="8114" spans="3:16" x14ac:dyDescent="0.2">
      <c r="C8114" s="4"/>
      <c r="P8114" s="3"/>
    </row>
    <row r="8115" spans="3:16" x14ac:dyDescent="0.2">
      <c r="C8115" s="4"/>
      <c r="P8115" s="3"/>
    </row>
    <row r="8116" spans="3:16" x14ac:dyDescent="0.2">
      <c r="C8116" s="4"/>
      <c r="P8116" s="3"/>
    </row>
    <row r="8117" spans="3:16" x14ac:dyDescent="0.2">
      <c r="C8117" s="4"/>
      <c r="P8117" s="3"/>
    </row>
    <row r="8118" spans="3:16" x14ac:dyDescent="0.2">
      <c r="C8118" s="4"/>
      <c r="P8118" s="3"/>
    </row>
    <row r="8119" spans="3:16" x14ac:dyDescent="0.2">
      <c r="C8119" s="4"/>
      <c r="P8119" s="3"/>
    </row>
    <row r="8120" spans="3:16" x14ac:dyDescent="0.2">
      <c r="C8120" s="4"/>
      <c r="P8120" s="3"/>
    </row>
    <row r="8121" spans="3:16" x14ac:dyDescent="0.2">
      <c r="C8121" s="4"/>
      <c r="P8121" s="3"/>
    </row>
    <row r="8122" spans="3:16" x14ac:dyDescent="0.2">
      <c r="C8122" s="4"/>
      <c r="P8122" s="3"/>
    </row>
    <row r="8123" spans="3:16" x14ac:dyDescent="0.2">
      <c r="C8123" s="4"/>
      <c r="P8123" s="3"/>
    </row>
    <row r="8124" spans="3:16" x14ac:dyDescent="0.2">
      <c r="C8124" s="4"/>
      <c r="P8124" s="3"/>
    </row>
    <row r="8125" spans="3:16" x14ac:dyDescent="0.2">
      <c r="C8125" s="4"/>
      <c r="P8125" s="3"/>
    </row>
    <row r="8126" spans="3:16" x14ac:dyDescent="0.2">
      <c r="C8126" s="4"/>
      <c r="P8126" s="3"/>
    </row>
    <row r="8127" spans="3:16" x14ac:dyDescent="0.2">
      <c r="C8127" s="4"/>
      <c r="P8127" s="3"/>
    </row>
    <row r="8128" spans="3:16" x14ac:dyDescent="0.2">
      <c r="C8128" s="4"/>
      <c r="P8128" s="3"/>
    </row>
    <row r="8129" spans="3:16" x14ac:dyDescent="0.2">
      <c r="C8129" s="4"/>
      <c r="P8129" s="3"/>
    </row>
    <row r="8130" spans="3:16" x14ac:dyDescent="0.2">
      <c r="C8130" s="4"/>
      <c r="P8130" s="3"/>
    </row>
    <row r="8131" spans="3:16" x14ac:dyDescent="0.2">
      <c r="C8131" s="4"/>
      <c r="P8131" s="3"/>
    </row>
    <row r="8132" spans="3:16" x14ac:dyDescent="0.2">
      <c r="C8132" s="4"/>
      <c r="P8132" s="3"/>
    </row>
    <row r="8133" spans="3:16" x14ac:dyDescent="0.2">
      <c r="C8133" s="4"/>
      <c r="P8133" s="3"/>
    </row>
    <row r="8134" spans="3:16" x14ac:dyDescent="0.2">
      <c r="C8134" s="4"/>
      <c r="P8134" s="3"/>
    </row>
    <row r="8135" spans="3:16" x14ac:dyDescent="0.2">
      <c r="C8135" s="4"/>
      <c r="P8135" s="3"/>
    </row>
    <row r="8136" spans="3:16" x14ac:dyDescent="0.2">
      <c r="C8136" s="4"/>
      <c r="P8136" s="3"/>
    </row>
    <row r="8137" spans="3:16" x14ac:dyDescent="0.2">
      <c r="C8137" s="4"/>
      <c r="P8137" s="3"/>
    </row>
    <row r="8138" spans="3:16" x14ac:dyDescent="0.2">
      <c r="C8138" s="4"/>
      <c r="P8138" s="3"/>
    </row>
    <row r="8139" spans="3:16" x14ac:dyDescent="0.2">
      <c r="C8139" s="4"/>
      <c r="P8139" s="3"/>
    </row>
    <row r="8140" spans="3:16" x14ac:dyDescent="0.2">
      <c r="C8140" s="4"/>
      <c r="P8140" s="3"/>
    </row>
    <row r="8141" spans="3:16" x14ac:dyDescent="0.2">
      <c r="C8141" s="4"/>
      <c r="P8141" s="3"/>
    </row>
    <row r="8142" spans="3:16" x14ac:dyDescent="0.2">
      <c r="C8142" s="4"/>
      <c r="P8142" s="3"/>
    </row>
    <row r="8143" spans="3:16" x14ac:dyDescent="0.2">
      <c r="C8143" s="4"/>
      <c r="P8143" s="3"/>
    </row>
    <row r="8144" spans="3:16" x14ac:dyDescent="0.2">
      <c r="C8144" s="4"/>
      <c r="P8144" s="3"/>
    </row>
    <row r="8145" spans="3:16" x14ac:dyDescent="0.2">
      <c r="C8145" s="4"/>
      <c r="P8145" s="3"/>
    </row>
    <row r="8146" spans="3:16" x14ac:dyDescent="0.2">
      <c r="C8146" s="4"/>
      <c r="P8146" s="3"/>
    </row>
    <row r="8147" spans="3:16" x14ac:dyDescent="0.2">
      <c r="C8147" s="4"/>
      <c r="P8147" s="3"/>
    </row>
    <row r="8148" spans="3:16" x14ac:dyDescent="0.2">
      <c r="C8148" s="4"/>
      <c r="P8148" s="3"/>
    </row>
    <row r="8149" spans="3:16" x14ac:dyDescent="0.2">
      <c r="C8149" s="4"/>
      <c r="P8149" s="3"/>
    </row>
    <row r="8150" spans="3:16" x14ac:dyDescent="0.2">
      <c r="C8150" s="4"/>
      <c r="P8150" s="3"/>
    </row>
    <row r="8151" spans="3:16" x14ac:dyDescent="0.2">
      <c r="C8151" s="4"/>
      <c r="P8151" s="3"/>
    </row>
    <row r="8152" spans="3:16" x14ac:dyDescent="0.2">
      <c r="C8152" s="4"/>
      <c r="P8152" s="3"/>
    </row>
    <row r="8153" spans="3:16" x14ac:dyDescent="0.2">
      <c r="C8153" s="4"/>
      <c r="P8153" s="3"/>
    </row>
    <row r="8154" spans="3:16" x14ac:dyDescent="0.2">
      <c r="C8154" s="4"/>
      <c r="P8154" s="3"/>
    </row>
    <row r="8155" spans="3:16" x14ac:dyDescent="0.2">
      <c r="C8155" s="4"/>
      <c r="P8155" s="3"/>
    </row>
    <row r="8156" spans="3:16" x14ac:dyDescent="0.2">
      <c r="C8156" s="4"/>
      <c r="P8156" s="3"/>
    </row>
    <row r="8157" spans="3:16" x14ac:dyDescent="0.2">
      <c r="C8157" s="4"/>
      <c r="P8157" s="3"/>
    </row>
    <row r="8158" spans="3:16" x14ac:dyDescent="0.2">
      <c r="C8158" s="4"/>
      <c r="P8158" s="3"/>
    </row>
    <row r="8159" spans="3:16" x14ac:dyDescent="0.2">
      <c r="C8159" s="4"/>
      <c r="P8159" s="3"/>
    </row>
    <row r="8160" spans="3:16" x14ac:dyDescent="0.2">
      <c r="C8160" s="4"/>
      <c r="P8160" s="3"/>
    </row>
    <row r="8161" spans="3:16" x14ac:dyDescent="0.2">
      <c r="C8161" s="4"/>
      <c r="P8161" s="3"/>
    </row>
    <row r="8162" spans="3:16" x14ac:dyDescent="0.2">
      <c r="C8162" s="4"/>
      <c r="P8162" s="3"/>
    </row>
    <row r="8163" spans="3:16" x14ac:dyDescent="0.2">
      <c r="C8163" s="4"/>
      <c r="P8163" s="3"/>
    </row>
    <row r="8164" spans="3:16" x14ac:dyDescent="0.2">
      <c r="C8164" s="4"/>
      <c r="P8164" s="3"/>
    </row>
    <row r="8165" spans="3:16" x14ac:dyDescent="0.2">
      <c r="C8165" s="4"/>
      <c r="P8165" s="3"/>
    </row>
    <row r="8166" spans="3:16" x14ac:dyDescent="0.2">
      <c r="C8166" s="4"/>
      <c r="P8166" s="3"/>
    </row>
    <row r="8167" spans="3:16" x14ac:dyDescent="0.2">
      <c r="C8167" s="4"/>
      <c r="P8167" s="3"/>
    </row>
    <row r="8168" spans="3:16" x14ac:dyDescent="0.2">
      <c r="C8168" s="4"/>
      <c r="P8168" s="3"/>
    </row>
    <row r="8169" spans="3:16" x14ac:dyDescent="0.2">
      <c r="C8169" s="4"/>
      <c r="P8169" s="3"/>
    </row>
    <row r="8170" spans="3:16" x14ac:dyDescent="0.2">
      <c r="C8170" s="4"/>
      <c r="P8170" s="3"/>
    </row>
    <row r="8171" spans="3:16" x14ac:dyDescent="0.2">
      <c r="C8171" s="4"/>
      <c r="P8171" s="3"/>
    </row>
    <row r="8172" spans="3:16" x14ac:dyDescent="0.2">
      <c r="C8172" s="4"/>
      <c r="P8172" s="3"/>
    </row>
    <row r="8173" spans="3:16" x14ac:dyDescent="0.2">
      <c r="C8173" s="4"/>
      <c r="P8173" s="3"/>
    </row>
    <row r="8174" spans="3:16" x14ac:dyDescent="0.2">
      <c r="C8174" s="4"/>
      <c r="P8174" s="3"/>
    </row>
    <row r="8175" spans="3:16" x14ac:dyDescent="0.2">
      <c r="C8175" s="4"/>
      <c r="P8175" s="3"/>
    </row>
    <row r="8176" spans="3:16" x14ac:dyDescent="0.2">
      <c r="C8176" s="4"/>
      <c r="P8176" s="3"/>
    </row>
    <row r="8177" spans="3:16" x14ac:dyDescent="0.2">
      <c r="C8177" s="4"/>
      <c r="P8177" s="3"/>
    </row>
    <row r="8178" spans="3:16" x14ac:dyDescent="0.2">
      <c r="C8178" s="4"/>
      <c r="P8178" s="3"/>
    </row>
    <row r="8179" spans="3:16" x14ac:dyDescent="0.2">
      <c r="C8179" s="4"/>
      <c r="P8179" s="3"/>
    </row>
    <row r="8180" spans="3:16" x14ac:dyDescent="0.2">
      <c r="C8180" s="4"/>
      <c r="P8180" s="3"/>
    </row>
    <row r="8181" spans="3:16" x14ac:dyDescent="0.2">
      <c r="C8181" s="4"/>
      <c r="P8181" s="3"/>
    </row>
    <row r="8182" spans="3:16" x14ac:dyDescent="0.2">
      <c r="C8182" s="4"/>
      <c r="P8182" s="3"/>
    </row>
    <row r="8183" spans="3:16" x14ac:dyDescent="0.2">
      <c r="C8183" s="4"/>
      <c r="P8183" s="3"/>
    </row>
    <row r="8184" spans="3:16" x14ac:dyDescent="0.2">
      <c r="C8184" s="4"/>
      <c r="P8184" s="3"/>
    </row>
    <row r="8185" spans="3:16" x14ac:dyDescent="0.2">
      <c r="C8185" s="4"/>
      <c r="P8185" s="3"/>
    </row>
    <row r="8186" spans="3:16" x14ac:dyDescent="0.2">
      <c r="C8186" s="4"/>
      <c r="P8186" s="3"/>
    </row>
    <row r="8187" spans="3:16" x14ac:dyDescent="0.2">
      <c r="C8187" s="4"/>
      <c r="P8187" s="3"/>
    </row>
    <row r="8188" spans="3:16" x14ac:dyDescent="0.2">
      <c r="C8188" s="4"/>
      <c r="P8188" s="3"/>
    </row>
    <row r="8189" spans="3:16" x14ac:dyDescent="0.2">
      <c r="C8189" s="4"/>
      <c r="P8189" s="3"/>
    </row>
    <row r="8190" spans="3:16" x14ac:dyDescent="0.2">
      <c r="C8190" s="4"/>
      <c r="P8190" s="3"/>
    </row>
    <row r="8191" spans="3:16" x14ac:dyDescent="0.2">
      <c r="C8191" s="4"/>
      <c r="P8191" s="3"/>
    </row>
    <row r="8192" spans="3:16" x14ac:dyDescent="0.2">
      <c r="C8192" s="4"/>
      <c r="P8192" s="3"/>
    </row>
    <row r="8193" spans="3:16" x14ac:dyDescent="0.2">
      <c r="C8193" s="4"/>
      <c r="P8193" s="3"/>
    </row>
    <row r="8194" spans="3:16" x14ac:dyDescent="0.2">
      <c r="C8194" s="4"/>
      <c r="P8194" s="3"/>
    </row>
    <row r="8195" spans="3:16" x14ac:dyDescent="0.2">
      <c r="C8195" s="4"/>
      <c r="P8195" s="3"/>
    </row>
    <row r="8196" spans="3:16" x14ac:dyDescent="0.2">
      <c r="C8196" s="4"/>
      <c r="P8196" s="3"/>
    </row>
    <row r="8197" spans="3:16" x14ac:dyDescent="0.2">
      <c r="C8197" s="4"/>
      <c r="P8197" s="3"/>
    </row>
    <row r="8198" spans="3:16" x14ac:dyDescent="0.2">
      <c r="C8198" s="4"/>
      <c r="P8198" s="3"/>
    </row>
    <row r="8199" spans="3:16" x14ac:dyDescent="0.2">
      <c r="C8199" s="4"/>
      <c r="P8199" s="3"/>
    </row>
    <row r="8200" spans="3:16" x14ac:dyDescent="0.2">
      <c r="C8200" s="4"/>
      <c r="P8200" s="3"/>
    </row>
    <row r="8201" spans="3:16" x14ac:dyDescent="0.2">
      <c r="C8201" s="4"/>
      <c r="P8201" s="3"/>
    </row>
    <row r="8202" spans="3:16" x14ac:dyDescent="0.2">
      <c r="C8202" s="4"/>
      <c r="P8202" s="3"/>
    </row>
    <row r="8203" spans="3:16" x14ac:dyDescent="0.2">
      <c r="C8203" s="4"/>
      <c r="P8203" s="3"/>
    </row>
    <row r="8204" spans="3:16" x14ac:dyDescent="0.2">
      <c r="C8204" s="4"/>
      <c r="P8204" s="3"/>
    </row>
    <row r="8205" spans="3:16" x14ac:dyDescent="0.2">
      <c r="C8205" s="4"/>
      <c r="P8205" s="3"/>
    </row>
    <row r="8206" spans="3:16" x14ac:dyDescent="0.2">
      <c r="C8206" s="4"/>
      <c r="P8206" s="3"/>
    </row>
    <row r="8207" spans="3:16" x14ac:dyDescent="0.2">
      <c r="C8207" s="4"/>
      <c r="P8207" s="3"/>
    </row>
    <row r="8208" spans="3:16" x14ac:dyDescent="0.2">
      <c r="C8208" s="4"/>
      <c r="P8208" s="3"/>
    </row>
    <row r="8209" spans="3:16" x14ac:dyDescent="0.2">
      <c r="C8209" s="4"/>
      <c r="P8209" s="3"/>
    </row>
    <row r="8210" spans="3:16" x14ac:dyDescent="0.2">
      <c r="C8210" s="4"/>
      <c r="P8210" s="3"/>
    </row>
    <row r="8211" spans="3:16" x14ac:dyDescent="0.2">
      <c r="C8211" s="4"/>
      <c r="P8211" s="3"/>
    </row>
    <row r="8212" spans="3:16" x14ac:dyDescent="0.2">
      <c r="C8212" s="4"/>
      <c r="P8212" s="3"/>
    </row>
    <row r="8213" spans="3:16" x14ac:dyDescent="0.2">
      <c r="C8213" s="4"/>
      <c r="P8213" s="3"/>
    </row>
    <row r="8214" spans="3:16" x14ac:dyDescent="0.2">
      <c r="C8214" s="4"/>
      <c r="P8214" s="3"/>
    </row>
    <row r="8215" spans="3:16" x14ac:dyDescent="0.2">
      <c r="C8215" s="4"/>
      <c r="P8215" s="3"/>
    </row>
    <row r="8216" spans="3:16" x14ac:dyDescent="0.2">
      <c r="C8216" s="4"/>
      <c r="P8216" s="3"/>
    </row>
    <row r="8217" spans="3:16" x14ac:dyDescent="0.2">
      <c r="C8217" s="4"/>
      <c r="P8217" s="3"/>
    </row>
    <row r="8218" spans="3:16" x14ac:dyDescent="0.2">
      <c r="C8218" s="4"/>
      <c r="P8218" s="3"/>
    </row>
    <row r="8219" spans="3:16" x14ac:dyDescent="0.2">
      <c r="C8219" s="4"/>
      <c r="P8219" s="3"/>
    </row>
    <row r="8220" spans="3:16" x14ac:dyDescent="0.2">
      <c r="C8220" s="4"/>
      <c r="P8220" s="3"/>
    </row>
    <row r="8221" spans="3:16" x14ac:dyDescent="0.2">
      <c r="C8221" s="4"/>
      <c r="P8221" s="3"/>
    </row>
    <row r="8222" spans="3:16" x14ac:dyDescent="0.2">
      <c r="C8222" s="4"/>
      <c r="P8222" s="3"/>
    </row>
    <row r="8223" spans="3:16" x14ac:dyDescent="0.2">
      <c r="C8223" s="4"/>
      <c r="P8223" s="3"/>
    </row>
    <row r="8224" spans="3:16" x14ac:dyDescent="0.2">
      <c r="C8224" s="4"/>
      <c r="P8224" s="3"/>
    </row>
    <row r="8225" spans="3:16" x14ac:dyDescent="0.2">
      <c r="C8225" s="4"/>
      <c r="P8225" s="3"/>
    </row>
    <row r="8226" spans="3:16" x14ac:dyDescent="0.2">
      <c r="C8226" s="4"/>
      <c r="P8226" s="3"/>
    </row>
    <row r="8227" spans="3:16" x14ac:dyDescent="0.2">
      <c r="C8227" s="4"/>
      <c r="P8227" s="3"/>
    </row>
    <row r="8228" spans="3:16" x14ac:dyDescent="0.2">
      <c r="C8228" s="4"/>
      <c r="P8228" s="3"/>
    </row>
    <row r="8229" spans="3:16" x14ac:dyDescent="0.2">
      <c r="C8229" s="4"/>
      <c r="P8229" s="3"/>
    </row>
    <row r="8230" spans="3:16" x14ac:dyDescent="0.2">
      <c r="C8230" s="4"/>
      <c r="P8230" s="3"/>
    </row>
    <row r="8231" spans="3:16" x14ac:dyDescent="0.2">
      <c r="C8231" s="4"/>
      <c r="P8231" s="3"/>
    </row>
    <row r="8232" spans="3:16" x14ac:dyDescent="0.2">
      <c r="C8232" s="4"/>
      <c r="P8232" s="3"/>
    </row>
    <row r="8233" spans="3:16" x14ac:dyDescent="0.2">
      <c r="C8233" s="4"/>
      <c r="P8233" s="3"/>
    </row>
    <row r="8234" spans="3:16" x14ac:dyDescent="0.2">
      <c r="C8234" s="4"/>
      <c r="P8234" s="3"/>
    </row>
    <row r="8235" spans="3:16" x14ac:dyDescent="0.2">
      <c r="C8235" s="4"/>
      <c r="P8235" s="3"/>
    </row>
    <row r="8236" spans="3:16" x14ac:dyDescent="0.2">
      <c r="C8236" s="4"/>
      <c r="P8236" s="3"/>
    </row>
    <row r="8237" spans="3:16" x14ac:dyDescent="0.2">
      <c r="C8237" s="4"/>
      <c r="P8237" s="3"/>
    </row>
    <row r="8238" spans="3:16" x14ac:dyDescent="0.2">
      <c r="C8238" s="4"/>
      <c r="P8238" s="3"/>
    </row>
    <row r="8239" spans="3:16" x14ac:dyDescent="0.2">
      <c r="C8239" s="4"/>
      <c r="P8239" s="3"/>
    </row>
    <row r="8240" spans="3:16" x14ac:dyDescent="0.2">
      <c r="C8240" s="4"/>
      <c r="P8240" s="3"/>
    </row>
    <row r="8241" spans="3:16" x14ac:dyDescent="0.2">
      <c r="C8241" s="4"/>
      <c r="P8241" s="3"/>
    </row>
    <row r="8242" spans="3:16" x14ac:dyDescent="0.2">
      <c r="C8242" s="4"/>
      <c r="P8242" s="3"/>
    </row>
    <row r="8243" spans="3:16" x14ac:dyDescent="0.2">
      <c r="C8243" s="4"/>
      <c r="P8243" s="3"/>
    </row>
    <row r="8244" spans="3:16" x14ac:dyDescent="0.2">
      <c r="C8244" s="4"/>
      <c r="P8244" s="3"/>
    </row>
    <row r="8245" spans="3:16" x14ac:dyDescent="0.2">
      <c r="C8245" s="4"/>
      <c r="P8245" s="3"/>
    </row>
    <row r="8246" spans="3:16" x14ac:dyDescent="0.2">
      <c r="C8246" s="4"/>
      <c r="P8246" s="3"/>
    </row>
    <row r="8247" spans="3:16" x14ac:dyDescent="0.2">
      <c r="C8247" s="4"/>
      <c r="P8247" s="3"/>
    </row>
    <row r="8248" spans="3:16" x14ac:dyDescent="0.2">
      <c r="C8248" s="4"/>
      <c r="P8248" s="3"/>
    </row>
    <row r="8249" spans="3:16" x14ac:dyDescent="0.2">
      <c r="C8249" s="4"/>
      <c r="P8249" s="3"/>
    </row>
    <row r="8250" spans="3:16" x14ac:dyDescent="0.2">
      <c r="C8250" s="4"/>
      <c r="P8250" s="3"/>
    </row>
    <row r="8251" spans="3:16" x14ac:dyDescent="0.2">
      <c r="C8251" s="4"/>
      <c r="P8251" s="3"/>
    </row>
    <row r="8252" spans="3:16" x14ac:dyDescent="0.2">
      <c r="C8252" s="4"/>
      <c r="P8252" s="3"/>
    </row>
    <row r="8253" spans="3:16" x14ac:dyDescent="0.2">
      <c r="C8253" s="4"/>
      <c r="P8253" s="3"/>
    </row>
    <row r="8254" spans="3:16" x14ac:dyDescent="0.2">
      <c r="C8254" s="4"/>
      <c r="P8254" s="3"/>
    </row>
    <row r="8255" spans="3:16" x14ac:dyDescent="0.2">
      <c r="C8255" s="4"/>
      <c r="P8255" s="3"/>
    </row>
    <row r="8256" spans="3:16" x14ac:dyDescent="0.2">
      <c r="C8256" s="4"/>
      <c r="P8256" s="3"/>
    </row>
    <row r="8257" spans="3:16" x14ac:dyDescent="0.2">
      <c r="C8257" s="4"/>
      <c r="P8257" s="3"/>
    </row>
    <row r="8258" spans="3:16" x14ac:dyDescent="0.2">
      <c r="C8258" s="4"/>
      <c r="P8258" s="3"/>
    </row>
    <row r="8259" spans="3:16" x14ac:dyDescent="0.2">
      <c r="C8259" s="4"/>
      <c r="P8259" s="3"/>
    </row>
    <row r="8260" spans="3:16" x14ac:dyDescent="0.2">
      <c r="C8260" s="4"/>
      <c r="P8260" s="3"/>
    </row>
    <row r="8261" spans="3:16" x14ac:dyDescent="0.2">
      <c r="C8261" s="4"/>
      <c r="P8261" s="3"/>
    </row>
    <row r="8262" spans="3:16" x14ac:dyDescent="0.2">
      <c r="C8262" s="4"/>
      <c r="P8262" s="3"/>
    </row>
    <row r="8263" spans="3:16" x14ac:dyDescent="0.2">
      <c r="C8263" s="4"/>
      <c r="P8263" s="3"/>
    </row>
    <row r="8264" spans="3:16" x14ac:dyDescent="0.2">
      <c r="C8264" s="4"/>
      <c r="P8264" s="3"/>
    </row>
    <row r="8265" spans="3:16" x14ac:dyDescent="0.2">
      <c r="C8265" s="4"/>
      <c r="P8265" s="3"/>
    </row>
    <row r="8266" spans="3:16" x14ac:dyDescent="0.2">
      <c r="C8266" s="4"/>
      <c r="P8266" s="3"/>
    </row>
    <row r="8267" spans="3:16" x14ac:dyDescent="0.2">
      <c r="C8267" s="4"/>
      <c r="P8267" s="3"/>
    </row>
    <row r="8268" spans="3:16" x14ac:dyDescent="0.2">
      <c r="C8268" s="4"/>
      <c r="P8268" s="3"/>
    </row>
    <row r="8269" spans="3:16" x14ac:dyDescent="0.2">
      <c r="C8269" s="4"/>
      <c r="P8269" s="3"/>
    </row>
    <row r="8270" spans="3:16" x14ac:dyDescent="0.2">
      <c r="C8270" s="4"/>
      <c r="P8270" s="3"/>
    </row>
    <row r="8271" spans="3:16" x14ac:dyDescent="0.2">
      <c r="C8271" s="4"/>
      <c r="P8271" s="3"/>
    </row>
    <row r="8272" spans="3:16" x14ac:dyDescent="0.2">
      <c r="C8272" s="4"/>
      <c r="P8272" s="3"/>
    </row>
    <row r="8273" spans="3:16" x14ac:dyDescent="0.2">
      <c r="C8273" s="4"/>
      <c r="P8273" s="3"/>
    </row>
    <row r="8274" spans="3:16" x14ac:dyDescent="0.2">
      <c r="C8274" s="4"/>
      <c r="P8274" s="3"/>
    </row>
    <row r="8275" spans="3:16" x14ac:dyDescent="0.2">
      <c r="C8275" s="4"/>
      <c r="P8275" s="3"/>
    </row>
    <row r="8276" spans="3:16" x14ac:dyDescent="0.2">
      <c r="C8276" s="4"/>
      <c r="P8276" s="3"/>
    </row>
    <row r="8277" spans="3:16" x14ac:dyDescent="0.2">
      <c r="C8277" s="4"/>
      <c r="P8277" s="3"/>
    </row>
    <row r="8278" spans="3:16" x14ac:dyDescent="0.2">
      <c r="C8278" s="4"/>
      <c r="P8278" s="3"/>
    </row>
    <row r="8279" spans="3:16" x14ac:dyDescent="0.2">
      <c r="C8279" s="4"/>
      <c r="P8279" s="3"/>
    </row>
    <row r="8280" spans="3:16" x14ac:dyDescent="0.2">
      <c r="C8280" s="4"/>
      <c r="P8280" s="3"/>
    </row>
    <row r="8281" spans="3:16" x14ac:dyDescent="0.2">
      <c r="C8281" s="4"/>
      <c r="P8281" s="3"/>
    </row>
    <row r="8282" spans="3:16" x14ac:dyDescent="0.2">
      <c r="C8282" s="4"/>
      <c r="P8282" s="3"/>
    </row>
    <row r="8283" spans="3:16" x14ac:dyDescent="0.2">
      <c r="C8283" s="4"/>
      <c r="P8283" s="3"/>
    </row>
    <row r="8284" spans="3:16" x14ac:dyDescent="0.2">
      <c r="C8284" s="4"/>
      <c r="P8284" s="3"/>
    </row>
    <row r="8285" spans="3:16" x14ac:dyDescent="0.2">
      <c r="C8285" s="4"/>
      <c r="P8285" s="3"/>
    </row>
    <row r="8286" spans="3:16" x14ac:dyDescent="0.2">
      <c r="C8286" s="4"/>
      <c r="P8286" s="3"/>
    </row>
    <row r="8287" spans="3:16" x14ac:dyDescent="0.2">
      <c r="C8287" s="4"/>
      <c r="P8287" s="3"/>
    </row>
    <row r="8288" spans="3:16" x14ac:dyDescent="0.2">
      <c r="C8288" s="4"/>
      <c r="P8288" s="3"/>
    </row>
    <row r="8289" spans="3:16" x14ac:dyDescent="0.2">
      <c r="C8289" s="4"/>
      <c r="P8289" s="3"/>
    </row>
    <row r="8290" spans="3:16" x14ac:dyDescent="0.2">
      <c r="C8290" s="4"/>
      <c r="P8290" s="3"/>
    </row>
    <row r="8291" spans="3:16" x14ac:dyDescent="0.2">
      <c r="C8291" s="4"/>
      <c r="P8291" s="3"/>
    </row>
    <row r="8292" spans="3:16" x14ac:dyDescent="0.2">
      <c r="C8292" s="4"/>
      <c r="P8292" s="3"/>
    </row>
    <row r="8293" spans="3:16" x14ac:dyDescent="0.2">
      <c r="C8293" s="4"/>
      <c r="P8293" s="3"/>
    </row>
    <row r="8294" spans="3:16" x14ac:dyDescent="0.2">
      <c r="C8294" s="4"/>
      <c r="P8294" s="3"/>
    </row>
    <row r="8295" spans="3:16" x14ac:dyDescent="0.2">
      <c r="C8295" s="4"/>
      <c r="P8295" s="3"/>
    </row>
    <row r="8296" spans="3:16" x14ac:dyDescent="0.2">
      <c r="C8296" s="4"/>
      <c r="P8296" s="3"/>
    </row>
    <row r="8297" spans="3:16" x14ac:dyDescent="0.2">
      <c r="C8297" s="4"/>
      <c r="P8297" s="3"/>
    </row>
    <row r="8298" spans="3:16" x14ac:dyDescent="0.2">
      <c r="C8298" s="4"/>
      <c r="P8298" s="3"/>
    </row>
    <row r="8299" spans="3:16" x14ac:dyDescent="0.2">
      <c r="C8299" s="4"/>
      <c r="P8299" s="3"/>
    </row>
    <row r="8300" spans="3:16" x14ac:dyDescent="0.2">
      <c r="C8300" s="4"/>
      <c r="P8300" s="3"/>
    </row>
    <row r="8301" spans="3:16" x14ac:dyDescent="0.2">
      <c r="C8301" s="4"/>
      <c r="P8301" s="3"/>
    </row>
    <row r="8302" spans="3:16" x14ac:dyDescent="0.2">
      <c r="C8302" s="4"/>
      <c r="P8302" s="3"/>
    </row>
    <row r="8303" spans="3:16" x14ac:dyDescent="0.2">
      <c r="C8303" s="4"/>
      <c r="P8303" s="3"/>
    </row>
    <row r="8304" spans="3:16" x14ac:dyDescent="0.2">
      <c r="C8304" s="4"/>
      <c r="P8304" s="3"/>
    </row>
    <row r="8305" spans="3:16" x14ac:dyDescent="0.2">
      <c r="C8305" s="4"/>
      <c r="P8305" s="3"/>
    </row>
    <row r="8306" spans="3:16" x14ac:dyDescent="0.2">
      <c r="C8306" s="4"/>
      <c r="P8306" s="3"/>
    </row>
    <row r="8307" spans="3:16" x14ac:dyDescent="0.2">
      <c r="C8307" s="4"/>
      <c r="P8307" s="3"/>
    </row>
    <row r="8308" spans="3:16" x14ac:dyDescent="0.2">
      <c r="C8308" s="4"/>
      <c r="P8308" s="3"/>
    </row>
    <row r="8309" spans="3:16" x14ac:dyDescent="0.2">
      <c r="C8309" s="4"/>
      <c r="P8309" s="3"/>
    </row>
    <row r="8310" spans="3:16" x14ac:dyDescent="0.2">
      <c r="C8310" s="4"/>
      <c r="P8310" s="3"/>
    </row>
    <row r="8311" spans="3:16" x14ac:dyDescent="0.2">
      <c r="C8311" s="4"/>
      <c r="P8311" s="3"/>
    </row>
    <row r="8312" spans="3:16" x14ac:dyDescent="0.2">
      <c r="C8312" s="4"/>
      <c r="P8312" s="3"/>
    </row>
    <row r="8313" spans="3:16" x14ac:dyDescent="0.2">
      <c r="C8313" s="4"/>
      <c r="P8313" s="3"/>
    </row>
    <row r="8314" spans="3:16" x14ac:dyDescent="0.2">
      <c r="C8314" s="4"/>
      <c r="P8314" s="3"/>
    </row>
    <row r="8315" spans="3:16" x14ac:dyDescent="0.2">
      <c r="C8315" s="4"/>
      <c r="P8315" s="3"/>
    </row>
    <row r="8316" spans="3:16" x14ac:dyDescent="0.2">
      <c r="C8316" s="4"/>
      <c r="P8316" s="3"/>
    </row>
    <row r="8317" spans="3:16" x14ac:dyDescent="0.2">
      <c r="C8317" s="4"/>
      <c r="P8317" s="3"/>
    </row>
    <row r="8318" spans="3:16" x14ac:dyDescent="0.2">
      <c r="C8318" s="4"/>
      <c r="P8318" s="3"/>
    </row>
    <row r="8319" spans="3:16" x14ac:dyDescent="0.2">
      <c r="C8319" s="4"/>
      <c r="P8319" s="3"/>
    </row>
    <row r="8320" spans="3:16" x14ac:dyDescent="0.2">
      <c r="C8320" s="4"/>
      <c r="P8320" s="3"/>
    </row>
    <row r="8321" spans="3:16" x14ac:dyDescent="0.2">
      <c r="C8321" s="4"/>
      <c r="P8321" s="3"/>
    </row>
    <row r="8322" spans="3:16" x14ac:dyDescent="0.2">
      <c r="C8322" s="4"/>
      <c r="P8322" s="3"/>
    </row>
    <row r="8323" spans="3:16" x14ac:dyDescent="0.2">
      <c r="C8323" s="4"/>
      <c r="P8323" s="3"/>
    </row>
    <row r="8324" spans="3:16" x14ac:dyDescent="0.2">
      <c r="C8324" s="4"/>
      <c r="P8324" s="3"/>
    </row>
    <row r="8325" spans="3:16" x14ac:dyDescent="0.2">
      <c r="C8325" s="4"/>
      <c r="P8325" s="3"/>
    </row>
    <row r="8326" spans="3:16" x14ac:dyDescent="0.2">
      <c r="C8326" s="4"/>
      <c r="P8326" s="3"/>
    </row>
    <row r="8327" spans="3:16" x14ac:dyDescent="0.2">
      <c r="C8327" s="4"/>
      <c r="P8327" s="3"/>
    </row>
    <row r="8328" spans="3:16" x14ac:dyDescent="0.2">
      <c r="C8328" s="4"/>
      <c r="P8328" s="3"/>
    </row>
    <row r="8329" spans="3:16" x14ac:dyDescent="0.2">
      <c r="C8329" s="4"/>
      <c r="P8329" s="3"/>
    </row>
    <row r="8330" spans="3:16" x14ac:dyDescent="0.2">
      <c r="C8330" s="4"/>
      <c r="P8330" s="3"/>
    </row>
    <row r="8331" spans="3:16" x14ac:dyDescent="0.2">
      <c r="C8331" s="4"/>
      <c r="P8331" s="3"/>
    </row>
    <row r="8332" spans="3:16" x14ac:dyDescent="0.2">
      <c r="C8332" s="4"/>
      <c r="P8332" s="3"/>
    </row>
    <row r="8333" spans="3:16" x14ac:dyDescent="0.2">
      <c r="C8333" s="4"/>
      <c r="P8333" s="3"/>
    </row>
    <row r="8334" spans="3:16" x14ac:dyDescent="0.2">
      <c r="C8334" s="4"/>
      <c r="P8334" s="3"/>
    </row>
    <row r="8335" spans="3:16" x14ac:dyDescent="0.2">
      <c r="C8335" s="4"/>
      <c r="P8335" s="3"/>
    </row>
    <row r="8336" spans="3:16" x14ac:dyDescent="0.2">
      <c r="C8336" s="4"/>
      <c r="P8336" s="3"/>
    </row>
    <row r="8337" spans="3:16" x14ac:dyDescent="0.2">
      <c r="C8337" s="4"/>
      <c r="P8337" s="3"/>
    </row>
    <row r="8338" spans="3:16" x14ac:dyDescent="0.2">
      <c r="C8338" s="4"/>
      <c r="P8338" s="3"/>
    </row>
    <row r="8339" spans="3:16" x14ac:dyDescent="0.2">
      <c r="C8339" s="4"/>
      <c r="P8339" s="3"/>
    </row>
    <row r="8340" spans="3:16" x14ac:dyDescent="0.2">
      <c r="C8340" s="4"/>
      <c r="P8340" s="3"/>
    </row>
    <row r="8341" spans="3:16" x14ac:dyDescent="0.2">
      <c r="C8341" s="4"/>
      <c r="P8341" s="3"/>
    </row>
    <row r="8342" spans="3:16" x14ac:dyDescent="0.2">
      <c r="C8342" s="4"/>
      <c r="P8342" s="3"/>
    </row>
    <row r="8343" spans="3:16" x14ac:dyDescent="0.2">
      <c r="C8343" s="4"/>
      <c r="P8343" s="3"/>
    </row>
    <row r="8344" spans="3:16" x14ac:dyDescent="0.2">
      <c r="C8344" s="4"/>
      <c r="P8344" s="3"/>
    </row>
    <row r="8345" spans="3:16" x14ac:dyDescent="0.2">
      <c r="C8345" s="4"/>
      <c r="P8345" s="3"/>
    </row>
    <row r="8346" spans="3:16" x14ac:dyDescent="0.2">
      <c r="C8346" s="4"/>
      <c r="P8346" s="3"/>
    </row>
    <row r="8347" spans="3:16" x14ac:dyDescent="0.2">
      <c r="C8347" s="4"/>
      <c r="P8347" s="3"/>
    </row>
    <row r="8348" spans="3:16" x14ac:dyDescent="0.2">
      <c r="C8348" s="4"/>
      <c r="P8348" s="3"/>
    </row>
    <row r="8349" spans="3:16" x14ac:dyDescent="0.2">
      <c r="C8349" s="4"/>
      <c r="P8349" s="3"/>
    </row>
    <row r="8350" spans="3:16" x14ac:dyDescent="0.2">
      <c r="C8350" s="4"/>
      <c r="P8350" s="3"/>
    </row>
    <row r="8351" spans="3:16" x14ac:dyDescent="0.2">
      <c r="C8351" s="4"/>
      <c r="P8351" s="3"/>
    </row>
    <row r="8352" spans="3:16" x14ac:dyDescent="0.2">
      <c r="C8352" s="4"/>
      <c r="P8352" s="3"/>
    </row>
    <row r="8353" spans="3:16" x14ac:dyDescent="0.2">
      <c r="C8353" s="4"/>
      <c r="P8353" s="3"/>
    </row>
    <row r="8354" spans="3:16" x14ac:dyDescent="0.2">
      <c r="C8354" s="4"/>
      <c r="P8354" s="3"/>
    </row>
    <row r="8355" spans="3:16" x14ac:dyDescent="0.2">
      <c r="C8355" s="4"/>
      <c r="P8355" s="3"/>
    </row>
    <row r="8356" spans="3:16" x14ac:dyDescent="0.2">
      <c r="C8356" s="4"/>
      <c r="P8356" s="3"/>
    </row>
    <row r="8357" spans="3:16" x14ac:dyDescent="0.2">
      <c r="C8357" s="4"/>
      <c r="P8357" s="3"/>
    </row>
    <row r="8358" spans="3:16" x14ac:dyDescent="0.2">
      <c r="C8358" s="4"/>
      <c r="P8358" s="3"/>
    </row>
    <row r="8359" spans="3:16" x14ac:dyDescent="0.2">
      <c r="C8359" s="4"/>
      <c r="P8359" s="3"/>
    </row>
    <row r="8360" spans="3:16" x14ac:dyDescent="0.2">
      <c r="C8360" s="4"/>
      <c r="P8360" s="3"/>
    </row>
    <row r="8361" spans="3:16" x14ac:dyDescent="0.2">
      <c r="C8361" s="4"/>
      <c r="P8361" s="3"/>
    </row>
    <row r="8362" spans="3:16" x14ac:dyDescent="0.2">
      <c r="C8362" s="4"/>
      <c r="P8362" s="3"/>
    </row>
    <row r="8363" spans="3:16" x14ac:dyDescent="0.2">
      <c r="C8363" s="4"/>
      <c r="P8363" s="3"/>
    </row>
    <row r="8364" spans="3:16" x14ac:dyDescent="0.2">
      <c r="C8364" s="4"/>
      <c r="P8364" s="3"/>
    </row>
    <row r="8365" spans="3:16" x14ac:dyDescent="0.2">
      <c r="C8365" s="4"/>
      <c r="P8365" s="3"/>
    </row>
    <row r="8366" spans="3:16" x14ac:dyDescent="0.2">
      <c r="C8366" s="4"/>
      <c r="P8366" s="3"/>
    </row>
    <row r="8367" spans="3:16" x14ac:dyDescent="0.2">
      <c r="C8367" s="4"/>
      <c r="P8367" s="3"/>
    </row>
    <row r="8368" spans="3:16" x14ac:dyDescent="0.2">
      <c r="C8368" s="4"/>
      <c r="P8368" s="3"/>
    </row>
    <row r="8369" spans="3:16" x14ac:dyDescent="0.2">
      <c r="C8369" s="4"/>
      <c r="P8369" s="3"/>
    </row>
    <row r="8370" spans="3:16" x14ac:dyDescent="0.2">
      <c r="C8370" s="4"/>
      <c r="P8370" s="3"/>
    </row>
    <row r="8371" spans="3:16" x14ac:dyDescent="0.2">
      <c r="C8371" s="4"/>
      <c r="P8371" s="3"/>
    </row>
    <row r="8372" spans="3:16" x14ac:dyDescent="0.2">
      <c r="C8372" s="4"/>
      <c r="P8372" s="3"/>
    </row>
    <row r="8373" spans="3:16" x14ac:dyDescent="0.2">
      <c r="C8373" s="4"/>
      <c r="P8373" s="3"/>
    </row>
    <row r="8374" spans="3:16" x14ac:dyDescent="0.2">
      <c r="C8374" s="4"/>
      <c r="P8374" s="3"/>
    </row>
    <row r="8375" spans="3:16" x14ac:dyDescent="0.2">
      <c r="C8375" s="4"/>
      <c r="P8375" s="3"/>
    </row>
    <row r="8376" spans="3:16" x14ac:dyDescent="0.2">
      <c r="C8376" s="4"/>
      <c r="P8376" s="3"/>
    </row>
    <row r="8377" spans="3:16" x14ac:dyDescent="0.2">
      <c r="C8377" s="4"/>
      <c r="P8377" s="3"/>
    </row>
    <row r="8378" spans="3:16" x14ac:dyDescent="0.2">
      <c r="C8378" s="4"/>
      <c r="P8378" s="3"/>
    </row>
    <row r="8379" spans="3:16" x14ac:dyDescent="0.2">
      <c r="C8379" s="4"/>
      <c r="P8379" s="3"/>
    </row>
    <row r="8380" spans="3:16" x14ac:dyDescent="0.2">
      <c r="C8380" s="4"/>
      <c r="P8380" s="3"/>
    </row>
    <row r="8381" spans="3:16" x14ac:dyDescent="0.2">
      <c r="C8381" s="4"/>
      <c r="P8381" s="3"/>
    </row>
    <row r="8382" spans="3:16" x14ac:dyDescent="0.2">
      <c r="C8382" s="4"/>
      <c r="P8382" s="3"/>
    </row>
    <row r="8383" spans="3:16" x14ac:dyDescent="0.2">
      <c r="C8383" s="4"/>
      <c r="P8383" s="3"/>
    </row>
    <row r="8384" spans="3:16" x14ac:dyDescent="0.2">
      <c r="C8384" s="4"/>
      <c r="P8384" s="3"/>
    </row>
    <row r="8385" spans="3:16" x14ac:dyDescent="0.2">
      <c r="C8385" s="4"/>
      <c r="P8385" s="3"/>
    </row>
    <row r="8386" spans="3:16" x14ac:dyDescent="0.2">
      <c r="C8386" s="4"/>
      <c r="P8386" s="3"/>
    </row>
    <row r="8387" spans="3:16" x14ac:dyDescent="0.2">
      <c r="C8387" s="4"/>
      <c r="P8387" s="3"/>
    </row>
    <row r="8388" spans="3:16" x14ac:dyDescent="0.2">
      <c r="C8388" s="4"/>
      <c r="P8388" s="3"/>
    </row>
    <row r="8389" spans="3:16" x14ac:dyDescent="0.2">
      <c r="C8389" s="4"/>
      <c r="P8389" s="3"/>
    </row>
    <row r="8390" spans="3:16" x14ac:dyDescent="0.2">
      <c r="C8390" s="4"/>
      <c r="P8390" s="3"/>
    </row>
    <row r="8391" spans="3:16" x14ac:dyDescent="0.2">
      <c r="C8391" s="4"/>
      <c r="P8391" s="3"/>
    </row>
    <row r="8392" spans="3:16" x14ac:dyDescent="0.2">
      <c r="C8392" s="4"/>
      <c r="P8392" s="3"/>
    </row>
    <row r="8393" spans="3:16" x14ac:dyDescent="0.2">
      <c r="C8393" s="4"/>
      <c r="P8393" s="3"/>
    </row>
    <row r="8394" spans="3:16" x14ac:dyDescent="0.2">
      <c r="C8394" s="4"/>
      <c r="P8394" s="3"/>
    </row>
    <row r="8395" spans="3:16" x14ac:dyDescent="0.2">
      <c r="C8395" s="4"/>
      <c r="P8395" s="3"/>
    </row>
    <row r="8396" spans="3:16" x14ac:dyDescent="0.2">
      <c r="C8396" s="4"/>
      <c r="P8396" s="3"/>
    </row>
    <row r="8397" spans="3:16" x14ac:dyDescent="0.2">
      <c r="C8397" s="4"/>
      <c r="P8397" s="3"/>
    </row>
    <row r="8398" spans="3:16" x14ac:dyDescent="0.2">
      <c r="C8398" s="4"/>
      <c r="P8398" s="3"/>
    </row>
    <row r="8399" spans="3:16" x14ac:dyDescent="0.2">
      <c r="C8399" s="4"/>
      <c r="P8399" s="3"/>
    </row>
    <row r="8400" spans="3:16" x14ac:dyDescent="0.2">
      <c r="C8400" s="4"/>
      <c r="P8400" s="3"/>
    </row>
    <row r="8401" spans="3:16" x14ac:dyDescent="0.2">
      <c r="C8401" s="4"/>
      <c r="P8401" s="3"/>
    </row>
    <row r="8402" spans="3:16" x14ac:dyDescent="0.2">
      <c r="C8402" s="4"/>
      <c r="P8402" s="3"/>
    </row>
    <row r="8403" spans="3:16" x14ac:dyDescent="0.2">
      <c r="C8403" s="4"/>
      <c r="P8403" s="3"/>
    </row>
    <row r="8404" spans="3:16" x14ac:dyDescent="0.2">
      <c r="C8404" s="4"/>
      <c r="P8404" s="3"/>
    </row>
    <row r="8405" spans="3:16" x14ac:dyDescent="0.2">
      <c r="C8405" s="4"/>
      <c r="P8405" s="3"/>
    </row>
    <row r="8406" spans="3:16" x14ac:dyDescent="0.2">
      <c r="C8406" s="4"/>
      <c r="P8406" s="3"/>
    </row>
    <row r="8407" spans="3:16" x14ac:dyDescent="0.2">
      <c r="C8407" s="4"/>
      <c r="P8407" s="3"/>
    </row>
    <row r="8408" spans="3:16" x14ac:dyDescent="0.2">
      <c r="C8408" s="4"/>
      <c r="P8408" s="3"/>
    </row>
    <row r="8409" spans="3:16" x14ac:dyDescent="0.2">
      <c r="C8409" s="4"/>
      <c r="P8409" s="3"/>
    </row>
    <row r="8410" spans="3:16" x14ac:dyDescent="0.2">
      <c r="C8410" s="4"/>
      <c r="P8410" s="3"/>
    </row>
    <row r="8411" spans="3:16" x14ac:dyDescent="0.2">
      <c r="C8411" s="4"/>
      <c r="P8411" s="3"/>
    </row>
    <row r="8412" spans="3:16" x14ac:dyDescent="0.2">
      <c r="C8412" s="4"/>
      <c r="P8412" s="3"/>
    </row>
    <row r="8413" spans="3:16" x14ac:dyDescent="0.2">
      <c r="C8413" s="4"/>
      <c r="P8413" s="3"/>
    </row>
    <row r="8414" spans="3:16" x14ac:dyDescent="0.2">
      <c r="C8414" s="4"/>
      <c r="P8414" s="3"/>
    </row>
    <row r="8415" spans="3:16" x14ac:dyDescent="0.2">
      <c r="C8415" s="4"/>
      <c r="P8415" s="3"/>
    </row>
    <row r="8416" spans="3:16" x14ac:dyDescent="0.2">
      <c r="C8416" s="4"/>
      <c r="P8416" s="3"/>
    </row>
    <row r="8417" spans="3:16" x14ac:dyDescent="0.2">
      <c r="C8417" s="4"/>
      <c r="P8417" s="3"/>
    </row>
    <row r="8418" spans="3:16" x14ac:dyDescent="0.2">
      <c r="C8418" s="4"/>
      <c r="P8418" s="3"/>
    </row>
    <row r="8419" spans="3:16" x14ac:dyDescent="0.2">
      <c r="C8419" s="4"/>
      <c r="P8419" s="3"/>
    </row>
    <row r="8420" spans="3:16" x14ac:dyDescent="0.2">
      <c r="C8420" s="4"/>
      <c r="P8420" s="3"/>
    </row>
    <row r="8421" spans="3:16" x14ac:dyDescent="0.2">
      <c r="C8421" s="4"/>
      <c r="P8421" s="3"/>
    </row>
    <row r="8422" spans="3:16" x14ac:dyDescent="0.2">
      <c r="C8422" s="4"/>
      <c r="P8422" s="3"/>
    </row>
    <row r="8423" spans="3:16" x14ac:dyDescent="0.2">
      <c r="C8423" s="4"/>
      <c r="P8423" s="3"/>
    </row>
    <row r="8424" spans="3:16" x14ac:dyDescent="0.2">
      <c r="C8424" s="4"/>
      <c r="P8424" s="3"/>
    </row>
    <row r="8425" spans="3:16" x14ac:dyDescent="0.2">
      <c r="C8425" s="4"/>
      <c r="P8425" s="3"/>
    </row>
    <row r="8426" spans="3:16" x14ac:dyDescent="0.2">
      <c r="C8426" s="4"/>
      <c r="P8426" s="3"/>
    </row>
    <row r="8427" spans="3:16" x14ac:dyDescent="0.2">
      <c r="C8427" s="4"/>
      <c r="P8427" s="3"/>
    </row>
    <row r="8428" spans="3:16" x14ac:dyDescent="0.2">
      <c r="C8428" s="4"/>
      <c r="P8428" s="3"/>
    </row>
    <row r="8429" spans="3:16" x14ac:dyDescent="0.2">
      <c r="C8429" s="4"/>
      <c r="P8429" s="3"/>
    </row>
    <row r="8430" spans="3:16" x14ac:dyDescent="0.2">
      <c r="C8430" s="4"/>
      <c r="P8430" s="3"/>
    </row>
    <row r="8431" spans="3:16" x14ac:dyDescent="0.2">
      <c r="C8431" s="4"/>
      <c r="P8431" s="3"/>
    </row>
    <row r="8432" spans="3:16" x14ac:dyDescent="0.2">
      <c r="C8432" s="4"/>
      <c r="P8432" s="3"/>
    </row>
    <row r="8433" spans="3:16" x14ac:dyDescent="0.2">
      <c r="C8433" s="4"/>
      <c r="P8433" s="3"/>
    </row>
    <row r="8434" spans="3:16" x14ac:dyDescent="0.2">
      <c r="C8434" s="4"/>
      <c r="P8434" s="3"/>
    </row>
    <row r="8435" spans="3:16" x14ac:dyDescent="0.2">
      <c r="C8435" s="4"/>
      <c r="P8435" s="3"/>
    </row>
    <row r="8436" spans="3:16" x14ac:dyDescent="0.2">
      <c r="C8436" s="4"/>
      <c r="P8436" s="3"/>
    </row>
    <row r="8437" spans="3:16" x14ac:dyDescent="0.2">
      <c r="C8437" s="4"/>
      <c r="P8437" s="3"/>
    </row>
    <row r="8438" spans="3:16" x14ac:dyDescent="0.2">
      <c r="C8438" s="4"/>
      <c r="P8438" s="3"/>
    </row>
    <row r="8439" spans="3:16" x14ac:dyDescent="0.2">
      <c r="C8439" s="4"/>
      <c r="P8439" s="3"/>
    </row>
    <row r="8440" spans="3:16" x14ac:dyDescent="0.2">
      <c r="C8440" s="4"/>
      <c r="P8440" s="3"/>
    </row>
    <row r="8441" spans="3:16" x14ac:dyDescent="0.2">
      <c r="C8441" s="4"/>
      <c r="P8441" s="3"/>
    </row>
    <row r="8442" spans="3:16" x14ac:dyDescent="0.2">
      <c r="C8442" s="4"/>
      <c r="P8442" s="3"/>
    </row>
    <row r="8443" spans="3:16" x14ac:dyDescent="0.2">
      <c r="C8443" s="4"/>
      <c r="P8443" s="3"/>
    </row>
    <row r="8444" spans="3:16" x14ac:dyDescent="0.2">
      <c r="C8444" s="4"/>
      <c r="P8444" s="3"/>
    </row>
    <row r="8445" spans="3:16" x14ac:dyDescent="0.2">
      <c r="C8445" s="4"/>
      <c r="P8445" s="3"/>
    </row>
    <row r="8446" spans="3:16" x14ac:dyDescent="0.2">
      <c r="C8446" s="4"/>
      <c r="P8446" s="3"/>
    </row>
    <row r="8447" spans="3:16" x14ac:dyDescent="0.2">
      <c r="C8447" s="4"/>
      <c r="P8447" s="3"/>
    </row>
    <row r="8448" spans="3:16" x14ac:dyDescent="0.2">
      <c r="C8448" s="4"/>
      <c r="P8448" s="3"/>
    </row>
    <row r="8449" spans="3:16" x14ac:dyDescent="0.2">
      <c r="C8449" s="4"/>
      <c r="P8449" s="3"/>
    </row>
    <row r="8450" spans="3:16" x14ac:dyDescent="0.2">
      <c r="C8450" s="4"/>
      <c r="P8450" s="3"/>
    </row>
    <row r="8451" spans="3:16" x14ac:dyDescent="0.2">
      <c r="C8451" s="4"/>
      <c r="P8451" s="3"/>
    </row>
    <row r="8452" spans="3:16" x14ac:dyDescent="0.2">
      <c r="C8452" s="4"/>
      <c r="P8452" s="3"/>
    </row>
    <row r="8453" spans="3:16" x14ac:dyDescent="0.2">
      <c r="C8453" s="4"/>
      <c r="P8453" s="3"/>
    </row>
    <row r="8454" spans="3:16" x14ac:dyDescent="0.2">
      <c r="C8454" s="4"/>
      <c r="P8454" s="3"/>
    </row>
    <row r="8455" spans="3:16" x14ac:dyDescent="0.2">
      <c r="C8455" s="4"/>
      <c r="P8455" s="3"/>
    </row>
    <row r="8456" spans="3:16" x14ac:dyDescent="0.2">
      <c r="C8456" s="4"/>
      <c r="P8456" s="3"/>
    </row>
    <row r="8457" spans="3:16" x14ac:dyDescent="0.2">
      <c r="C8457" s="4"/>
      <c r="P8457" s="3"/>
    </row>
    <row r="8458" spans="3:16" x14ac:dyDescent="0.2">
      <c r="C8458" s="4"/>
      <c r="P8458" s="3"/>
    </row>
    <row r="8459" spans="3:16" x14ac:dyDescent="0.2">
      <c r="C8459" s="4"/>
      <c r="P8459" s="3"/>
    </row>
    <row r="8460" spans="3:16" x14ac:dyDescent="0.2">
      <c r="C8460" s="4"/>
      <c r="P8460" s="3"/>
    </row>
    <row r="8461" spans="3:16" x14ac:dyDescent="0.2">
      <c r="C8461" s="4"/>
      <c r="P8461" s="3"/>
    </row>
    <row r="8462" spans="3:16" x14ac:dyDescent="0.2">
      <c r="C8462" s="4"/>
      <c r="P8462" s="3"/>
    </row>
    <row r="8463" spans="3:16" x14ac:dyDescent="0.2">
      <c r="C8463" s="4"/>
      <c r="P8463" s="3"/>
    </row>
    <row r="8464" spans="3:16" x14ac:dyDescent="0.2">
      <c r="C8464" s="4"/>
      <c r="P8464" s="3"/>
    </row>
    <row r="8465" spans="3:16" x14ac:dyDescent="0.2">
      <c r="C8465" s="4"/>
      <c r="P8465" s="3"/>
    </row>
    <row r="8466" spans="3:16" x14ac:dyDescent="0.2">
      <c r="C8466" s="4"/>
      <c r="P8466" s="3"/>
    </row>
    <row r="8467" spans="3:16" x14ac:dyDescent="0.2">
      <c r="C8467" s="4"/>
      <c r="P8467" s="3"/>
    </row>
    <row r="8468" spans="3:16" x14ac:dyDescent="0.2">
      <c r="C8468" s="4"/>
      <c r="P8468" s="3"/>
    </row>
    <row r="8469" spans="3:16" x14ac:dyDescent="0.2">
      <c r="C8469" s="4"/>
      <c r="P8469" s="3"/>
    </row>
    <row r="8470" spans="3:16" x14ac:dyDescent="0.2">
      <c r="C8470" s="4"/>
      <c r="P8470" s="3"/>
    </row>
    <row r="8471" spans="3:16" x14ac:dyDescent="0.2">
      <c r="C8471" s="4"/>
      <c r="P8471" s="3"/>
    </row>
    <row r="8472" spans="3:16" x14ac:dyDescent="0.2">
      <c r="C8472" s="4"/>
      <c r="P8472" s="3"/>
    </row>
    <row r="8473" spans="3:16" x14ac:dyDescent="0.2">
      <c r="C8473" s="4"/>
      <c r="P8473" s="3"/>
    </row>
    <row r="8474" spans="3:16" x14ac:dyDescent="0.2">
      <c r="C8474" s="4"/>
      <c r="P8474" s="3"/>
    </row>
    <row r="8475" spans="3:16" x14ac:dyDescent="0.2">
      <c r="C8475" s="4"/>
      <c r="P8475" s="3"/>
    </row>
    <row r="8476" spans="3:16" x14ac:dyDescent="0.2">
      <c r="C8476" s="4"/>
      <c r="P8476" s="3"/>
    </row>
    <row r="8477" spans="3:16" x14ac:dyDescent="0.2">
      <c r="C8477" s="4"/>
      <c r="P8477" s="3"/>
    </row>
    <row r="8478" spans="3:16" x14ac:dyDescent="0.2">
      <c r="C8478" s="4"/>
      <c r="P8478" s="3"/>
    </row>
    <row r="8479" spans="3:16" x14ac:dyDescent="0.2">
      <c r="C8479" s="4"/>
      <c r="P8479" s="3"/>
    </row>
    <row r="8480" spans="3:16" x14ac:dyDescent="0.2">
      <c r="C8480" s="4"/>
      <c r="P8480" s="3"/>
    </row>
    <row r="8481" spans="3:16" x14ac:dyDescent="0.2">
      <c r="C8481" s="4"/>
      <c r="P8481" s="3"/>
    </row>
    <row r="8482" spans="3:16" x14ac:dyDescent="0.2">
      <c r="C8482" s="4"/>
      <c r="P8482" s="3"/>
    </row>
    <row r="8483" spans="3:16" x14ac:dyDescent="0.2">
      <c r="C8483" s="4"/>
      <c r="P8483" s="3"/>
    </row>
    <row r="8484" spans="3:16" x14ac:dyDescent="0.2">
      <c r="C8484" s="4"/>
      <c r="P8484" s="3"/>
    </row>
    <row r="8485" spans="3:16" x14ac:dyDescent="0.2">
      <c r="C8485" s="4"/>
      <c r="P8485" s="3"/>
    </row>
    <row r="8486" spans="3:16" x14ac:dyDescent="0.2">
      <c r="C8486" s="4"/>
      <c r="P8486" s="3"/>
    </row>
    <row r="8487" spans="3:16" x14ac:dyDescent="0.2">
      <c r="C8487" s="4"/>
      <c r="P8487" s="3"/>
    </row>
    <row r="8488" spans="3:16" x14ac:dyDescent="0.2">
      <c r="C8488" s="4"/>
      <c r="P8488" s="3"/>
    </row>
    <row r="8489" spans="3:16" x14ac:dyDescent="0.2">
      <c r="C8489" s="4"/>
      <c r="P8489" s="3"/>
    </row>
    <row r="8490" spans="3:16" x14ac:dyDescent="0.2">
      <c r="C8490" s="4"/>
      <c r="P8490" s="3"/>
    </row>
    <row r="8491" spans="3:16" x14ac:dyDescent="0.2">
      <c r="C8491" s="4"/>
      <c r="P8491" s="3"/>
    </row>
    <row r="8492" spans="3:16" x14ac:dyDescent="0.2">
      <c r="C8492" s="4"/>
      <c r="P8492" s="3"/>
    </row>
    <row r="8493" spans="3:16" x14ac:dyDescent="0.2">
      <c r="C8493" s="4"/>
      <c r="P8493" s="3"/>
    </row>
    <row r="8494" spans="3:16" x14ac:dyDescent="0.2">
      <c r="C8494" s="4"/>
      <c r="P8494" s="3"/>
    </row>
    <row r="8495" spans="3:16" x14ac:dyDescent="0.2">
      <c r="C8495" s="4"/>
      <c r="P8495" s="3"/>
    </row>
    <row r="8496" spans="3:16" x14ac:dyDescent="0.2">
      <c r="C8496" s="4"/>
      <c r="P8496" s="3"/>
    </row>
    <row r="8497" spans="3:16" x14ac:dyDescent="0.2">
      <c r="C8497" s="4"/>
      <c r="P8497" s="3"/>
    </row>
    <row r="8498" spans="3:16" x14ac:dyDescent="0.2">
      <c r="C8498" s="4"/>
      <c r="P8498" s="3"/>
    </row>
    <row r="8499" spans="3:16" x14ac:dyDescent="0.2">
      <c r="C8499" s="4"/>
      <c r="P8499" s="3"/>
    </row>
    <row r="8500" spans="3:16" x14ac:dyDescent="0.2">
      <c r="C8500" s="4"/>
      <c r="P8500" s="3"/>
    </row>
    <row r="8501" spans="3:16" x14ac:dyDescent="0.2">
      <c r="C8501" s="4"/>
      <c r="P8501" s="3"/>
    </row>
    <row r="8502" spans="3:16" x14ac:dyDescent="0.2">
      <c r="C8502" s="4"/>
      <c r="P8502" s="3"/>
    </row>
    <row r="8503" spans="3:16" x14ac:dyDescent="0.2">
      <c r="C8503" s="4"/>
      <c r="P8503" s="3"/>
    </row>
    <row r="8504" spans="3:16" x14ac:dyDescent="0.2">
      <c r="C8504" s="4"/>
      <c r="P8504" s="3"/>
    </row>
    <row r="8505" spans="3:16" x14ac:dyDescent="0.2">
      <c r="C8505" s="4"/>
      <c r="P8505" s="3"/>
    </row>
    <row r="8506" spans="3:16" x14ac:dyDescent="0.2">
      <c r="C8506" s="4"/>
      <c r="P8506" s="3"/>
    </row>
    <row r="8507" spans="3:16" x14ac:dyDescent="0.2">
      <c r="C8507" s="4"/>
      <c r="P8507" s="3"/>
    </row>
    <row r="8508" spans="3:16" x14ac:dyDescent="0.2">
      <c r="C8508" s="4"/>
      <c r="P8508" s="3"/>
    </row>
    <row r="8509" spans="3:16" x14ac:dyDescent="0.2">
      <c r="C8509" s="4"/>
      <c r="P8509" s="3"/>
    </row>
    <row r="8510" spans="3:16" x14ac:dyDescent="0.2">
      <c r="C8510" s="4"/>
      <c r="P8510" s="3"/>
    </row>
    <row r="8511" spans="3:16" x14ac:dyDescent="0.2">
      <c r="C8511" s="4"/>
      <c r="P8511" s="3"/>
    </row>
    <row r="8512" spans="3:16" x14ac:dyDescent="0.2">
      <c r="C8512" s="4"/>
      <c r="P8512" s="3"/>
    </row>
    <row r="8513" spans="3:16" x14ac:dyDescent="0.2">
      <c r="C8513" s="4"/>
      <c r="P8513" s="3"/>
    </row>
    <row r="8514" spans="3:16" x14ac:dyDescent="0.2">
      <c r="C8514" s="4"/>
      <c r="P8514" s="3"/>
    </row>
    <row r="8515" spans="3:16" x14ac:dyDescent="0.2">
      <c r="C8515" s="4"/>
      <c r="P8515" s="3"/>
    </row>
    <row r="8516" spans="3:16" x14ac:dyDescent="0.2">
      <c r="C8516" s="4"/>
      <c r="P8516" s="3"/>
    </row>
    <row r="8517" spans="3:16" x14ac:dyDescent="0.2">
      <c r="C8517" s="4"/>
      <c r="P8517" s="3"/>
    </row>
    <row r="8518" spans="3:16" x14ac:dyDescent="0.2">
      <c r="C8518" s="4"/>
      <c r="P8518" s="3"/>
    </row>
    <row r="8519" spans="3:16" x14ac:dyDescent="0.2">
      <c r="C8519" s="4"/>
      <c r="P8519" s="3"/>
    </row>
    <row r="8520" spans="3:16" x14ac:dyDescent="0.2">
      <c r="C8520" s="4"/>
      <c r="P8520" s="3"/>
    </row>
    <row r="8521" spans="3:16" x14ac:dyDescent="0.2">
      <c r="C8521" s="4"/>
      <c r="P8521" s="3"/>
    </row>
    <row r="8522" spans="3:16" x14ac:dyDescent="0.2">
      <c r="C8522" s="4"/>
      <c r="P8522" s="3"/>
    </row>
    <row r="8523" spans="3:16" x14ac:dyDescent="0.2">
      <c r="C8523" s="4"/>
      <c r="P8523" s="3"/>
    </row>
    <row r="8524" spans="3:16" x14ac:dyDescent="0.2">
      <c r="C8524" s="4"/>
      <c r="P8524" s="3"/>
    </row>
    <row r="8525" spans="3:16" x14ac:dyDescent="0.2">
      <c r="C8525" s="4"/>
      <c r="P8525" s="3"/>
    </row>
    <row r="8526" spans="3:16" x14ac:dyDescent="0.2">
      <c r="C8526" s="4"/>
      <c r="P8526" s="3"/>
    </row>
    <row r="8527" spans="3:16" x14ac:dyDescent="0.2">
      <c r="C8527" s="4"/>
      <c r="P8527" s="3"/>
    </row>
    <row r="8528" spans="3:16" x14ac:dyDescent="0.2">
      <c r="C8528" s="4"/>
      <c r="P8528" s="3"/>
    </row>
    <row r="8529" spans="3:16" x14ac:dyDescent="0.2">
      <c r="C8529" s="4"/>
      <c r="P8529" s="3"/>
    </row>
    <row r="8530" spans="3:16" x14ac:dyDescent="0.2">
      <c r="C8530" s="4"/>
      <c r="P8530" s="3"/>
    </row>
    <row r="8531" spans="3:16" x14ac:dyDescent="0.2">
      <c r="C8531" s="4"/>
      <c r="P8531" s="3"/>
    </row>
    <row r="8532" spans="3:16" x14ac:dyDescent="0.2">
      <c r="C8532" s="4"/>
      <c r="P8532" s="3"/>
    </row>
    <row r="8533" spans="3:16" x14ac:dyDescent="0.2">
      <c r="C8533" s="4"/>
      <c r="P8533" s="3"/>
    </row>
    <row r="8534" spans="3:16" x14ac:dyDescent="0.2">
      <c r="C8534" s="4"/>
      <c r="P8534" s="3"/>
    </row>
    <row r="8535" spans="3:16" x14ac:dyDescent="0.2">
      <c r="C8535" s="4"/>
      <c r="P8535" s="3"/>
    </row>
    <row r="8536" spans="3:16" x14ac:dyDescent="0.2">
      <c r="C8536" s="4"/>
      <c r="P8536" s="3"/>
    </row>
    <row r="8537" spans="3:16" x14ac:dyDescent="0.2">
      <c r="C8537" s="4"/>
      <c r="P8537" s="3"/>
    </row>
    <row r="8538" spans="3:16" x14ac:dyDescent="0.2">
      <c r="C8538" s="4"/>
      <c r="P8538" s="3"/>
    </row>
    <row r="8539" spans="3:16" x14ac:dyDescent="0.2">
      <c r="C8539" s="4"/>
      <c r="P8539" s="3"/>
    </row>
    <row r="8540" spans="3:16" x14ac:dyDescent="0.2">
      <c r="C8540" s="4"/>
      <c r="P8540" s="3"/>
    </row>
    <row r="8541" spans="3:16" x14ac:dyDescent="0.2">
      <c r="C8541" s="4"/>
      <c r="P8541" s="3"/>
    </row>
    <row r="8542" spans="3:16" x14ac:dyDescent="0.2">
      <c r="C8542" s="4"/>
      <c r="P8542" s="3"/>
    </row>
    <row r="8543" spans="3:16" x14ac:dyDescent="0.2">
      <c r="C8543" s="4"/>
      <c r="P8543" s="3"/>
    </row>
    <row r="8544" spans="3:16" x14ac:dyDescent="0.2">
      <c r="C8544" s="4"/>
      <c r="P8544" s="3"/>
    </row>
    <row r="8545" spans="3:16" x14ac:dyDescent="0.2">
      <c r="C8545" s="4"/>
      <c r="P8545" s="3"/>
    </row>
    <row r="8546" spans="3:16" x14ac:dyDescent="0.2">
      <c r="C8546" s="4"/>
      <c r="P8546" s="3"/>
    </row>
    <row r="8547" spans="3:16" x14ac:dyDescent="0.2">
      <c r="C8547" s="4"/>
      <c r="P8547" s="3"/>
    </row>
    <row r="8548" spans="3:16" x14ac:dyDescent="0.2">
      <c r="C8548" s="4"/>
      <c r="P8548" s="3"/>
    </row>
    <row r="8549" spans="3:16" x14ac:dyDescent="0.2">
      <c r="C8549" s="4"/>
      <c r="P8549" s="3"/>
    </row>
    <row r="8550" spans="3:16" x14ac:dyDescent="0.2">
      <c r="C8550" s="4"/>
      <c r="P8550" s="3"/>
    </row>
    <row r="8551" spans="3:16" x14ac:dyDescent="0.2">
      <c r="C8551" s="4"/>
      <c r="P8551" s="3"/>
    </row>
    <row r="8552" spans="3:16" x14ac:dyDescent="0.2">
      <c r="C8552" s="4"/>
      <c r="P8552" s="3"/>
    </row>
    <row r="8553" spans="3:16" x14ac:dyDescent="0.2">
      <c r="C8553" s="4"/>
      <c r="P8553" s="3"/>
    </row>
    <row r="8554" spans="3:16" x14ac:dyDescent="0.2">
      <c r="C8554" s="4"/>
      <c r="P8554" s="3"/>
    </row>
    <row r="8555" spans="3:16" x14ac:dyDescent="0.2">
      <c r="C8555" s="4"/>
      <c r="P8555" s="3"/>
    </row>
    <row r="8556" spans="3:16" x14ac:dyDescent="0.2">
      <c r="C8556" s="4"/>
      <c r="P8556" s="3"/>
    </row>
    <row r="8557" spans="3:16" x14ac:dyDescent="0.2">
      <c r="C8557" s="4"/>
      <c r="P8557" s="3"/>
    </row>
    <row r="8558" spans="3:16" x14ac:dyDescent="0.2">
      <c r="C8558" s="4"/>
      <c r="P8558" s="3"/>
    </row>
    <row r="8559" spans="3:16" x14ac:dyDescent="0.2">
      <c r="C8559" s="4"/>
      <c r="P8559" s="3"/>
    </row>
    <row r="8560" spans="3:16" x14ac:dyDescent="0.2">
      <c r="C8560" s="4"/>
      <c r="P8560" s="3"/>
    </row>
    <row r="8561" spans="3:16" x14ac:dyDescent="0.2">
      <c r="C8561" s="4"/>
      <c r="P8561" s="3"/>
    </row>
    <row r="8562" spans="3:16" x14ac:dyDescent="0.2">
      <c r="C8562" s="4"/>
      <c r="P8562" s="3"/>
    </row>
    <row r="8563" spans="3:16" x14ac:dyDescent="0.2">
      <c r="C8563" s="4"/>
      <c r="P8563" s="3"/>
    </row>
    <row r="8564" spans="3:16" x14ac:dyDescent="0.2">
      <c r="C8564" s="4"/>
      <c r="P8564" s="3"/>
    </row>
    <row r="8565" spans="3:16" x14ac:dyDescent="0.2">
      <c r="C8565" s="4"/>
      <c r="P8565" s="3"/>
    </row>
    <row r="8566" spans="3:16" x14ac:dyDescent="0.2">
      <c r="C8566" s="4"/>
      <c r="P8566" s="3"/>
    </row>
    <row r="8567" spans="3:16" x14ac:dyDescent="0.2">
      <c r="C8567" s="4"/>
      <c r="P8567" s="3"/>
    </row>
    <row r="8568" spans="3:16" x14ac:dyDescent="0.2">
      <c r="C8568" s="4"/>
      <c r="P8568" s="3"/>
    </row>
    <row r="8569" spans="3:16" x14ac:dyDescent="0.2">
      <c r="C8569" s="4"/>
      <c r="P8569" s="3"/>
    </row>
    <row r="8570" spans="3:16" x14ac:dyDescent="0.2">
      <c r="C8570" s="4"/>
      <c r="P8570" s="3"/>
    </row>
    <row r="8571" spans="3:16" x14ac:dyDescent="0.2">
      <c r="C8571" s="4"/>
      <c r="P8571" s="3"/>
    </row>
    <row r="8572" spans="3:16" x14ac:dyDescent="0.2">
      <c r="C8572" s="4"/>
      <c r="P8572" s="3"/>
    </row>
    <row r="8573" spans="3:16" x14ac:dyDescent="0.2">
      <c r="C8573" s="4"/>
      <c r="P8573" s="3"/>
    </row>
    <row r="8574" spans="3:16" x14ac:dyDescent="0.2">
      <c r="C8574" s="4"/>
      <c r="P8574" s="3"/>
    </row>
    <row r="8575" spans="3:16" x14ac:dyDescent="0.2">
      <c r="C8575" s="4"/>
      <c r="P8575" s="3"/>
    </row>
    <row r="8576" spans="3:16" x14ac:dyDescent="0.2">
      <c r="C8576" s="4"/>
      <c r="P8576" s="3"/>
    </row>
    <row r="8577" spans="3:16" x14ac:dyDescent="0.2">
      <c r="C8577" s="4"/>
      <c r="P8577" s="3"/>
    </row>
    <row r="8578" spans="3:16" x14ac:dyDescent="0.2">
      <c r="C8578" s="4"/>
      <c r="P8578" s="3"/>
    </row>
    <row r="8579" spans="3:16" x14ac:dyDescent="0.2">
      <c r="C8579" s="4"/>
      <c r="P8579" s="3"/>
    </row>
    <row r="8580" spans="3:16" x14ac:dyDescent="0.2">
      <c r="C8580" s="4"/>
      <c r="P8580" s="3"/>
    </row>
    <row r="8581" spans="3:16" x14ac:dyDescent="0.2">
      <c r="C8581" s="4"/>
      <c r="P8581" s="3"/>
    </row>
    <row r="8582" spans="3:16" x14ac:dyDescent="0.2">
      <c r="C8582" s="4"/>
      <c r="P8582" s="3"/>
    </row>
    <row r="8583" spans="3:16" x14ac:dyDescent="0.2">
      <c r="C8583" s="4"/>
      <c r="P8583" s="3"/>
    </row>
    <row r="8584" spans="3:16" x14ac:dyDescent="0.2">
      <c r="C8584" s="4"/>
      <c r="P8584" s="3"/>
    </row>
    <row r="8585" spans="3:16" x14ac:dyDescent="0.2">
      <c r="C8585" s="4"/>
      <c r="P8585" s="3"/>
    </row>
    <row r="8586" spans="3:16" x14ac:dyDescent="0.2">
      <c r="C8586" s="4"/>
      <c r="P8586" s="3"/>
    </row>
    <row r="8587" spans="3:16" x14ac:dyDescent="0.2">
      <c r="C8587" s="4"/>
      <c r="P8587" s="3"/>
    </row>
    <row r="8588" spans="3:16" x14ac:dyDescent="0.2">
      <c r="C8588" s="4"/>
      <c r="P8588" s="3"/>
    </row>
    <row r="8589" spans="3:16" x14ac:dyDescent="0.2">
      <c r="C8589" s="4"/>
      <c r="P8589" s="3"/>
    </row>
    <row r="8590" spans="3:16" x14ac:dyDescent="0.2">
      <c r="C8590" s="4"/>
      <c r="P8590" s="3"/>
    </row>
    <row r="8591" spans="3:16" x14ac:dyDescent="0.2">
      <c r="C8591" s="4"/>
      <c r="P8591" s="3"/>
    </row>
    <row r="8592" spans="3:16" x14ac:dyDescent="0.2">
      <c r="C8592" s="4"/>
      <c r="P8592" s="3"/>
    </row>
    <row r="8593" spans="3:16" x14ac:dyDescent="0.2">
      <c r="C8593" s="4"/>
      <c r="P8593" s="3"/>
    </row>
    <row r="8594" spans="3:16" x14ac:dyDescent="0.2">
      <c r="C8594" s="4"/>
      <c r="P8594" s="3"/>
    </row>
    <row r="8595" spans="3:16" x14ac:dyDescent="0.2">
      <c r="C8595" s="4"/>
      <c r="P8595" s="3"/>
    </row>
    <row r="8596" spans="3:16" x14ac:dyDescent="0.2">
      <c r="C8596" s="4"/>
      <c r="P8596" s="3"/>
    </row>
    <row r="8597" spans="3:16" x14ac:dyDescent="0.2">
      <c r="C8597" s="4"/>
      <c r="P8597" s="3"/>
    </row>
    <row r="8598" spans="3:16" x14ac:dyDescent="0.2">
      <c r="C8598" s="4"/>
      <c r="P8598" s="3"/>
    </row>
    <row r="8599" spans="3:16" x14ac:dyDescent="0.2">
      <c r="C8599" s="4"/>
      <c r="P8599" s="3"/>
    </row>
    <row r="8600" spans="3:16" x14ac:dyDescent="0.2">
      <c r="C8600" s="4"/>
      <c r="P8600" s="3"/>
    </row>
    <row r="8601" spans="3:16" x14ac:dyDescent="0.2">
      <c r="C8601" s="4"/>
      <c r="P8601" s="3"/>
    </row>
    <row r="8602" spans="3:16" x14ac:dyDescent="0.2">
      <c r="C8602" s="4"/>
      <c r="P8602" s="3"/>
    </row>
    <row r="8603" spans="3:16" x14ac:dyDescent="0.2">
      <c r="C8603" s="4"/>
      <c r="P8603" s="3"/>
    </row>
    <row r="8604" spans="3:16" x14ac:dyDescent="0.2">
      <c r="C8604" s="4"/>
      <c r="P8604" s="3"/>
    </row>
    <row r="8605" spans="3:16" x14ac:dyDescent="0.2">
      <c r="C8605" s="4"/>
      <c r="P8605" s="3"/>
    </row>
    <row r="8606" spans="3:16" x14ac:dyDescent="0.2">
      <c r="C8606" s="4"/>
      <c r="P8606" s="3"/>
    </row>
    <row r="8607" spans="3:16" x14ac:dyDescent="0.2">
      <c r="C8607" s="4"/>
      <c r="P8607" s="3"/>
    </row>
    <row r="8608" spans="3:16" x14ac:dyDescent="0.2">
      <c r="C8608" s="4"/>
      <c r="P8608" s="3"/>
    </row>
    <row r="8609" spans="3:16" x14ac:dyDescent="0.2">
      <c r="C8609" s="4"/>
      <c r="P8609" s="3"/>
    </row>
    <row r="8610" spans="3:16" x14ac:dyDescent="0.2">
      <c r="C8610" s="4"/>
      <c r="P8610" s="3"/>
    </row>
    <row r="8611" spans="3:16" x14ac:dyDescent="0.2">
      <c r="C8611" s="4"/>
      <c r="P8611" s="3"/>
    </row>
    <row r="8612" spans="3:16" x14ac:dyDescent="0.2">
      <c r="C8612" s="4"/>
      <c r="P8612" s="3"/>
    </row>
    <row r="8613" spans="3:16" x14ac:dyDescent="0.2">
      <c r="C8613" s="4"/>
      <c r="P8613" s="3"/>
    </row>
    <row r="8614" spans="3:16" x14ac:dyDescent="0.2">
      <c r="C8614" s="4"/>
      <c r="P8614" s="3"/>
    </row>
    <row r="8615" spans="3:16" x14ac:dyDescent="0.2">
      <c r="C8615" s="4"/>
      <c r="P8615" s="3"/>
    </row>
    <row r="8616" spans="3:16" x14ac:dyDescent="0.2">
      <c r="C8616" s="4"/>
      <c r="P8616" s="3"/>
    </row>
    <row r="8617" spans="3:16" x14ac:dyDescent="0.2">
      <c r="C8617" s="4"/>
      <c r="P8617" s="3"/>
    </row>
    <row r="8618" spans="3:16" x14ac:dyDescent="0.2">
      <c r="C8618" s="4"/>
      <c r="P8618" s="3"/>
    </row>
    <row r="8619" spans="3:16" x14ac:dyDescent="0.2">
      <c r="C8619" s="4"/>
      <c r="P8619" s="3"/>
    </row>
    <row r="8620" spans="3:16" x14ac:dyDescent="0.2">
      <c r="C8620" s="4"/>
      <c r="P8620" s="3"/>
    </row>
    <row r="8621" spans="3:16" x14ac:dyDescent="0.2">
      <c r="C8621" s="4"/>
      <c r="P8621" s="3"/>
    </row>
    <row r="8622" spans="3:16" x14ac:dyDescent="0.2">
      <c r="C8622" s="4"/>
      <c r="P8622" s="3"/>
    </row>
    <row r="8623" spans="3:16" x14ac:dyDescent="0.2">
      <c r="C8623" s="4"/>
      <c r="P8623" s="3"/>
    </row>
    <row r="8624" spans="3:16" x14ac:dyDescent="0.2">
      <c r="C8624" s="4"/>
      <c r="P8624" s="3"/>
    </row>
    <row r="8625" spans="3:16" x14ac:dyDescent="0.2">
      <c r="C8625" s="4"/>
      <c r="P8625" s="3"/>
    </row>
    <row r="8626" spans="3:16" x14ac:dyDescent="0.2">
      <c r="C8626" s="4"/>
      <c r="P8626" s="3"/>
    </row>
    <row r="8627" spans="3:16" x14ac:dyDescent="0.2">
      <c r="C8627" s="4"/>
      <c r="P8627" s="3"/>
    </row>
    <row r="8628" spans="3:16" x14ac:dyDescent="0.2">
      <c r="C8628" s="4"/>
      <c r="P8628" s="3"/>
    </row>
    <row r="8629" spans="3:16" x14ac:dyDescent="0.2">
      <c r="C8629" s="4"/>
      <c r="P8629" s="3"/>
    </row>
    <row r="8630" spans="3:16" x14ac:dyDescent="0.2">
      <c r="C8630" s="4"/>
      <c r="P8630" s="3"/>
    </row>
    <row r="8631" spans="3:16" x14ac:dyDescent="0.2">
      <c r="C8631" s="4"/>
      <c r="P8631" s="3"/>
    </row>
    <row r="8632" spans="3:16" x14ac:dyDescent="0.2">
      <c r="C8632" s="4"/>
      <c r="P8632" s="3"/>
    </row>
    <row r="8633" spans="3:16" x14ac:dyDescent="0.2">
      <c r="C8633" s="4"/>
      <c r="P8633" s="3"/>
    </row>
    <row r="8634" spans="3:16" x14ac:dyDescent="0.2">
      <c r="C8634" s="4"/>
      <c r="P8634" s="3"/>
    </row>
    <row r="8635" spans="3:16" x14ac:dyDescent="0.2">
      <c r="C8635" s="4"/>
      <c r="P8635" s="3"/>
    </row>
    <row r="8636" spans="3:16" x14ac:dyDescent="0.2">
      <c r="C8636" s="4"/>
      <c r="P8636" s="3"/>
    </row>
    <row r="8637" spans="3:16" x14ac:dyDescent="0.2">
      <c r="C8637" s="4"/>
      <c r="P8637" s="3"/>
    </row>
    <row r="8638" spans="3:16" x14ac:dyDescent="0.2">
      <c r="C8638" s="4"/>
      <c r="P8638" s="3"/>
    </row>
    <row r="8639" spans="3:16" x14ac:dyDescent="0.2">
      <c r="C8639" s="4"/>
      <c r="P8639" s="3"/>
    </row>
    <row r="8640" spans="3:16" x14ac:dyDescent="0.2">
      <c r="C8640" s="4"/>
      <c r="P8640" s="3"/>
    </row>
    <row r="8641" spans="3:16" x14ac:dyDescent="0.2">
      <c r="C8641" s="4"/>
      <c r="P8641" s="3"/>
    </row>
    <row r="8642" spans="3:16" x14ac:dyDescent="0.2">
      <c r="C8642" s="4"/>
      <c r="P8642" s="3"/>
    </row>
    <row r="8643" spans="3:16" x14ac:dyDescent="0.2">
      <c r="C8643" s="4"/>
      <c r="P8643" s="3"/>
    </row>
    <row r="8644" spans="3:16" x14ac:dyDescent="0.2">
      <c r="C8644" s="4"/>
      <c r="P8644" s="3"/>
    </row>
    <row r="8645" spans="3:16" x14ac:dyDescent="0.2">
      <c r="C8645" s="4"/>
      <c r="P8645" s="3"/>
    </row>
    <row r="8646" spans="3:16" x14ac:dyDescent="0.2">
      <c r="C8646" s="4"/>
      <c r="P8646" s="3"/>
    </row>
    <row r="8647" spans="3:16" x14ac:dyDescent="0.2">
      <c r="C8647" s="4"/>
      <c r="P8647" s="3"/>
    </row>
    <row r="8648" spans="3:16" x14ac:dyDescent="0.2">
      <c r="C8648" s="4"/>
      <c r="P8648" s="3"/>
    </row>
    <row r="8649" spans="3:16" x14ac:dyDescent="0.2">
      <c r="C8649" s="4"/>
      <c r="P8649" s="3"/>
    </row>
    <row r="8650" spans="3:16" x14ac:dyDescent="0.2">
      <c r="C8650" s="4"/>
      <c r="P8650" s="3"/>
    </row>
    <row r="8651" spans="3:16" x14ac:dyDescent="0.2">
      <c r="C8651" s="4"/>
      <c r="P8651" s="3"/>
    </row>
    <row r="8652" spans="3:16" x14ac:dyDescent="0.2">
      <c r="C8652" s="4"/>
      <c r="P8652" s="3"/>
    </row>
    <row r="8653" spans="3:16" x14ac:dyDescent="0.2">
      <c r="C8653" s="4"/>
      <c r="P8653" s="3"/>
    </row>
    <row r="8654" spans="3:16" x14ac:dyDescent="0.2">
      <c r="C8654" s="4"/>
      <c r="P8654" s="3"/>
    </row>
    <row r="8655" spans="3:16" x14ac:dyDescent="0.2">
      <c r="C8655" s="4"/>
      <c r="P8655" s="3"/>
    </row>
    <row r="8656" spans="3:16" x14ac:dyDescent="0.2">
      <c r="C8656" s="4"/>
      <c r="P8656" s="3"/>
    </row>
    <row r="8657" spans="3:16" x14ac:dyDescent="0.2">
      <c r="C8657" s="4"/>
      <c r="P8657" s="3"/>
    </row>
    <row r="8658" spans="3:16" x14ac:dyDescent="0.2">
      <c r="C8658" s="4"/>
      <c r="P8658" s="3"/>
    </row>
    <row r="8659" spans="3:16" x14ac:dyDescent="0.2">
      <c r="C8659" s="4"/>
      <c r="P8659" s="3"/>
    </row>
    <row r="8660" spans="3:16" x14ac:dyDescent="0.2">
      <c r="C8660" s="4"/>
      <c r="P8660" s="3"/>
    </row>
    <row r="8661" spans="3:16" x14ac:dyDescent="0.2">
      <c r="C8661" s="4"/>
      <c r="P8661" s="3"/>
    </row>
    <row r="8662" spans="3:16" x14ac:dyDescent="0.2">
      <c r="C8662" s="4"/>
      <c r="P8662" s="3"/>
    </row>
    <row r="8663" spans="3:16" x14ac:dyDescent="0.2">
      <c r="C8663" s="4"/>
      <c r="P8663" s="3"/>
    </row>
    <row r="8664" spans="3:16" x14ac:dyDescent="0.2">
      <c r="C8664" s="4"/>
      <c r="P8664" s="3"/>
    </row>
    <row r="8665" spans="3:16" x14ac:dyDescent="0.2">
      <c r="C8665" s="4"/>
      <c r="P8665" s="3"/>
    </row>
    <row r="8666" spans="3:16" x14ac:dyDescent="0.2">
      <c r="C8666" s="4"/>
      <c r="P8666" s="3"/>
    </row>
    <row r="8667" spans="3:16" x14ac:dyDescent="0.2">
      <c r="C8667" s="4"/>
      <c r="P8667" s="3"/>
    </row>
    <row r="8668" spans="3:16" x14ac:dyDescent="0.2">
      <c r="C8668" s="4"/>
      <c r="P8668" s="3"/>
    </row>
    <row r="8669" spans="3:16" x14ac:dyDescent="0.2">
      <c r="C8669" s="4"/>
      <c r="P8669" s="3"/>
    </row>
    <row r="8670" spans="3:16" x14ac:dyDescent="0.2">
      <c r="C8670" s="4"/>
      <c r="P8670" s="3"/>
    </row>
    <row r="8671" spans="3:16" x14ac:dyDescent="0.2">
      <c r="C8671" s="4"/>
      <c r="P8671" s="3"/>
    </row>
    <row r="8672" spans="3:16" x14ac:dyDescent="0.2">
      <c r="C8672" s="4"/>
      <c r="P8672" s="3"/>
    </row>
    <row r="8673" spans="3:16" x14ac:dyDescent="0.2">
      <c r="C8673" s="4"/>
      <c r="P8673" s="3"/>
    </row>
    <row r="8674" spans="3:16" x14ac:dyDescent="0.2">
      <c r="C8674" s="4"/>
      <c r="P8674" s="3"/>
    </row>
    <row r="8675" spans="3:16" x14ac:dyDescent="0.2">
      <c r="C8675" s="4"/>
      <c r="P8675" s="3"/>
    </row>
    <row r="8676" spans="3:16" x14ac:dyDescent="0.2">
      <c r="C8676" s="4"/>
      <c r="P8676" s="3"/>
    </row>
    <row r="8677" spans="3:16" x14ac:dyDescent="0.2">
      <c r="C8677" s="4"/>
      <c r="P8677" s="3"/>
    </row>
    <row r="8678" spans="3:16" x14ac:dyDescent="0.2">
      <c r="C8678" s="4"/>
      <c r="P8678" s="3"/>
    </row>
    <row r="8679" spans="3:16" x14ac:dyDescent="0.2">
      <c r="C8679" s="4"/>
      <c r="P8679" s="3"/>
    </row>
    <row r="8680" spans="3:16" x14ac:dyDescent="0.2">
      <c r="C8680" s="4"/>
      <c r="P8680" s="3"/>
    </row>
    <row r="8681" spans="3:16" x14ac:dyDescent="0.2">
      <c r="C8681" s="4"/>
      <c r="P8681" s="3"/>
    </row>
    <row r="8682" spans="3:16" x14ac:dyDescent="0.2">
      <c r="C8682" s="4"/>
      <c r="P8682" s="3"/>
    </row>
    <row r="8683" spans="3:16" x14ac:dyDescent="0.2">
      <c r="C8683" s="4"/>
      <c r="P8683" s="3"/>
    </row>
    <row r="8684" spans="3:16" x14ac:dyDescent="0.2">
      <c r="C8684" s="4"/>
      <c r="P8684" s="3"/>
    </row>
    <row r="8685" spans="3:16" x14ac:dyDescent="0.2">
      <c r="C8685" s="4"/>
      <c r="P8685" s="3"/>
    </row>
    <row r="8686" spans="3:16" x14ac:dyDescent="0.2">
      <c r="C8686" s="4"/>
      <c r="P8686" s="3"/>
    </row>
    <row r="8687" spans="3:16" x14ac:dyDescent="0.2">
      <c r="C8687" s="4"/>
      <c r="P8687" s="3"/>
    </row>
    <row r="8688" spans="3:16" x14ac:dyDescent="0.2">
      <c r="C8688" s="4"/>
      <c r="P8688" s="3"/>
    </row>
    <row r="8689" spans="3:16" x14ac:dyDescent="0.2">
      <c r="C8689" s="4"/>
      <c r="P8689" s="3"/>
    </row>
    <row r="8690" spans="3:16" x14ac:dyDescent="0.2">
      <c r="C8690" s="4"/>
      <c r="P8690" s="3"/>
    </row>
    <row r="8691" spans="3:16" x14ac:dyDescent="0.2">
      <c r="C8691" s="4"/>
      <c r="P8691" s="3"/>
    </row>
    <row r="8692" spans="3:16" x14ac:dyDescent="0.2">
      <c r="C8692" s="4"/>
      <c r="P8692" s="3"/>
    </row>
    <row r="8693" spans="3:16" x14ac:dyDescent="0.2">
      <c r="C8693" s="4"/>
      <c r="P8693" s="3"/>
    </row>
    <row r="8694" spans="3:16" x14ac:dyDescent="0.2">
      <c r="C8694" s="4"/>
      <c r="P8694" s="3"/>
    </row>
    <row r="8695" spans="3:16" x14ac:dyDescent="0.2">
      <c r="C8695" s="4"/>
      <c r="P8695" s="3"/>
    </row>
    <row r="8696" spans="3:16" x14ac:dyDescent="0.2">
      <c r="C8696" s="4"/>
      <c r="P8696" s="3"/>
    </row>
    <row r="8697" spans="3:16" x14ac:dyDescent="0.2">
      <c r="C8697" s="4"/>
      <c r="P8697" s="3"/>
    </row>
    <row r="8698" spans="3:16" x14ac:dyDescent="0.2">
      <c r="C8698" s="4"/>
      <c r="P8698" s="3"/>
    </row>
    <row r="8699" spans="3:16" x14ac:dyDescent="0.2">
      <c r="C8699" s="4"/>
      <c r="P8699" s="3"/>
    </row>
    <row r="8700" spans="3:16" x14ac:dyDescent="0.2">
      <c r="C8700" s="4"/>
      <c r="P8700" s="3"/>
    </row>
    <row r="8701" spans="3:16" x14ac:dyDescent="0.2">
      <c r="C8701" s="4"/>
      <c r="P8701" s="3"/>
    </row>
    <row r="8702" spans="3:16" x14ac:dyDescent="0.2">
      <c r="C8702" s="4"/>
      <c r="P8702" s="3"/>
    </row>
    <row r="8703" spans="3:16" x14ac:dyDescent="0.2">
      <c r="C8703" s="4"/>
      <c r="P8703" s="3"/>
    </row>
    <row r="8704" spans="3:16" x14ac:dyDescent="0.2">
      <c r="C8704" s="4"/>
      <c r="P8704" s="3"/>
    </row>
    <row r="8705" spans="3:16" x14ac:dyDescent="0.2">
      <c r="C8705" s="4"/>
      <c r="P8705" s="3"/>
    </row>
    <row r="8706" spans="3:16" x14ac:dyDescent="0.2">
      <c r="C8706" s="4"/>
      <c r="P8706" s="3"/>
    </row>
    <row r="8707" spans="3:16" x14ac:dyDescent="0.2">
      <c r="C8707" s="4"/>
      <c r="P8707" s="3"/>
    </row>
    <row r="8708" spans="3:16" x14ac:dyDescent="0.2">
      <c r="C8708" s="4"/>
      <c r="P8708" s="3"/>
    </row>
    <row r="8709" spans="3:16" x14ac:dyDescent="0.2">
      <c r="C8709" s="4"/>
      <c r="P8709" s="3"/>
    </row>
    <row r="8710" spans="3:16" x14ac:dyDescent="0.2">
      <c r="C8710" s="4"/>
      <c r="P8710" s="3"/>
    </row>
    <row r="8711" spans="3:16" x14ac:dyDescent="0.2">
      <c r="C8711" s="4"/>
      <c r="P8711" s="3"/>
    </row>
    <row r="8712" spans="3:16" x14ac:dyDescent="0.2">
      <c r="C8712" s="4"/>
      <c r="P8712" s="3"/>
    </row>
    <row r="8713" spans="3:16" x14ac:dyDescent="0.2">
      <c r="C8713" s="4"/>
      <c r="P8713" s="3"/>
    </row>
    <row r="8714" spans="3:16" x14ac:dyDescent="0.2">
      <c r="C8714" s="4"/>
      <c r="P8714" s="3"/>
    </row>
    <row r="8715" spans="3:16" x14ac:dyDescent="0.2">
      <c r="C8715" s="4"/>
      <c r="P8715" s="3"/>
    </row>
    <row r="8716" spans="3:16" x14ac:dyDescent="0.2">
      <c r="C8716" s="4"/>
      <c r="P8716" s="3"/>
    </row>
    <row r="8717" spans="3:16" x14ac:dyDescent="0.2">
      <c r="C8717" s="4"/>
      <c r="P8717" s="3"/>
    </row>
    <row r="8718" spans="3:16" x14ac:dyDescent="0.2">
      <c r="C8718" s="4"/>
      <c r="P8718" s="3"/>
    </row>
    <row r="8719" spans="3:16" x14ac:dyDescent="0.2">
      <c r="C8719" s="4"/>
      <c r="P8719" s="3"/>
    </row>
    <row r="8720" spans="3:16" x14ac:dyDescent="0.2">
      <c r="C8720" s="4"/>
      <c r="P8720" s="3"/>
    </row>
    <row r="8721" spans="3:16" x14ac:dyDescent="0.2">
      <c r="C8721" s="4"/>
      <c r="P8721" s="3"/>
    </row>
    <row r="8722" spans="3:16" x14ac:dyDescent="0.2">
      <c r="C8722" s="4"/>
      <c r="P8722" s="3"/>
    </row>
    <row r="8723" spans="3:16" x14ac:dyDescent="0.2">
      <c r="C8723" s="4"/>
      <c r="P8723" s="3"/>
    </row>
    <row r="8724" spans="3:16" x14ac:dyDescent="0.2">
      <c r="C8724" s="4"/>
      <c r="P8724" s="3"/>
    </row>
    <row r="8725" spans="3:16" x14ac:dyDescent="0.2">
      <c r="C8725" s="4"/>
      <c r="P8725" s="3"/>
    </row>
    <row r="8726" spans="3:16" x14ac:dyDescent="0.2">
      <c r="C8726" s="4"/>
      <c r="P8726" s="3"/>
    </row>
    <row r="8727" spans="3:16" x14ac:dyDescent="0.2">
      <c r="C8727" s="4"/>
      <c r="P8727" s="3"/>
    </row>
    <row r="8728" spans="3:16" x14ac:dyDescent="0.2">
      <c r="C8728" s="4"/>
      <c r="P8728" s="3"/>
    </row>
    <row r="8729" spans="3:16" x14ac:dyDescent="0.2">
      <c r="C8729" s="4"/>
      <c r="P8729" s="3"/>
    </row>
    <row r="8730" spans="3:16" x14ac:dyDescent="0.2">
      <c r="C8730" s="4"/>
      <c r="P8730" s="3"/>
    </row>
    <row r="8731" spans="3:16" x14ac:dyDescent="0.2">
      <c r="C8731" s="4"/>
      <c r="P8731" s="3"/>
    </row>
    <row r="8732" spans="3:16" x14ac:dyDescent="0.2">
      <c r="C8732" s="4"/>
      <c r="P8732" s="3"/>
    </row>
    <row r="8733" spans="3:16" x14ac:dyDescent="0.2">
      <c r="C8733" s="4"/>
      <c r="P8733" s="3"/>
    </row>
    <row r="8734" spans="3:16" x14ac:dyDescent="0.2">
      <c r="C8734" s="4"/>
      <c r="P8734" s="3"/>
    </row>
    <row r="8735" spans="3:16" x14ac:dyDescent="0.2">
      <c r="C8735" s="4"/>
      <c r="P8735" s="3"/>
    </row>
    <row r="8736" spans="3:16" x14ac:dyDescent="0.2">
      <c r="C8736" s="4"/>
      <c r="P8736" s="3"/>
    </row>
    <row r="8737" spans="3:16" x14ac:dyDescent="0.2">
      <c r="C8737" s="4"/>
      <c r="P8737" s="3"/>
    </row>
    <row r="8738" spans="3:16" x14ac:dyDescent="0.2">
      <c r="C8738" s="4"/>
      <c r="P8738" s="3"/>
    </row>
    <row r="8739" spans="3:16" x14ac:dyDescent="0.2">
      <c r="C8739" s="4"/>
      <c r="P8739" s="3"/>
    </row>
    <row r="8740" spans="3:16" x14ac:dyDescent="0.2">
      <c r="C8740" s="4"/>
      <c r="P8740" s="3"/>
    </row>
    <row r="8741" spans="3:16" x14ac:dyDescent="0.2">
      <c r="C8741" s="4"/>
      <c r="P8741" s="3"/>
    </row>
    <row r="8742" spans="3:16" x14ac:dyDescent="0.2">
      <c r="C8742" s="4"/>
      <c r="P8742" s="3"/>
    </row>
    <row r="8743" spans="3:16" x14ac:dyDescent="0.2">
      <c r="C8743" s="4"/>
      <c r="P8743" s="3"/>
    </row>
    <row r="8744" spans="3:16" x14ac:dyDescent="0.2">
      <c r="C8744" s="4"/>
      <c r="P8744" s="3"/>
    </row>
    <row r="8745" spans="3:16" x14ac:dyDescent="0.2">
      <c r="C8745" s="4"/>
      <c r="P8745" s="3"/>
    </row>
    <row r="8746" spans="3:16" x14ac:dyDescent="0.2">
      <c r="C8746" s="4"/>
      <c r="P8746" s="3"/>
    </row>
    <row r="8747" spans="3:16" x14ac:dyDescent="0.2">
      <c r="C8747" s="4"/>
      <c r="P8747" s="3"/>
    </row>
    <row r="8748" spans="3:16" x14ac:dyDescent="0.2">
      <c r="C8748" s="4"/>
      <c r="P8748" s="3"/>
    </row>
    <row r="8749" spans="3:16" x14ac:dyDescent="0.2">
      <c r="C8749" s="4"/>
      <c r="P8749" s="3"/>
    </row>
    <row r="8750" spans="3:16" x14ac:dyDescent="0.2">
      <c r="C8750" s="4"/>
      <c r="P8750" s="3"/>
    </row>
    <row r="8751" spans="3:16" x14ac:dyDescent="0.2">
      <c r="C8751" s="4"/>
      <c r="P8751" s="3"/>
    </row>
    <row r="8752" spans="3:16" x14ac:dyDescent="0.2">
      <c r="C8752" s="4"/>
      <c r="P8752" s="3"/>
    </row>
    <row r="8753" spans="3:16" x14ac:dyDescent="0.2">
      <c r="C8753" s="4"/>
      <c r="P8753" s="3"/>
    </row>
    <row r="8754" spans="3:16" x14ac:dyDescent="0.2">
      <c r="C8754" s="4"/>
      <c r="P8754" s="3"/>
    </row>
    <row r="8755" spans="3:16" x14ac:dyDescent="0.2">
      <c r="C8755" s="4"/>
      <c r="P8755" s="3"/>
    </row>
    <row r="8756" spans="3:16" x14ac:dyDescent="0.2">
      <c r="C8756" s="4"/>
      <c r="P8756" s="3"/>
    </row>
    <row r="8757" spans="3:16" x14ac:dyDescent="0.2">
      <c r="C8757" s="4"/>
      <c r="P8757" s="3"/>
    </row>
    <row r="8758" spans="3:16" x14ac:dyDescent="0.2">
      <c r="C8758" s="4"/>
      <c r="P8758" s="3"/>
    </row>
    <row r="8759" spans="3:16" x14ac:dyDescent="0.2">
      <c r="C8759" s="4"/>
      <c r="P8759" s="3"/>
    </row>
    <row r="8760" spans="3:16" x14ac:dyDescent="0.2">
      <c r="C8760" s="4"/>
      <c r="P8760" s="3"/>
    </row>
    <row r="8761" spans="3:16" x14ac:dyDescent="0.2">
      <c r="C8761" s="4"/>
      <c r="P8761" s="3"/>
    </row>
    <row r="8762" spans="3:16" x14ac:dyDescent="0.2">
      <c r="C8762" s="4"/>
      <c r="P8762" s="3"/>
    </row>
    <row r="8763" spans="3:16" x14ac:dyDescent="0.2">
      <c r="C8763" s="4"/>
      <c r="P8763" s="3"/>
    </row>
    <row r="8764" spans="3:16" x14ac:dyDescent="0.2">
      <c r="C8764" s="4"/>
      <c r="P8764" s="3"/>
    </row>
    <row r="8765" spans="3:16" x14ac:dyDescent="0.2">
      <c r="C8765" s="4"/>
      <c r="P8765" s="3"/>
    </row>
    <row r="8766" spans="3:16" x14ac:dyDescent="0.2">
      <c r="C8766" s="4"/>
      <c r="P8766" s="3"/>
    </row>
    <row r="8767" spans="3:16" x14ac:dyDescent="0.2">
      <c r="C8767" s="4"/>
      <c r="P8767" s="3"/>
    </row>
    <row r="8768" spans="3:16" x14ac:dyDescent="0.2">
      <c r="C8768" s="4"/>
      <c r="P8768" s="3"/>
    </row>
    <row r="8769" spans="3:16" x14ac:dyDescent="0.2">
      <c r="C8769" s="4"/>
      <c r="P8769" s="3"/>
    </row>
    <row r="8770" spans="3:16" x14ac:dyDescent="0.2">
      <c r="C8770" s="4"/>
      <c r="P8770" s="3"/>
    </row>
    <row r="8771" spans="3:16" x14ac:dyDescent="0.2">
      <c r="C8771" s="4"/>
      <c r="P8771" s="3"/>
    </row>
    <row r="8772" spans="3:16" x14ac:dyDescent="0.2">
      <c r="C8772" s="4"/>
      <c r="P8772" s="3"/>
    </row>
    <row r="8773" spans="3:16" x14ac:dyDescent="0.2">
      <c r="C8773" s="4"/>
      <c r="P8773" s="3"/>
    </row>
    <row r="8774" spans="3:16" x14ac:dyDescent="0.2">
      <c r="C8774" s="4"/>
      <c r="P8774" s="3"/>
    </row>
    <row r="8775" spans="3:16" x14ac:dyDescent="0.2">
      <c r="C8775" s="4"/>
      <c r="P8775" s="3"/>
    </row>
    <row r="8776" spans="3:16" x14ac:dyDescent="0.2">
      <c r="C8776" s="4"/>
      <c r="P8776" s="3"/>
    </row>
    <row r="8777" spans="3:16" x14ac:dyDescent="0.2">
      <c r="C8777" s="4"/>
      <c r="P8777" s="3"/>
    </row>
    <row r="8778" spans="3:16" x14ac:dyDescent="0.2">
      <c r="C8778" s="4"/>
      <c r="P8778" s="3"/>
    </row>
    <row r="8779" spans="3:16" x14ac:dyDescent="0.2">
      <c r="C8779" s="4"/>
      <c r="P8779" s="3"/>
    </row>
    <row r="8780" spans="3:16" x14ac:dyDescent="0.2">
      <c r="C8780" s="4"/>
      <c r="P8780" s="3"/>
    </row>
    <row r="8781" spans="3:16" x14ac:dyDescent="0.2">
      <c r="C8781" s="4"/>
      <c r="P8781" s="3"/>
    </row>
    <row r="8782" spans="3:16" x14ac:dyDescent="0.2">
      <c r="C8782" s="4"/>
      <c r="P8782" s="3"/>
    </row>
    <row r="8783" spans="3:16" x14ac:dyDescent="0.2">
      <c r="C8783" s="4"/>
      <c r="P8783" s="3"/>
    </row>
    <row r="8784" spans="3:16" x14ac:dyDescent="0.2">
      <c r="C8784" s="4"/>
      <c r="P8784" s="3"/>
    </row>
    <row r="8785" spans="3:16" x14ac:dyDescent="0.2">
      <c r="C8785" s="4"/>
      <c r="P8785" s="3"/>
    </row>
    <row r="8786" spans="3:16" x14ac:dyDescent="0.2">
      <c r="C8786" s="4"/>
      <c r="P8786" s="3"/>
    </row>
    <row r="8787" spans="3:16" x14ac:dyDescent="0.2">
      <c r="C8787" s="4"/>
      <c r="P8787" s="3"/>
    </row>
    <row r="8788" spans="3:16" x14ac:dyDescent="0.2">
      <c r="C8788" s="4"/>
      <c r="P8788" s="3"/>
    </row>
    <row r="8789" spans="3:16" x14ac:dyDescent="0.2">
      <c r="C8789" s="4"/>
      <c r="P8789" s="3"/>
    </row>
    <row r="8790" spans="3:16" x14ac:dyDescent="0.2">
      <c r="C8790" s="4"/>
      <c r="P8790" s="3"/>
    </row>
    <row r="8791" spans="3:16" x14ac:dyDescent="0.2">
      <c r="C8791" s="4"/>
      <c r="P8791" s="3"/>
    </row>
    <row r="8792" spans="3:16" x14ac:dyDescent="0.2">
      <c r="C8792" s="4"/>
      <c r="P8792" s="3"/>
    </row>
    <row r="8793" spans="3:16" x14ac:dyDescent="0.2">
      <c r="C8793" s="4"/>
      <c r="P8793" s="3"/>
    </row>
    <row r="8794" spans="3:16" x14ac:dyDescent="0.2">
      <c r="C8794" s="4"/>
      <c r="P8794" s="3"/>
    </row>
    <row r="8795" spans="3:16" x14ac:dyDescent="0.2">
      <c r="C8795" s="4"/>
      <c r="P8795" s="3"/>
    </row>
    <row r="8796" spans="3:16" x14ac:dyDescent="0.2">
      <c r="C8796" s="4"/>
      <c r="P8796" s="3"/>
    </row>
    <row r="8797" spans="3:16" x14ac:dyDescent="0.2">
      <c r="C8797" s="4"/>
      <c r="P8797" s="3"/>
    </row>
    <row r="8798" spans="3:16" x14ac:dyDescent="0.2">
      <c r="C8798" s="4"/>
      <c r="P8798" s="3"/>
    </row>
    <row r="8799" spans="3:16" x14ac:dyDescent="0.2">
      <c r="C8799" s="4"/>
      <c r="P8799" s="3"/>
    </row>
    <row r="8800" spans="3:16" x14ac:dyDescent="0.2">
      <c r="C8800" s="4"/>
      <c r="P8800" s="3"/>
    </row>
    <row r="8801" spans="3:16" x14ac:dyDescent="0.2">
      <c r="C8801" s="4"/>
      <c r="P8801" s="3"/>
    </row>
    <row r="8802" spans="3:16" x14ac:dyDescent="0.2">
      <c r="C8802" s="4"/>
      <c r="P8802" s="3"/>
    </row>
    <row r="8803" spans="3:16" x14ac:dyDescent="0.2">
      <c r="C8803" s="4"/>
      <c r="P8803" s="3"/>
    </row>
    <row r="8804" spans="3:16" x14ac:dyDescent="0.2">
      <c r="C8804" s="4"/>
      <c r="P8804" s="3"/>
    </row>
    <row r="8805" spans="3:16" x14ac:dyDescent="0.2">
      <c r="C8805" s="4"/>
      <c r="P8805" s="3"/>
    </row>
    <row r="8806" spans="3:16" x14ac:dyDescent="0.2">
      <c r="C8806" s="4"/>
      <c r="P8806" s="3"/>
    </row>
    <row r="8807" spans="3:16" x14ac:dyDescent="0.2">
      <c r="C8807" s="4"/>
      <c r="P8807" s="3"/>
    </row>
    <row r="8808" spans="3:16" x14ac:dyDescent="0.2">
      <c r="C8808" s="4"/>
      <c r="P8808" s="3"/>
    </row>
    <row r="8809" spans="3:16" x14ac:dyDescent="0.2">
      <c r="C8809" s="4"/>
      <c r="P8809" s="3"/>
    </row>
    <row r="8810" spans="3:16" x14ac:dyDescent="0.2">
      <c r="C8810" s="4"/>
      <c r="P8810" s="3"/>
    </row>
    <row r="8811" spans="3:16" x14ac:dyDescent="0.2">
      <c r="C8811" s="4"/>
      <c r="P8811" s="3"/>
    </row>
    <row r="8812" spans="3:16" x14ac:dyDescent="0.2">
      <c r="C8812" s="4"/>
      <c r="P8812" s="3"/>
    </row>
    <row r="8813" spans="3:16" x14ac:dyDescent="0.2">
      <c r="C8813" s="4"/>
      <c r="P8813" s="3"/>
    </row>
    <row r="8814" spans="3:16" x14ac:dyDescent="0.2">
      <c r="C8814" s="4"/>
      <c r="P8814" s="3"/>
    </row>
    <row r="8815" spans="3:16" x14ac:dyDescent="0.2">
      <c r="C8815" s="4"/>
      <c r="P8815" s="3"/>
    </row>
    <row r="8816" spans="3:16" x14ac:dyDescent="0.2">
      <c r="C8816" s="4"/>
      <c r="P8816" s="3"/>
    </row>
    <row r="8817" spans="3:16" x14ac:dyDescent="0.2">
      <c r="C8817" s="4"/>
      <c r="P8817" s="3"/>
    </row>
    <row r="8818" spans="3:16" x14ac:dyDescent="0.2">
      <c r="C8818" s="4"/>
      <c r="P8818" s="3"/>
    </row>
    <row r="8819" spans="3:16" x14ac:dyDescent="0.2">
      <c r="C8819" s="4"/>
      <c r="P8819" s="3"/>
    </row>
    <row r="8820" spans="3:16" x14ac:dyDescent="0.2">
      <c r="C8820" s="4"/>
      <c r="P8820" s="3"/>
    </row>
    <row r="8821" spans="3:16" x14ac:dyDescent="0.2">
      <c r="C8821" s="4"/>
      <c r="P8821" s="3"/>
    </row>
    <row r="8822" spans="3:16" x14ac:dyDescent="0.2">
      <c r="C8822" s="4"/>
      <c r="P8822" s="3"/>
    </row>
    <row r="8823" spans="3:16" x14ac:dyDescent="0.2">
      <c r="C8823" s="4"/>
      <c r="P8823" s="3"/>
    </row>
    <row r="8824" spans="3:16" x14ac:dyDescent="0.2">
      <c r="C8824" s="4"/>
      <c r="P8824" s="3"/>
    </row>
    <row r="8825" spans="3:16" x14ac:dyDescent="0.2">
      <c r="C8825" s="4"/>
      <c r="P8825" s="3"/>
    </row>
    <row r="8826" spans="3:16" x14ac:dyDescent="0.2">
      <c r="C8826" s="4"/>
      <c r="P8826" s="3"/>
    </row>
    <row r="8827" spans="3:16" x14ac:dyDescent="0.2">
      <c r="C8827" s="4"/>
      <c r="P8827" s="3"/>
    </row>
    <row r="8828" spans="3:16" x14ac:dyDescent="0.2">
      <c r="C8828" s="4"/>
      <c r="P8828" s="3"/>
    </row>
    <row r="8829" spans="3:16" x14ac:dyDescent="0.2">
      <c r="C8829" s="4"/>
      <c r="P8829" s="3"/>
    </row>
    <row r="8830" spans="3:16" x14ac:dyDescent="0.2">
      <c r="C8830" s="4"/>
      <c r="P8830" s="3"/>
    </row>
    <row r="8831" spans="3:16" x14ac:dyDescent="0.2">
      <c r="C8831" s="4"/>
      <c r="P8831" s="3"/>
    </row>
    <row r="8832" spans="3:16" x14ac:dyDescent="0.2">
      <c r="C8832" s="4"/>
      <c r="P8832" s="3"/>
    </row>
    <row r="8833" spans="3:16" x14ac:dyDescent="0.2">
      <c r="C8833" s="4"/>
      <c r="P8833" s="3"/>
    </row>
    <row r="8834" spans="3:16" x14ac:dyDescent="0.2">
      <c r="C8834" s="4"/>
      <c r="P8834" s="3"/>
    </row>
    <row r="8835" spans="3:16" x14ac:dyDescent="0.2">
      <c r="C8835" s="4"/>
      <c r="P8835" s="3"/>
    </row>
    <row r="8836" spans="3:16" x14ac:dyDescent="0.2">
      <c r="C8836" s="4"/>
      <c r="P8836" s="3"/>
    </row>
    <row r="8837" spans="3:16" x14ac:dyDescent="0.2">
      <c r="C8837" s="4"/>
      <c r="P8837" s="3"/>
    </row>
    <row r="8838" spans="3:16" x14ac:dyDescent="0.2">
      <c r="C8838" s="4"/>
      <c r="P8838" s="3"/>
    </row>
    <row r="8839" spans="3:16" x14ac:dyDescent="0.2">
      <c r="C8839" s="4"/>
      <c r="P8839" s="3"/>
    </row>
    <row r="8840" spans="3:16" x14ac:dyDescent="0.2">
      <c r="C8840" s="4"/>
      <c r="P8840" s="3"/>
    </row>
    <row r="8841" spans="3:16" x14ac:dyDescent="0.2">
      <c r="C8841" s="4"/>
      <c r="P8841" s="3"/>
    </row>
    <row r="8842" spans="3:16" x14ac:dyDescent="0.2">
      <c r="C8842" s="4"/>
      <c r="P8842" s="3"/>
    </row>
    <row r="8843" spans="3:16" x14ac:dyDescent="0.2">
      <c r="C8843" s="4"/>
      <c r="P8843" s="3"/>
    </row>
    <row r="8844" spans="3:16" x14ac:dyDescent="0.2">
      <c r="C8844" s="4"/>
      <c r="P8844" s="3"/>
    </row>
    <row r="8845" spans="3:16" x14ac:dyDescent="0.2">
      <c r="C8845" s="4"/>
      <c r="P8845" s="3"/>
    </row>
    <row r="8846" spans="3:16" x14ac:dyDescent="0.2">
      <c r="C8846" s="4"/>
      <c r="P8846" s="3"/>
    </row>
    <row r="8847" spans="3:16" x14ac:dyDescent="0.2">
      <c r="C8847" s="4"/>
      <c r="P8847" s="3"/>
    </row>
    <row r="8848" spans="3:16" x14ac:dyDescent="0.2">
      <c r="C8848" s="4"/>
      <c r="P8848" s="3"/>
    </row>
    <row r="8849" spans="3:16" x14ac:dyDescent="0.2">
      <c r="C8849" s="4"/>
      <c r="P8849" s="3"/>
    </row>
    <row r="8850" spans="3:16" x14ac:dyDescent="0.2">
      <c r="C8850" s="4"/>
      <c r="P8850" s="3"/>
    </row>
    <row r="8851" spans="3:16" x14ac:dyDescent="0.2">
      <c r="C8851" s="4"/>
      <c r="P8851" s="3"/>
    </row>
    <row r="8852" spans="3:16" x14ac:dyDescent="0.2">
      <c r="C8852" s="4"/>
      <c r="P8852" s="3"/>
    </row>
    <row r="8853" spans="3:16" x14ac:dyDescent="0.2">
      <c r="C8853" s="4"/>
      <c r="P8853" s="3"/>
    </row>
    <row r="8854" spans="3:16" x14ac:dyDescent="0.2">
      <c r="C8854" s="4"/>
      <c r="P8854" s="3"/>
    </row>
    <row r="8855" spans="3:16" x14ac:dyDescent="0.2">
      <c r="C8855" s="4"/>
      <c r="P8855" s="3"/>
    </row>
    <row r="8856" spans="3:16" x14ac:dyDescent="0.2">
      <c r="C8856" s="4"/>
      <c r="P8856" s="3"/>
    </row>
    <row r="8857" spans="3:16" x14ac:dyDescent="0.2">
      <c r="C8857" s="4"/>
      <c r="P8857" s="3"/>
    </row>
    <row r="8858" spans="3:16" x14ac:dyDescent="0.2">
      <c r="C8858" s="4"/>
      <c r="P8858" s="3"/>
    </row>
    <row r="8859" spans="3:16" x14ac:dyDescent="0.2">
      <c r="C8859" s="4"/>
      <c r="P8859" s="3"/>
    </row>
    <row r="8860" spans="3:16" x14ac:dyDescent="0.2">
      <c r="C8860" s="4"/>
      <c r="P8860" s="3"/>
    </row>
    <row r="8861" spans="3:16" x14ac:dyDescent="0.2">
      <c r="C8861" s="4"/>
      <c r="P8861" s="3"/>
    </row>
    <row r="8862" spans="3:16" x14ac:dyDescent="0.2">
      <c r="C8862" s="4"/>
      <c r="P8862" s="3"/>
    </row>
    <row r="8863" spans="3:16" x14ac:dyDescent="0.2">
      <c r="C8863" s="4"/>
      <c r="P8863" s="3"/>
    </row>
    <row r="8864" spans="3:16" x14ac:dyDescent="0.2">
      <c r="C8864" s="4"/>
      <c r="P8864" s="3"/>
    </row>
    <row r="8865" spans="3:16" x14ac:dyDescent="0.2">
      <c r="C8865" s="4"/>
      <c r="P8865" s="3"/>
    </row>
    <row r="8866" spans="3:16" x14ac:dyDescent="0.2">
      <c r="C8866" s="4"/>
      <c r="P8866" s="3"/>
    </row>
    <row r="8867" spans="3:16" x14ac:dyDescent="0.2">
      <c r="C8867" s="4"/>
      <c r="P8867" s="3"/>
    </row>
    <row r="8868" spans="3:16" x14ac:dyDescent="0.2">
      <c r="C8868" s="4"/>
      <c r="P8868" s="3"/>
    </row>
    <row r="8869" spans="3:16" x14ac:dyDescent="0.2">
      <c r="C8869" s="4"/>
      <c r="P8869" s="3"/>
    </row>
    <row r="8870" spans="3:16" x14ac:dyDescent="0.2">
      <c r="C8870" s="4"/>
      <c r="P8870" s="3"/>
    </row>
    <row r="8871" spans="3:16" x14ac:dyDescent="0.2">
      <c r="C8871" s="4"/>
      <c r="P8871" s="3"/>
    </row>
    <row r="8872" spans="3:16" x14ac:dyDescent="0.2">
      <c r="C8872" s="4"/>
      <c r="P8872" s="3"/>
    </row>
    <row r="8873" spans="3:16" x14ac:dyDescent="0.2">
      <c r="C8873" s="4"/>
      <c r="P8873" s="3"/>
    </row>
    <row r="8874" spans="3:16" x14ac:dyDescent="0.2">
      <c r="C8874" s="4"/>
      <c r="P8874" s="3"/>
    </row>
    <row r="8875" spans="3:16" x14ac:dyDescent="0.2">
      <c r="C8875" s="4"/>
      <c r="P8875" s="3"/>
    </row>
    <row r="8876" spans="3:16" x14ac:dyDescent="0.2">
      <c r="C8876" s="4"/>
      <c r="P8876" s="3"/>
    </row>
    <row r="8877" spans="3:16" x14ac:dyDescent="0.2">
      <c r="C8877" s="4"/>
      <c r="P8877" s="3"/>
    </row>
    <row r="8878" spans="3:16" x14ac:dyDescent="0.2">
      <c r="C8878" s="4"/>
      <c r="P8878" s="3"/>
    </row>
    <row r="8879" spans="3:16" x14ac:dyDescent="0.2">
      <c r="C8879" s="4"/>
      <c r="P8879" s="3"/>
    </row>
    <row r="8880" spans="3:16" x14ac:dyDescent="0.2">
      <c r="C8880" s="4"/>
      <c r="P8880" s="3"/>
    </row>
    <row r="8881" spans="3:16" x14ac:dyDescent="0.2">
      <c r="C8881" s="4"/>
      <c r="P8881" s="3"/>
    </row>
    <row r="8882" spans="3:16" x14ac:dyDescent="0.2">
      <c r="C8882" s="4"/>
      <c r="P8882" s="3"/>
    </row>
    <row r="8883" spans="3:16" x14ac:dyDescent="0.2">
      <c r="C8883" s="4"/>
      <c r="P8883" s="3"/>
    </row>
    <row r="8884" spans="3:16" x14ac:dyDescent="0.2">
      <c r="C8884" s="4"/>
      <c r="P8884" s="3"/>
    </row>
    <row r="8885" spans="3:16" x14ac:dyDescent="0.2">
      <c r="C8885" s="4"/>
      <c r="P8885" s="3"/>
    </row>
    <row r="8886" spans="3:16" x14ac:dyDescent="0.2">
      <c r="C8886" s="4"/>
      <c r="P8886" s="3"/>
    </row>
    <row r="8887" spans="3:16" x14ac:dyDescent="0.2">
      <c r="C8887" s="4"/>
      <c r="P8887" s="3"/>
    </row>
    <row r="8888" spans="3:16" x14ac:dyDescent="0.2">
      <c r="C8888" s="4"/>
      <c r="P8888" s="3"/>
    </row>
    <row r="8889" spans="3:16" x14ac:dyDescent="0.2">
      <c r="C8889" s="4"/>
      <c r="P8889" s="3"/>
    </row>
    <row r="8890" spans="3:16" x14ac:dyDescent="0.2">
      <c r="C8890" s="4"/>
      <c r="P8890" s="3"/>
    </row>
    <row r="8891" spans="3:16" x14ac:dyDescent="0.2">
      <c r="C8891" s="4"/>
      <c r="P8891" s="3"/>
    </row>
    <row r="8892" spans="3:16" x14ac:dyDescent="0.2">
      <c r="C8892" s="4"/>
      <c r="P8892" s="3"/>
    </row>
    <row r="8893" spans="3:16" x14ac:dyDescent="0.2">
      <c r="C8893" s="4"/>
      <c r="P8893" s="3"/>
    </row>
    <row r="8894" spans="3:16" x14ac:dyDescent="0.2">
      <c r="C8894" s="4"/>
      <c r="P8894" s="3"/>
    </row>
    <row r="8895" spans="3:16" x14ac:dyDescent="0.2">
      <c r="C8895" s="4"/>
      <c r="P8895" s="3"/>
    </row>
    <row r="8896" spans="3:16" x14ac:dyDescent="0.2">
      <c r="C8896" s="4"/>
      <c r="P8896" s="3"/>
    </row>
    <row r="8897" spans="3:16" x14ac:dyDescent="0.2">
      <c r="C8897" s="4"/>
      <c r="P8897" s="3"/>
    </row>
    <row r="8898" spans="3:16" x14ac:dyDescent="0.2">
      <c r="C8898" s="4"/>
      <c r="P8898" s="3"/>
    </row>
    <row r="8899" spans="3:16" x14ac:dyDescent="0.2">
      <c r="C8899" s="4"/>
      <c r="P8899" s="3"/>
    </row>
    <row r="8900" spans="3:16" x14ac:dyDescent="0.2">
      <c r="C8900" s="4"/>
      <c r="P8900" s="3"/>
    </row>
    <row r="8901" spans="3:16" x14ac:dyDescent="0.2">
      <c r="C8901" s="4"/>
      <c r="P8901" s="3"/>
    </row>
    <row r="8902" spans="3:16" x14ac:dyDescent="0.2">
      <c r="C8902" s="4"/>
      <c r="P8902" s="3"/>
    </row>
    <row r="8903" spans="3:16" x14ac:dyDescent="0.2">
      <c r="C8903" s="4"/>
      <c r="P8903" s="3"/>
    </row>
    <row r="8904" spans="3:16" x14ac:dyDescent="0.2">
      <c r="C8904" s="4"/>
      <c r="P8904" s="3"/>
    </row>
    <row r="8905" spans="3:16" x14ac:dyDescent="0.2">
      <c r="C8905" s="4"/>
      <c r="P8905" s="3"/>
    </row>
    <row r="8906" spans="3:16" x14ac:dyDescent="0.2">
      <c r="C8906" s="4"/>
      <c r="P8906" s="3"/>
    </row>
    <row r="8907" spans="3:16" x14ac:dyDescent="0.2">
      <c r="C8907" s="4"/>
      <c r="P8907" s="3"/>
    </row>
    <row r="8908" spans="3:16" x14ac:dyDescent="0.2">
      <c r="C8908" s="4"/>
      <c r="P8908" s="3"/>
    </row>
    <row r="8909" spans="3:16" x14ac:dyDescent="0.2">
      <c r="C8909" s="4"/>
      <c r="P8909" s="3"/>
    </row>
    <row r="8910" spans="3:16" x14ac:dyDescent="0.2">
      <c r="C8910" s="4"/>
      <c r="P8910" s="3"/>
    </row>
    <row r="8911" spans="3:16" x14ac:dyDescent="0.2">
      <c r="C8911" s="4"/>
      <c r="P8911" s="3"/>
    </row>
    <row r="8912" spans="3:16" x14ac:dyDescent="0.2">
      <c r="C8912" s="4"/>
      <c r="P8912" s="3"/>
    </row>
    <row r="8913" spans="3:16" x14ac:dyDescent="0.2">
      <c r="C8913" s="4"/>
      <c r="P8913" s="3"/>
    </row>
    <row r="8914" spans="3:16" x14ac:dyDescent="0.2">
      <c r="C8914" s="4"/>
      <c r="P8914" s="3"/>
    </row>
    <row r="8915" spans="3:16" x14ac:dyDescent="0.2">
      <c r="C8915" s="4"/>
      <c r="P8915" s="3"/>
    </row>
    <row r="8916" spans="3:16" x14ac:dyDescent="0.2">
      <c r="C8916" s="4"/>
      <c r="P8916" s="3"/>
    </row>
    <row r="8917" spans="3:16" x14ac:dyDescent="0.2">
      <c r="C8917" s="4"/>
      <c r="P8917" s="3"/>
    </row>
    <row r="8918" spans="3:16" x14ac:dyDescent="0.2">
      <c r="C8918" s="4"/>
      <c r="P8918" s="3"/>
    </row>
    <row r="8919" spans="3:16" x14ac:dyDescent="0.2">
      <c r="C8919" s="4"/>
      <c r="P8919" s="3"/>
    </row>
    <row r="8920" spans="3:16" x14ac:dyDescent="0.2">
      <c r="C8920" s="4"/>
      <c r="P8920" s="3"/>
    </row>
    <row r="8921" spans="3:16" x14ac:dyDescent="0.2">
      <c r="C8921" s="4"/>
      <c r="P8921" s="3"/>
    </row>
    <row r="8922" spans="3:16" x14ac:dyDescent="0.2">
      <c r="C8922" s="4"/>
      <c r="P8922" s="3"/>
    </row>
    <row r="8923" spans="3:16" x14ac:dyDescent="0.2">
      <c r="C8923" s="4"/>
      <c r="P8923" s="3"/>
    </row>
    <row r="8924" spans="3:16" x14ac:dyDescent="0.2">
      <c r="C8924" s="4"/>
      <c r="P8924" s="3"/>
    </row>
    <row r="8925" spans="3:16" x14ac:dyDescent="0.2">
      <c r="C8925" s="4"/>
      <c r="P8925" s="3"/>
    </row>
    <row r="8926" spans="3:16" x14ac:dyDescent="0.2">
      <c r="C8926" s="4"/>
      <c r="P8926" s="3"/>
    </row>
    <row r="8927" spans="3:16" x14ac:dyDescent="0.2">
      <c r="C8927" s="4"/>
      <c r="P8927" s="3"/>
    </row>
    <row r="8928" spans="3:16" x14ac:dyDescent="0.2">
      <c r="C8928" s="4"/>
      <c r="P8928" s="3"/>
    </row>
    <row r="8929" spans="3:16" x14ac:dyDescent="0.2">
      <c r="C8929" s="4"/>
      <c r="P8929" s="3"/>
    </row>
    <row r="8930" spans="3:16" x14ac:dyDescent="0.2">
      <c r="C8930" s="4"/>
      <c r="P8930" s="3"/>
    </row>
    <row r="8931" spans="3:16" x14ac:dyDescent="0.2">
      <c r="C8931" s="4"/>
      <c r="P8931" s="3"/>
    </row>
    <row r="8932" spans="3:16" x14ac:dyDescent="0.2">
      <c r="C8932" s="4"/>
      <c r="P8932" s="3"/>
    </row>
    <row r="8933" spans="3:16" x14ac:dyDescent="0.2">
      <c r="C8933" s="4"/>
      <c r="P8933" s="3"/>
    </row>
    <row r="8934" spans="3:16" x14ac:dyDescent="0.2">
      <c r="C8934" s="4"/>
      <c r="P8934" s="3"/>
    </row>
    <row r="8935" spans="3:16" x14ac:dyDescent="0.2">
      <c r="C8935" s="4"/>
      <c r="P8935" s="3"/>
    </row>
    <row r="8936" spans="3:16" x14ac:dyDescent="0.2">
      <c r="C8936" s="4"/>
      <c r="P8936" s="3"/>
    </row>
    <row r="8937" spans="3:16" x14ac:dyDescent="0.2">
      <c r="C8937" s="4"/>
      <c r="P8937" s="3"/>
    </row>
    <row r="8938" spans="3:16" x14ac:dyDescent="0.2">
      <c r="C8938" s="4"/>
      <c r="P8938" s="3"/>
    </row>
    <row r="8939" spans="3:16" x14ac:dyDescent="0.2">
      <c r="C8939" s="4"/>
      <c r="P8939" s="3"/>
    </row>
    <row r="8940" spans="3:16" x14ac:dyDescent="0.2">
      <c r="C8940" s="4"/>
      <c r="P8940" s="3"/>
    </row>
    <row r="8941" spans="3:16" x14ac:dyDescent="0.2">
      <c r="C8941" s="4"/>
      <c r="P8941" s="3"/>
    </row>
    <row r="8942" spans="3:16" x14ac:dyDescent="0.2">
      <c r="C8942" s="4"/>
      <c r="P8942" s="3"/>
    </row>
    <row r="8943" spans="3:16" x14ac:dyDescent="0.2">
      <c r="C8943" s="4"/>
      <c r="P8943" s="3"/>
    </row>
    <row r="8944" spans="3:16" x14ac:dyDescent="0.2">
      <c r="C8944" s="4"/>
      <c r="P8944" s="3"/>
    </row>
    <row r="8945" spans="3:16" x14ac:dyDescent="0.2">
      <c r="C8945" s="4"/>
      <c r="P8945" s="3"/>
    </row>
    <row r="8946" spans="3:16" x14ac:dyDescent="0.2">
      <c r="C8946" s="4"/>
      <c r="P8946" s="3"/>
    </row>
    <row r="8947" spans="3:16" x14ac:dyDescent="0.2">
      <c r="C8947" s="4"/>
      <c r="P8947" s="3"/>
    </row>
    <row r="8948" spans="3:16" x14ac:dyDescent="0.2">
      <c r="C8948" s="4"/>
      <c r="P8948" s="3"/>
    </row>
    <row r="8949" spans="3:16" x14ac:dyDescent="0.2">
      <c r="C8949" s="4"/>
      <c r="P8949" s="3"/>
    </row>
    <row r="8950" spans="3:16" x14ac:dyDescent="0.2">
      <c r="C8950" s="4"/>
      <c r="P8950" s="3"/>
    </row>
    <row r="8951" spans="3:16" x14ac:dyDescent="0.2">
      <c r="C8951" s="4"/>
      <c r="P8951" s="3"/>
    </row>
    <row r="8952" spans="3:16" x14ac:dyDescent="0.2">
      <c r="C8952" s="4"/>
      <c r="P8952" s="3"/>
    </row>
    <row r="8953" spans="3:16" x14ac:dyDescent="0.2">
      <c r="C8953" s="4"/>
      <c r="P8953" s="3"/>
    </row>
    <row r="8954" spans="3:16" x14ac:dyDescent="0.2">
      <c r="C8954" s="4"/>
      <c r="P8954" s="3"/>
    </row>
    <row r="8955" spans="3:16" x14ac:dyDescent="0.2">
      <c r="C8955" s="4"/>
      <c r="P8955" s="3"/>
    </row>
    <row r="8956" spans="3:16" x14ac:dyDescent="0.2">
      <c r="C8956" s="4"/>
      <c r="P8956" s="3"/>
    </row>
    <row r="8957" spans="3:16" x14ac:dyDescent="0.2">
      <c r="C8957" s="4"/>
      <c r="P8957" s="3"/>
    </row>
    <row r="8958" spans="3:16" x14ac:dyDescent="0.2">
      <c r="C8958" s="4"/>
      <c r="P8958" s="3"/>
    </row>
    <row r="8959" spans="3:16" x14ac:dyDescent="0.2">
      <c r="C8959" s="4"/>
      <c r="P8959" s="3"/>
    </row>
    <row r="8960" spans="3:16" x14ac:dyDescent="0.2">
      <c r="C8960" s="4"/>
      <c r="P8960" s="3"/>
    </row>
    <row r="8961" spans="3:16" x14ac:dyDescent="0.2">
      <c r="C8961" s="4"/>
      <c r="P8961" s="3"/>
    </row>
    <row r="8962" spans="3:16" x14ac:dyDescent="0.2">
      <c r="C8962" s="4"/>
      <c r="P8962" s="3"/>
    </row>
    <row r="8963" spans="3:16" x14ac:dyDescent="0.2">
      <c r="C8963" s="4"/>
      <c r="P8963" s="3"/>
    </row>
    <row r="8964" spans="3:16" x14ac:dyDescent="0.2">
      <c r="C8964" s="4"/>
      <c r="P8964" s="3"/>
    </row>
    <row r="8965" spans="3:16" x14ac:dyDescent="0.2">
      <c r="C8965" s="4"/>
      <c r="P8965" s="3"/>
    </row>
    <row r="8966" spans="3:16" x14ac:dyDescent="0.2">
      <c r="C8966" s="4"/>
      <c r="P8966" s="3"/>
    </row>
    <row r="8967" spans="3:16" x14ac:dyDescent="0.2">
      <c r="C8967" s="4"/>
      <c r="P8967" s="3"/>
    </row>
    <row r="8968" spans="3:16" x14ac:dyDescent="0.2">
      <c r="C8968" s="4"/>
      <c r="P8968" s="3"/>
    </row>
    <row r="8969" spans="3:16" x14ac:dyDescent="0.2">
      <c r="C8969" s="4"/>
      <c r="P8969" s="3"/>
    </row>
    <row r="8970" spans="3:16" x14ac:dyDescent="0.2">
      <c r="C8970" s="4"/>
      <c r="P8970" s="3"/>
    </row>
    <row r="8971" spans="3:16" x14ac:dyDescent="0.2">
      <c r="C8971" s="4"/>
      <c r="P8971" s="3"/>
    </row>
    <row r="8972" spans="3:16" x14ac:dyDescent="0.2">
      <c r="C8972" s="4"/>
      <c r="P8972" s="3"/>
    </row>
    <row r="8973" spans="3:16" x14ac:dyDescent="0.2">
      <c r="C8973" s="4"/>
      <c r="P8973" s="3"/>
    </row>
    <row r="8974" spans="3:16" x14ac:dyDescent="0.2">
      <c r="C8974" s="4"/>
      <c r="P8974" s="3"/>
    </row>
    <row r="8975" spans="3:16" x14ac:dyDescent="0.2">
      <c r="C8975" s="4"/>
      <c r="P8975" s="3"/>
    </row>
    <row r="8976" spans="3:16" x14ac:dyDescent="0.2">
      <c r="C8976" s="4"/>
      <c r="P8976" s="3"/>
    </row>
    <row r="8977" spans="3:16" x14ac:dyDescent="0.2">
      <c r="C8977" s="4"/>
      <c r="P8977" s="3"/>
    </row>
    <row r="8978" spans="3:16" x14ac:dyDescent="0.2">
      <c r="C8978" s="4"/>
      <c r="P8978" s="3"/>
    </row>
    <row r="8979" spans="3:16" x14ac:dyDescent="0.2">
      <c r="C8979" s="4"/>
      <c r="P8979" s="3"/>
    </row>
    <row r="8980" spans="3:16" x14ac:dyDescent="0.2">
      <c r="C8980" s="4"/>
      <c r="P8980" s="3"/>
    </row>
    <row r="8981" spans="3:16" x14ac:dyDescent="0.2">
      <c r="C8981" s="4"/>
      <c r="P8981" s="3"/>
    </row>
    <row r="8982" spans="3:16" x14ac:dyDescent="0.2">
      <c r="C8982" s="4"/>
      <c r="P8982" s="3"/>
    </row>
    <row r="8983" spans="3:16" x14ac:dyDescent="0.2">
      <c r="C8983" s="4"/>
      <c r="P8983" s="3"/>
    </row>
    <row r="8984" spans="3:16" x14ac:dyDescent="0.2">
      <c r="C8984" s="4"/>
      <c r="P8984" s="3"/>
    </row>
    <row r="8985" spans="3:16" x14ac:dyDescent="0.2">
      <c r="C8985" s="4"/>
      <c r="P8985" s="3"/>
    </row>
    <row r="8986" spans="3:16" x14ac:dyDescent="0.2">
      <c r="C8986" s="4"/>
      <c r="P8986" s="3"/>
    </row>
    <row r="8987" spans="3:16" x14ac:dyDescent="0.2">
      <c r="C8987" s="4"/>
      <c r="P8987" s="3"/>
    </row>
    <row r="8988" spans="3:16" x14ac:dyDescent="0.2">
      <c r="C8988" s="4"/>
      <c r="P8988" s="3"/>
    </row>
    <row r="8989" spans="3:16" x14ac:dyDescent="0.2">
      <c r="C8989" s="4"/>
      <c r="P8989" s="3"/>
    </row>
    <row r="8990" spans="3:16" x14ac:dyDescent="0.2">
      <c r="C8990" s="4"/>
      <c r="P8990" s="3"/>
    </row>
    <row r="8991" spans="3:16" x14ac:dyDescent="0.2">
      <c r="C8991" s="4"/>
      <c r="P8991" s="3"/>
    </row>
    <row r="8992" spans="3:16" x14ac:dyDescent="0.2">
      <c r="C8992" s="4"/>
      <c r="P8992" s="3"/>
    </row>
    <row r="8993" spans="3:16" x14ac:dyDescent="0.2">
      <c r="C8993" s="4"/>
      <c r="P8993" s="3"/>
    </row>
    <row r="8994" spans="3:16" x14ac:dyDescent="0.2">
      <c r="C8994" s="4"/>
      <c r="P8994" s="3"/>
    </row>
    <row r="8995" spans="3:16" x14ac:dyDescent="0.2">
      <c r="C8995" s="4"/>
      <c r="P8995" s="3"/>
    </row>
    <row r="8996" spans="3:16" x14ac:dyDescent="0.2">
      <c r="C8996" s="4"/>
      <c r="P8996" s="3"/>
    </row>
    <row r="8997" spans="3:16" x14ac:dyDescent="0.2">
      <c r="C8997" s="4"/>
      <c r="P8997" s="3"/>
    </row>
    <row r="8998" spans="3:16" x14ac:dyDescent="0.2">
      <c r="C8998" s="4"/>
      <c r="P8998" s="3"/>
    </row>
    <row r="8999" spans="3:16" x14ac:dyDescent="0.2">
      <c r="C8999" s="4"/>
      <c r="P8999" s="3"/>
    </row>
    <row r="9000" spans="3:16" x14ac:dyDescent="0.2">
      <c r="C9000" s="4"/>
      <c r="P9000" s="3"/>
    </row>
    <row r="9001" spans="3:16" x14ac:dyDescent="0.2">
      <c r="C9001" s="4"/>
      <c r="P9001" s="3"/>
    </row>
    <row r="9002" spans="3:16" x14ac:dyDescent="0.2">
      <c r="C9002" s="4"/>
      <c r="P9002" s="3"/>
    </row>
    <row r="9003" spans="3:16" x14ac:dyDescent="0.2">
      <c r="C9003" s="4"/>
      <c r="P9003" s="3"/>
    </row>
    <row r="9004" spans="3:16" x14ac:dyDescent="0.2">
      <c r="C9004" s="4"/>
      <c r="P9004" s="3"/>
    </row>
    <row r="9005" spans="3:16" x14ac:dyDescent="0.2">
      <c r="C9005" s="4"/>
      <c r="P9005" s="3"/>
    </row>
    <row r="9006" spans="3:16" x14ac:dyDescent="0.2">
      <c r="C9006" s="4"/>
      <c r="P9006" s="3"/>
    </row>
    <row r="9007" spans="3:16" x14ac:dyDescent="0.2">
      <c r="C9007" s="4"/>
      <c r="P9007" s="3"/>
    </row>
    <row r="9008" spans="3:16" x14ac:dyDescent="0.2">
      <c r="C9008" s="4"/>
      <c r="P9008" s="3"/>
    </row>
    <row r="9009" spans="3:16" x14ac:dyDescent="0.2">
      <c r="C9009" s="4"/>
      <c r="P9009" s="3"/>
    </row>
    <row r="9010" spans="3:16" x14ac:dyDescent="0.2">
      <c r="C9010" s="4"/>
      <c r="P9010" s="3"/>
    </row>
    <row r="9011" spans="3:16" x14ac:dyDescent="0.2">
      <c r="C9011" s="4"/>
      <c r="P9011" s="3"/>
    </row>
    <row r="9012" spans="3:16" x14ac:dyDescent="0.2">
      <c r="C9012" s="4"/>
      <c r="P9012" s="3"/>
    </row>
    <row r="9013" spans="3:16" x14ac:dyDescent="0.2">
      <c r="C9013" s="4"/>
      <c r="P9013" s="3"/>
    </row>
    <row r="9014" spans="3:16" x14ac:dyDescent="0.2">
      <c r="C9014" s="4"/>
      <c r="P9014" s="3"/>
    </row>
    <row r="9015" spans="3:16" x14ac:dyDescent="0.2">
      <c r="C9015" s="4"/>
      <c r="P9015" s="3"/>
    </row>
    <row r="9016" spans="3:16" x14ac:dyDescent="0.2">
      <c r="C9016" s="4"/>
      <c r="P9016" s="3"/>
    </row>
    <row r="9017" spans="3:16" x14ac:dyDescent="0.2">
      <c r="C9017" s="4"/>
      <c r="P9017" s="3"/>
    </row>
    <row r="9018" spans="3:16" x14ac:dyDescent="0.2">
      <c r="C9018" s="4"/>
      <c r="P9018" s="3"/>
    </row>
    <row r="9019" spans="3:16" x14ac:dyDescent="0.2">
      <c r="C9019" s="4"/>
      <c r="P9019" s="3"/>
    </row>
    <row r="9020" spans="3:16" x14ac:dyDescent="0.2">
      <c r="C9020" s="4"/>
      <c r="P9020" s="3"/>
    </row>
    <row r="9021" spans="3:16" x14ac:dyDescent="0.2">
      <c r="C9021" s="4"/>
      <c r="P9021" s="3"/>
    </row>
    <row r="9022" spans="3:16" x14ac:dyDescent="0.2">
      <c r="C9022" s="4"/>
      <c r="P9022" s="3"/>
    </row>
    <row r="9023" spans="3:16" x14ac:dyDescent="0.2">
      <c r="C9023" s="4"/>
      <c r="P9023" s="3"/>
    </row>
    <row r="9024" spans="3:16" x14ac:dyDescent="0.2">
      <c r="C9024" s="4"/>
      <c r="P9024" s="3"/>
    </row>
    <row r="9025" spans="3:16" x14ac:dyDescent="0.2">
      <c r="C9025" s="4"/>
      <c r="P9025" s="3"/>
    </row>
    <row r="9026" spans="3:16" x14ac:dyDescent="0.2">
      <c r="C9026" s="4"/>
      <c r="P9026" s="3"/>
    </row>
    <row r="9027" spans="3:16" x14ac:dyDescent="0.2">
      <c r="C9027" s="4"/>
      <c r="P9027" s="3"/>
    </row>
    <row r="9028" spans="3:16" x14ac:dyDescent="0.2">
      <c r="C9028" s="4"/>
      <c r="P9028" s="3"/>
    </row>
    <row r="9029" spans="3:16" x14ac:dyDescent="0.2">
      <c r="C9029" s="4"/>
      <c r="P9029" s="3"/>
    </row>
    <row r="9030" spans="3:16" x14ac:dyDescent="0.2">
      <c r="C9030" s="4"/>
      <c r="P9030" s="3"/>
    </row>
    <row r="9031" spans="3:16" x14ac:dyDescent="0.2">
      <c r="C9031" s="4"/>
      <c r="P9031" s="3"/>
    </row>
    <row r="9032" spans="3:16" x14ac:dyDescent="0.2">
      <c r="C9032" s="4"/>
      <c r="P9032" s="3"/>
    </row>
    <row r="9033" spans="3:16" x14ac:dyDescent="0.2">
      <c r="C9033" s="4"/>
      <c r="P9033" s="3"/>
    </row>
    <row r="9034" spans="3:16" x14ac:dyDescent="0.2">
      <c r="C9034" s="4"/>
      <c r="P9034" s="3"/>
    </row>
    <row r="9035" spans="3:16" x14ac:dyDescent="0.2">
      <c r="C9035" s="4"/>
      <c r="P9035" s="3"/>
    </row>
    <row r="9036" spans="3:16" x14ac:dyDescent="0.2">
      <c r="C9036" s="4"/>
      <c r="P9036" s="3"/>
    </row>
    <row r="9037" spans="3:16" x14ac:dyDescent="0.2">
      <c r="C9037" s="4"/>
      <c r="P9037" s="3"/>
    </row>
    <row r="9038" spans="3:16" x14ac:dyDescent="0.2">
      <c r="C9038" s="4"/>
      <c r="P9038" s="3"/>
    </row>
    <row r="9039" spans="3:16" x14ac:dyDescent="0.2">
      <c r="C9039" s="4"/>
      <c r="P9039" s="3"/>
    </row>
    <row r="9040" spans="3:16" x14ac:dyDescent="0.2">
      <c r="C9040" s="4"/>
      <c r="P9040" s="3"/>
    </row>
    <row r="9041" spans="3:16" x14ac:dyDescent="0.2">
      <c r="C9041" s="4"/>
      <c r="P9041" s="3"/>
    </row>
    <row r="9042" spans="3:16" x14ac:dyDescent="0.2">
      <c r="C9042" s="4"/>
      <c r="P9042" s="3"/>
    </row>
    <row r="9043" spans="3:16" x14ac:dyDescent="0.2">
      <c r="C9043" s="4"/>
      <c r="P9043" s="3"/>
    </row>
    <row r="9044" spans="3:16" x14ac:dyDescent="0.2">
      <c r="C9044" s="4"/>
      <c r="P9044" s="3"/>
    </row>
    <row r="9045" spans="3:16" x14ac:dyDescent="0.2">
      <c r="C9045" s="4"/>
      <c r="P9045" s="3"/>
    </row>
    <row r="9046" spans="3:16" x14ac:dyDescent="0.2">
      <c r="C9046" s="4"/>
      <c r="P9046" s="3"/>
    </row>
    <row r="9047" spans="3:16" x14ac:dyDescent="0.2">
      <c r="C9047" s="4"/>
      <c r="P9047" s="3"/>
    </row>
    <row r="9048" spans="3:16" x14ac:dyDescent="0.2">
      <c r="C9048" s="4"/>
      <c r="P9048" s="3"/>
    </row>
    <row r="9049" spans="3:16" x14ac:dyDescent="0.2">
      <c r="C9049" s="4"/>
      <c r="P9049" s="3"/>
    </row>
    <row r="9050" spans="3:16" x14ac:dyDescent="0.2">
      <c r="C9050" s="4"/>
      <c r="P9050" s="3"/>
    </row>
    <row r="9051" spans="3:16" x14ac:dyDescent="0.2">
      <c r="C9051" s="4"/>
      <c r="P9051" s="3"/>
    </row>
    <row r="9052" spans="3:16" x14ac:dyDescent="0.2">
      <c r="C9052" s="4"/>
      <c r="P9052" s="3"/>
    </row>
    <row r="9053" spans="3:16" x14ac:dyDescent="0.2">
      <c r="C9053" s="4"/>
      <c r="P9053" s="3"/>
    </row>
    <row r="9054" spans="3:16" x14ac:dyDescent="0.2">
      <c r="C9054" s="4"/>
      <c r="P9054" s="3"/>
    </row>
    <row r="9055" spans="3:16" x14ac:dyDescent="0.2">
      <c r="C9055" s="4"/>
      <c r="P9055" s="3"/>
    </row>
    <row r="9056" spans="3:16" x14ac:dyDescent="0.2">
      <c r="C9056" s="4"/>
      <c r="P9056" s="3"/>
    </row>
    <row r="9057" spans="3:16" x14ac:dyDescent="0.2">
      <c r="C9057" s="4"/>
      <c r="P9057" s="3"/>
    </row>
    <row r="9058" spans="3:16" x14ac:dyDescent="0.2">
      <c r="C9058" s="4"/>
      <c r="P9058" s="3"/>
    </row>
    <row r="9059" spans="3:16" x14ac:dyDescent="0.2">
      <c r="C9059" s="4"/>
      <c r="P9059" s="3"/>
    </row>
    <row r="9060" spans="3:16" x14ac:dyDescent="0.2">
      <c r="C9060" s="4"/>
      <c r="P9060" s="3"/>
    </row>
    <row r="9061" spans="3:16" x14ac:dyDescent="0.2">
      <c r="C9061" s="4"/>
      <c r="P9061" s="3"/>
    </row>
    <row r="9062" spans="3:16" x14ac:dyDescent="0.2">
      <c r="C9062" s="4"/>
      <c r="P9062" s="3"/>
    </row>
    <row r="9063" spans="3:16" x14ac:dyDescent="0.2">
      <c r="C9063" s="4"/>
      <c r="P9063" s="3"/>
    </row>
    <row r="9064" spans="3:16" x14ac:dyDescent="0.2">
      <c r="C9064" s="4"/>
      <c r="P9064" s="3"/>
    </row>
    <row r="9065" spans="3:16" x14ac:dyDescent="0.2">
      <c r="C9065" s="4"/>
      <c r="P9065" s="3"/>
    </row>
    <row r="9066" spans="3:16" x14ac:dyDescent="0.2">
      <c r="C9066" s="4"/>
      <c r="P9066" s="3"/>
    </row>
    <row r="9067" spans="3:16" x14ac:dyDescent="0.2">
      <c r="C9067" s="4"/>
      <c r="P9067" s="3"/>
    </row>
    <row r="9068" spans="3:16" x14ac:dyDescent="0.2">
      <c r="C9068" s="4"/>
      <c r="P9068" s="3"/>
    </row>
    <row r="9069" spans="3:16" x14ac:dyDescent="0.2">
      <c r="C9069" s="4"/>
      <c r="P9069" s="3"/>
    </row>
    <row r="9070" spans="3:16" x14ac:dyDescent="0.2">
      <c r="C9070" s="4"/>
      <c r="P9070" s="3"/>
    </row>
    <row r="9071" spans="3:16" x14ac:dyDescent="0.2">
      <c r="C9071" s="4"/>
      <c r="P9071" s="3"/>
    </row>
    <row r="9072" spans="3:16" x14ac:dyDescent="0.2">
      <c r="C9072" s="4"/>
      <c r="P9072" s="3"/>
    </row>
    <row r="9073" spans="3:16" x14ac:dyDescent="0.2">
      <c r="C9073" s="4"/>
      <c r="P9073" s="3"/>
    </row>
    <row r="9074" spans="3:16" x14ac:dyDescent="0.2">
      <c r="C9074" s="4"/>
      <c r="P9074" s="3"/>
    </row>
    <row r="9075" spans="3:16" x14ac:dyDescent="0.2">
      <c r="C9075" s="4"/>
      <c r="P9075" s="3"/>
    </row>
    <row r="9076" spans="3:16" x14ac:dyDescent="0.2">
      <c r="C9076" s="4"/>
      <c r="P9076" s="3"/>
    </row>
    <row r="9077" spans="3:16" x14ac:dyDescent="0.2">
      <c r="C9077" s="4"/>
      <c r="P9077" s="3"/>
    </row>
    <row r="9078" spans="3:16" x14ac:dyDescent="0.2">
      <c r="C9078" s="4"/>
      <c r="P9078" s="3"/>
    </row>
    <row r="9079" spans="3:16" x14ac:dyDescent="0.2">
      <c r="C9079" s="4"/>
      <c r="P9079" s="3"/>
    </row>
    <row r="9080" spans="3:16" x14ac:dyDescent="0.2">
      <c r="C9080" s="4"/>
      <c r="P9080" s="3"/>
    </row>
    <row r="9081" spans="3:16" x14ac:dyDescent="0.2">
      <c r="C9081" s="4"/>
      <c r="P9081" s="3"/>
    </row>
    <row r="9082" spans="3:16" x14ac:dyDescent="0.2">
      <c r="C9082" s="4"/>
      <c r="P9082" s="3"/>
    </row>
    <row r="9083" spans="3:16" x14ac:dyDescent="0.2">
      <c r="C9083" s="4"/>
      <c r="P9083" s="3"/>
    </row>
    <row r="9084" spans="3:16" x14ac:dyDescent="0.2">
      <c r="C9084" s="4"/>
      <c r="P9084" s="3"/>
    </row>
    <row r="9085" spans="3:16" x14ac:dyDescent="0.2">
      <c r="C9085" s="4"/>
      <c r="P9085" s="3"/>
    </row>
    <row r="9086" spans="3:16" x14ac:dyDescent="0.2">
      <c r="C9086" s="4"/>
      <c r="P9086" s="3"/>
    </row>
    <row r="9087" spans="3:16" x14ac:dyDescent="0.2">
      <c r="C9087" s="4"/>
      <c r="P9087" s="3"/>
    </row>
    <row r="9088" spans="3:16" x14ac:dyDescent="0.2">
      <c r="C9088" s="4"/>
      <c r="P9088" s="3"/>
    </row>
    <row r="9089" spans="3:16" x14ac:dyDescent="0.2">
      <c r="C9089" s="4"/>
      <c r="P9089" s="3"/>
    </row>
    <row r="9090" spans="3:16" x14ac:dyDescent="0.2">
      <c r="C9090" s="4"/>
      <c r="P9090" s="3"/>
    </row>
    <row r="9091" spans="3:16" x14ac:dyDescent="0.2">
      <c r="C9091" s="4"/>
      <c r="P9091" s="3"/>
    </row>
    <row r="9092" spans="3:16" x14ac:dyDescent="0.2">
      <c r="C9092" s="4"/>
      <c r="P9092" s="3"/>
    </row>
    <row r="9093" spans="3:16" x14ac:dyDescent="0.2">
      <c r="C9093" s="4"/>
      <c r="P9093" s="3"/>
    </row>
    <row r="9094" spans="3:16" x14ac:dyDescent="0.2">
      <c r="C9094" s="4"/>
      <c r="P9094" s="3"/>
    </row>
    <row r="9095" spans="3:16" x14ac:dyDescent="0.2">
      <c r="C9095" s="4"/>
      <c r="P9095" s="3"/>
    </row>
    <row r="9096" spans="3:16" x14ac:dyDescent="0.2">
      <c r="C9096" s="4"/>
      <c r="P9096" s="3"/>
    </row>
    <row r="9097" spans="3:16" x14ac:dyDescent="0.2">
      <c r="C9097" s="4"/>
      <c r="P9097" s="3"/>
    </row>
    <row r="9098" spans="3:16" x14ac:dyDescent="0.2">
      <c r="C9098" s="4"/>
      <c r="P9098" s="3"/>
    </row>
    <row r="9099" spans="3:16" x14ac:dyDescent="0.2">
      <c r="C9099" s="4"/>
      <c r="P9099" s="3"/>
    </row>
    <row r="9100" spans="3:16" x14ac:dyDescent="0.2">
      <c r="C9100" s="4"/>
      <c r="P9100" s="3"/>
    </row>
    <row r="9101" spans="3:16" x14ac:dyDescent="0.2">
      <c r="C9101" s="4"/>
      <c r="P9101" s="3"/>
    </row>
    <row r="9102" spans="3:16" x14ac:dyDescent="0.2">
      <c r="C9102" s="4"/>
      <c r="P9102" s="3"/>
    </row>
    <row r="9103" spans="3:16" x14ac:dyDescent="0.2">
      <c r="C9103" s="4"/>
      <c r="P9103" s="3"/>
    </row>
    <row r="9104" spans="3:16" x14ac:dyDescent="0.2">
      <c r="C9104" s="4"/>
      <c r="P9104" s="3"/>
    </row>
    <row r="9105" spans="3:16" x14ac:dyDescent="0.2">
      <c r="C9105" s="4"/>
      <c r="P9105" s="3"/>
    </row>
    <row r="9106" spans="3:16" x14ac:dyDescent="0.2">
      <c r="C9106" s="4"/>
      <c r="P9106" s="3"/>
    </row>
    <row r="9107" spans="3:16" x14ac:dyDescent="0.2">
      <c r="C9107" s="4"/>
      <c r="P9107" s="3"/>
    </row>
    <row r="9108" spans="3:16" x14ac:dyDescent="0.2">
      <c r="C9108" s="4"/>
      <c r="P9108" s="3"/>
    </row>
    <row r="9109" spans="3:16" x14ac:dyDescent="0.2">
      <c r="C9109" s="4"/>
      <c r="P9109" s="3"/>
    </row>
    <row r="9110" spans="3:16" x14ac:dyDescent="0.2">
      <c r="C9110" s="4"/>
      <c r="P9110" s="3"/>
    </row>
    <row r="9111" spans="3:16" x14ac:dyDescent="0.2">
      <c r="C9111" s="4"/>
      <c r="P9111" s="3"/>
    </row>
    <row r="9112" spans="3:16" x14ac:dyDescent="0.2">
      <c r="C9112" s="4"/>
      <c r="P9112" s="3"/>
    </row>
    <row r="9113" spans="3:16" x14ac:dyDescent="0.2">
      <c r="C9113" s="4"/>
      <c r="P9113" s="3"/>
    </row>
    <row r="9114" spans="3:16" x14ac:dyDescent="0.2">
      <c r="C9114" s="4"/>
      <c r="P9114" s="3"/>
    </row>
    <row r="9115" spans="3:16" x14ac:dyDescent="0.2">
      <c r="C9115" s="4"/>
      <c r="P9115" s="3"/>
    </row>
    <row r="9116" spans="3:16" x14ac:dyDescent="0.2">
      <c r="C9116" s="4"/>
      <c r="P9116" s="3"/>
    </row>
    <row r="9117" spans="3:16" x14ac:dyDescent="0.2">
      <c r="C9117" s="4"/>
      <c r="P9117" s="3"/>
    </row>
    <row r="9118" spans="3:16" x14ac:dyDescent="0.2">
      <c r="C9118" s="4"/>
      <c r="P9118" s="3"/>
    </row>
    <row r="9119" spans="3:16" x14ac:dyDescent="0.2">
      <c r="C9119" s="4"/>
      <c r="P9119" s="3"/>
    </row>
    <row r="9120" spans="3:16" x14ac:dyDescent="0.2">
      <c r="C9120" s="4"/>
      <c r="P9120" s="3"/>
    </row>
    <row r="9121" spans="3:16" x14ac:dyDescent="0.2">
      <c r="C9121" s="4"/>
      <c r="P9121" s="3"/>
    </row>
    <row r="9122" spans="3:16" x14ac:dyDescent="0.2">
      <c r="C9122" s="4"/>
      <c r="P9122" s="3"/>
    </row>
    <row r="9123" spans="3:16" x14ac:dyDescent="0.2">
      <c r="C9123" s="4"/>
      <c r="P9123" s="3"/>
    </row>
    <row r="9124" spans="3:16" x14ac:dyDescent="0.2">
      <c r="C9124" s="4"/>
      <c r="P9124" s="3"/>
    </row>
    <row r="9125" spans="3:16" x14ac:dyDescent="0.2">
      <c r="C9125" s="4"/>
      <c r="P9125" s="3"/>
    </row>
    <row r="9126" spans="3:16" x14ac:dyDescent="0.2">
      <c r="C9126" s="4"/>
      <c r="P9126" s="3"/>
    </row>
    <row r="9127" spans="3:16" x14ac:dyDescent="0.2">
      <c r="C9127" s="4"/>
      <c r="P9127" s="3"/>
    </row>
    <row r="9128" spans="3:16" x14ac:dyDescent="0.2">
      <c r="C9128" s="4"/>
      <c r="P9128" s="3"/>
    </row>
    <row r="9129" spans="3:16" x14ac:dyDescent="0.2">
      <c r="C9129" s="4"/>
      <c r="P9129" s="3"/>
    </row>
    <row r="9130" spans="3:16" x14ac:dyDescent="0.2">
      <c r="C9130" s="4"/>
      <c r="P9130" s="3"/>
    </row>
    <row r="9131" spans="3:16" x14ac:dyDescent="0.2">
      <c r="C9131" s="4"/>
      <c r="P9131" s="3"/>
    </row>
    <row r="9132" spans="3:16" x14ac:dyDescent="0.2">
      <c r="C9132" s="4"/>
      <c r="P9132" s="3"/>
    </row>
    <row r="9133" spans="3:16" x14ac:dyDescent="0.2">
      <c r="C9133" s="4"/>
      <c r="P9133" s="3"/>
    </row>
    <row r="9134" spans="3:16" x14ac:dyDescent="0.2">
      <c r="C9134" s="4"/>
      <c r="P9134" s="3"/>
    </row>
    <row r="9135" spans="3:16" x14ac:dyDescent="0.2">
      <c r="C9135" s="4"/>
      <c r="P9135" s="3"/>
    </row>
    <row r="9136" spans="3:16" x14ac:dyDescent="0.2">
      <c r="C9136" s="4"/>
      <c r="P9136" s="3"/>
    </row>
    <row r="9137" spans="3:16" x14ac:dyDescent="0.2">
      <c r="C9137" s="4"/>
      <c r="P9137" s="3"/>
    </row>
    <row r="9138" spans="3:16" x14ac:dyDescent="0.2">
      <c r="C9138" s="4"/>
      <c r="P9138" s="3"/>
    </row>
    <row r="9139" spans="3:16" x14ac:dyDescent="0.2">
      <c r="C9139" s="4"/>
      <c r="P9139" s="3"/>
    </row>
    <row r="9140" spans="3:16" x14ac:dyDescent="0.2">
      <c r="C9140" s="4"/>
      <c r="P9140" s="3"/>
    </row>
    <row r="9141" spans="3:16" x14ac:dyDescent="0.2">
      <c r="C9141" s="4"/>
      <c r="P9141" s="3"/>
    </row>
    <row r="9142" spans="3:16" x14ac:dyDescent="0.2">
      <c r="C9142" s="4"/>
      <c r="P9142" s="3"/>
    </row>
    <row r="9143" spans="3:16" x14ac:dyDescent="0.2">
      <c r="C9143" s="4"/>
      <c r="P9143" s="3"/>
    </row>
    <row r="9144" spans="3:16" x14ac:dyDescent="0.2">
      <c r="C9144" s="4"/>
      <c r="P9144" s="3"/>
    </row>
    <row r="9145" spans="3:16" x14ac:dyDescent="0.2">
      <c r="C9145" s="4"/>
      <c r="P9145" s="3"/>
    </row>
    <row r="9146" spans="3:16" x14ac:dyDescent="0.2">
      <c r="C9146" s="4"/>
      <c r="P9146" s="3"/>
    </row>
    <row r="9147" spans="3:16" x14ac:dyDescent="0.2">
      <c r="C9147" s="4"/>
      <c r="P9147" s="3"/>
    </row>
    <row r="9148" spans="3:16" x14ac:dyDescent="0.2">
      <c r="C9148" s="4"/>
      <c r="P9148" s="3"/>
    </row>
    <row r="9149" spans="3:16" x14ac:dyDescent="0.2">
      <c r="C9149" s="4"/>
      <c r="P9149" s="3"/>
    </row>
    <row r="9150" spans="3:16" x14ac:dyDescent="0.2">
      <c r="C9150" s="4"/>
      <c r="P9150" s="3"/>
    </row>
    <row r="9151" spans="3:16" x14ac:dyDescent="0.2">
      <c r="C9151" s="4"/>
      <c r="P9151" s="3"/>
    </row>
    <row r="9152" spans="3:16" x14ac:dyDescent="0.2">
      <c r="C9152" s="4"/>
      <c r="P9152" s="3"/>
    </row>
    <row r="9153" spans="3:16" x14ac:dyDescent="0.2">
      <c r="C9153" s="4"/>
      <c r="P9153" s="3"/>
    </row>
    <row r="9154" spans="3:16" x14ac:dyDescent="0.2">
      <c r="C9154" s="4"/>
      <c r="P9154" s="3"/>
    </row>
    <row r="9155" spans="3:16" x14ac:dyDescent="0.2">
      <c r="C9155" s="4"/>
      <c r="P9155" s="3"/>
    </row>
    <row r="9156" spans="3:16" x14ac:dyDescent="0.2">
      <c r="C9156" s="4"/>
      <c r="P9156" s="3"/>
    </row>
    <row r="9157" spans="3:16" x14ac:dyDescent="0.2">
      <c r="C9157" s="4"/>
      <c r="P9157" s="3"/>
    </row>
    <row r="9158" spans="3:16" x14ac:dyDescent="0.2">
      <c r="C9158" s="4"/>
      <c r="P9158" s="3"/>
    </row>
    <row r="9159" spans="3:16" x14ac:dyDescent="0.2">
      <c r="C9159" s="4"/>
      <c r="P9159" s="3"/>
    </row>
    <row r="9160" spans="3:16" x14ac:dyDescent="0.2">
      <c r="C9160" s="4"/>
      <c r="P9160" s="3"/>
    </row>
    <row r="9161" spans="3:16" x14ac:dyDescent="0.2">
      <c r="C9161" s="4"/>
      <c r="P9161" s="3"/>
    </row>
    <row r="9162" spans="3:16" x14ac:dyDescent="0.2">
      <c r="C9162" s="4"/>
      <c r="P9162" s="3"/>
    </row>
    <row r="9163" spans="3:16" x14ac:dyDescent="0.2">
      <c r="C9163" s="4"/>
      <c r="P9163" s="3"/>
    </row>
    <row r="9164" spans="3:16" x14ac:dyDescent="0.2">
      <c r="C9164" s="4"/>
      <c r="P9164" s="3"/>
    </row>
    <row r="9165" spans="3:16" x14ac:dyDescent="0.2">
      <c r="C9165" s="4"/>
      <c r="P9165" s="3"/>
    </row>
    <row r="9166" spans="3:16" x14ac:dyDescent="0.2">
      <c r="C9166" s="4"/>
      <c r="P9166" s="3"/>
    </row>
    <row r="9167" spans="3:16" x14ac:dyDescent="0.2">
      <c r="C9167" s="4"/>
      <c r="P9167" s="3"/>
    </row>
    <row r="9168" spans="3:16" x14ac:dyDescent="0.2">
      <c r="C9168" s="4"/>
      <c r="P9168" s="3"/>
    </row>
    <row r="9169" spans="3:16" x14ac:dyDescent="0.2">
      <c r="C9169" s="4"/>
      <c r="P9169" s="3"/>
    </row>
    <row r="9170" spans="3:16" x14ac:dyDescent="0.2">
      <c r="C9170" s="4"/>
      <c r="P9170" s="3"/>
    </row>
    <row r="9171" spans="3:16" x14ac:dyDescent="0.2">
      <c r="C9171" s="4"/>
      <c r="P9171" s="3"/>
    </row>
    <row r="9172" spans="3:16" x14ac:dyDescent="0.2">
      <c r="C9172" s="4"/>
      <c r="P9172" s="3"/>
    </row>
    <row r="9173" spans="3:16" x14ac:dyDescent="0.2">
      <c r="C9173" s="4"/>
      <c r="P9173" s="3"/>
    </row>
    <row r="9174" spans="3:16" x14ac:dyDescent="0.2">
      <c r="C9174" s="4"/>
      <c r="P9174" s="3"/>
    </row>
    <row r="9175" spans="3:16" x14ac:dyDescent="0.2">
      <c r="C9175" s="4"/>
      <c r="P9175" s="3"/>
    </row>
    <row r="9176" spans="3:16" x14ac:dyDescent="0.2">
      <c r="C9176" s="4"/>
      <c r="P9176" s="3"/>
    </row>
    <row r="9177" spans="3:16" x14ac:dyDescent="0.2">
      <c r="C9177" s="4"/>
      <c r="P9177" s="3"/>
    </row>
    <row r="9178" spans="3:16" x14ac:dyDescent="0.2">
      <c r="C9178" s="4"/>
      <c r="P9178" s="3"/>
    </row>
    <row r="9179" spans="3:16" x14ac:dyDescent="0.2">
      <c r="C9179" s="4"/>
      <c r="P9179" s="3"/>
    </row>
    <row r="9180" spans="3:16" x14ac:dyDescent="0.2">
      <c r="C9180" s="4"/>
      <c r="P9180" s="3"/>
    </row>
    <row r="9181" spans="3:16" x14ac:dyDescent="0.2">
      <c r="C9181" s="4"/>
      <c r="P9181" s="3"/>
    </row>
    <row r="9182" spans="3:16" x14ac:dyDescent="0.2">
      <c r="C9182" s="4"/>
      <c r="P9182" s="3"/>
    </row>
    <row r="9183" spans="3:16" x14ac:dyDescent="0.2">
      <c r="C9183" s="4"/>
      <c r="P9183" s="3"/>
    </row>
    <row r="9184" spans="3:16" x14ac:dyDescent="0.2">
      <c r="C9184" s="4"/>
      <c r="P9184" s="3"/>
    </row>
    <row r="9185" spans="3:16" x14ac:dyDescent="0.2">
      <c r="C9185" s="4"/>
      <c r="P9185" s="3"/>
    </row>
    <row r="9186" spans="3:16" x14ac:dyDescent="0.2">
      <c r="C9186" s="4"/>
      <c r="P9186" s="3"/>
    </row>
    <row r="9187" spans="3:16" x14ac:dyDescent="0.2">
      <c r="C9187" s="4"/>
      <c r="P9187" s="3"/>
    </row>
    <row r="9188" spans="3:16" x14ac:dyDescent="0.2">
      <c r="C9188" s="4"/>
      <c r="P9188" s="3"/>
    </row>
    <row r="9189" spans="3:16" x14ac:dyDescent="0.2">
      <c r="C9189" s="4"/>
      <c r="P9189" s="3"/>
    </row>
    <row r="9190" spans="3:16" x14ac:dyDescent="0.2">
      <c r="C9190" s="4"/>
      <c r="P9190" s="3"/>
    </row>
    <row r="9191" spans="3:16" x14ac:dyDescent="0.2">
      <c r="C9191" s="4"/>
      <c r="P9191" s="3"/>
    </row>
    <row r="9192" spans="3:16" x14ac:dyDescent="0.2">
      <c r="C9192" s="4"/>
      <c r="P9192" s="3"/>
    </row>
    <row r="9193" spans="3:16" x14ac:dyDescent="0.2">
      <c r="C9193" s="4"/>
      <c r="P9193" s="3"/>
    </row>
    <row r="9194" spans="3:16" x14ac:dyDescent="0.2">
      <c r="C9194" s="4"/>
      <c r="P9194" s="3"/>
    </row>
    <row r="9195" spans="3:16" x14ac:dyDescent="0.2">
      <c r="C9195" s="4"/>
      <c r="P9195" s="3"/>
    </row>
    <row r="9196" spans="3:16" x14ac:dyDescent="0.2">
      <c r="C9196" s="4"/>
      <c r="P9196" s="3"/>
    </row>
    <row r="9197" spans="3:16" x14ac:dyDescent="0.2">
      <c r="C9197" s="4"/>
      <c r="P9197" s="3"/>
    </row>
    <row r="9198" spans="3:16" x14ac:dyDescent="0.2">
      <c r="C9198" s="4"/>
      <c r="P9198" s="3"/>
    </row>
    <row r="9199" spans="3:16" x14ac:dyDescent="0.2">
      <c r="C9199" s="4"/>
      <c r="P9199" s="3"/>
    </row>
    <row r="9200" spans="3:16" x14ac:dyDescent="0.2">
      <c r="C9200" s="4"/>
      <c r="P9200" s="3"/>
    </row>
    <row r="9201" spans="3:16" x14ac:dyDescent="0.2">
      <c r="C9201" s="4"/>
      <c r="P9201" s="3"/>
    </row>
    <row r="9202" spans="3:16" x14ac:dyDescent="0.2">
      <c r="C9202" s="4"/>
      <c r="P9202" s="3"/>
    </row>
    <row r="9203" spans="3:16" x14ac:dyDescent="0.2">
      <c r="C9203" s="4"/>
      <c r="P9203" s="3"/>
    </row>
    <row r="9204" spans="3:16" x14ac:dyDescent="0.2">
      <c r="C9204" s="4"/>
      <c r="P9204" s="3"/>
    </row>
    <row r="9205" spans="3:16" x14ac:dyDescent="0.2">
      <c r="C9205" s="4"/>
      <c r="P9205" s="3"/>
    </row>
    <row r="9206" spans="3:16" x14ac:dyDescent="0.2">
      <c r="C9206" s="4"/>
      <c r="P9206" s="3"/>
    </row>
    <row r="9207" spans="3:16" x14ac:dyDescent="0.2">
      <c r="C9207" s="4"/>
      <c r="P9207" s="3"/>
    </row>
    <row r="9208" spans="3:16" x14ac:dyDescent="0.2">
      <c r="C9208" s="4"/>
      <c r="P9208" s="3"/>
    </row>
    <row r="9209" spans="3:16" x14ac:dyDescent="0.2">
      <c r="C9209" s="4"/>
      <c r="P9209" s="3"/>
    </row>
    <row r="9210" spans="3:16" x14ac:dyDescent="0.2">
      <c r="C9210" s="4"/>
      <c r="P9210" s="3"/>
    </row>
    <row r="9211" spans="3:16" x14ac:dyDescent="0.2">
      <c r="C9211" s="4"/>
      <c r="P9211" s="3"/>
    </row>
    <row r="9212" spans="3:16" x14ac:dyDescent="0.2">
      <c r="C9212" s="4"/>
      <c r="P9212" s="3"/>
    </row>
    <row r="9213" spans="3:16" x14ac:dyDescent="0.2">
      <c r="C9213" s="4"/>
      <c r="P9213" s="3"/>
    </row>
    <row r="9214" spans="3:16" x14ac:dyDescent="0.2">
      <c r="C9214" s="4"/>
      <c r="P9214" s="3"/>
    </row>
    <row r="9215" spans="3:16" x14ac:dyDescent="0.2">
      <c r="C9215" s="4"/>
      <c r="P9215" s="3"/>
    </row>
    <row r="9216" spans="3:16" x14ac:dyDescent="0.2">
      <c r="C9216" s="4"/>
      <c r="P9216" s="3"/>
    </row>
    <row r="9217" spans="3:16" x14ac:dyDescent="0.2">
      <c r="C9217" s="4"/>
      <c r="P9217" s="3"/>
    </row>
    <row r="9218" spans="3:16" x14ac:dyDescent="0.2">
      <c r="C9218" s="4"/>
      <c r="P9218" s="3"/>
    </row>
    <row r="9219" spans="3:16" x14ac:dyDescent="0.2">
      <c r="C9219" s="4"/>
      <c r="P9219" s="3"/>
    </row>
    <row r="9220" spans="3:16" x14ac:dyDescent="0.2">
      <c r="C9220" s="4"/>
      <c r="P9220" s="3"/>
    </row>
    <row r="9221" spans="3:16" x14ac:dyDescent="0.2">
      <c r="C9221" s="4"/>
      <c r="P9221" s="3"/>
    </row>
    <row r="9222" spans="3:16" x14ac:dyDescent="0.2">
      <c r="C9222" s="4"/>
      <c r="P9222" s="3"/>
    </row>
    <row r="9223" spans="3:16" x14ac:dyDescent="0.2">
      <c r="C9223" s="4"/>
      <c r="P9223" s="3"/>
    </row>
    <row r="9224" spans="3:16" x14ac:dyDescent="0.2">
      <c r="C9224" s="4"/>
      <c r="P9224" s="3"/>
    </row>
    <row r="9225" spans="3:16" x14ac:dyDescent="0.2">
      <c r="C9225" s="4"/>
      <c r="P9225" s="3"/>
    </row>
    <row r="9226" spans="3:16" x14ac:dyDescent="0.2">
      <c r="C9226" s="4"/>
      <c r="P9226" s="3"/>
    </row>
    <row r="9227" spans="3:16" x14ac:dyDescent="0.2">
      <c r="C9227" s="4"/>
      <c r="P9227" s="3"/>
    </row>
    <row r="9228" spans="3:16" x14ac:dyDescent="0.2">
      <c r="C9228" s="4"/>
      <c r="P9228" s="3"/>
    </row>
    <row r="9229" spans="3:16" x14ac:dyDescent="0.2">
      <c r="C9229" s="4"/>
      <c r="P9229" s="3"/>
    </row>
    <row r="9230" spans="3:16" x14ac:dyDescent="0.2">
      <c r="C9230" s="4"/>
      <c r="P9230" s="3"/>
    </row>
    <row r="9231" spans="3:16" x14ac:dyDescent="0.2">
      <c r="C9231" s="4"/>
      <c r="P9231" s="3"/>
    </row>
    <row r="9232" spans="3:16" x14ac:dyDescent="0.2">
      <c r="C9232" s="4"/>
      <c r="P9232" s="3"/>
    </row>
    <row r="9233" spans="3:16" x14ac:dyDescent="0.2">
      <c r="C9233" s="4"/>
      <c r="P9233" s="3"/>
    </row>
    <row r="9234" spans="3:16" x14ac:dyDescent="0.2">
      <c r="C9234" s="4"/>
      <c r="P9234" s="3"/>
    </row>
    <row r="9235" spans="3:16" x14ac:dyDescent="0.2">
      <c r="C9235" s="4"/>
      <c r="P9235" s="3"/>
    </row>
    <row r="9236" spans="3:16" x14ac:dyDescent="0.2">
      <c r="C9236" s="4"/>
      <c r="P9236" s="3"/>
    </row>
    <row r="9237" spans="3:16" x14ac:dyDescent="0.2">
      <c r="C9237" s="4"/>
      <c r="P9237" s="3"/>
    </row>
    <row r="9238" spans="3:16" x14ac:dyDescent="0.2">
      <c r="C9238" s="4"/>
      <c r="P9238" s="3"/>
    </row>
    <row r="9239" spans="3:16" x14ac:dyDescent="0.2">
      <c r="C9239" s="4"/>
      <c r="P9239" s="3"/>
    </row>
    <row r="9240" spans="3:16" x14ac:dyDescent="0.2">
      <c r="C9240" s="4"/>
      <c r="P9240" s="3"/>
    </row>
    <row r="9241" spans="3:16" x14ac:dyDescent="0.2">
      <c r="C9241" s="4"/>
      <c r="P9241" s="3"/>
    </row>
    <row r="9242" spans="3:16" x14ac:dyDescent="0.2">
      <c r="C9242" s="4"/>
      <c r="P9242" s="3"/>
    </row>
    <row r="9243" spans="3:16" x14ac:dyDescent="0.2">
      <c r="C9243" s="4"/>
      <c r="P9243" s="3"/>
    </row>
    <row r="9244" spans="3:16" x14ac:dyDescent="0.2">
      <c r="C9244" s="4"/>
      <c r="P9244" s="3"/>
    </row>
    <row r="9245" spans="3:16" x14ac:dyDescent="0.2">
      <c r="C9245" s="4"/>
      <c r="P9245" s="3"/>
    </row>
    <row r="9246" spans="3:16" x14ac:dyDescent="0.2">
      <c r="C9246" s="4"/>
      <c r="P9246" s="3"/>
    </row>
    <row r="9247" spans="3:16" x14ac:dyDescent="0.2">
      <c r="C9247" s="4"/>
      <c r="P9247" s="3"/>
    </row>
    <row r="9248" spans="3:16" x14ac:dyDescent="0.2">
      <c r="C9248" s="4"/>
      <c r="P9248" s="3"/>
    </row>
    <row r="9249" spans="3:16" x14ac:dyDescent="0.2">
      <c r="C9249" s="4"/>
      <c r="P9249" s="3"/>
    </row>
    <row r="9250" spans="3:16" x14ac:dyDescent="0.2">
      <c r="C9250" s="4"/>
      <c r="P9250" s="3"/>
    </row>
    <row r="9251" spans="3:16" x14ac:dyDescent="0.2">
      <c r="C9251" s="4"/>
      <c r="P9251" s="3"/>
    </row>
    <row r="9252" spans="3:16" x14ac:dyDescent="0.2">
      <c r="C9252" s="4"/>
      <c r="P9252" s="3"/>
    </row>
    <row r="9253" spans="3:16" x14ac:dyDescent="0.2">
      <c r="C9253" s="4"/>
      <c r="P9253" s="3"/>
    </row>
    <row r="9254" spans="3:16" x14ac:dyDescent="0.2">
      <c r="C9254" s="4"/>
      <c r="P9254" s="3"/>
    </row>
    <row r="9255" spans="3:16" x14ac:dyDescent="0.2">
      <c r="C9255" s="4"/>
      <c r="P9255" s="3"/>
    </row>
    <row r="9256" spans="3:16" x14ac:dyDescent="0.2">
      <c r="C9256" s="4"/>
      <c r="P9256" s="3"/>
    </row>
    <row r="9257" spans="3:16" x14ac:dyDescent="0.2">
      <c r="C9257" s="4"/>
      <c r="P9257" s="3"/>
    </row>
    <row r="9258" spans="3:16" x14ac:dyDescent="0.2">
      <c r="C9258" s="4"/>
      <c r="P9258" s="3"/>
    </row>
    <row r="9259" spans="3:16" x14ac:dyDescent="0.2">
      <c r="C9259" s="4"/>
      <c r="P9259" s="3"/>
    </row>
    <row r="9260" spans="3:16" x14ac:dyDescent="0.2">
      <c r="C9260" s="4"/>
      <c r="P9260" s="3"/>
    </row>
    <row r="9261" spans="3:16" x14ac:dyDescent="0.2">
      <c r="C9261" s="4"/>
      <c r="P9261" s="3"/>
    </row>
    <row r="9262" spans="3:16" x14ac:dyDescent="0.2">
      <c r="C9262" s="4"/>
      <c r="P9262" s="3"/>
    </row>
    <row r="9263" spans="3:16" x14ac:dyDescent="0.2">
      <c r="C9263" s="4"/>
      <c r="P9263" s="3"/>
    </row>
    <row r="9264" spans="3:16" x14ac:dyDescent="0.2">
      <c r="C9264" s="4"/>
      <c r="P9264" s="3"/>
    </row>
    <row r="9265" spans="3:16" x14ac:dyDescent="0.2">
      <c r="C9265" s="4"/>
      <c r="P9265" s="3"/>
    </row>
    <row r="9266" spans="3:16" x14ac:dyDescent="0.2">
      <c r="C9266" s="4"/>
      <c r="P9266" s="3"/>
    </row>
    <row r="9267" spans="3:16" x14ac:dyDescent="0.2">
      <c r="C9267" s="4"/>
      <c r="P9267" s="3"/>
    </row>
    <row r="9268" spans="3:16" x14ac:dyDescent="0.2">
      <c r="C9268" s="4"/>
      <c r="P9268" s="3"/>
    </row>
    <row r="9269" spans="3:16" x14ac:dyDescent="0.2">
      <c r="C9269" s="4"/>
      <c r="P9269" s="3"/>
    </row>
    <row r="9270" spans="3:16" x14ac:dyDescent="0.2">
      <c r="C9270" s="4"/>
      <c r="P9270" s="3"/>
    </row>
    <row r="9271" spans="3:16" x14ac:dyDescent="0.2">
      <c r="C9271" s="4"/>
      <c r="P9271" s="3"/>
    </row>
    <row r="9272" spans="3:16" x14ac:dyDescent="0.2">
      <c r="C9272" s="4"/>
      <c r="P9272" s="3"/>
    </row>
    <row r="9273" spans="3:16" x14ac:dyDescent="0.2">
      <c r="C9273" s="4"/>
      <c r="P9273" s="3"/>
    </row>
    <row r="9274" spans="3:16" x14ac:dyDescent="0.2">
      <c r="C9274" s="4"/>
      <c r="P9274" s="3"/>
    </row>
    <row r="9275" spans="3:16" x14ac:dyDescent="0.2">
      <c r="C9275" s="4"/>
      <c r="P9275" s="3"/>
    </row>
    <row r="9276" spans="3:16" x14ac:dyDescent="0.2">
      <c r="C9276" s="4"/>
      <c r="P9276" s="3"/>
    </row>
    <row r="9277" spans="3:16" x14ac:dyDescent="0.2">
      <c r="C9277" s="4"/>
      <c r="P9277" s="3"/>
    </row>
    <row r="9278" spans="3:16" x14ac:dyDescent="0.2">
      <c r="C9278" s="4"/>
      <c r="P9278" s="3"/>
    </row>
    <row r="9279" spans="3:16" x14ac:dyDescent="0.2">
      <c r="C9279" s="4"/>
      <c r="P9279" s="3"/>
    </row>
    <row r="9280" spans="3:16" x14ac:dyDescent="0.2">
      <c r="C9280" s="4"/>
      <c r="P9280" s="3"/>
    </row>
    <row r="9281" spans="3:16" x14ac:dyDescent="0.2">
      <c r="C9281" s="4"/>
      <c r="P9281" s="3"/>
    </row>
    <row r="9282" spans="3:16" x14ac:dyDescent="0.2">
      <c r="C9282" s="4"/>
      <c r="P9282" s="3"/>
    </row>
    <row r="9283" spans="3:16" x14ac:dyDescent="0.2">
      <c r="C9283" s="4"/>
      <c r="P9283" s="3"/>
    </row>
    <row r="9284" spans="3:16" x14ac:dyDescent="0.2">
      <c r="C9284" s="4"/>
      <c r="P9284" s="3"/>
    </row>
    <row r="9285" spans="3:16" x14ac:dyDescent="0.2">
      <c r="C9285" s="4"/>
      <c r="P9285" s="3"/>
    </row>
    <row r="9286" spans="3:16" x14ac:dyDescent="0.2">
      <c r="C9286" s="4"/>
      <c r="P9286" s="3"/>
    </row>
    <row r="9287" spans="3:16" x14ac:dyDescent="0.2">
      <c r="C9287" s="4"/>
      <c r="P9287" s="3"/>
    </row>
    <row r="9288" spans="3:16" x14ac:dyDescent="0.2">
      <c r="C9288" s="4"/>
      <c r="P9288" s="3"/>
    </row>
    <row r="9289" spans="3:16" x14ac:dyDescent="0.2">
      <c r="C9289" s="4"/>
      <c r="P9289" s="3"/>
    </row>
    <row r="9290" spans="3:16" x14ac:dyDescent="0.2">
      <c r="C9290" s="4"/>
      <c r="P9290" s="3"/>
    </row>
    <row r="9291" spans="3:16" x14ac:dyDescent="0.2">
      <c r="C9291" s="4"/>
      <c r="P9291" s="3"/>
    </row>
    <row r="9292" spans="3:16" x14ac:dyDescent="0.2">
      <c r="C9292" s="4"/>
      <c r="P9292" s="3"/>
    </row>
    <row r="9293" spans="3:16" x14ac:dyDescent="0.2">
      <c r="C9293" s="4"/>
      <c r="P9293" s="3"/>
    </row>
    <row r="9294" spans="3:16" x14ac:dyDescent="0.2">
      <c r="C9294" s="4"/>
      <c r="P9294" s="3"/>
    </row>
    <row r="9295" spans="3:16" x14ac:dyDescent="0.2">
      <c r="C9295" s="4"/>
      <c r="P9295" s="3"/>
    </row>
    <row r="9296" spans="3:16" x14ac:dyDescent="0.2">
      <c r="C9296" s="4"/>
      <c r="P9296" s="3"/>
    </row>
    <row r="9297" spans="3:16" x14ac:dyDescent="0.2">
      <c r="C9297" s="4"/>
      <c r="P9297" s="3"/>
    </row>
    <row r="9298" spans="3:16" x14ac:dyDescent="0.2">
      <c r="C9298" s="4"/>
      <c r="P9298" s="3"/>
    </row>
    <row r="9299" spans="3:16" x14ac:dyDescent="0.2">
      <c r="C9299" s="4"/>
      <c r="P9299" s="3"/>
    </row>
    <row r="9300" spans="3:16" x14ac:dyDescent="0.2">
      <c r="C9300" s="4"/>
      <c r="P9300" s="3"/>
    </row>
    <row r="9301" spans="3:16" x14ac:dyDescent="0.2">
      <c r="C9301" s="4"/>
      <c r="P9301" s="3"/>
    </row>
    <row r="9302" spans="3:16" x14ac:dyDescent="0.2">
      <c r="C9302" s="4"/>
      <c r="P9302" s="3"/>
    </row>
    <row r="9303" spans="3:16" x14ac:dyDescent="0.2">
      <c r="C9303" s="4"/>
      <c r="P9303" s="3"/>
    </row>
    <row r="9304" spans="3:16" x14ac:dyDescent="0.2">
      <c r="C9304" s="4"/>
      <c r="P9304" s="3"/>
    </row>
    <row r="9305" spans="3:16" x14ac:dyDescent="0.2">
      <c r="C9305" s="4"/>
      <c r="P9305" s="3"/>
    </row>
    <row r="9306" spans="3:16" x14ac:dyDescent="0.2">
      <c r="C9306" s="4"/>
      <c r="P9306" s="3"/>
    </row>
    <row r="9307" spans="3:16" x14ac:dyDescent="0.2">
      <c r="C9307" s="4"/>
      <c r="P9307" s="3"/>
    </row>
    <row r="9308" spans="3:16" x14ac:dyDescent="0.2">
      <c r="C9308" s="4"/>
      <c r="P9308" s="3"/>
    </row>
    <row r="9309" spans="3:16" x14ac:dyDescent="0.2">
      <c r="C9309" s="4"/>
      <c r="P9309" s="3"/>
    </row>
    <row r="9310" spans="3:16" x14ac:dyDescent="0.2">
      <c r="C9310" s="4"/>
      <c r="P9310" s="3"/>
    </row>
    <row r="9311" spans="3:16" x14ac:dyDescent="0.2">
      <c r="C9311" s="4"/>
      <c r="P9311" s="3"/>
    </row>
    <row r="9312" spans="3:16" x14ac:dyDescent="0.2">
      <c r="C9312" s="4"/>
      <c r="P9312" s="3"/>
    </row>
    <row r="9313" spans="3:16" x14ac:dyDescent="0.2">
      <c r="C9313" s="4"/>
      <c r="P9313" s="3"/>
    </row>
    <row r="9314" spans="3:16" x14ac:dyDescent="0.2">
      <c r="C9314" s="4"/>
      <c r="P9314" s="3"/>
    </row>
    <row r="9315" spans="3:16" x14ac:dyDescent="0.2">
      <c r="C9315" s="4"/>
      <c r="P9315" s="3"/>
    </row>
    <row r="9316" spans="3:16" x14ac:dyDescent="0.2">
      <c r="C9316" s="4"/>
      <c r="P9316" s="3"/>
    </row>
    <row r="9317" spans="3:16" x14ac:dyDescent="0.2">
      <c r="C9317" s="4"/>
      <c r="P9317" s="3"/>
    </row>
    <row r="9318" spans="3:16" x14ac:dyDescent="0.2">
      <c r="C9318" s="4"/>
      <c r="P9318" s="3"/>
    </row>
    <row r="9319" spans="3:16" x14ac:dyDescent="0.2">
      <c r="C9319" s="4"/>
      <c r="P9319" s="3"/>
    </row>
    <row r="9320" spans="3:16" x14ac:dyDescent="0.2">
      <c r="C9320" s="4"/>
      <c r="P9320" s="3"/>
    </row>
    <row r="9321" spans="3:16" x14ac:dyDescent="0.2">
      <c r="C9321" s="4"/>
      <c r="P9321" s="3"/>
    </row>
    <row r="9322" spans="3:16" x14ac:dyDescent="0.2">
      <c r="C9322" s="4"/>
      <c r="P9322" s="3"/>
    </row>
    <row r="9323" spans="3:16" x14ac:dyDescent="0.2">
      <c r="C9323" s="4"/>
      <c r="P9323" s="3"/>
    </row>
    <row r="9324" spans="3:16" x14ac:dyDescent="0.2">
      <c r="C9324" s="4"/>
      <c r="P9324" s="3"/>
    </row>
    <row r="9325" spans="3:16" x14ac:dyDescent="0.2">
      <c r="C9325" s="4"/>
      <c r="P9325" s="3"/>
    </row>
    <row r="9326" spans="3:16" x14ac:dyDescent="0.2">
      <c r="C9326" s="4"/>
      <c r="P9326" s="3"/>
    </row>
    <row r="9327" spans="3:16" x14ac:dyDescent="0.2">
      <c r="C9327" s="4"/>
      <c r="P9327" s="3"/>
    </row>
    <row r="9328" spans="3:16" x14ac:dyDescent="0.2">
      <c r="C9328" s="4"/>
      <c r="P9328" s="3"/>
    </row>
    <row r="9329" spans="3:16" x14ac:dyDescent="0.2">
      <c r="C9329" s="4"/>
      <c r="P9329" s="3"/>
    </row>
    <row r="9330" spans="3:16" x14ac:dyDescent="0.2">
      <c r="C9330" s="4"/>
      <c r="P9330" s="3"/>
    </row>
    <row r="9331" spans="3:16" x14ac:dyDescent="0.2">
      <c r="C9331" s="4"/>
      <c r="P9331" s="3"/>
    </row>
    <row r="9332" spans="3:16" x14ac:dyDescent="0.2">
      <c r="C9332" s="4"/>
      <c r="P9332" s="3"/>
    </row>
    <row r="9333" spans="3:16" x14ac:dyDescent="0.2">
      <c r="C9333" s="4"/>
      <c r="P9333" s="3"/>
    </row>
    <row r="9334" spans="3:16" x14ac:dyDescent="0.2">
      <c r="C9334" s="4"/>
      <c r="P9334" s="3"/>
    </row>
    <row r="9335" spans="3:16" x14ac:dyDescent="0.2">
      <c r="C9335" s="4"/>
      <c r="P9335" s="3"/>
    </row>
    <row r="9336" spans="3:16" x14ac:dyDescent="0.2">
      <c r="C9336" s="4"/>
      <c r="P9336" s="3"/>
    </row>
    <row r="9337" spans="3:16" x14ac:dyDescent="0.2">
      <c r="C9337" s="4"/>
      <c r="P9337" s="3"/>
    </row>
    <row r="9338" spans="3:16" x14ac:dyDescent="0.2">
      <c r="C9338" s="4"/>
      <c r="P9338" s="3"/>
    </row>
    <row r="9339" spans="3:16" x14ac:dyDescent="0.2">
      <c r="C9339" s="4"/>
      <c r="P9339" s="3"/>
    </row>
    <row r="9340" spans="3:16" x14ac:dyDescent="0.2">
      <c r="C9340" s="4"/>
      <c r="P9340" s="3"/>
    </row>
    <row r="9341" spans="3:16" x14ac:dyDescent="0.2">
      <c r="C9341" s="4"/>
      <c r="P9341" s="3"/>
    </row>
    <row r="9342" spans="3:16" x14ac:dyDescent="0.2">
      <c r="C9342" s="4"/>
      <c r="P9342" s="3"/>
    </row>
    <row r="9343" spans="3:16" x14ac:dyDescent="0.2">
      <c r="C9343" s="4"/>
      <c r="P9343" s="3"/>
    </row>
    <row r="9344" spans="3:16" x14ac:dyDescent="0.2">
      <c r="C9344" s="4"/>
      <c r="P9344" s="3"/>
    </row>
    <row r="9345" spans="3:16" x14ac:dyDescent="0.2">
      <c r="C9345" s="4"/>
      <c r="P9345" s="3"/>
    </row>
    <row r="9346" spans="3:16" x14ac:dyDescent="0.2">
      <c r="C9346" s="4"/>
      <c r="P9346" s="3"/>
    </row>
    <row r="9347" spans="3:16" x14ac:dyDescent="0.2">
      <c r="C9347" s="4"/>
      <c r="P9347" s="3"/>
    </row>
    <row r="9348" spans="3:16" x14ac:dyDescent="0.2">
      <c r="C9348" s="4"/>
      <c r="P9348" s="3"/>
    </row>
    <row r="9349" spans="3:16" x14ac:dyDescent="0.2">
      <c r="C9349" s="4"/>
      <c r="P9349" s="3"/>
    </row>
    <row r="9350" spans="3:16" x14ac:dyDescent="0.2">
      <c r="C9350" s="4"/>
      <c r="P9350" s="3"/>
    </row>
    <row r="9351" spans="3:16" x14ac:dyDescent="0.2">
      <c r="C9351" s="4"/>
      <c r="P9351" s="3"/>
    </row>
    <row r="9352" spans="3:16" x14ac:dyDescent="0.2">
      <c r="C9352" s="4"/>
      <c r="P9352" s="3"/>
    </row>
    <row r="9353" spans="3:16" x14ac:dyDescent="0.2">
      <c r="C9353" s="4"/>
      <c r="P9353" s="3"/>
    </row>
    <row r="9354" spans="3:16" x14ac:dyDescent="0.2">
      <c r="C9354" s="4"/>
      <c r="P9354" s="3"/>
    </row>
    <row r="9355" spans="3:16" x14ac:dyDescent="0.2">
      <c r="C9355" s="4"/>
      <c r="P9355" s="3"/>
    </row>
    <row r="9356" spans="3:16" x14ac:dyDescent="0.2">
      <c r="C9356" s="4"/>
      <c r="P9356" s="3"/>
    </row>
    <row r="9357" spans="3:16" x14ac:dyDescent="0.2">
      <c r="C9357" s="4"/>
      <c r="P9357" s="3"/>
    </row>
    <row r="9358" spans="3:16" x14ac:dyDescent="0.2">
      <c r="C9358" s="4"/>
      <c r="P9358" s="3"/>
    </row>
    <row r="9359" spans="3:16" x14ac:dyDescent="0.2">
      <c r="C9359" s="4"/>
      <c r="P9359" s="3"/>
    </row>
    <row r="9360" spans="3:16" x14ac:dyDescent="0.2">
      <c r="C9360" s="4"/>
      <c r="P9360" s="3"/>
    </row>
    <row r="9361" spans="3:16" x14ac:dyDescent="0.2">
      <c r="C9361" s="4"/>
      <c r="P9361" s="3"/>
    </row>
    <row r="9362" spans="3:16" x14ac:dyDescent="0.2">
      <c r="C9362" s="4"/>
      <c r="P9362" s="3"/>
    </row>
    <row r="9363" spans="3:16" x14ac:dyDescent="0.2">
      <c r="C9363" s="4"/>
      <c r="P9363" s="3"/>
    </row>
    <row r="9364" spans="3:16" x14ac:dyDescent="0.2">
      <c r="C9364" s="4"/>
      <c r="P9364" s="3"/>
    </row>
    <row r="9365" spans="3:16" x14ac:dyDescent="0.2">
      <c r="C9365" s="4"/>
      <c r="P9365" s="3"/>
    </row>
    <row r="9366" spans="3:16" x14ac:dyDescent="0.2">
      <c r="C9366" s="4"/>
      <c r="P9366" s="3"/>
    </row>
    <row r="9367" spans="3:16" x14ac:dyDescent="0.2">
      <c r="C9367" s="4"/>
      <c r="P9367" s="3"/>
    </row>
    <row r="9368" spans="3:16" x14ac:dyDescent="0.2">
      <c r="C9368" s="4"/>
      <c r="P9368" s="3"/>
    </row>
    <row r="9369" spans="3:16" x14ac:dyDescent="0.2">
      <c r="C9369" s="4"/>
      <c r="P9369" s="3"/>
    </row>
    <row r="9370" spans="3:16" x14ac:dyDescent="0.2">
      <c r="C9370" s="4"/>
      <c r="P9370" s="3"/>
    </row>
    <row r="9371" spans="3:16" x14ac:dyDescent="0.2">
      <c r="C9371" s="4"/>
      <c r="P9371" s="3"/>
    </row>
    <row r="9372" spans="3:16" x14ac:dyDescent="0.2">
      <c r="C9372" s="4"/>
      <c r="P9372" s="3"/>
    </row>
    <row r="9373" spans="3:16" x14ac:dyDescent="0.2">
      <c r="C9373" s="4"/>
      <c r="P9373" s="3"/>
    </row>
    <row r="9374" spans="3:16" x14ac:dyDescent="0.2">
      <c r="C9374" s="4"/>
      <c r="P9374" s="3"/>
    </row>
    <row r="9375" spans="3:16" x14ac:dyDescent="0.2">
      <c r="C9375" s="4"/>
      <c r="P9375" s="3"/>
    </row>
    <row r="9376" spans="3:16" x14ac:dyDescent="0.2">
      <c r="C9376" s="4"/>
      <c r="P9376" s="3"/>
    </row>
    <row r="9377" spans="3:16" x14ac:dyDescent="0.2">
      <c r="C9377" s="4"/>
      <c r="P9377" s="3"/>
    </row>
    <row r="9378" spans="3:16" x14ac:dyDescent="0.2">
      <c r="C9378" s="4"/>
      <c r="P9378" s="3"/>
    </row>
    <row r="9379" spans="3:16" x14ac:dyDescent="0.2">
      <c r="C9379" s="4"/>
      <c r="P9379" s="3"/>
    </row>
    <row r="9380" spans="3:16" x14ac:dyDescent="0.2">
      <c r="C9380" s="4"/>
      <c r="P9380" s="3"/>
    </row>
    <row r="9381" spans="3:16" x14ac:dyDescent="0.2">
      <c r="C9381" s="4"/>
      <c r="P9381" s="3"/>
    </row>
    <row r="9382" spans="3:16" x14ac:dyDescent="0.2">
      <c r="C9382" s="4"/>
      <c r="P9382" s="3"/>
    </row>
    <row r="9383" spans="3:16" x14ac:dyDescent="0.2">
      <c r="C9383" s="4"/>
      <c r="P9383" s="3"/>
    </row>
    <row r="9384" spans="3:16" x14ac:dyDescent="0.2">
      <c r="C9384" s="4"/>
      <c r="P9384" s="3"/>
    </row>
    <row r="9385" spans="3:16" x14ac:dyDescent="0.2">
      <c r="C9385" s="4"/>
      <c r="P9385" s="3"/>
    </row>
    <row r="9386" spans="3:16" x14ac:dyDescent="0.2">
      <c r="C9386" s="4"/>
      <c r="P9386" s="3"/>
    </row>
    <row r="9387" spans="3:16" x14ac:dyDescent="0.2">
      <c r="C9387" s="4"/>
      <c r="P9387" s="3"/>
    </row>
    <row r="9388" spans="3:16" x14ac:dyDescent="0.2">
      <c r="C9388" s="4"/>
      <c r="P9388" s="3"/>
    </row>
    <row r="9389" spans="3:16" x14ac:dyDescent="0.2">
      <c r="C9389" s="4"/>
      <c r="P9389" s="3"/>
    </row>
    <row r="9390" spans="3:16" x14ac:dyDescent="0.2">
      <c r="C9390" s="4"/>
      <c r="P9390" s="3"/>
    </row>
    <row r="9391" spans="3:16" x14ac:dyDescent="0.2">
      <c r="C9391" s="4"/>
      <c r="P9391" s="3"/>
    </row>
    <row r="9392" spans="3:16" x14ac:dyDescent="0.2">
      <c r="C9392" s="4"/>
      <c r="P9392" s="3"/>
    </row>
    <row r="9393" spans="3:16" x14ac:dyDescent="0.2">
      <c r="C9393" s="4"/>
      <c r="P9393" s="3"/>
    </row>
    <row r="9394" spans="3:16" x14ac:dyDescent="0.2">
      <c r="C9394" s="4"/>
      <c r="P9394" s="3"/>
    </row>
    <row r="9395" spans="3:16" x14ac:dyDescent="0.2">
      <c r="C9395" s="4"/>
      <c r="P9395" s="3"/>
    </row>
    <row r="9396" spans="3:16" x14ac:dyDescent="0.2">
      <c r="C9396" s="4"/>
      <c r="P9396" s="3"/>
    </row>
    <row r="9397" spans="3:16" x14ac:dyDescent="0.2">
      <c r="C9397" s="4"/>
      <c r="P9397" s="3"/>
    </row>
    <row r="9398" spans="3:16" x14ac:dyDescent="0.2">
      <c r="C9398" s="4"/>
      <c r="P9398" s="3"/>
    </row>
    <row r="9399" spans="3:16" x14ac:dyDescent="0.2">
      <c r="C9399" s="4"/>
      <c r="P9399" s="3"/>
    </row>
    <row r="9400" spans="3:16" x14ac:dyDescent="0.2">
      <c r="C9400" s="4"/>
      <c r="P9400" s="3"/>
    </row>
    <row r="9401" spans="3:16" x14ac:dyDescent="0.2">
      <c r="C9401" s="4"/>
      <c r="P9401" s="3"/>
    </row>
    <row r="9402" spans="3:16" x14ac:dyDescent="0.2">
      <c r="C9402" s="4"/>
      <c r="P9402" s="3"/>
    </row>
    <row r="9403" spans="3:16" x14ac:dyDescent="0.2">
      <c r="C9403" s="4"/>
      <c r="P9403" s="3"/>
    </row>
    <row r="9404" spans="3:16" x14ac:dyDescent="0.2">
      <c r="C9404" s="4"/>
      <c r="P9404" s="3"/>
    </row>
    <row r="9405" spans="3:16" x14ac:dyDescent="0.2">
      <c r="C9405" s="4"/>
      <c r="P9405" s="3"/>
    </row>
    <row r="9406" spans="3:16" x14ac:dyDescent="0.2">
      <c r="C9406" s="4"/>
      <c r="P9406" s="3"/>
    </row>
    <row r="9407" spans="3:16" x14ac:dyDescent="0.2">
      <c r="C9407" s="4"/>
      <c r="P9407" s="3"/>
    </row>
    <row r="9408" spans="3:16" x14ac:dyDescent="0.2">
      <c r="C9408" s="4"/>
      <c r="P9408" s="3"/>
    </row>
    <row r="9409" spans="3:16" x14ac:dyDescent="0.2">
      <c r="C9409" s="4"/>
      <c r="P9409" s="3"/>
    </row>
    <row r="9410" spans="3:16" x14ac:dyDescent="0.2">
      <c r="C9410" s="4"/>
      <c r="P9410" s="3"/>
    </row>
    <row r="9411" spans="3:16" x14ac:dyDescent="0.2">
      <c r="C9411" s="4"/>
      <c r="P9411" s="3"/>
    </row>
    <row r="9412" spans="3:16" x14ac:dyDescent="0.2">
      <c r="C9412" s="4"/>
      <c r="P9412" s="3"/>
    </row>
    <row r="9413" spans="3:16" x14ac:dyDescent="0.2">
      <c r="C9413" s="4"/>
      <c r="P9413" s="3"/>
    </row>
    <row r="9414" spans="3:16" x14ac:dyDescent="0.2">
      <c r="C9414" s="4"/>
      <c r="P9414" s="3"/>
    </row>
    <row r="9415" spans="3:16" x14ac:dyDescent="0.2">
      <c r="C9415" s="4"/>
      <c r="P9415" s="3"/>
    </row>
    <row r="9416" spans="3:16" x14ac:dyDescent="0.2">
      <c r="C9416" s="4"/>
      <c r="P9416" s="3"/>
    </row>
    <row r="9417" spans="3:16" x14ac:dyDescent="0.2">
      <c r="C9417" s="4"/>
      <c r="P9417" s="3"/>
    </row>
    <row r="9418" spans="3:16" x14ac:dyDescent="0.2">
      <c r="C9418" s="4"/>
      <c r="P9418" s="3"/>
    </row>
    <row r="9419" spans="3:16" x14ac:dyDescent="0.2">
      <c r="C9419" s="4"/>
      <c r="P9419" s="3"/>
    </row>
    <row r="9420" spans="3:16" x14ac:dyDescent="0.2">
      <c r="C9420" s="4"/>
      <c r="P9420" s="3"/>
    </row>
    <row r="9421" spans="3:16" x14ac:dyDescent="0.2">
      <c r="C9421" s="4"/>
      <c r="P9421" s="3"/>
    </row>
    <row r="9422" spans="3:16" x14ac:dyDescent="0.2">
      <c r="C9422" s="4"/>
      <c r="P9422" s="3"/>
    </row>
    <row r="9423" spans="3:16" x14ac:dyDescent="0.2">
      <c r="C9423" s="4"/>
      <c r="P9423" s="3"/>
    </row>
    <row r="9424" spans="3:16" x14ac:dyDescent="0.2">
      <c r="C9424" s="4"/>
      <c r="P9424" s="3"/>
    </row>
    <row r="9425" spans="3:16" x14ac:dyDescent="0.2">
      <c r="C9425" s="4"/>
      <c r="P9425" s="3"/>
    </row>
    <row r="9426" spans="3:16" x14ac:dyDescent="0.2">
      <c r="C9426" s="4"/>
      <c r="P9426" s="3"/>
    </row>
    <row r="9427" spans="3:16" x14ac:dyDescent="0.2">
      <c r="C9427" s="4"/>
      <c r="P9427" s="3"/>
    </row>
    <row r="9428" spans="3:16" x14ac:dyDescent="0.2">
      <c r="C9428" s="4"/>
      <c r="P9428" s="3"/>
    </row>
    <row r="9429" spans="3:16" x14ac:dyDescent="0.2">
      <c r="C9429" s="4"/>
      <c r="P9429" s="3"/>
    </row>
    <row r="9430" spans="3:16" x14ac:dyDescent="0.2">
      <c r="C9430" s="4"/>
      <c r="P9430" s="3"/>
    </row>
    <row r="9431" spans="3:16" x14ac:dyDescent="0.2">
      <c r="C9431" s="4"/>
      <c r="P9431" s="3"/>
    </row>
    <row r="9432" spans="3:16" x14ac:dyDescent="0.2">
      <c r="C9432" s="4"/>
      <c r="P9432" s="3"/>
    </row>
    <row r="9433" spans="3:16" x14ac:dyDescent="0.2">
      <c r="C9433" s="4"/>
      <c r="P9433" s="3"/>
    </row>
    <row r="9434" spans="3:16" x14ac:dyDescent="0.2">
      <c r="C9434" s="4"/>
      <c r="P9434" s="3"/>
    </row>
    <row r="9435" spans="3:16" x14ac:dyDescent="0.2">
      <c r="C9435" s="4"/>
      <c r="P9435" s="3"/>
    </row>
    <row r="9436" spans="3:16" x14ac:dyDescent="0.2">
      <c r="C9436" s="4"/>
      <c r="P9436" s="3"/>
    </row>
    <row r="9437" spans="3:16" x14ac:dyDescent="0.2">
      <c r="C9437" s="4"/>
      <c r="P9437" s="3"/>
    </row>
    <row r="9438" spans="3:16" x14ac:dyDescent="0.2">
      <c r="C9438" s="4"/>
      <c r="P9438" s="3"/>
    </row>
    <row r="9439" spans="3:16" x14ac:dyDescent="0.2">
      <c r="C9439" s="4"/>
      <c r="P9439" s="3"/>
    </row>
    <row r="9440" spans="3:16" x14ac:dyDescent="0.2">
      <c r="C9440" s="4"/>
      <c r="P9440" s="3"/>
    </row>
    <row r="9441" spans="3:16" x14ac:dyDescent="0.2">
      <c r="C9441" s="4"/>
      <c r="P9441" s="3"/>
    </row>
    <row r="9442" spans="3:16" x14ac:dyDescent="0.2">
      <c r="C9442" s="4"/>
      <c r="P9442" s="3"/>
    </row>
    <row r="9443" spans="3:16" x14ac:dyDescent="0.2">
      <c r="C9443" s="4"/>
      <c r="P9443" s="3"/>
    </row>
    <row r="9444" spans="3:16" x14ac:dyDescent="0.2">
      <c r="C9444" s="4"/>
      <c r="P9444" s="3"/>
    </row>
    <row r="9445" spans="3:16" x14ac:dyDescent="0.2">
      <c r="C9445" s="4"/>
      <c r="P9445" s="3"/>
    </row>
    <row r="9446" spans="3:16" x14ac:dyDescent="0.2">
      <c r="C9446" s="4"/>
      <c r="P9446" s="3"/>
    </row>
    <row r="9447" spans="3:16" x14ac:dyDescent="0.2">
      <c r="C9447" s="4"/>
      <c r="P9447" s="3"/>
    </row>
    <row r="9448" spans="3:16" x14ac:dyDescent="0.2">
      <c r="C9448" s="4"/>
      <c r="P9448" s="3"/>
    </row>
    <row r="9449" spans="3:16" x14ac:dyDescent="0.2">
      <c r="C9449" s="4"/>
      <c r="P9449" s="3"/>
    </row>
    <row r="9450" spans="3:16" x14ac:dyDescent="0.2">
      <c r="C9450" s="4"/>
      <c r="P9450" s="3"/>
    </row>
    <row r="9451" spans="3:16" x14ac:dyDescent="0.2">
      <c r="C9451" s="4"/>
      <c r="P9451" s="3"/>
    </row>
    <row r="9452" spans="3:16" x14ac:dyDescent="0.2">
      <c r="C9452" s="4"/>
      <c r="P9452" s="3"/>
    </row>
    <row r="9453" spans="3:16" x14ac:dyDescent="0.2">
      <c r="C9453" s="4"/>
      <c r="P9453" s="3"/>
    </row>
    <row r="9454" spans="3:16" x14ac:dyDescent="0.2">
      <c r="C9454" s="4"/>
      <c r="P9454" s="3"/>
    </row>
    <row r="9455" spans="3:16" x14ac:dyDescent="0.2">
      <c r="C9455" s="4"/>
      <c r="P9455" s="3"/>
    </row>
    <row r="9456" spans="3:16" x14ac:dyDescent="0.2">
      <c r="C9456" s="4"/>
      <c r="P9456" s="3"/>
    </row>
    <row r="9457" spans="3:16" x14ac:dyDescent="0.2">
      <c r="C9457" s="4"/>
      <c r="P9457" s="3"/>
    </row>
    <row r="9458" spans="3:16" x14ac:dyDescent="0.2">
      <c r="C9458" s="4"/>
      <c r="P9458" s="3"/>
    </row>
    <row r="9459" spans="3:16" x14ac:dyDescent="0.2">
      <c r="C9459" s="4"/>
      <c r="P9459" s="3"/>
    </row>
    <row r="9460" spans="3:16" x14ac:dyDescent="0.2">
      <c r="C9460" s="4"/>
      <c r="P9460" s="3"/>
    </row>
    <row r="9461" spans="3:16" x14ac:dyDescent="0.2">
      <c r="C9461" s="4"/>
      <c r="P9461" s="3"/>
    </row>
    <row r="9462" spans="3:16" x14ac:dyDescent="0.2">
      <c r="C9462" s="4"/>
      <c r="P9462" s="3"/>
    </row>
    <row r="9463" spans="3:16" x14ac:dyDescent="0.2">
      <c r="C9463" s="4"/>
      <c r="P9463" s="3"/>
    </row>
    <row r="9464" spans="3:16" x14ac:dyDescent="0.2">
      <c r="C9464" s="4"/>
      <c r="P9464" s="3"/>
    </row>
    <row r="9465" spans="3:16" x14ac:dyDescent="0.2">
      <c r="C9465" s="4"/>
      <c r="P9465" s="3"/>
    </row>
    <row r="9466" spans="3:16" x14ac:dyDescent="0.2">
      <c r="C9466" s="4"/>
      <c r="P9466" s="3"/>
    </row>
    <row r="9467" spans="3:16" x14ac:dyDescent="0.2">
      <c r="C9467" s="4"/>
      <c r="P9467" s="3"/>
    </row>
    <row r="9468" spans="3:16" x14ac:dyDescent="0.2">
      <c r="C9468" s="4"/>
      <c r="P9468" s="3"/>
    </row>
    <row r="9469" spans="3:16" x14ac:dyDescent="0.2">
      <c r="C9469" s="4"/>
      <c r="P9469" s="3"/>
    </row>
    <row r="9470" spans="3:16" x14ac:dyDescent="0.2">
      <c r="C9470" s="4"/>
      <c r="P9470" s="3"/>
    </row>
    <row r="9471" spans="3:16" x14ac:dyDescent="0.2">
      <c r="C9471" s="4"/>
      <c r="P9471" s="3"/>
    </row>
    <row r="9472" spans="3:16" x14ac:dyDescent="0.2">
      <c r="C9472" s="4"/>
      <c r="P9472" s="3"/>
    </row>
    <row r="9473" spans="3:16" x14ac:dyDescent="0.2">
      <c r="C9473" s="4"/>
      <c r="P9473" s="3"/>
    </row>
    <row r="9474" spans="3:16" x14ac:dyDescent="0.2">
      <c r="C9474" s="4"/>
      <c r="P9474" s="3"/>
    </row>
    <row r="9475" spans="3:16" x14ac:dyDescent="0.2">
      <c r="C9475" s="4"/>
      <c r="P9475" s="3"/>
    </row>
    <row r="9476" spans="3:16" x14ac:dyDescent="0.2">
      <c r="C9476" s="4"/>
      <c r="P9476" s="3"/>
    </row>
    <row r="9477" spans="3:16" x14ac:dyDescent="0.2">
      <c r="C9477" s="4"/>
      <c r="P9477" s="3"/>
    </row>
    <row r="9478" spans="3:16" x14ac:dyDescent="0.2">
      <c r="C9478" s="4"/>
      <c r="P9478" s="3"/>
    </row>
    <row r="9479" spans="3:16" x14ac:dyDescent="0.2">
      <c r="C9479" s="4"/>
      <c r="P9479" s="3"/>
    </row>
    <row r="9480" spans="3:16" x14ac:dyDescent="0.2">
      <c r="C9480" s="4"/>
      <c r="P9480" s="3"/>
    </row>
    <row r="9481" spans="3:16" x14ac:dyDescent="0.2">
      <c r="C9481" s="4"/>
      <c r="P9481" s="3"/>
    </row>
    <row r="9482" spans="3:16" x14ac:dyDescent="0.2">
      <c r="C9482" s="4"/>
      <c r="P9482" s="3"/>
    </row>
    <row r="9483" spans="3:16" x14ac:dyDescent="0.2">
      <c r="C9483" s="4"/>
      <c r="P9483" s="3"/>
    </row>
    <row r="9484" spans="3:16" x14ac:dyDescent="0.2">
      <c r="C9484" s="4"/>
      <c r="P9484" s="3"/>
    </row>
    <row r="9485" spans="3:16" x14ac:dyDescent="0.2">
      <c r="C9485" s="4"/>
      <c r="P9485" s="3"/>
    </row>
    <row r="9486" spans="3:16" x14ac:dyDescent="0.2">
      <c r="C9486" s="4"/>
      <c r="P9486" s="3"/>
    </row>
    <row r="9487" spans="3:16" x14ac:dyDescent="0.2">
      <c r="C9487" s="4"/>
      <c r="P9487" s="3"/>
    </row>
    <row r="9488" spans="3:16" x14ac:dyDescent="0.2">
      <c r="C9488" s="4"/>
      <c r="P9488" s="3"/>
    </row>
    <row r="9489" spans="3:16" x14ac:dyDescent="0.2">
      <c r="C9489" s="4"/>
      <c r="P9489" s="3"/>
    </row>
    <row r="9490" spans="3:16" x14ac:dyDescent="0.2">
      <c r="C9490" s="4"/>
      <c r="P9490" s="3"/>
    </row>
    <row r="9491" spans="3:16" x14ac:dyDescent="0.2">
      <c r="C9491" s="4"/>
      <c r="P9491" s="3"/>
    </row>
    <row r="9492" spans="3:16" x14ac:dyDescent="0.2">
      <c r="C9492" s="4"/>
      <c r="P9492" s="3"/>
    </row>
    <row r="9493" spans="3:16" x14ac:dyDescent="0.2">
      <c r="C9493" s="4"/>
      <c r="P9493" s="3"/>
    </row>
    <row r="9494" spans="3:16" x14ac:dyDescent="0.2">
      <c r="C9494" s="4"/>
      <c r="P9494" s="3"/>
    </row>
    <row r="9495" spans="3:16" x14ac:dyDescent="0.2">
      <c r="C9495" s="4"/>
      <c r="P9495" s="3"/>
    </row>
    <row r="9496" spans="3:16" x14ac:dyDescent="0.2">
      <c r="C9496" s="4"/>
      <c r="P9496" s="3"/>
    </row>
    <row r="9497" spans="3:16" x14ac:dyDescent="0.2">
      <c r="C9497" s="4"/>
      <c r="P9497" s="3"/>
    </row>
    <row r="9498" spans="3:16" x14ac:dyDescent="0.2">
      <c r="C9498" s="4"/>
      <c r="P9498" s="3"/>
    </row>
    <row r="9499" spans="3:16" x14ac:dyDescent="0.2">
      <c r="C9499" s="4"/>
      <c r="P9499" s="3"/>
    </row>
    <row r="9500" spans="3:16" x14ac:dyDescent="0.2">
      <c r="C9500" s="4"/>
      <c r="P9500" s="3"/>
    </row>
    <row r="9501" spans="3:16" x14ac:dyDescent="0.2">
      <c r="C9501" s="4"/>
      <c r="P9501" s="3"/>
    </row>
    <row r="9502" spans="3:16" x14ac:dyDescent="0.2">
      <c r="C9502" s="4"/>
      <c r="P9502" s="3"/>
    </row>
    <row r="9503" spans="3:16" x14ac:dyDescent="0.2">
      <c r="C9503" s="4"/>
      <c r="P9503" s="3"/>
    </row>
    <row r="9504" spans="3:16" x14ac:dyDescent="0.2">
      <c r="C9504" s="4"/>
      <c r="P9504" s="3"/>
    </row>
    <row r="9505" spans="3:16" x14ac:dyDescent="0.2">
      <c r="C9505" s="4"/>
      <c r="P9505" s="3"/>
    </row>
    <row r="9506" spans="3:16" x14ac:dyDescent="0.2">
      <c r="C9506" s="4"/>
      <c r="P9506" s="3"/>
    </row>
    <row r="9507" spans="3:16" x14ac:dyDescent="0.2">
      <c r="C9507" s="4"/>
      <c r="P9507" s="3"/>
    </row>
    <row r="9508" spans="3:16" x14ac:dyDescent="0.2">
      <c r="C9508" s="4"/>
      <c r="P9508" s="3"/>
    </row>
    <row r="9509" spans="3:16" x14ac:dyDescent="0.2">
      <c r="C9509" s="4"/>
      <c r="P9509" s="3"/>
    </row>
    <row r="9510" spans="3:16" x14ac:dyDescent="0.2">
      <c r="C9510" s="4"/>
      <c r="P9510" s="3"/>
    </row>
    <row r="9511" spans="3:16" x14ac:dyDescent="0.2">
      <c r="C9511" s="4"/>
      <c r="P9511" s="3"/>
    </row>
    <row r="9512" spans="3:16" x14ac:dyDescent="0.2">
      <c r="C9512" s="4"/>
      <c r="P9512" s="3"/>
    </row>
    <row r="9513" spans="3:16" x14ac:dyDescent="0.2">
      <c r="C9513" s="4"/>
      <c r="P9513" s="3"/>
    </row>
    <row r="9514" spans="3:16" x14ac:dyDescent="0.2">
      <c r="C9514" s="4"/>
      <c r="P9514" s="3"/>
    </row>
    <row r="9515" spans="3:16" x14ac:dyDescent="0.2">
      <c r="C9515" s="4"/>
      <c r="P9515" s="3"/>
    </row>
    <row r="9516" spans="3:16" x14ac:dyDescent="0.2">
      <c r="C9516" s="4"/>
      <c r="P9516" s="3"/>
    </row>
    <row r="9517" spans="3:16" x14ac:dyDescent="0.2">
      <c r="C9517" s="4"/>
      <c r="P9517" s="3"/>
    </row>
    <row r="9518" spans="3:16" x14ac:dyDescent="0.2">
      <c r="C9518" s="4"/>
      <c r="P9518" s="3"/>
    </row>
    <row r="9519" spans="3:16" x14ac:dyDescent="0.2">
      <c r="C9519" s="4"/>
      <c r="P9519" s="3"/>
    </row>
    <row r="9520" spans="3:16" x14ac:dyDescent="0.2">
      <c r="C9520" s="4"/>
      <c r="P9520" s="3"/>
    </row>
    <row r="9521" spans="3:16" x14ac:dyDescent="0.2">
      <c r="C9521" s="4"/>
      <c r="P9521" s="3"/>
    </row>
    <row r="9522" spans="3:16" x14ac:dyDescent="0.2">
      <c r="C9522" s="4"/>
      <c r="P9522" s="3"/>
    </row>
    <row r="9523" spans="3:16" x14ac:dyDescent="0.2">
      <c r="C9523" s="4"/>
      <c r="P9523" s="3"/>
    </row>
    <row r="9524" spans="3:16" x14ac:dyDescent="0.2">
      <c r="C9524" s="4"/>
      <c r="P9524" s="3"/>
    </row>
    <row r="9525" spans="3:16" x14ac:dyDescent="0.2">
      <c r="C9525" s="4"/>
      <c r="P9525" s="3"/>
    </row>
    <row r="9526" spans="3:16" x14ac:dyDescent="0.2">
      <c r="C9526" s="4"/>
      <c r="P9526" s="3"/>
    </row>
    <row r="9527" spans="3:16" x14ac:dyDescent="0.2">
      <c r="C9527" s="4"/>
      <c r="P9527" s="3"/>
    </row>
    <row r="9528" spans="3:16" x14ac:dyDescent="0.2">
      <c r="C9528" s="4"/>
      <c r="P9528" s="3"/>
    </row>
    <row r="9529" spans="3:16" x14ac:dyDescent="0.2">
      <c r="C9529" s="4"/>
      <c r="P9529" s="3"/>
    </row>
    <row r="9530" spans="3:16" x14ac:dyDescent="0.2">
      <c r="C9530" s="4"/>
      <c r="P9530" s="3"/>
    </row>
    <row r="9531" spans="3:16" x14ac:dyDescent="0.2">
      <c r="C9531" s="4"/>
      <c r="P9531" s="3"/>
    </row>
    <row r="9532" spans="3:16" x14ac:dyDescent="0.2">
      <c r="C9532" s="4"/>
      <c r="P9532" s="3"/>
    </row>
    <row r="9533" spans="3:16" x14ac:dyDescent="0.2">
      <c r="C9533" s="4"/>
      <c r="P9533" s="3"/>
    </row>
    <row r="9534" spans="3:16" x14ac:dyDescent="0.2">
      <c r="C9534" s="4"/>
      <c r="P9534" s="3"/>
    </row>
    <row r="9535" spans="3:16" x14ac:dyDescent="0.2">
      <c r="C9535" s="4"/>
      <c r="P9535" s="3"/>
    </row>
    <row r="9536" spans="3:16" x14ac:dyDescent="0.2">
      <c r="C9536" s="4"/>
      <c r="P9536" s="3"/>
    </row>
    <row r="9537" spans="3:16" x14ac:dyDescent="0.2">
      <c r="C9537" s="4"/>
      <c r="P9537" s="3"/>
    </row>
    <row r="9538" spans="3:16" x14ac:dyDescent="0.2">
      <c r="C9538" s="4"/>
      <c r="P9538" s="3"/>
    </row>
    <row r="9539" spans="3:16" x14ac:dyDescent="0.2">
      <c r="C9539" s="4"/>
      <c r="P9539" s="3"/>
    </row>
    <row r="9540" spans="3:16" x14ac:dyDescent="0.2">
      <c r="C9540" s="4"/>
      <c r="P9540" s="3"/>
    </row>
    <row r="9541" spans="3:16" x14ac:dyDescent="0.2">
      <c r="C9541" s="4"/>
      <c r="P9541" s="3"/>
    </row>
    <row r="9542" spans="3:16" x14ac:dyDescent="0.2">
      <c r="C9542" s="4"/>
      <c r="P9542" s="3"/>
    </row>
    <row r="9543" spans="3:16" x14ac:dyDescent="0.2">
      <c r="C9543" s="4"/>
      <c r="P9543" s="3"/>
    </row>
    <row r="9544" spans="3:16" x14ac:dyDescent="0.2">
      <c r="C9544" s="4"/>
      <c r="P9544" s="3"/>
    </row>
    <row r="9545" spans="3:16" x14ac:dyDescent="0.2">
      <c r="C9545" s="4"/>
      <c r="P9545" s="3"/>
    </row>
    <row r="9546" spans="3:16" x14ac:dyDescent="0.2">
      <c r="C9546" s="4"/>
      <c r="P9546" s="3"/>
    </row>
    <row r="9547" spans="3:16" x14ac:dyDescent="0.2">
      <c r="C9547" s="4"/>
      <c r="P9547" s="3"/>
    </row>
    <row r="9548" spans="3:16" x14ac:dyDescent="0.2">
      <c r="C9548" s="4"/>
      <c r="P9548" s="3"/>
    </row>
    <row r="9549" spans="3:16" x14ac:dyDescent="0.2">
      <c r="C9549" s="4"/>
      <c r="P9549" s="3"/>
    </row>
    <row r="9550" spans="3:16" x14ac:dyDescent="0.2">
      <c r="C9550" s="4"/>
      <c r="P9550" s="3"/>
    </row>
    <row r="9551" spans="3:16" x14ac:dyDescent="0.2">
      <c r="C9551" s="4"/>
      <c r="P9551" s="3"/>
    </row>
    <row r="9552" spans="3:16" x14ac:dyDescent="0.2">
      <c r="C9552" s="4"/>
      <c r="P9552" s="3"/>
    </row>
    <row r="9553" spans="3:16" x14ac:dyDescent="0.2">
      <c r="C9553" s="4"/>
      <c r="P9553" s="3"/>
    </row>
    <row r="9554" spans="3:16" x14ac:dyDescent="0.2">
      <c r="C9554" s="4"/>
      <c r="P9554" s="3"/>
    </row>
    <row r="9555" spans="3:16" x14ac:dyDescent="0.2">
      <c r="C9555" s="4"/>
      <c r="P9555" s="3"/>
    </row>
    <row r="9556" spans="3:16" x14ac:dyDescent="0.2">
      <c r="C9556" s="4"/>
      <c r="P9556" s="3"/>
    </row>
    <row r="9557" spans="3:16" x14ac:dyDescent="0.2">
      <c r="C9557" s="4"/>
      <c r="P9557" s="3"/>
    </row>
    <row r="9558" spans="3:16" x14ac:dyDescent="0.2">
      <c r="C9558" s="4"/>
      <c r="P9558" s="3"/>
    </row>
    <row r="9559" spans="3:16" x14ac:dyDescent="0.2">
      <c r="C9559" s="4"/>
      <c r="P9559" s="3"/>
    </row>
    <row r="9560" spans="3:16" x14ac:dyDescent="0.2">
      <c r="C9560" s="4"/>
      <c r="P9560" s="3"/>
    </row>
    <row r="9561" spans="3:16" x14ac:dyDescent="0.2">
      <c r="C9561" s="4"/>
      <c r="P9561" s="3"/>
    </row>
    <row r="9562" spans="3:16" x14ac:dyDescent="0.2">
      <c r="C9562" s="4"/>
      <c r="P9562" s="3"/>
    </row>
    <row r="9563" spans="3:16" x14ac:dyDescent="0.2">
      <c r="C9563" s="4"/>
      <c r="P9563" s="3"/>
    </row>
    <row r="9564" spans="3:16" x14ac:dyDescent="0.2">
      <c r="C9564" s="4"/>
      <c r="P9564" s="3"/>
    </row>
    <row r="9565" spans="3:16" x14ac:dyDescent="0.2">
      <c r="C9565" s="4"/>
      <c r="P9565" s="3"/>
    </row>
    <row r="9566" spans="3:16" x14ac:dyDescent="0.2">
      <c r="C9566" s="4"/>
      <c r="P9566" s="3"/>
    </row>
    <row r="9567" spans="3:16" x14ac:dyDescent="0.2">
      <c r="C9567" s="4"/>
      <c r="P9567" s="3"/>
    </row>
    <row r="9568" spans="3:16" x14ac:dyDescent="0.2">
      <c r="C9568" s="4"/>
      <c r="P9568" s="3"/>
    </row>
    <row r="9569" spans="3:16" x14ac:dyDescent="0.2">
      <c r="C9569" s="4"/>
      <c r="P9569" s="3"/>
    </row>
    <row r="9570" spans="3:16" x14ac:dyDescent="0.2">
      <c r="C9570" s="4"/>
      <c r="P9570" s="3"/>
    </row>
    <row r="9571" spans="3:16" x14ac:dyDescent="0.2">
      <c r="C9571" s="4"/>
      <c r="P9571" s="3"/>
    </row>
    <row r="9572" spans="3:16" x14ac:dyDescent="0.2">
      <c r="C9572" s="4"/>
      <c r="P9572" s="3"/>
    </row>
    <row r="9573" spans="3:16" x14ac:dyDescent="0.2">
      <c r="C9573" s="4"/>
      <c r="P9573" s="3"/>
    </row>
    <row r="9574" spans="3:16" x14ac:dyDescent="0.2">
      <c r="C9574" s="4"/>
      <c r="P9574" s="3"/>
    </row>
    <row r="9575" spans="3:16" x14ac:dyDescent="0.2">
      <c r="C9575" s="4"/>
      <c r="P9575" s="3"/>
    </row>
    <row r="9576" spans="3:16" x14ac:dyDescent="0.2">
      <c r="C9576" s="4"/>
      <c r="P9576" s="3"/>
    </row>
    <row r="9577" spans="3:16" x14ac:dyDescent="0.2">
      <c r="C9577" s="4"/>
      <c r="P9577" s="3"/>
    </row>
    <row r="9578" spans="3:16" x14ac:dyDescent="0.2">
      <c r="C9578" s="4"/>
      <c r="P9578" s="3"/>
    </row>
    <row r="9579" spans="3:16" x14ac:dyDescent="0.2">
      <c r="C9579" s="4"/>
      <c r="P9579" s="3"/>
    </row>
    <row r="9580" spans="3:16" x14ac:dyDescent="0.2">
      <c r="C9580" s="4"/>
      <c r="P9580" s="3"/>
    </row>
    <row r="9581" spans="3:16" x14ac:dyDescent="0.2">
      <c r="C9581" s="4"/>
      <c r="P9581" s="3"/>
    </row>
    <row r="9582" spans="3:16" x14ac:dyDescent="0.2">
      <c r="C9582" s="4"/>
      <c r="P9582" s="3"/>
    </row>
    <row r="9583" spans="3:16" x14ac:dyDescent="0.2">
      <c r="C9583" s="4"/>
      <c r="P9583" s="3"/>
    </row>
    <row r="9584" spans="3:16" x14ac:dyDescent="0.2">
      <c r="C9584" s="4"/>
      <c r="P9584" s="3"/>
    </row>
    <row r="9585" spans="3:16" x14ac:dyDescent="0.2">
      <c r="C9585" s="4"/>
      <c r="P9585" s="3"/>
    </row>
    <row r="9586" spans="3:16" x14ac:dyDescent="0.2">
      <c r="C9586" s="4"/>
      <c r="P9586" s="3"/>
    </row>
    <row r="9587" spans="3:16" x14ac:dyDescent="0.2">
      <c r="C9587" s="4"/>
      <c r="P9587" s="3"/>
    </row>
    <row r="9588" spans="3:16" x14ac:dyDescent="0.2">
      <c r="C9588" s="4"/>
      <c r="P9588" s="3"/>
    </row>
    <row r="9589" spans="3:16" x14ac:dyDescent="0.2">
      <c r="C9589" s="4"/>
      <c r="P9589" s="3"/>
    </row>
    <row r="9590" spans="3:16" x14ac:dyDescent="0.2">
      <c r="C9590" s="4"/>
      <c r="P9590" s="3"/>
    </row>
    <row r="9591" spans="3:16" x14ac:dyDescent="0.2">
      <c r="C9591" s="4"/>
      <c r="P9591" s="3"/>
    </row>
    <row r="9592" spans="3:16" x14ac:dyDescent="0.2">
      <c r="C9592" s="4"/>
      <c r="P9592" s="3"/>
    </row>
    <row r="9593" spans="3:16" x14ac:dyDescent="0.2">
      <c r="C9593" s="4"/>
      <c r="P9593" s="3"/>
    </row>
    <row r="9594" spans="3:16" x14ac:dyDescent="0.2">
      <c r="C9594" s="4"/>
      <c r="P9594" s="3"/>
    </row>
    <row r="9595" spans="3:16" x14ac:dyDescent="0.2">
      <c r="C9595" s="4"/>
      <c r="P9595" s="3"/>
    </row>
    <row r="9596" spans="3:16" x14ac:dyDescent="0.2">
      <c r="C9596" s="4"/>
      <c r="P9596" s="3"/>
    </row>
    <row r="9597" spans="3:16" x14ac:dyDescent="0.2">
      <c r="C9597" s="4"/>
      <c r="P9597" s="3"/>
    </row>
    <row r="9598" spans="3:16" x14ac:dyDescent="0.2">
      <c r="C9598" s="4"/>
      <c r="P9598" s="3"/>
    </row>
    <row r="9599" spans="3:16" x14ac:dyDescent="0.2">
      <c r="C9599" s="4"/>
      <c r="P9599" s="3"/>
    </row>
    <row r="9600" spans="3:16" x14ac:dyDescent="0.2">
      <c r="C9600" s="4"/>
      <c r="P9600" s="3"/>
    </row>
    <row r="9601" spans="3:16" x14ac:dyDescent="0.2">
      <c r="C9601" s="4"/>
      <c r="P9601" s="3"/>
    </row>
    <row r="9602" spans="3:16" x14ac:dyDescent="0.2">
      <c r="C9602" s="4"/>
      <c r="P9602" s="3"/>
    </row>
    <row r="9603" spans="3:16" x14ac:dyDescent="0.2">
      <c r="C9603" s="4"/>
      <c r="P9603" s="3"/>
    </row>
    <row r="9604" spans="3:16" x14ac:dyDescent="0.2">
      <c r="C9604" s="4"/>
      <c r="P9604" s="3"/>
    </row>
    <row r="9605" spans="3:16" x14ac:dyDescent="0.2">
      <c r="C9605" s="4"/>
      <c r="P9605" s="3"/>
    </row>
    <row r="9606" spans="3:16" x14ac:dyDescent="0.2">
      <c r="C9606" s="4"/>
      <c r="P9606" s="3"/>
    </row>
    <row r="9607" spans="3:16" x14ac:dyDescent="0.2">
      <c r="C9607" s="4"/>
      <c r="P9607" s="3"/>
    </row>
    <row r="9608" spans="3:16" x14ac:dyDescent="0.2">
      <c r="C9608" s="4"/>
      <c r="P9608" s="3"/>
    </row>
    <row r="9609" spans="3:16" x14ac:dyDescent="0.2">
      <c r="C9609" s="4"/>
      <c r="P9609" s="3"/>
    </row>
    <row r="9610" spans="3:16" x14ac:dyDescent="0.2">
      <c r="C9610" s="4"/>
      <c r="P9610" s="3"/>
    </row>
    <row r="9611" spans="3:16" x14ac:dyDescent="0.2">
      <c r="C9611" s="4"/>
      <c r="P9611" s="3"/>
    </row>
    <row r="9612" spans="3:16" x14ac:dyDescent="0.2">
      <c r="C9612" s="4"/>
      <c r="P9612" s="3"/>
    </row>
    <row r="9613" spans="3:16" x14ac:dyDescent="0.2">
      <c r="C9613" s="4"/>
      <c r="P9613" s="3"/>
    </row>
    <row r="9614" spans="3:16" x14ac:dyDescent="0.2">
      <c r="C9614" s="4"/>
      <c r="P9614" s="3"/>
    </row>
    <row r="9615" spans="3:16" x14ac:dyDescent="0.2">
      <c r="C9615" s="4"/>
      <c r="P9615" s="3"/>
    </row>
    <row r="9616" spans="3:16" x14ac:dyDescent="0.2">
      <c r="C9616" s="4"/>
      <c r="P9616" s="3"/>
    </row>
    <row r="9617" spans="3:16" x14ac:dyDescent="0.2">
      <c r="C9617" s="4"/>
      <c r="P9617" s="3"/>
    </row>
    <row r="9618" spans="3:16" x14ac:dyDescent="0.2">
      <c r="C9618" s="4"/>
      <c r="P9618" s="3"/>
    </row>
    <row r="9619" spans="3:16" x14ac:dyDescent="0.2">
      <c r="C9619" s="4"/>
      <c r="P9619" s="3"/>
    </row>
    <row r="9620" spans="3:16" x14ac:dyDescent="0.2">
      <c r="C9620" s="4"/>
      <c r="P9620" s="3"/>
    </row>
    <row r="9621" spans="3:16" x14ac:dyDescent="0.2">
      <c r="C9621" s="4"/>
      <c r="P9621" s="3"/>
    </row>
    <row r="9622" spans="3:16" x14ac:dyDescent="0.2">
      <c r="C9622" s="4"/>
      <c r="P9622" s="3"/>
    </row>
    <row r="9623" spans="3:16" x14ac:dyDescent="0.2">
      <c r="C9623" s="4"/>
      <c r="P9623" s="3"/>
    </row>
    <row r="9624" spans="3:16" x14ac:dyDescent="0.2">
      <c r="C9624" s="4"/>
      <c r="P9624" s="3"/>
    </row>
    <row r="9625" spans="3:16" x14ac:dyDescent="0.2">
      <c r="C9625" s="4"/>
      <c r="P9625" s="3"/>
    </row>
    <row r="9626" spans="3:16" x14ac:dyDescent="0.2">
      <c r="C9626" s="4"/>
      <c r="P9626" s="3"/>
    </row>
    <row r="9627" spans="3:16" x14ac:dyDescent="0.2">
      <c r="C9627" s="4"/>
      <c r="P9627" s="3"/>
    </row>
    <row r="9628" spans="3:16" x14ac:dyDescent="0.2">
      <c r="C9628" s="4"/>
      <c r="P9628" s="3"/>
    </row>
    <row r="9629" spans="3:16" x14ac:dyDescent="0.2">
      <c r="C9629" s="4"/>
      <c r="P9629" s="3"/>
    </row>
    <row r="9630" spans="3:16" x14ac:dyDescent="0.2">
      <c r="C9630" s="4"/>
      <c r="P9630" s="3"/>
    </row>
    <row r="9631" spans="3:16" x14ac:dyDescent="0.2">
      <c r="C9631" s="4"/>
      <c r="P9631" s="3"/>
    </row>
    <row r="9632" spans="3:16" x14ac:dyDescent="0.2">
      <c r="C9632" s="4"/>
      <c r="P9632" s="3"/>
    </row>
    <row r="9633" spans="3:16" x14ac:dyDescent="0.2">
      <c r="C9633" s="4"/>
      <c r="P9633" s="3"/>
    </row>
    <row r="9634" spans="3:16" x14ac:dyDescent="0.2">
      <c r="C9634" s="4"/>
      <c r="P9634" s="3"/>
    </row>
    <row r="9635" spans="3:16" x14ac:dyDescent="0.2">
      <c r="C9635" s="4"/>
      <c r="P9635" s="3"/>
    </row>
    <row r="9636" spans="3:16" x14ac:dyDescent="0.2">
      <c r="C9636" s="4"/>
      <c r="P9636" s="3"/>
    </row>
    <row r="9637" spans="3:16" x14ac:dyDescent="0.2">
      <c r="C9637" s="4"/>
      <c r="P9637" s="3"/>
    </row>
    <row r="9638" spans="3:16" x14ac:dyDescent="0.2">
      <c r="C9638" s="4"/>
      <c r="P9638" s="3"/>
    </row>
    <row r="9639" spans="3:16" x14ac:dyDescent="0.2">
      <c r="C9639" s="4"/>
      <c r="P9639" s="3"/>
    </row>
    <row r="9640" spans="3:16" x14ac:dyDescent="0.2">
      <c r="C9640" s="4"/>
      <c r="P9640" s="3"/>
    </row>
    <row r="9641" spans="3:16" x14ac:dyDescent="0.2">
      <c r="C9641" s="4"/>
      <c r="P9641" s="3"/>
    </row>
    <row r="9642" spans="3:16" x14ac:dyDescent="0.2">
      <c r="C9642" s="4"/>
      <c r="P9642" s="3"/>
    </row>
    <row r="9643" spans="3:16" x14ac:dyDescent="0.2">
      <c r="C9643" s="4"/>
      <c r="P9643" s="3"/>
    </row>
    <row r="9644" spans="3:16" x14ac:dyDescent="0.2">
      <c r="C9644" s="4"/>
      <c r="P9644" s="3"/>
    </row>
    <row r="9645" spans="3:16" x14ac:dyDescent="0.2">
      <c r="C9645" s="4"/>
      <c r="P9645" s="3"/>
    </row>
    <row r="9646" spans="3:16" x14ac:dyDescent="0.2">
      <c r="C9646" s="4"/>
      <c r="P9646" s="3"/>
    </row>
    <row r="9647" spans="3:16" x14ac:dyDescent="0.2">
      <c r="C9647" s="4"/>
      <c r="P9647" s="3"/>
    </row>
    <row r="9648" spans="3:16" x14ac:dyDescent="0.2">
      <c r="C9648" s="4"/>
      <c r="P9648" s="3"/>
    </row>
    <row r="9649" spans="3:16" x14ac:dyDescent="0.2">
      <c r="C9649" s="4"/>
      <c r="P9649" s="3"/>
    </row>
    <row r="9650" spans="3:16" x14ac:dyDescent="0.2">
      <c r="C9650" s="4"/>
      <c r="P9650" s="3"/>
    </row>
    <row r="9651" spans="3:16" x14ac:dyDescent="0.2">
      <c r="C9651" s="4"/>
      <c r="P9651" s="3"/>
    </row>
    <row r="9652" spans="3:16" x14ac:dyDescent="0.2">
      <c r="C9652" s="4"/>
      <c r="P9652" s="3"/>
    </row>
    <row r="9653" spans="3:16" x14ac:dyDescent="0.2">
      <c r="C9653" s="4"/>
      <c r="P9653" s="3"/>
    </row>
    <row r="9654" spans="3:16" x14ac:dyDescent="0.2">
      <c r="C9654" s="4"/>
      <c r="P9654" s="3"/>
    </row>
    <row r="9655" spans="3:16" x14ac:dyDescent="0.2">
      <c r="C9655" s="4"/>
      <c r="P9655" s="3"/>
    </row>
    <row r="9656" spans="3:16" x14ac:dyDescent="0.2">
      <c r="C9656" s="4"/>
      <c r="P9656" s="3"/>
    </row>
    <row r="9657" spans="3:16" x14ac:dyDescent="0.2">
      <c r="C9657" s="4"/>
      <c r="P9657" s="3"/>
    </row>
    <row r="9658" spans="3:16" x14ac:dyDescent="0.2">
      <c r="C9658" s="4"/>
      <c r="P9658" s="3"/>
    </row>
    <row r="9659" spans="3:16" x14ac:dyDescent="0.2">
      <c r="C9659" s="4"/>
      <c r="P9659" s="3"/>
    </row>
    <row r="9660" spans="3:16" x14ac:dyDescent="0.2">
      <c r="C9660" s="4"/>
      <c r="P9660" s="3"/>
    </row>
    <row r="9661" spans="3:16" x14ac:dyDescent="0.2">
      <c r="C9661" s="4"/>
      <c r="P9661" s="3"/>
    </row>
    <row r="9662" spans="3:16" x14ac:dyDescent="0.2">
      <c r="C9662" s="4"/>
      <c r="P9662" s="3"/>
    </row>
    <row r="9663" spans="3:16" x14ac:dyDescent="0.2">
      <c r="C9663" s="4"/>
      <c r="P9663" s="3"/>
    </row>
    <row r="9664" spans="3:16" x14ac:dyDescent="0.2">
      <c r="C9664" s="4"/>
      <c r="P9664" s="3"/>
    </row>
    <row r="9665" spans="3:16" x14ac:dyDescent="0.2">
      <c r="C9665" s="4"/>
      <c r="P9665" s="3"/>
    </row>
    <row r="9666" spans="3:16" x14ac:dyDescent="0.2">
      <c r="C9666" s="4"/>
      <c r="P9666" s="3"/>
    </row>
    <row r="9667" spans="3:16" x14ac:dyDescent="0.2">
      <c r="C9667" s="4"/>
      <c r="P9667" s="3"/>
    </row>
    <row r="9668" spans="3:16" x14ac:dyDescent="0.2">
      <c r="C9668" s="4"/>
      <c r="P9668" s="3"/>
    </row>
    <row r="9669" spans="3:16" x14ac:dyDescent="0.2">
      <c r="C9669" s="4"/>
      <c r="P9669" s="3"/>
    </row>
    <row r="9670" spans="3:16" x14ac:dyDescent="0.2">
      <c r="C9670" s="4"/>
      <c r="P9670" s="3"/>
    </row>
    <row r="9671" spans="3:16" x14ac:dyDescent="0.2">
      <c r="C9671" s="4"/>
      <c r="P9671" s="3"/>
    </row>
    <row r="9672" spans="3:16" x14ac:dyDescent="0.2">
      <c r="C9672" s="4"/>
      <c r="P9672" s="3"/>
    </row>
    <row r="9673" spans="3:16" x14ac:dyDescent="0.2">
      <c r="C9673" s="4"/>
      <c r="P9673" s="3"/>
    </row>
    <row r="9674" spans="3:16" x14ac:dyDescent="0.2">
      <c r="C9674" s="4"/>
      <c r="P9674" s="3"/>
    </row>
    <row r="9675" spans="3:16" x14ac:dyDescent="0.2">
      <c r="C9675" s="4"/>
      <c r="P9675" s="3"/>
    </row>
    <row r="9676" spans="3:16" x14ac:dyDescent="0.2">
      <c r="C9676" s="4"/>
      <c r="P9676" s="3"/>
    </row>
    <row r="9677" spans="3:16" x14ac:dyDescent="0.2">
      <c r="C9677" s="4"/>
      <c r="P9677" s="3"/>
    </row>
    <row r="9678" spans="3:16" x14ac:dyDescent="0.2">
      <c r="C9678" s="4"/>
      <c r="P9678" s="3"/>
    </row>
    <row r="9679" spans="3:16" x14ac:dyDescent="0.2">
      <c r="C9679" s="4"/>
      <c r="P9679" s="3"/>
    </row>
    <row r="9680" spans="3:16" x14ac:dyDescent="0.2">
      <c r="C9680" s="4"/>
      <c r="P9680" s="3"/>
    </row>
    <row r="9681" spans="3:16" x14ac:dyDescent="0.2">
      <c r="C9681" s="4"/>
      <c r="P9681" s="3"/>
    </row>
    <row r="9682" spans="3:16" x14ac:dyDescent="0.2">
      <c r="C9682" s="4"/>
      <c r="P9682" s="3"/>
    </row>
    <row r="9683" spans="3:16" x14ac:dyDescent="0.2">
      <c r="C9683" s="4"/>
      <c r="P9683" s="3"/>
    </row>
    <row r="9684" spans="3:16" x14ac:dyDescent="0.2">
      <c r="C9684" s="4"/>
      <c r="P9684" s="3"/>
    </row>
    <row r="9685" spans="3:16" x14ac:dyDescent="0.2">
      <c r="C9685" s="4"/>
      <c r="P9685" s="3"/>
    </row>
    <row r="9686" spans="3:16" x14ac:dyDescent="0.2">
      <c r="C9686" s="4"/>
      <c r="P9686" s="3"/>
    </row>
    <row r="9687" spans="3:16" x14ac:dyDescent="0.2">
      <c r="C9687" s="4"/>
      <c r="P9687" s="3"/>
    </row>
    <row r="9688" spans="3:16" x14ac:dyDescent="0.2">
      <c r="C9688" s="4"/>
      <c r="P9688" s="3"/>
    </row>
    <row r="9689" spans="3:16" x14ac:dyDescent="0.2">
      <c r="C9689" s="4"/>
      <c r="P9689" s="3"/>
    </row>
    <row r="9690" spans="3:16" x14ac:dyDescent="0.2">
      <c r="C9690" s="4"/>
      <c r="P9690" s="3"/>
    </row>
    <row r="9691" spans="3:16" x14ac:dyDescent="0.2">
      <c r="C9691" s="4"/>
      <c r="P9691" s="3"/>
    </row>
    <row r="9692" spans="3:16" x14ac:dyDescent="0.2">
      <c r="C9692" s="4"/>
      <c r="P9692" s="3"/>
    </row>
    <row r="9693" spans="3:16" x14ac:dyDescent="0.2">
      <c r="C9693" s="4"/>
      <c r="P9693" s="3"/>
    </row>
    <row r="9694" spans="3:16" x14ac:dyDescent="0.2">
      <c r="C9694" s="4"/>
      <c r="P9694" s="3"/>
    </row>
    <row r="9695" spans="3:16" x14ac:dyDescent="0.2">
      <c r="C9695" s="4"/>
      <c r="P9695" s="3"/>
    </row>
    <row r="9696" spans="3:16" x14ac:dyDescent="0.2">
      <c r="C9696" s="4"/>
      <c r="P9696" s="3"/>
    </row>
    <row r="9697" spans="3:16" x14ac:dyDescent="0.2">
      <c r="C9697" s="4"/>
      <c r="P9697" s="3"/>
    </row>
    <row r="9698" spans="3:16" x14ac:dyDescent="0.2">
      <c r="C9698" s="4"/>
      <c r="P9698" s="3"/>
    </row>
    <row r="9699" spans="3:16" x14ac:dyDescent="0.2">
      <c r="C9699" s="4"/>
      <c r="P9699" s="3"/>
    </row>
    <row r="9700" spans="3:16" x14ac:dyDescent="0.2">
      <c r="C9700" s="4"/>
      <c r="P9700" s="3"/>
    </row>
    <row r="9701" spans="3:16" x14ac:dyDescent="0.2">
      <c r="C9701" s="4"/>
      <c r="P9701" s="3"/>
    </row>
    <row r="9702" spans="3:16" x14ac:dyDescent="0.2">
      <c r="C9702" s="4"/>
      <c r="P9702" s="3"/>
    </row>
    <row r="9703" spans="3:16" x14ac:dyDescent="0.2">
      <c r="C9703" s="4"/>
      <c r="P9703" s="3"/>
    </row>
    <row r="9704" spans="3:16" x14ac:dyDescent="0.2">
      <c r="C9704" s="4"/>
      <c r="P9704" s="3"/>
    </row>
    <row r="9705" spans="3:16" x14ac:dyDescent="0.2">
      <c r="C9705" s="4"/>
      <c r="P9705" s="3"/>
    </row>
    <row r="9706" spans="3:16" x14ac:dyDescent="0.2">
      <c r="C9706" s="4"/>
      <c r="P9706" s="3"/>
    </row>
    <row r="9707" spans="3:16" x14ac:dyDescent="0.2">
      <c r="C9707" s="4"/>
      <c r="P9707" s="3"/>
    </row>
    <row r="9708" spans="3:16" x14ac:dyDescent="0.2">
      <c r="C9708" s="4"/>
      <c r="P9708" s="3"/>
    </row>
    <row r="9709" spans="3:16" x14ac:dyDescent="0.2">
      <c r="C9709" s="4"/>
      <c r="P9709" s="3"/>
    </row>
    <row r="9710" spans="3:16" x14ac:dyDescent="0.2">
      <c r="C9710" s="4"/>
      <c r="P9710" s="3"/>
    </row>
    <row r="9711" spans="3:16" x14ac:dyDescent="0.2">
      <c r="C9711" s="4"/>
      <c r="P9711" s="3"/>
    </row>
    <row r="9712" spans="3:16" x14ac:dyDescent="0.2">
      <c r="C9712" s="4"/>
      <c r="P9712" s="3"/>
    </row>
    <row r="9713" spans="3:16" x14ac:dyDescent="0.2">
      <c r="C9713" s="4"/>
      <c r="P9713" s="3"/>
    </row>
    <row r="9714" spans="3:16" x14ac:dyDescent="0.2">
      <c r="C9714" s="4"/>
      <c r="P9714" s="3"/>
    </row>
    <row r="9715" spans="3:16" x14ac:dyDescent="0.2">
      <c r="C9715" s="4"/>
      <c r="P9715" s="3"/>
    </row>
    <row r="9716" spans="3:16" x14ac:dyDescent="0.2">
      <c r="C9716" s="4"/>
      <c r="P9716" s="3"/>
    </row>
    <row r="9717" spans="3:16" x14ac:dyDescent="0.2">
      <c r="C9717" s="4"/>
      <c r="P9717" s="3"/>
    </row>
    <row r="9718" spans="3:16" x14ac:dyDescent="0.2">
      <c r="C9718" s="4"/>
      <c r="P9718" s="3"/>
    </row>
    <row r="9719" spans="3:16" x14ac:dyDescent="0.2">
      <c r="C9719" s="4"/>
      <c r="P9719" s="3"/>
    </row>
    <row r="9720" spans="3:16" x14ac:dyDescent="0.2">
      <c r="C9720" s="4"/>
      <c r="P9720" s="3"/>
    </row>
    <row r="9721" spans="3:16" x14ac:dyDescent="0.2">
      <c r="C9721" s="4"/>
      <c r="P9721" s="3"/>
    </row>
    <row r="9722" spans="3:16" x14ac:dyDescent="0.2">
      <c r="C9722" s="4"/>
      <c r="P9722" s="3"/>
    </row>
    <row r="9723" spans="3:16" x14ac:dyDescent="0.2">
      <c r="C9723" s="4"/>
      <c r="P9723" s="3"/>
    </row>
    <row r="9724" spans="3:16" x14ac:dyDescent="0.2">
      <c r="C9724" s="4"/>
      <c r="P9724" s="3"/>
    </row>
    <row r="9725" spans="3:16" x14ac:dyDescent="0.2">
      <c r="C9725" s="4"/>
      <c r="P9725" s="3"/>
    </row>
    <row r="9726" spans="3:16" x14ac:dyDescent="0.2">
      <c r="C9726" s="4"/>
      <c r="P9726" s="3"/>
    </row>
    <row r="9727" spans="3:16" x14ac:dyDescent="0.2">
      <c r="C9727" s="4"/>
      <c r="P9727" s="3"/>
    </row>
    <row r="9728" spans="3:16" x14ac:dyDescent="0.2">
      <c r="C9728" s="4"/>
      <c r="P9728" s="3"/>
    </row>
    <row r="9729" spans="3:16" x14ac:dyDescent="0.2">
      <c r="C9729" s="4"/>
      <c r="P9729" s="3"/>
    </row>
    <row r="9730" spans="3:16" x14ac:dyDescent="0.2">
      <c r="C9730" s="4"/>
      <c r="P9730" s="3"/>
    </row>
    <row r="9731" spans="3:16" x14ac:dyDescent="0.2">
      <c r="C9731" s="4"/>
      <c r="P9731" s="3"/>
    </row>
    <row r="9732" spans="3:16" x14ac:dyDescent="0.2">
      <c r="C9732" s="4"/>
      <c r="P9732" s="3"/>
    </row>
    <row r="9733" spans="3:16" x14ac:dyDescent="0.2">
      <c r="C9733" s="4"/>
      <c r="P9733" s="3"/>
    </row>
    <row r="9734" spans="3:16" x14ac:dyDescent="0.2">
      <c r="C9734" s="4"/>
      <c r="P9734" s="3"/>
    </row>
    <row r="9735" spans="3:16" x14ac:dyDescent="0.2">
      <c r="C9735" s="4"/>
      <c r="P9735" s="3"/>
    </row>
    <row r="9736" spans="3:16" x14ac:dyDescent="0.2">
      <c r="C9736" s="4"/>
      <c r="P9736" s="3"/>
    </row>
    <row r="9737" spans="3:16" x14ac:dyDescent="0.2">
      <c r="C9737" s="4"/>
      <c r="P9737" s="3"/>
    </row>
    <row r="9738" spans="3:16" x14ac:dyDescent="0.2">
      <c r="C9738" s="4"/>
      <c r="P9738" s="3"/>
    </row>
    <row r="9739" spans="3:16" x14ac:dyDescent="0.2">
      <c r="C9739" s="4"/>
      <c r="P9739" s="3"/>
    </row>
    <row r="9740" spans="3:16" x14ac:dyDescent="0.2">
      <c r="C9740" s="4"/>
      <c r="P9740" s="3"/>
    </row>
    <row r="9741" spans="3:16" x14ac:dyDescent="0.2">
      <c r="C9741" s="4"/>
      <c r="P9741" s="3"/>
    </row>
    <row r="9742" spans="3:16" x14ac:dyDescent="0.2">
      <c r="C9742" s="4"/>
      <c r="P9742" s="3"/>
    </row>
    <row r="9743" spans="3:16" x14ac:dyDescent="0.2">
      <c r="C9743" s="4"/>
      <c r="P9743" s="3"/>
    </row>
    <row r="9744" spans="3:16" x14ac:dyDescent="0.2">
      <c r="C9744" s="4"/>
      <c r="P9744" s="3"/>
    </row>
    <row r="9745" spans="3:16" x14ac:dyDescent="0.2">
      <c r="C9745" s="4"/>
      <c r="P9745" s="3"/>
    </row>
    <row r="9746" spans="3:16" x14ac:dyDescent="0.2">
      <c r="C9746" s="4"/>
      <c r="P9746" s="3"/>
    </row>
    <row r="9747" spans="3:16" x14ac:dyDescent="0.2">
      <c r="C9747" s="4"/>
      <c r="P9747" s="3"/>
    </row>
    <row r="9748" spans="3:16" x14ac:dyDescent="0.2">
      <c r="C9748" s="4"/>
      <c r="P9748" s="3"/>
    </row>
    <row r="9749" spans="3:16" x14ac:dyDescent="0.2">
      <c r="C9749" s="4"/>
      <c r="P9749" s="3"/>
    </row>
    <row r="9750" spans="3:16" x14ac:dyDescent="0.2">
      <c r="C9750" s="4"/>
      <c r="P9750" s="3"/>
    </row>
    <row r="9751" spans="3:16" x14ac:dyDescent="0.2">
      <c r="C9751" s="4"/>
      <c r="P9751" s="3"/>
    </row>
    <row r="9752" spans="3:16" x14ac:dyDescent="0.2">
      <c r="C9752" s="4"/>
      <c r="P9752" s="3"/>
    </row>
    <row r="9753" spans="3:16" x14ac:dyDescent="0.2">
      <c r="C9753" s="4"/>
      <c r="P9753" s="3"/>
    </row>
    <row r="9754" spans="3:16" x14ac:dyDescent="0.2">
      <c r="C9754" s="4"/>
      <c r="P9754" s="3"/>
    </row>
    <row r="9755" spans="3:16" x14ac:dyDescent="0.2">
      <c r="C9755" s="4"/>
      <c r="P9755" s="3"/>
    </row>
    <row r="9756" spans="3:16" x14ac:dyDescent="0.2">
      <c r="C9756" s="4"/>
      <c r="P9756" s="3"/>
    </row>
    <row r="9757" spans="3:16" x14ac:dyDescent="0.2">
      <c r="C9757" s="4"/>
      <c r="P9757" s="3"/>
    </row>
    <row r="9758" spans="3:16" x14ac:dyDescent="0.2">
      <c r="C9758" s="4"/>
      <c r="P9758" s="3"/>
    </row>
    <row r="9759" spans="3:16" x14ac:dyDescent="0.2">
      <c r="C9759" s="4"/>
      <c r="P9759" s="3"/>
    </row>
    <row r="9760" spans="3:16" x14ac:dyDescent="0.2">
      <c r="C9760" s="4"/>
      <c r="P9760" s="3"/>
    </row>
    <row r="9761" spans="3:16" x14ac:dyDescent="0.2">
      <c r="C9761" s="4"/>
      <c r="P9761" s="3"/>
    </row>
    <row r="9762" spans="3:16" x14ac:dyDescent="0.2">
      <c r="C9762" s="4"/>
      <c r="P9762" s="3"/>
    </row>
    <row r="9763" spans="3:16" x14ac:dyDescent="0.2">
      <c r="C9763" s="4"/>
      <c r="P9763" s="3"/>
    </row>
    <row r="9764" spans="3:16" x14ac:dyDescent="0.2">
      <c r="C9764" s="4"/>
      <c r="P9764" s="3"/>
    </row>
    <row r="9765" spans="3:16" x14ac:dyDescent="0.2">
      <c r="C9765" s="4"/>
      <c r="P9765" s="3"/>
    </row>
    <row r="9766" spans="3:16" x14ac:dyDescent="0.2">
      <c r="C9766" s="4"/>
      <c r="P9766" s="3"/>
    </row>
    <row r="9767" spans="3:16" x14ac:dyDescent="0.2">
      <c r="C9767" s="4"/>
      <c r="P9767" s="3"/>
    </row>
    <row r="9768" spans="3:16" x14ac:dyDescent="0.2">
      <c r="C9768" s="4"/>
      <c r="P9768" s="3"/>
    </row>
    <row r="9769" spans="3:16" x14ac:dyDescent="0.2">
      <c r="C9769" s="4"/>
      <c r="P9769" s="3"/>
    </row>
    <row r="9770" spans="3:16" x14ac:dyDescent="0.2">
      <c r="C9770" s="4"/>
      <c r="P9770" s="3"/>
    </row>
    <row r="9771" spans="3:16" x14ac:dyDescent="0.2">
      <c r="C9771" s="4"/>
      <c r="P9771" s="3"/>
    </row>
    <row r="9772" spans="3:16" x14ac:dyDescent="0.2">
      <c r="C9772" s="4"/>
      <c r="P9772" s="3"/>
    </row>
    <row r="9773" spans="3:16" x14ac:dyDescent="0.2">
      <c r="C9773" s="4"/>
      <c r="P9773" s="3"/>
    </row>
    <row r="9774" spans="3:16" x14ac:dyDescent="0.2">
      <c r="C9774" s="4"/>
      <c r="P9774" s="3"/>
    </row>
    <row r="9775" spans="3:16" x14ac:dyDescent="0.2">
      <c r="C9775" s="4"/>
      <c r="P9775" s="3"/>
    </row>
    <row r="9776" spans="3:16" x14ac:dyDescent="0.2">
      <c r="C9776" s="4"/>
      <c r="P9776" s="3"/>
    </row>
    <row r="9777" spans="3:16" x14ac:dyDescent="0.2">
      <c r="C9777" s="4"/>
      <c r="P9777" s="3"/>
    </row>
    <row r="9778" spans="3:16" x14ac:dyDescent="0.2">
      <c r="C9778" s="4"/>
      <c r="P9778" s="3"/>
    </row>
    <row r="9779" spans="3:16" x14ac:dyDescent="0.2">
      <c r="C9779" s="4"/>
      <c r="P9779" s="3"/>
    </row>
    <row r="9780" spans="3:16" x14ac:dyDescent="0.2">
      <c r="C9780" s="4"/>
      <c r="P9780" s="3"/>
    </row>
    <row r="9781" spans="3:16" x14ac:dyDescent="0.2">
      <c r="C9781" s="4"/>
      <c r="P9781" s="3"/>
    </row>
    <row r="9782" spans="3:16" x14ac:dyDescent="0.2">
      <c r="C9782" s="4"/>
      <c r="P9782" s="3"/>
    </row>
    <row r="9783" spans="3:16" x14ac:dyDescent="0.2">
      <c r="C9783" s="4"/>
      <c r="P9783" s="3"/>
    </row>
    <row r="9784" spans="3:16" x14ac:dyDescent="0.2">
      <c r="C9784" s="4"/>
      <c r="P9784" s="3"/>
    </row>
    <row r="9785" spans="3:16" x14ac:dyDescent="0.2">
      <c r="C9785" s="4"/>
      <c r="P9785" s="3"/>
    </row>
    <row r="9786" spans="3:16" x14ac:dyDescent="0.2">
      <c r="C9786" s="4"/>
      <c r="P9786" s="3"/>
    </row>
    <row r="9787" spans="3:16" x14ac:dyDescent="0.2">
      <c r="C9787" s="4"/>
      <c r="P9787" s="3"/>
    </row>
    <row r="9788" spans="3:16" x14ac:dyDescent="0.2">
      <c r="C9788" s="4"/>
      <c r="P9788" s="3"/>
    </row>
    <row r="9789" spans="3:16" x14ac:dyDescent="0.2">
      <c r="C9789" s="4"/>
      <c r="P9789" s="3"/>
    </row>
    <row r="9790" spans="3:16" x14ac:dyDescent="0.2">
      <c r="C9790" s="4"/>
      <c r="P9790" s="3"/>
    </row>
    <row r="9791" spans="3:16" x14ac:dyDescent="0.2">
      <c r="C9791" s="4"/>
      <c r="P9791" s="3"/>
    </row>
    <row r="9792" spans="3:16" x14ac:dyDescent="0.2">
      <c r="C9792" s="4"/>
      <c r="P9792" s="3"/>
    </row>
    <row r="9793" spans="3:16" x14ac:dyDescent="0.2">
      <c r="C9793" s="4"/>
      <c r="P9793" s="3"/>
    </row>
    <row r="9794" spans="3:16" x14ac:dyDescent="0.2">
      <c r="C9794" s="4"/>
      <c r="P9794" s="3"/>
    </row>
    <row r="9795" spans="3:16" x14ac:dyDescent="0.2">
      <c r="C9795" s="4"/>
      <c r="P9795" s="3"/>
    </row>
    <row r="9796" spans="3:16" x14ac:dyDescent="0.2">
      <c r="C9796" s="4"/>
      <c r="P9796" s="3"/>
    </row>
    <row r="9797" spans="3:16" x14ac:dyDescent="0.2">
      <c r="C9797" s="4"/>
      <c r="P9797" s="3"/>
    </row>
    <row r="9798" spans="3:16" x14ac:dyDescent="0.2">
      <c r="C9798" s="4"/>
      <c r="P9798" s="3"/>
    </row>
    <row r="9799" spans="3:16" x14ac:dyDescent="0.2">
      <c r="C9799" s="4"/>
      <c r="P9799" s="3"/>
    </row>
    <row r="9800" spans="3:16" x14ac:dyDescent="0.2">
      <c r="C9800" s="4"/>
      <c r="P9800" s="3"/>
    </row>
    <row r="9801" spans="3:16" x14ac:dyDescent="0.2">
      <c r="C9801" s="4"/>
      <c r="P9801" s="3"/>
    </row>
    <row r="9802" spans="3:16" x14ac:dyDescent="0.2">
      <c r="C9802" s="4"/>
      <c r="P9802" s="3"/>
    </row>
    <row r="9803" spans="3:16" x14ac:dyDescent="0.2">
      <c r="C9803" s="4"/>
      <c r="P9803" s="3"/>
    </row>
    <row r="9804" spans="3:16" x14ac:dyDescent="0.2">
      <c r="C9804" s="4"/>
      <c r="P9804" s="3"/>
    </row>
    <row r="9805" spans="3:16" x14ac:dyDescent="0.2">
      <c r="C9805" s="4"/>
      <c r="P9805" s="3"/>
    </row>
    <row r="9806" spans="3:16" x14ac:dyDescent="0.2">
      <c r="C9806" s="4"/>
      <c r="P9806" s="3"/>
    </row>
    <row r="9807" spans="3:16" x14ac:dyDescent="0.2">
      <c r="C9807" s="4"/>
      <c r="P9807" s="3"/>
    </row>
    <row r="9808" spans="3:16" x14ac:dyDescent="0.2">
      <c r="C9808" s="4"/>
      <c r="P9808" s="3"/>
    </row>
    <row r="9809" spans="3:16" x14ac:dyDescent="0.2">
      <c r="C9809" s="4"/>
      <c r="P9809" s="3"/>
    </row>
    <row r="9810" spans="3:16" x14ac:dyDescent="0.2">
      <c r="C9810" s="4"/>
      <c r="P9810" s="3"/>
    </row>
    <row r="9811" spans="3:16" x14ac:dyDescent="0.2">
      <c r="C9811" s="4"/>
      <c r="P9811" s="3"/>
    </row>
    <row r="9812" spans="3:16" x14ac:dyDescent="0.2">
      <c r="C9812" s="4"/>
      <c r="P9812" s="3"/>
    </row>
    <row r="9813" spans="3:16" x14ac:dyDescent="0.2">
      <c r="C9813" s="4"/>
      <c r="P9813" s="3"/>
    </row>
    <row r="9814" spans="3:16" x14ac:dyDescent="0.2">
      <c r="C9814" s="4"/>
      <c r="P9814" s="3"/>
    </row>
    <row r="9815" spans="3:16" x14ac:dyDescent="0.2">
      <c r="C9815" s="4"/>
      <c r="P9815" s="3"/>
    </row>
    <row r="9816" spans="3:16" x14ac:dyDescent="0.2">
      <c r="C9816" s="4"/>
      <c r="P9816" s="3"/>
    </row>
    <row r="9817" spans="3:16" x14ac:dyDescent="0.2">
      <c r="C9817" s="4"/>
      <c r="P9817" s="3"/>
    </row>
    <row r="9818" spans="3:16" x14ac:dyDescent="0.2">
      <c r="C9818" s="4"/>
      <c r="P9818" s="3"/>
    </row>
    <row r="9819" spans="3:16" x14ac:dyDescent="0.2">
      <c r="C9819" s="4"/>
      <c r="P9819" s="3"/>
    </row>
    <row r="9820" spans="3:16" x14ac:dyDescent="0.2">
      <c r="C9820" s="4"/>
      <c r="P9820" s="3"/>
    </row>
    <row r="9821" spans="3:16" x14ac:dyDescent="0.2">
      <c r="C9821" s="4"/>
      <c r="P9821" s="3"/>
    </row>
    <row r="9822" spans="3:16" x14ac:dyDescent="0.2">
      <c r="C9822" s="4"/>
      <c r="P9822" s="3"/>
    </row>
    <row r="9823" spans="3:16" x14ac:dyDescent="0.2">
      <c r="C9823" s="4"/>
      <c r="P9823" s="3"/>
    </row>
    <row r="9824" spans="3:16" x14ac:dyDescent="0.2">
      <c r="C9824" s="4"/>
      <c r="P9824" s="3"/>
    </row>
    <row r="9825" spans="3:16" x14ac:dyDescent="0.2">
      <c r="C9825" s="4"/>
      <c r="P9825" s="3"/>
    </row>
    <row r="9826" spans="3:16" x14ac:dyDescent="0.2">
      <c r="C9826" s="4"/>
      <c r="P9826" s="3"/>
    </row>
    <row r="9827" spans="3:16" x14ac:dyDescent="0.2">
      <c r="C9827" s="4"/>
      <c r="P9827" s="3"/>
    </row>
    <row r="9828" spans="3:16" x14ac:dyDescent="0.2">
      <c r="C9828" s="4"/>
      <c r="P9828" s="3"/>
    </row>
    <row r="9829" spans="3:16" x14ac:dyDescent="0.2">
      <c r="C9829" s="4"/>
      <c r="P9829" s="3"/>
    </row>
    <row r="9830" spans="3:16" x14ac:dyDescent="0.2">
      <c r="C9830" s="4"/>
      <c r="P9830" s="3"/>
    </row>
    <row r="9831" spans="3:16" x14ac:dyDescent="0.2">
      <c r="C9831" s="4"/>
      <c r="P9831" s="3"/>
    </row>
    <row r="9832" spans="3:16" x14ac:dyDescent="0.2">
      <c r="C9832" s="4"/>
      <c r="P9832" s="3"/>
    </row>
    <row r="9833" spans="3:16" x14ac:dyDescent="0.2">
      <c r="C9833" s="4"/>
      <c r="P9833" s="3"/>
    </row>
    <row r="9834" spans="3:16" x14ac:dyDescent="0.2">
      <c r="C9834" s="4"/>
      <c r="P9834" s="3"/>
    </row>
    <row r="9835" spans="3:16" x14ac:dyDescent="0.2">
      <c r="C9835" s="4"/>
      <c r="P9835" s="3"/>
    </row>
    <row r="9836" spans="3:16" x14ac:dyDescent="0.2">
      <c r="C9836" s="4"/>
      <c r="P9836" s="3"/>
    </row>
    <row r="9837" spans="3:16" x14ac:dyDescent="0.2">
      <c r="C9837" s="4"/>
      <c r="P9837" s="3"/>
    </row>
    <row r="9838" spans="3:16" x14ac:dyDescent="0.2">
      <c r="C9838" s="4"/>
      <c r="P9838" s="3"/>
    </row>
    <row r="9839" spans="3:16" x14ac:dyDescent="0.2">
      <c r="C9839" s="4"/>
      <c r="P9839" s="3"/>
    </row>
    <row r="9840" spans="3:16" x14ac:dyDescent="0.2">
      <c r="C9840" s="4"/>
      <c r="P9840" s="3"/>
    </row>
    <row r="9841" spans="3:16" x14ac:dyDescent="0.2">
      <c r="C9841" s="4"/>
      <c r="P9841" s="3"/>
    </row>
    <row r="9842" spans="3:16" x14ac:dyDescent="0.2">
      <c r="C9842" s="4"/>
      <c r="P9842" s="3"/>
    </row>
    <row r="9843" spans="3:16" x14ac:dyDescent="0.2">
      <c r="C9843" s="4"/>
      <c r="P9843" s="3"/>
    </row>
    <row r="9844" spans="3:16" x14ac:dyDescent="0.2">
      <c r="C9844" s="4"/>
      <c r="P9844" s="3"/>
    </row>
    <row r="9845" spans="3:16" x14ac:dyDescent="0.2">
      <c r="C9845" s="4"/>
      <c r="P9845" s="3"/>
    </row>
    <row r="9846" spans="3:16" x14ac:dyDescent="0.2">
      <c r="C9846" s="4"/>
      <c r="P9846" s="3"/>
    </row>
    <row r="9847" spans="3:16" x14ac:dyDescent="0.2">
      <c r="C9847" s="4"/>
      <c r="P9847" s="3"/>
    </row>
    <row r="9848" spans="3:16" x14ac:dyDescent="0.2">
      <c r="C9848" s="4"/>
      <c r="P9848" s="3"/>
    </row>
    <row r="9849" spans="3:16" x14ac:dyDescent="0.2">
      <c r="C9849" s="4"/>
      <c r="P9849" s="3"/>
    </row>
    <row r="9850" spans="3:16" x14ac:dyDescent="0.2">
      <c r="C9850" s="4"/>
      <c r="P9850" s="3"/>
    </row>
    <row r="9851" spans="3:16" x14ac:dyDescent="0.2">
      <c r="C9851" s="4"/>
      <c r="P9851" s="3"/>
    </row>
    <row r="9852" spans="3:16" x14ac:dyDescent="0.2">
      <c r="C9852" s="4"/>
      <c r="P9852" s="3"/>
    </row>
    <row r="9853" spans="3:16" x14ac:dyDescent="0.2">
      <c r="C9853" s="4"/>
      <c r="P9853" s="3"/>
    </row>
    <row r="9854" spans="3:16" x14ac:dyDescent="0.2">
      <c r="C9854" s="4"/>
      <c r="P9854" s="3"/>
    </row>
    <row r="9855" spans="3:16" x14ac:dyDescent="0.2">
      <c r="C9855" s="4"/>
      <c r="P9855" s="3"/>
    </row>
    <row r="9856" spans="3:16" x14ac:dyDescent="0.2">
      <c r="C9856" s="4"/>
      <c r="P9856" s="3"/>
    </row>
    <row r="9857" spans="3:16" x14ac:dyDescent="0.2">
      <c r="C9857" s="4"/>
      <c r="P9857" s="3"/>
    </row>
    <row r="9858" spans="3:16" x14ac:dyDescent="0.2">
      <c r="C9858" s="4"/>
      <c r="P9858" s="3"/>
    </row>
    <row r="9859" spans="3:16" x14ac:dyDescent="0.2">
      <c r="C9859" s="4"/>
      <c r="P9859" s="3"/>
    </row>
    <row r="9860" spans="3:16" x14ac:dyDescent="0.2">
      <c r="C9860" s="4"/>
      <c r="P9860" s="3"/>
    </row>
    <row r="9861" spans="3:16" x14ac:dyDescent="0.2">
      <c r="C9861" s="4"/>
      <c r="P9861" s="3"/>
    </row>
    <row r="9862" spans="3:16" x14ac:dyDescent="0.2">
      <c r="C9862" s="4"/>
      <c r="P9862" s="3"/>
    </row>
    <row r="9863" spans="3:16" x14ac:dyDescent="0.2">
      <c r="C9863" s="4"/>
      <c r="P9863" s="3"/>
    </row>
    <row r="9864" spans="3:16" x14ac:dyDescent="0.2">
      <c r="C9864" s="4"/>
      <c r="P9864" s="3"/>
    </row>
    <row r="9865" spans="3:16" x14ac:dyDescent="0.2">
      <c r="C9865" s="4"/>
      <c r="P9865" s="3"/>
    </row>
    <row r="9866" spans="3:16" x14ac:dyDescent="0.2">
      <c r="C9866" s="4"/>
      <c r="P9866" s="3"/>
    </row>
    <row r="9867" spans="3:16" x14ac:dyDescent="0.2">
      <c r="C9867" s="4"/>
      <c r="P9867" s="3"/>
    </row>
    <row r="9868" spans="3:16" x14ac:dyDescent="0.2">
      <c r="C9868" s="4"/>
      <c r="P9868" s="3"/>
    </row>
    <row r="9869" spans="3:16" x14ac:dyDescent="0.2">
      <c r="C9869" s="4"/>
      <c r="P9869" s="3"/>
    </row>
    <row r="9870" spans="3:16" x14ac:dyDescent="0.2">
      <c r="C9870" s="4"/>
      <c r="P9870" s="3"/>
    </row>
    <row r="9871" spans="3:16" x14ac:dyDescent="0.2">
      <c r="C9871" s="4"/>
      <c r="P9871" s="3"/>
    </row>
    <row r="9872" spans="3:16" x14ac:dyDescent="0.2">
      <c r="C9872" s="4"/>
      <c r="P9872" s="3"/>
    </row>
    <row r="9873" spans="3:16" x14ac:dyDescent="0.2">
      <c r="C9873" s="4"/>
      <c r="P9873" s="3"/>
    </row>
    <row r="9874" spans="3:16" x14ac:dyDescent="0.2">
      <c r="C9874" s="4"/>
      <c r="P9874" s="3"/>
    </row>
    <row r="9875" spans="3:16" x14ac:dyDescent="0.2">
      <c r="C9875" s="4"/>
      <c r="P9875" s="3"/>
    </row>
    <row r="9876" spans="3:16" x14ac:dyDescent="0.2">
      <c r="C9876" s="4"/>
      <c r="P9876" s="3"/>
    </row>
    <row r="9877" spans="3:16" x14ac:dyDescent="0.2">
      <c r="C9877" s="4"/>
      <c r="P9877" s="3"/>
    </row>
    <row r="9878" spans="3:16" x14ac:dyDescent="0.2">
      <c r="C9878" s="4"/>
      <c r="P9878" s="3"/>
    </row>
    <row r="9879" spans="3:16" x14ac:dyDescent="0.2">
      <c r="C9879" s="4"/>
      <c r="P9879" s="3"/>
    </row>
    <row r="9880" spans="3:16" x14ac:dyDescent="0.2">
      <c r="C9880" s="4"/>
      <c r="P9880" s="3"/>
    </row>
    <row r="9881" spans="3:16" x14ac:dyDescent="0.2">
      <c r="C9881" s="4"/>
      <c r="P9881" s="3"/>
    </row>
    <row r="9882" spans="3:16" x14ac:dyDescent="0.2">
      <c r="C9882" s="4"/>
      <c r="P9882" s="3"/>
    </row>
    <row r="9883" spans="3:16" x14ac:dyDescent="0.2">
      <c r="C9883" s="4"/>
      <c r="P9883" s="3"/>
    </row>
    <row r="9884" spans="3:16" x14ac:dyDescent="0.2">
      <c r="C9884" s="4"/>
      <c r="P9884" s="3"/>
    </row>
    <row r="9885" spans="3:16" x14ac:dyDescent="0.2">
      <c r="C9885" s="4"/>
      <c r="P9885" s="3"/>
    </row>
    <row r="9886" spans="3:16" x14ac:dyDescent="0.2">
      <c r="C9886" s="4"/>
      <c r="P9886" s="3"/>
    </row>
    <row r="9887" spans="3:16" x14ac:dyDescent="0.2">
      <c r="C9887" s="4"/>
      <c r="P9887" s="3"/>
    </row>
    <row r="9888" spans="3:16" x14ac:dyDescent="0.2">
      <c r="C9888" s="4"/>
      <c r="P9888" s="3"/>
    </row>
    <row r="9889" spans="3:16" x14ac:dyDescent="0.2">
      <c r="C9889" s="4"/>
      <c r="P9889" s="3"/>
    </row>
    <row r="9890" spans="3:16" x14ac:dyDescent="0.2">
      <c r="C9890" s="4"/>
      <c r="P9890" s="3"/>
    </row>
    <row r="9891" spans="3:16" x14ac:dyDescent="0.2">
      <c r="C9891" s="4"/>
      <c r="P9891" s="3"/>
    </row>
    <row r="9892" spans="3:16" x14ac:dyDescent="0.2">
      <c r="C9892" s="4"/>
      <c r="P9892" s="3"/>
    </row>
    <row r="9893" spans="3:16" x14ac:dyDescent="0.2">
      <c r="C9893" s="4"/>
      <c r="P9893" s="3"/>
    </row>
    <row r="9894" spans="3:16" x14ac:dyDescent="0.2">
      <c r="C9894" s="4"/>
      <c r="P9894" s="3"/>
    </row>
    <row r="9895" spans="3:16" x14ac:dyDescent="0.2">
      <c r="C9895" s="4"/>
      <c r="P9895" s="3"/>
    </row>
    <row r="9896" spans="3:16" x14ac:dyDescent="0.2">
      <c r="C9896" s="4"/>
      <c r="P9896" s="3"/>
    </row>
    <row r="9897" spans="3:16" x14ac:dyDescent="0.2">
      <c r="C9897" s="4"/>
      <c r="P9897" s="3"/>
    </row>
    <row r="9898" spans="3:16" x14ac:dyDescent="0.2">
      <c r="C9898" s="4"/>
      <c r="P9898" s="3"/>
    </row>
    <row r="9899" spans="3:16" x14ac:dyDescent="0.2">
      <c r="C9899" s="4"/>
      <c r="P9899" s="3"/>
    </row>
    <row r="9900" spans="3:16" x14ac:dyDescent="0.2">
      <c r="C9900" s="4"/>
      <c r="P9900" s="3"/>
    </row>
    <row r="9901" spans="3:16" x14ac:dyDescent="0.2">
      <c r="C9901" s="4"/>
      <c r="P9901" s="3"/>
    </row>
    <row r="9902" spans="3:16" x14ac:dyDescent="0.2">
      <c r="C9902" s="4"/>
      <c r="P9902" s="3"/>
    </row>
    <row r="9903" spans="3:16" x14ac:dyDescent="0.2">
      <c r="C9903" s="4"/>
      <c r="P9903" s="3"/>
    </row>
    <row r="9904" spans="3:16" x14ac:dyDescent="0.2">
      <c r="C9904" s="4"/>
      <c r="P9904" s="3"/>
    </row>
    <row r="9905" spans="3:16" x14ac:dyDescent="0.2">
      <c r="C9905" s="4"/>
      <c r="P9905" s="3"/>
    </row>
    <row r="9906" spans="3:16" x14ac:dyDescent="0.2">
      <c r="C9906" s="4"/>
      <c r="P9906" s="3"/>
    </row>
    <row r="9907" spans="3:16" x14ac:dyDescent="0.2">
      <c r="C9907" s="4"/>
      <c r="P9907" s="3"/>
    </row>
    <row r="9908" spans="3:16" x14ac:dyDescent="0.2">
      <c r="C9908" s="4"/>
      <c r="P9908" s="3"/>
    </row>
    <row r="9909" spans="3:16" x14ac:dyDescent="0.2">
      <c r="C9909" s="4"/>
      <c r="P9909" s="3"/>
    </row>
    <row r="9910" spans="3:16" x14ac:dyDescent="0.2">
      <c r="C9910" s="4"/>
      <c r="P9910" s="3"/>
    </row>
    <row r="9911" spans="3:16" x14ac:dyDescent="0.2">
      <c r="C9911" s="4"/>
      <c r="P9911" s="3"/>
    </row>
    <row r="9912" spans="3:16" x14ac:dyDescent="0.2">
      <c r="C9912" s="4"/>
      <c r="P9912" s="3"/>
    </row>
    <row r="9913" spans="3:16" x14ac:dyDescent="0.2">
      <c r="C9913" s="4"/>
      <c r="P9913" s="3"/>
    </row>
    <row r="9914" spans="3:16" x14ac:dyDescent="0.2">
      <c r="C9914" s="4"/>
      <c r="P9914" s="3"/>
    </row>
    <row r="9915" spans="3:16" x14ac:dyDescent="0.2">
      <c r="C9915" s="4"/>
      <c r="P9915" s="3"/>
    </row>
    <row r="9916" spans="3:16" x14ac:dyDescent="0.2">
      <c r="C9916" s="4"/>
      <c r="P9916" s="3"/>
    </row>
    <row r="9917" spans="3:16" x14ac:dyDescent="0.2">
      <c r="C9917" s="4"/>
      <c r="P9917" s="3"/>
    </row>
    <row r="9918" spans="3:16" x14ac:dyDescent="0.2">
      <c r="C9918" s="4"/>
      <c r="P9918" s="3"/>
    </row>
    <row r="9919" spans="3:16" x14ac:dyDescent="0.2">
      <c r="C9919" s="4"/>
      <c r="P9919" s="3"/>
    </row>
    <row r="9920" spans="3:16" x14ac:dyDescent="0.2">
      <c r="C9920" s="4"/>
      <c r="P9920" s="3"/>
    </row>
    <row r="9921" spans="3:16" x14ac:dyDescent="0.2">
      <c r="C9921" s="4"/>
      <c r="P9921" s="3"/>
    </row>
    <row r="9922" spans="3:16" x14ac:dyDescent="0.2">
      <c r="C9922" s="4"/>
      <c r="P9922" s="3"/>
    </row>
    <row r="9923" spans="3:16" x14ac:dyDescent="0.2">
      <c r="C9923" s="4"/>
      <c r="P9923" s="3"/>
    </row>
    <row r="9924" spans="3:16" x14ac:dyDescent="0.2">
      <c r="C9924" s="4"/>
      <c r="P9924" s="3"/>
    </row>
    <row r="9925" spans="3:16" x14ac:dyDescent="0.2">
      <c r="C9925" s="4"/>
      <c r="P9925" s="3"/>
    </row>
    <row r="9926" spans="3:16" x14ac:dyDescent="0.2">
      <c r="C9926" s="4"/>
      <c r="P9926" s="3"/>
    </row>
    <row r="9927" spans="3:16" x14ac:dyDescent="0.2">
      <c r="C9927" s="4"/>
      <c r="P9927" s="3"/>
    </row>
    <row r="9928" spans="3:16" x14ac:dyDescent="0.2">
      <c r="C9928" s="4"/>
      <c r="P9928" s="3"/>
    </row>
    <row r="9929" spans="3:16" x14ac:dyDescent="0.2">
      <c r="C9929" s="4"/>
      <c r="P9929" s="3"/>
    </row>
    <row r="9930" spans="3:16" x14ac:dyDescent="0.2">
      <c r="C9930" s="4"/>
      <c r="P9930" s="3"/>
    </row>
    <row r="9931" spans="3:16" x14ac:dyDescent="0.2">
      <c r="C9931" s="4"/>
      <c r="P9931" s="3"/>
    </row>
    <row r="9932" spans="3:16" x14ac:dyDescent="0.2">
      <c r="C9932" s="4"/>
      <c r="P9932" s="3"/>
    </row>
    <row r="9933" spans="3:16" x14ac:dyDescent="0.2">
      <c r="C9933" s="4"/>
      <c r="P9933" s="3"/>
    </row>
    <row r="9934" spans="3:16" x14ac:dyDescent="0.2">
      <c r="C9934" s="4"/>
      <c r="P9934" s="3"/>
    </row>
    <row r="9935" spans="3:16" x14ac:dyDescent="0.2">
      <c r="C9935" s="4"/>
      <c r="P9935" s="3"/>
    </row>
    <row r="9936" spans="3:16" x14ac:dyDescent="0.2">
      <c r="C9936" s="4"/>
      <c r="P9936" s="3"/>
    </row>
    <row r="9937" spans="3:16" x14ac:dyDescent="0.2">
      <c r="C9937" s="4"/>
      <c r="P9937" s="3"/>
    </row>
    <row r="9938" spans="3:16" x14ac:dyDescent="0.2">
      <c r="C9938" s="4"/>
      <c r="P9938" s="3"/>
    </row>
    <row r="9939" spans="3:16" x14ac:dyDescent="0.2">
      <c r="C9939" s="4"/>
      <c r="P9939" s="3"/>
    </row>
    <row r="9940" spans="3:16" x14ac:dyDescent="0.2">
      <c r="C9940" s="4"/>
      <c r="P9940" s="3"/>
    </row>
    <row r="9941" spans="3:16" x14ac:dyDescent="0.2">
      <c r="C9941" s="4"/>
      <c r="P9941" s="3"/>
    </row>
    <row r="9942" spans="3:16" x14ac:dyDescent="0.2">
      <c r="C9942" s="4"/>
      <c r="P9942" s="3"/>
    </row>
    <row r="9943" spans="3:16" x14ac:dyDescent="0.2">
      <c r="C9943" s="4"/>
      <c r="P9943" s="3"/>
    </row>
    <row r="9944" spans="3:16" x14ac:dyDescent="0.2">
      <c r="C9944" s="4"/>
      <c r="P9944" s="3"/>
    </row>
    <row r="9945" spans="3:16" x14ac:dyDescent="0.2">
      <c r="C9945" s="4"/>
      <c r="P9945" s="3"/>
    </row>
    <row r="9946" spans="3:16" x14ac:dyDescent="0.2">
      <c r="C9946" s="4"/>
      <c r="P9946" s="3"/>
    </row>
    <row r="9947" spans="3:16" x14ac:dyDescent="0.2">
      <c r="C9947" s="4"/>
      <c r="P9947" s="3"/>
    </row>
    <row r="9948" spans="3:16" x14ac:dyDescent="0.2">
      <c r="C9948" s="4"/>
      <c r="P9948" s="3"/>
    </row>
    <row r="9949" spans="3:16" x14ac:dyDescent="0.2">
      <c r="C9949" s="4"/>
      <c r="P9949" s="3"/>
    </row>
    <row r="9950" spans="3:16" x14ac:dyDescent="0.2">
      <c r="C9950" s="4"/>
      <c r="P9950" s="3"/>
    </row>
    <row r="9951" spans="3:16" x14ac:dyDescent="0.2">
      <c r="C9951" s="4"/>
      <c r="P9951" s="3"/>
    </row>
    <row r="9952" spans="3:16" x14ac:dyDescent="0.2">
      <c r="C9952" s="4"/>
      <c r="P9952" s="3"/>
    </row>
    <row r="9953" spans="3:16" x14ac:dyDescent="0.2">
      <c r="C9953" s="4"/>
      <c r="P9953" s="3"/>
    </row>
    <row r="9954" spans="3:16" x14ac:dyDescent="0.2">
      <c r="C9954" s="4"/>
      <c r="P9954" s="3"/>
    </row>
    <row r="9955" spans="3:16" x14ac:dyDescent="0.2">
      <c r="C9955" s="4"/>
      <c r="P9955" s="3"/>
    </row>
    <row r="9956" spans="3:16" x14ac:dyDescent="0.2">
      <c r="C9956" s="4"/>
      <c r="P9956" s="3"/>
    </row>
    <row r="9957" spans="3:16" x14ac:dyDescent="0.2">
      <c r="C9957" s="4"/>
      <c r="P9957" s="3"/>
    </row>
    <row r="9958" spans="3:16" x14ac:dyDescent="0.2">
      <c r="C9958" s="4"/>
      <c r="P9958" s="3"/>
    </row>
    <row r="9959" spans="3:16" x14ac:dyDescent="0.2">
      <c r="C9959" s="4"/>
      <c r="P9959" s="3"/>
    </row>
    <row r="9960" spans="3:16" x14ac:dyDescent="0.2">
      <c r="C9960" s="4"/>
      <c r="P9960" s="3"/>
    </row>
    <row r="9961" spans="3:16" x14ac:dyDescent="0.2">
      <c r="C9961" s="4"/>
      <c r="P9961" s="3"/>
    </row>
    <row r="9962" spans="3:16" x14ac:dyDescent="0.2">
      <c r="C9962" s="4"/>
      <c r="P9962" s="3"/>
    </row>
    <row r="9963" spans="3:16" x14ac:dyDescent="0.2">
      <c r="C9963" s="4"/>
      <c r="P9963" s="3"/>
    </row>
    <row r="9964" spans="3:16" x14ac:dyDescent="0.2">
      <c r="C9964" s="4"/>
      <c r="P9964" s="3"/>
    </row>
    <row r="9965" spans="3:16" x14ac:dyDescent="0.2">
      <c r="C9965" s="4"/>
      <c r="P9965" s="3"/>
    </row>
    <row r="9966" spans="3:16" x14ac:dyDescent="0.2">
      <c r="C9966" s="4"/>
      <c r="P9966" s="3"/>
    </row>
    <row r="9967" spans="3:16" x14ac:dyDescent="0.2">
      <c r="C9967" s="4"/>
      <c r="P9967" s="3"/>
    </row>
    <row r="9968" spans="3:16" x14ac:dyDescent="0.2">
      <c r="C9968" s="4"/>
      <c r="P9968" s="3"/>
    </row>
    <row r="9969" spans="3:16" x14ac:dyDescent="0.2">
      <c r="C9969" s="4"/>
      <c r="P9969" s="3"/>
    </row>
    <row r="9970" spans="3:16" x14ac:dyDescent="0.2">
      <c r="C9970" s="4"/>
      <c r="P9970" s="3"/>
    </row>
    <row r="9971" spans="3:16" x14ac:dyDescent="0.2">
      <c r="C9971" s="4"/>
      <c r="P9971" s="3"/>
    </row>
    <row r="9972" spans="3:16" x14ac:dyDescent="0.2">
      <c r="C9972" s="4"/>
      <c r="P9972" s="3"/>
    </row>
    <row r="9973" spans="3:16" x14ac:dyDescent="0.2">
      <c r="C9973" s="4"/>
      <c r="P9973" s="3"/>
    </row>
    <row r="9974" spans="3:16" x14ac:dyDescent="0.2">
      <c r="C9974" s="4"/>
      <c r="P9974" s="3"/>
    </row>
    <row r="9975" spans="3:16" x14ac:dyDescent="0.2">
      <c r="C9975" s="4"/>
      <c r="P9975" s="3"/>
    </row>
    <row r="9976" spans="3:16" x14ac:dyDescent="0.2">
      <c r="C9976" s="4"/>
      <c r="P9976" s="3"/>
    </row>
    <row r="9977" spans="3:16" x14ac:dyDescent="0.2">
      <c r="C9977" s="4"/>
      <c r="P9977" s="3"/>
    </row>
    <row r="9978" spans="3:16" x14ac:dyDescent="0.2">
      <c r="C9978" s="4"/>
      <c r="P9978" s="3"/>
    </row>
    <row r="9979" spans="3:16" x14ac:dyDescent="0.2">
      <c r="C9979" s="4"/>
      <c r="P9979" s="3"/>
    </row>
    <row r="9980" spans="3:16" x14ac:dyDescent="0.2">
      <c r="C9980" s="4"/>
      <c r="P9980" s="3"/>
    </row>
    <row r="9981" spans="3:16" x14ac:dyDescent="0.2">
      <c r="C9981" s="4"/>
      <c r="P9981" s="3"/>
    </row>
    <row r="9982" spans="3:16" x14ac:dyDescent="0.2">
      <c r="C9982" s="4"/>
      <c r="P9982" s="3"/>
    </row>
    <row r="9983" spans="3:16" x14ac:dyDescent="0.2">
      <c r="C9983" s="4"/>
      <c r="P9983" s="3"/>
    </row>
    <row r="9984" spans="3:16" x14ac:dyDescent="0.2">
      <c r="C9984" s="4"/>
      <c r="P9984" s="3"/>
    </row>
    <row r="9985" spans="3:16" x14ac:dyDescent="0.2">
      <c r="C9985" s="4"/>
      <c r="P9985" s="3"/>
    </row>
    <row r="9986" spans="3:16" x14ac:dyDescent="0.2">
      <c r="C9986" s="4"/>
      <c r="P9986" s="3"/>
    </row>
    <row r="9987" spans="3:16" x14ac:dyDescent="0.2">
      <c r="C9987" s="4"/>
      <c r="P9987" s="3"/>
    </row>
    <row r="9988" spans="3:16" x14ac:dyDescent="0.2">
      <c r="C9988" s="4"/>
      <c r="P9988" s="3"/>
    </row>
    <row r="9989" spans="3:16" x14ac:dyDescent="0.2">
      <c r="C9989" s="4"/>
      <c r="P9989" s="3"/>
    </row>
    <row r="9990" spans="3:16" x14ac:dyDescent="0.2">
      <c r="C9990" s="4"/>
      <c r="P9990" s="3"/>
    </row>
    <row r="9991" spans="3:16" x14ac:dyDescent="0.2">
      <c r="C9991" s="4"/>
      <c r="P9991" s="3"/>
    </row>
    <row r="9992" spans="3:16" x14ac:dyDescent="0.2">
      <c r="C9992" s="4"/>
      <c r="P9992" s="3"/>
    </row>
    <row r="9993" spans="3:16" x14ac:dyDescent="0.2">
      <c r="C9993" s="4"/>
      <c r="P9993" s="3"/>
    </row>
    <row r="9994" spans="3:16" x14ac:dyDescent="0.2">
      <c r="C9994" s="4"/>
      <c r="P9994" s="3"/>
    </row>
    <row r="9995" spans="3:16" x14ac:dyDescent="0.2">
      <c r="C9995" s="4"/>
      <c r="P9995" s="3"/>
    </row>
    <row r="9996" spans="3:16" x14ac:dyDescent="0.2">
      <c r="C9996" s="4"/>
      <c r="P9996" s="3"/>
    </row>
    <row r="9997" spans="3:16" x14ac:dyDescent="0.2">
      <c r="C9997" s="4"/>
      <c r="P9997" s="3"/>
    </row>
    <row r="9998" spans="3:16" x14ac:dyDescent="0.2">
      <c r="C9998" s="4"/>
      <c r="P9998" s="3"/>
    </row>
    <row r="9999" spans="3:16" x14ac:dyDescent="0.2">
      <c r="C9999" s="4"/>
      <c r="P9999" s="3"/>
    </row>
    <row r="10000" spans="3:16" x14ac:dyDescent="0.2">
      <c r="C10000" s="4"/>
      <c r="P10000" s="3"/>
    </row>
    <row r="10001" spans="3:16" x14ac:dyDescent="0.2">
      <c r="C10001" s="4"/>
      <c r="P10001" s="3"/>
    </row>
    <row r="10002" spans="3:16" x14ac:dyDescent="0.2">
      <c r="C10002" s="4"/>
      <c r="P10002" s="3"/>
    </row>
    <row r="10003" spans="3:16" x14ac:dyDescent="0.2">
      <c r="C10003" s="4"/>
      <c r="P10003" s="3"/>
    </row>
    <row r="10004" spans="3:16" x14ac:dyDescent="0.2">
      <c r="C10004" s="4"/>
      <c r="P10004" s="3"/>
    </row>
    <row r="10005" spans="3:16" x14ac:dyDescent="0.2">
      <c r="C10005" s="4"/>
      <c r="P10005" s="3"/>
    </row>
    <row r="10006" spans="3:16" x14ac:dyDescent="0.2">
      <c r="C10006" s="4"/>
      <c r="P10006" s="3"/>
    </row>
    <row r="10007" spans="3:16" x14ac:dyDescent="0.2">
      <c r="C10007" s="4"/>
      <c r="P10007" s="3"/>
    </row>
    <row r="10008" spans="3:16" x14ac:dyDescent="0.2">
      <c r="C10008" s="4"/>
      <c r="P10008" s="3"/>
    </row>
    <row r="10009" spans="3:16" x14ac:dyDescent="0.2">
      <c r="C10009" s="4"/>
      <c r="P10009" s="3"/>
    </row>
    <row r="10010" spans="3:16" x14ac:dyDescent="0.2">
      <c r="C10010" s="4"/>
      <c r="P10010" s="3"/>
    </row>
    <row r="10011" spans="3:16" x14ac:dyDescent="0.2">
      <c r="C10011" s="4"/>
      <c r="P10011" s="3"/>
    </row>
    <row r="10012" spans="3:16" x14ac:dyDescent="0.2">
      <c r="C10012" s="4"/>
      <c r="P10012" s="3"/>
    </row>
    <row r="10013" spans="3:16" x14ac:dyDescent="0.2">
      <c r="C10013" s="4"/>
      <c r="P10013" s="3"/>
    </row>
    <row r="10014" spans="3:16" x14ac:dyDescent="0.2">
      <c r="C10014" s="4"/>
      <c r="P10014" s="3"/>
    </row>
    <row r="10015" spans="3:16" x14ac:dyDescent="0.2">
      <c r="C10015" s="4"/>
      <c r="P10015" s="3"/>
    </row>
    <row r="10016" spans="3:16" x14ac:dyDescent="0.2">
      <c r="C10016" s="4"/>
      <c r="P10016" s="3"/>
    </row>
    <row r="10017" spans="3:16" x14ac:dyDescent="0.2">
      <c r="C10017" s="4"/>
      <c r="P10017" s="3"/>
    </row>
    <row r="10018" spans="3:16" x14ac:dyDescent="0.2">
      <c r="C10018" s="4"/>
      <c r="P10018" s="3"/>
    </row>
    <row r="10019" spans="3:16" x14ac:dyDescent="0.2">
      <c r="C10019" s="4"/>
      <c r="P10019" s="3"/>
    </row>
    <row r="10020" spans="3:16" x14ac:dyDescent="0.2">
      <c r="C10020" s="4"/>
      <c r="P10020" s="3"/>
    </row>
    <row r="10021" spans="3:16" x14ac:dyDescent="0.2">
      <c r="C10021" s="4"/>
      <c r="P10021" s="3"/>
    </row>
    <row r="10022" spans="3:16" x14ac:dyDescent="0.2">
      <c r="C10022" s="4"/>
      <c r="P10022" s="3"/>
    </row>
    <row r="10023" spans="3:16" x14ac:dyDescent="0.2">
      <c r="C10023" s="4"/>
      <c r="P10023" s="3"/>
    </row>
    <row r="10024" spans="3:16" x14ac:dyDescent="0.2">
      <c r="C10024" s="4"/>
      <c r="P10024" s="3"/>
    </row>
    <row r="10025" spans="3:16" x14ac:dyDescent="0.2">
      <c r="C10025" s="4"/>
      <c r="P10025" s="3"/>
    </row>
    <row r="10026" spans="3:16" x14ac:dyDescent="0.2">
      <c r="C10026" s="4"/>
      <c r="P10026" s="3"/>
    </row>
    <row r="10027" spans="3:16" x14ac:dyDescent="0.2">
      <c r="C10027" s="4"/>
      <c r="P10027" s="3"/>
    </row>
    <row r="10028" spans="3:16" x14ac:dyDescent="0.2">
      <c r="C10028" s="4"/>
      <c r="P10028" s="3"/>
    </row>
    <row r="10029" spans="3:16" x14ac:dyDescent="0.2">
      <c r="C10029" s="4"/>
      <c r="P10029" s="3"/>
    </row>
    <row r="10030" spans="3:16" x14ac:dyDescent="0.2">
      <c r="C10030" s="4"/>
      <c r="P10030" s="3"/>
    </row>
    <row r="10031" spans="3:16" x14ac:dyDescent="0.2">
      <c r="C10031" s="4"/>
      <c r="P10031" s="3"/>
    </row>
    <row r="10032" spans="3:16" x14ac:dyDescent="0.2">
      <c r="C10032" s="4"/>
      <c r="P10032" s="3"/>
    </row>
    <row r="10033" spans="3:16" x14ac:dyDescent="0.2">
      <c r="C10033" s="4"/>
      <c r="P10033" s="3"/>
    </row>
    <row r="10034" spans="3:16" x14ac:dyDescent="0.2">
      <c r="C10034" s="4"/>
      <c r="P10034" s="3"/>
    </row>
    <row r="10035" spans="3:16" x14ac:dyDescent="0.2">
      <c r="C10035" s="4"/>
      <c r="P10035" s="3"/>
    </row>
    <row r="10036" spans="3:16" x14ac:dyDescent="0.2">
      <c r="C10036" s="4"/>
      <c r="P10036" s="3"/>
    </row>
    <row r="10037" spans="3:16" x14ac:dyDescent="0.2">
      <c r="C10037" s="4"/>
      <c r="P10037" s="3"/>
    </row>
    <row r="10038" spans="3:16" x14ac:dyDescent="0.2">
      <c r="C10038" s="4"/>
      <c r="P10038" s="3"/>
    </row>
    <row r="10039" spans="3:16" x14ac:dyDescent="0.2">
      <c r="C10039" s="4"/>
      <c r="P10039" s="3"/>
    </row>
    <row r="10040" spans="3:16" x14ac:dyDescent="0.2">
      <c r="C10040" s="4"/>
      <c r="P10040" s="3"/>
    </row>
    <row r="10041" spans="3:16" x14ac:dyDescent="0.2">
      <c r="C10041" s="4"/>
      <c r="P10041" s="3"/>
    </row>
    <row r="10042" spans="3:16" x14ac:dyDescent="0.2">
      <c r="C10042" s="4"/>
      <c r="P10042" s="3"/>
    </row>
    <row r="10043" spans="3:16" x14ac:dyDescent="0.2">
      <c r="C10043" s="4"/>
      <c r="P10043" s="3"/>
    </row>
    <row r="10044" spans="3:16" x14ac:dyDescent="0.2">
      <c r="C10044" s="4"/>
      <c r="P10044" s="3"/>
    </row>
    <row r="10045" spans="3:16" x14ac:dyDescent="0.2">
      <c r="C10045" s="4"/>
      <c r="P10045" s="3"/>
    </row>
    <row r="10046" spans="3:16" x14ac:dyDescent="0.2">
      <c r="C10046" s="4"/>
      <c r="P10046" s="3"/>
    </row>
    <row r="10047" spans="3:16" x14ac:dyDescent="0.2">
      <c r="C10047" s="4"/>
      <c r="P10047" s="3"/>
    </row>
    <row r="10048" spans="3:16" x14ac:dyDescent="0.2">
      <c r="C10048" s="4"/>
      <c r="P10048" s="3"/>
    </row>
    <row r="10049" spans="3:16" x14ac:dyDescent="0.2">
      <c r="C10049" s="4"/>
      <c r="P10049" s="3"/>
    </row>
    <row r="10050" spans="3:16" x14ac:dyDescent="0.2">
      <c r="C10050" s="4"/>
      <c r="P10050" s="3"/>
    </row>
    <row r="10051" spans="3:16" x14ac:dyDescent="0.2">
      <c r="C10051" s="4"/>
      <c r="P10051" s="3"/>
    </row>
    <row r="10052" spans="3:16" x14ac:dyDescent="0.2">
      <c r="C10052" s="4"/>
      <c r="P10052" s="3"/>
    </row>
    <row r="10053" spans="3:16" x14ac:dyDescent="0.2">
      <c r="C10053" s="4"/>
      <c r="P10053" s="3"/>
    </row>
    <row r="10054" spans="3:16" x14ac:dyDescent="0.2">
      <c r="C10054" s="4"/>
      <c r="P10054" s="3"/>
    </row>
    <row r="10055" spans="3:16" x14ac:dyDescent="0.2">
      <c r="C10055" s="4"/>
      <c r="P10055" s="3"/>
    </row>
    <row r="10056" spans="3:16" x14ac:dyDescent="0.2">
      <c r="C10056" s="4"/>
      <c r="P10056" s="3"/>
    </row>
    <row r="10057" spans="3:16" x14ac:dyDescent="0.2">
      <c r="C10057" s="4"/>
      <c r="P10057" s="3"/>
    </row>
    <row r="10058" spans="3:16" x14ac:dyDescent="0.2">
      <c r="C10058" s="4"/>
      <c r="P10058" s="3"/>
    </row>
    <row r="10059" spans="3:16" x14ac:dyDescent="0.2">
      <c r="C10059" s="4"/>
      <c r="P10059" s="3"/>
    </row>
    <row r="10060" spans="3:16" x14ac:dyDescent="0.2">
      <c r="C10060" s="4"/>
      <c r="P10060" s="3"/>
    </row>
    <row r="10061" spans="3:16" x14ac:dyDescent="0.2">
      <c r="C10061" s="4"/>
      <c r="P10061" s="3"/>
    </row>
    <row r="10062" spans="3:16" x14ac:dyDescent="0.2">
      <c r="C10062" s="4"/>
      <c r="P10062" s="3"/>
    </row>
    <row r="10063" spans="3:16" x14ac:dyDescent="0.2">
      <c r="C10063" s="4"/>
      <c r="P10063" s="3"/>
    </row>
    <row r="10064" spans="3:16" x14ac:dyDescent="0.2">
      <c r="C10064" s="4"/>
      <c r="P10064" s="3"/>
    </row>
    <row r="10065" spans="3:16" x14ac:dyDescent="0.2">
      <c r="C10065" s="4"/>
      <c r="P10065" s="3"/>
    </row>
    <row r="10066" spans="3:16" x14ac:dyDescent="0.2">
      <c r="C10066" s="4"/>
      <c r="P10066" s="3"/>
    </row>
    <row r="10067" spans="3:16" x14ac:dyDescent="0.2">
      <c r="C10067" s="4"/>
      <c r="P10067" s="3"/>
    </row>
    <row r="10068" spans="3:16" x14ac:dyDescent="0.2">
      <c r="C10068" s="4"/>
      <c r="P10068" s="3"/>
    </row>
    <row r="10069" spans="3:16" x14ac:dyDescent="0.2">
      <c r="C10069" s="4"/>
      <c r="P10069" s="3"/>
    </row>
    <row r="10070" spans="3:16" x14ac:dyDescent="0.2">
      <c r="C10070" s="4"/>
      <c r="P10070" s="3"/>
    </row>
    <row r="10071" spans="3:16" x14ac:dyDescent="0.2">
      <c r="C10071" s="4"/>
      <c r="P10071" s="3"/>
    </row>
    <row r="10072" spans="3:16" x14ac:dyDescent="0.2">
      <c r="C10072" s="4"/>
      <c r="P10072" s="3"/>
    </row>
    <row r="10073" spans="3:16" x14ac:dyDescent="0.2">
      <c r="C10073" s="4"/>
      <c r="P10073" s="3"/>
    </row>
    <row r="10074" spans="3:16" x14ac:dyDescent="0.2">
      <c r="C10074" s="4"/>
      <c r="P10074" s="3"/>
    </row>
    <row r="10075" spans="3:16" x14ac:dyDescent="0.2">
      <c r="C10075" s="4"/>
      <c r="P10075" s="3"/>
    </row>
    <row r="10076" spans="3:16" x14ac:dyDescent="0.2">
      <c r="C10076" s="4"/>
      <c r="P10076" s="3"/>
    </row>
    <row r="10077" spans="3:16" x14ac:dyDescent="0.2">
      <c r="C10077" s="4"/>
      <c r="P10077" s="3"/>
    </row>
    <row r="10078" spans="3:16" x14ac:dyDescent="0.2">
      <c r="C10078" s="4"/>
      <c r="P10078" s="3"/>
    </row>
    <row r="10079" spans="3:16" x14ac:dyDescent="0.2">
      <c r="C10079" s="4"/>
      <c r="P10079" s="3"/>
    </row>
    <row r="10080" spans="3:16" x14ac:dyDescent="0.2">
      <c r="C10080" s="4"/>
      <c r="P10080" s="3"/>
    </row>
    <row r="10081" spans="3:16" x14ac:dyDescent="0.2">
      <c r="C10081" s="4"/>
      <c r="P10081" s="3"/>
    </row>
    <row r="10082" spans="3:16" x14ac:dyDescent="0.2">
      <c r="C10082" s="4"/>
      <c r="P10082" s="3"/>
    </row>
    <row r="10083" spans="3:16" x14ac:dyDescent="0.2">
      <c r="C10083" s="4"/>
      <c r="P10083" s="3"/>
    </row>
    <row r="10084" spans="3:16" x14ac:dyDescent="0.2">
      <c r="C10084" s="4"/>
      <c r="P10084" s="3"/>
    </row>
    <row r="10085" spans="3:16" x14ac:dyDescent="0.2">
      <c r="C10085" s="4"/>
      <c r="P10085" s="3"/>
    </row>
    <row r="10086" spans="3:16" x14ac:dyDescent="0.2">
      <c r="C10086" s="4"/>
      <c r="P10086" s="3"/>
    </row>
    <row r="10087" spans="3:16" x14ac:dyDescent="0.2">
      <c r="C10087" s="4"/>
      <c r="P10087" s="3"/>
    </row>
    <row r="10088" spans="3:16" x14ac:dyDescent="0.2">
      <c r="C10088" s="4"/>
      <c r="P10088" s="3"/>
    </row>
    <row r="10089" spans="3:16" x14ac:dyDescent="0.2">
      <c r="C10089" s="4"/>
      <c r="P10089" s="3"/>
    </row>
    <row r="10090" spans="3:16" x14ac:dyDescent="0.2">
      <c r="C10090" s="4"/>
      <c r="P10090" s="3"/>
    </row>
    <row r="10091" spans="3:16" x14ac:dyDescent="0.2">
      <c r="C10091" s="4"/>
      <c r="P10091" s="3"/>
    </row>
    <row r="10092" spans="3:16" x14ac:dyDescent="0.2">
      <c r="C10092" s="4"/>
      <c r="P10092" s="3"/>
    </row>
    <row r="10093" spans="3:16" x14ac:dyDescent="0.2">
      <c r="C10093" s="4"/>
      <c r="P10093" s="3"/>
    </row>
    <row r="10094" spans="3:16" x14ac:dyDescent="0.2">
      <c r="C10094" s="4"/>
      <c r="P10094" s="3"/>
    </row>
    <row r="10095" spans="3:16" x14ac:dyDescent="0.2">
      <c r="C10095" s="4"/>
      <c r="P10095" s="3"/>
    </row>
    <row r="10096" spans="3:16" x14ac:dyDescent="0.2">
      <c r="C10096" s="4"/>
      <c r="P10096" s="3"/>
    </row>
    <row r="10097" spans="3:16" x14ac:dyDescent="0.2">
      <c r="C10097" s="4"/>
      <c r="P10097" s="3"/>
    </row>
    <row r="10098" spans="3:16" x14ac:dyDescent="0.2">
      <c r="C10098" s="4"/>
      <c r="P10098" s="3"/>
    </row>
    <row r="10099" spans="3:16" x14ac:dyDescent="0.2">
      <c r="C10099" s="4"/>
      <c r="P10099" s="3"/>
    </row>
    <row r="10100" spans="3:16" x14ac:dyDescent="0.2">
      <c r="C10100" s="4"/>
      <c r="P10100" s="3"/>
    </row>
    <row r="10101" spans="3:16" x14ac:dyDescent="0.2">
      <c r="C10101" s="4"/>
      <c r="P10101" s="3"/>
    </row>
    <row r="10102" spans="3:16" x14ac:dyDescent="0.2">
      <c r="C10102" s="4"/>
      <c r="P10102" s="3"/>
    </row>
    <row r="10103" spans="3:16" x14ac:dyDescent="0.2">
      <c r="C10103" s="4"/>
      <c r="P10103" s="3"/>
    </row>
    <row r="10104" spans="3:16" x14ac:dyDescent="0.2">
      <c r="C10104" s="4"/>
      <c r="P10104" s="3"/>
    </row>
    <row r="10105" spans="3:16" x14ac:dyDescent="0.2">
      <c r="C10105" s="4"/>
      <c r="P10105" s="3"/>
    </row>
    <row r="10106" spans="3:16" x14ac:dyDescent="0.2">
      <c r="C10106" s="4"/>
      <c r="P10106" s="3"/>
    </row>
    <row r="10107" spans="3:16" x14ac:dyDescent="0.2">
      <c r="C10107" s="4"/>
      <c r="P10107" s="3"/>
    </row>
    <row r="10108" spans="3:16" x14ac:dyDescent="0.2">
      <c r="C10108" s="4"/>
      <c r="P10108" s="3"/>
    </row>
    <row r="10109" spans="3:16" x14ac:dyDescent="0.2">
      <c r="C10109" s="4"/>
      <c r="P10109" s="3"/>
    </row>
    <row r="10110" spans="3:16" x14ac:dyDescent="0.2">
      <c r="C10110" s="4"/>
      <c r="P10110" s="3"/>
    </row>
    <row r="10111" spans="3:16" x14ac:dyDescent="0.2">
      <c r="C10111" s="4"/>
      <c r="P10111" s="3"/>
    </row>
    <row r="10112" spans="3:16" x14ac:dyDescent="0.2">
      <c r="C10112" s="4"/>
      <c r="P10112" s="3"/>
    </row>
    <row r="10113" spans="3:16" x14ac:dyDescent="0.2">
      <c r="C10113" s="4"/>
      <c r="P10113" s="3"/>
    </row>
    <row r="10114" spans="3:16" x14ac:dyDescent="0.2">
      <c r="C10114" s="4"/>
      <c r="P10114" s="3"/>
    </row>
    <row r="10115" spans="3:16" x14ac:dyDescent="0.2">
      <c r="C10115" s="4"/>
      <c r="P10115" s="3"/>
    </row>
    <row r="10116" spans="3:16" x14ac:dyDescent="0.2">
      <c r="C10116" s="4"/>
      <c r="P10116" s="3"/>
    </row>
    <row r="10117" spans="3:16" x14ac:dyDescent="0.2">
      <c r="C10117" s="4"/>
      <c r="P10117" s="3"/>
    </row>
    <row r="10118" spans="3:16" x14ac:dyDescent="0.2">
      <c r="C10118" s="4"/>
      <c r="P10118" s="3"/>
    </row>
    <row r="10119" spans="3:16" x14ac:dyDescent="0.2">
      <c r="C10119" s="4"/>
      <c r="P10119" s="3"/>
    </row>
    <row r="10120" spans="3:16" x14ac:dyDescent="0.2">
      <c r="C10120" s="4"/>
      <c r="P10120" s="3"/>
    </row>
    <row r="10121" spans="3:16" x14ac:dyDescent="0.2">
      <c r="C10121" s="4"/>
      <c r="P10121" s="3"/>
    </row>
    <row r="10122" spans="3:16" x14ac:dyDescent="0.2">
      <c r="C10122" s="4"/>
      <c r="P10122" s="3"/>
    </row>
    <row r="10123" spans="3:16" x14ac:dyDescent="0.2">
      <c r="C10123" s="4"/>
      <c r="P10123" s="3"/>
    </row>
    <row r="10124" spans="3:16" x14ac:dyDescent="0.2">
      <c r="C10124" s="4"/>
      <c r="P10124" s="3"/>
    </row>
    <row r="10125" spans="3:16" x14ac:dyDescent="0.2">
      <c r="C10125" s="4"/>
      <c r="P10125" s="3"/>
    </row>
    <row r="10126" spans="3:16" x14ac:dyDescent="0.2">
      <c r="C10126" s="4"/>
      <c r="P10126" s="3"/>
    </row>
    <row r="10127" spans="3:16" x14ac:dyDescent="0.2">
      <c r="C10127" s="4"/>
      <c r="P10127" s="3"/>
    </row>
    <row r="10128" spans="3:16" x14ac:dyDescent="0.2">
      <c r="C10128" s="4"/>
      <c r="P10128" s="3"/>
    </row>
    <row r="10129" spans="3:16" x14ac:dyDescent="0.2">
      <c r="C10129" s="4"/>
      <c r="P10129" s="3"/>
    </row>
    <row r="10130" spans="3:16" x14ac:dyDescent="0.2">
      <c r="C10130" s="4"/>
      <c r="P10130" s="3"/>
    </row>
    <row r="10131" spans="3:16" x14ac:dyDescent="0.2">
      <c r="C10131" s="4"/>
      <c r="P10131" s="3"/>
    </row>
    <row r="10132" spans="3:16" x14ac:dyDescent="0.2">
      <c r="C10132" s="4"/>
      <c r="P10132" s="3"/>
    </row>
    <row r="10133" spans="3:16" x14ac:dyDescent="0.2">
      <c r="C10133" s="4"/>
      <c r="P10133" s="3"/>
    </row>
    <row r="10134" spans="3:16" x14ac:dyDescent="0.2">
      <c r="C10134" s="4"/>
      <c r="P10134" s="3"/>
    </row>
    <row r="10135" spans="3:16" x14ac:dyDescent="0.2">
      <c r="C10135" s="4"/>
      <c r="P10135" s="3"/>
    </row>
    <row r="10136" spans="3:16" x14ac:dyDescent="0.2">
      <c r="C10136" s="4"/>
      <c r="P10136" s="3"/>
    </row>
    <row r="10137" spans="3:16" x14ac:dyDescent="0.2">
      <c r="C10137" s="4"/>
      <c r="P10137" s="3"/>
    </row>
    <row r="10138" spans="3:16" x14ac:dyDescent="0.2">
      <c r="C10138" s="4"/>
      <c r="P10138" s="3"/>
    </row>
    <row r="10139" spans="3:16" x14ac:dyDescent="0.2">
      <c r="C10139" s="4"/>
      <c r="P10139" s="3"/>
    </row>
    <row r="10140" spans="3:16" x14ac:dyDescent="0.2">
      <c r="C10140" s="4"/>
      <c r="P10140" s="3"/>
    </row>
    <row r="10141" spans="3:16" x14ac:dyDescent="0.2">
      <c r="C10141" s="4"/>
      <c r="P10141" s="3"/>
    </row>
    <row r="10142" spans="3:16" x14ac:dyDescent="0.2">
      <c r="C10142" s="4"/>
      <c r="P10142" s="3"/>
    </row>
    <row r="10143" spans="3:16" x14ac:dyDescent="0.2">
      <c r="C10143" s="4"/>
      <c r="P10143" s="3"/>
    </row>
    <row r="10144" spans="3:16" x14ac:dyDescent="0.2">
      <c r="C10144" s="4"/>
      <c r="P10144" s="3"/>
    </row>
    <row r="10145" spans="3:16" x14ac:dyDescent="0.2">
      <c r="C10145" s="4"/>
      <c r="P10145" s="3"/>
    </row>
    <row r="10146" spans="3:16" x14ac:dyDescent="0.2">
      <c r="C10146" s="4"/>
      <c r="P10146" s="3"/>
    </row>
    <row r="10147" spans="3:16" x14ac:dyDescent="0.2">
      <c r="C10147" s="4"/>
      <c r="P10147" s="3"/>
    </row>
    <row r="10148" spans="3:16" x14ac:dyDescent="0.2">
      <c r="C10148" s="4"/>
      <c r="P10148" s="3"/>
    </row>
    <row r="10149" spans="3:16" x14ac:dyDescent="0.2">
      <c r="C10149" s="4"/>
      <c r="P10149" s="3"/>
    </row>
    <row r="10150" spans="3:16" x14ac:dyDescent="0.2">
      <c r="C10150" s="4"/>
      <c r="P10150" s="3"/>
    </row>
    <row r="10151" spans="3:16" x14ac:dyDescent="0.2">
      <c r="C10151" s="4"/>
      <c r="P10151" s="3"/>
    </row>
    <row r="10152" spans="3:16" x14ac:dyDescent="0.2">
      <c r="C10152" s="4"/>
      <c r="P10152" s="3"/>
    </row>
    <row r="10153" spans="3:16" x14ac:dyDescent="0.2">
      <c r="C10153" s="4"/>
      <c r="P10153" s="3"/>
    </row>
    <row r="10154" spans="3:16" x14ac:dyDescent="0.2">
      <c r="C10154" s="4"/>
      <c r="P10154" s="3"/>
    </row>
    <row r="10155" spans="3:16" x14ac:dyDescent="0.2">
      <c r="C10155" s="4"/>
      <c r="P10155" s="3"/>
    </row>
    <row r="10156" spans="3:16" x14ac:dyDescent="0.2">
      <c r="C10156" s="4"/>
      <c r="P10156" s="3"/>
    </row>
    <row r="10157" spans="3:16" x14ac:dyDescent="0.2">
      <c r="C10157" s="4"/>
      <c r="P10157" s="3"/>
    </row>
    <row r="10158" spans="3:16" x14ac:dyDescent="0.2">
      <c r="C10158" s="4"/>
      <c r="P10158" s="3"/>
    </row>
    <row r="10159" spans="3:16" x14ac:dyDescent="0.2">
      <c r="C10159" s="4"/>
      <c r="P10159" s="3"/>
    </row>
    <row r="10160" spans="3:16" x14ac:dyDescent="0.2">
      <c r="C10160" s="4"/>
      <c r="P10160" s="3"/>
    </row>
    <row r="10161" spans="3:16" x14ac:dyDescent="0.2">
      <c r="C10161" s="4"/>
      <c r="P10161" s="3"/>
    </row>
    <row r="10162" spans="3:16" x14ac:dyDescent="0.2">
      <c r="C10162" s="4"/>
      <c r="P10162" s="3"/>
    </row>
    <row r="10163" spans="3:16" x14ac:dyDescent="0.2">
      <c r="C10163" s="4"/>
      <c r="P10163" s="3"/>
    </row>
    <row r="10164" spans="3:16" x14ac:dyDescent="0.2">
      <c r="C10164" s="4"/>
      <c r="P10164" s="3"/>
    </row>
    <row r="10165" spans="3:16" x14ac:dyDescent="0.2">
      <c r="C10165" s="4"/>
      <c r="P10165" s="3"/>
    </row>
    <row r="10166" spans="3:16" x14ac:dyDescent="0.2">
      <c r="C10166" s="4"/>
      <c r="P10166" s="3"/>
    </row>
    <row r="10167" spans="3:16" x14ac:dyDescent="0.2">
      <c r="C10167" s="4"/>
      <c r="P10167" s="3"/>
    </row>
    <row r="10168" spans="3:16" x14ac:dyDescent="0.2">
      <c r="C10168" s="4"/>
      <c r="P10168" s="3"/>
    </row>
    <row r="10169" spans="3:16" x14ac:dyDescent="0.2">
      <c r="C10169" s="4"/>
      <c r="P10169" s="3"/>
    </row>
    <row r="10170" spans="3:16" x14ac:dyDescent="0.2">
      <c r="C10170" s="4"/>
      <c r="P10170" s="3"/>
    </row>
    <row r="10171" spans="3:16" x14ac:dyDescent="0.2">
      <c r="C10171" s="4"/>
      <c r="P10171" s="3"/>
    </row>
    <row r="10172" spans="3:16" x14ac:dyDescent="0.2">
      <c r="C10172" s="4"/>
      <c r="P10172" s="3"/>
    </row>
    <row r="10173" spans="3:16" x14ac:dyDescent="0.2">
      <c r="C10173" s="4"/>
      <c r="P10173" s="3"/>
    </row>
    <row r="10174" spans="3:16" x14ac:dyDescent="0.2">
      <c r="C10174" s="4"/>
      <c r="P10174" s="3"/>
    </row>
    <row r="10175" spans="3:16" x14ac:dyDescent="0.2">
      <c r="C10175" s="4"/>
      <c r="P10175" s="3"/>
    </row>
    <row r="10176" spans="3:16" x14ac:dyDescent="0.2">
      <c r="C10176" s="4"/>
      <c r="P10176" s="3"/>
    </row>
    <row r="10177" spans="3:16" x14ac:dyDescent="0.2">
      <c r="C10177" s="4"/>
      <c r="P10177" s="3"/>
    </row>
    <row r="10178" spans="3:16" x14ac:dyDescent="0.2">
      <c r="C10178" s="4"/>
      <c r="P10178" s="3"/>
    </row>
    <row r="10179" spans="3:16" x14ac:dyDescent="0.2">
      <c r="C10179" s="4"/>
      <c r="P10179" s="3"/>
    </row>
    <row r="10180" spans="3:16" x14ac:dyDescent="0.2">
      <c r="C10180" s="4"/>
      <c r="P10180" s="3"/>
    </row>
    <row r="10181" spans="3:16" x14ac:dyDescent="0.2">
      <c r="C10181" s="4"/>
      <c r="P10181" s="3"/>
    </row>
    <row r="10182" spans="3:16" x14ac:dyDescent="0.2">
      <c r="C10182" s="4"/>
      <c r="P10182" s="3"/>
    </row>
    <row r="10183" spans="3:16" x14ac:dyDescent="0.2">
      <c r="C10183" s="4"/>
      <c r="P10183" s="3"/>
    </row>
    <row r="10184" spans="3:16" x14ac:dyDescent="0.2">
      <c r="C10184" s="4"/>
      <c r="P10184" s="3"/>
    </row>
    <row r="10185" spans="3:16" x14ac:dyDescent="0.2">
      <c r="C10185" s="4"/>
      <c r="P10185" s="3"/>
    </row>
    <row r="10186" spans="3:16" x14ac:dyDescent="0.2">
      <c r="C10186" s="4"/>
      <c r="P10186" s="3"/>
    </row>
    <row r="10187" spans="3:16" x14ac:dyDescent="0.2">
      <c r="C10187" s="4"/>
      <c r="P10187" s="3"/>
    </row>
    <row r="10188" spans="3:16" x14ac:dyDescent="0.2">
      <c r="C10188" s="4"/>
      <c r="P10188" s="3"/>
    </row>
    <row r="10189" spans="3:16" x14ac:dyDescent="0.2">
      <c r="C10189" s="4"/>
      <c r="P10189" s="3"/>
    </row>
    <row r="10190" spans="3:16" x14ac:dyDescent="0.2">
      <c r="C10190" s="4"/>
      <c r="P10190" s="3"/>
    </row>
    <row r="10191" spans="3:16" x14ac:dyDescent="0.2">
      <c r="C10191" s="4"/>
      <c r="P10191" s="3"/>
    </row>
    <row r="10192" spans="3:16" x14ac:dyDescent="0.2">
      <c r="C10192" s="4"/>
      <c r="P10192" s="3"/>
    </row>
    <row r="10193" spans="3:16" x14ac:dyDescent="0.2">
      <c r="C10193" s="4"/>
      <c r="P10193" s="3"/>
    </row>
    <row r="10194" spans="3:16" x14ac:dyDescent="0.2">
      <c r="C10194" s="4"/>
      <c r="P10194" s="3"/>
    </row>
    <row r="10195" spans="3:16" x14ac:dyDescent="0.2">
      <c r="C10195" s="4"/>
      <c r="P10195" s="3"/>
    </row>
    <row r="10196" spans="3:16" x14ac:dyDescent="0.2">
      <c r="C10196" s="4"/>
      <c r="P10196" s="3"/>
    </row>
    <row r="10197" spans="3:16" x14ac:dyDescent="0.2">
      <c r="C10197" s="4"/>
      <c r="P10197" s="3"/>
    </row>
    <row r="10198" spans="3:16" x14ac:dyDescent="0.2">
      <c r="C10198" s="4"/>
      <c r="P10198" s="3"/>
    </row>
    <row r="10199" spans="3:16" x14ac:dyDescent="0.2">
      <c r="C10199" s="4"/>
      <c r="P10199" s="3"/>
    </row>
    <row r="10200" spans="3:16" x14ac:dyDescent="0.2">
      <c r="C10200" s="4"/>
      <c r="P10200" s="3"/>
    </row>
    <row r="10201" spans="3:16" x14ac:dyDescent="0.2">
      <c r="C10201" s="4"/>
      <c r="P10201" s="3"/>
    </row>
    <row r="10202" spans="3:16" x14ac:dyDescent="0.2">
      <c r="C10202" s="4"/>
      <c r="P10202" s="3"/>
    </row>
    <row r="10203" spans="3:16" x14ac:dyDescent="0.2">
      <c r="C10203" s="4"/>
      <c r="P10203" s="3"/>
    </row>
    <row r="10204" spans="3:16" x14ac:dyDescent="0.2">
      <c r="C10204" s="4"/>
      <c r="P10204" s="3"/>
    </row>
    <row r="10205" spans="3:16" x14ac:dyDescent="0.2">
      <c r="C10205" s="4"/>
      <c r="P10205" s="3"/>
    </row>
    <row r="10206" spans="3:16" x14ac:dyDescent="0.2">
      <c r="C10206" s="4"/>
      <c r="P10206" s="3"/>
    </row>
    <row r="10207" spans="3:16" x14ac:dyDescent="0.2">
      <c r="C10207" s="4"/>
      <c r="P10207" s="3"/>
    </row>
    <row r="10208" spans="3:16" x14ac:dyDescent="0.2">
      <c r="C10208" s="4"/>
      <c r="P10208" s="3"/>
    </row>
    <row r="10209" spans="3:16" x14ac:dyDescent="0.2">
      <c r="C10209" s="4"/>
      <c r="P10209" s="3"/>
    </row>
    <row r="10210" spans="3:16" x14ac:dyDescent="0.2">
      <c r="C10210" s="4"/>
      <c r="P10210" s="3"/>
    </row>
    <row r="10211" spans="3:16" x14ac:dyDescent="0.2">
      <c r="C10211" s="4"/>
      <c r="P10211" s="3"/>
    </row>
    <row r="10212" spans="3:16" x14ac:dyDescent="0.2">
      <c r="C10212" s="4"/>
      <c r="P10212" s="3"/>
    </row>
    <row r="10213" spans="3:16" x14ac:dyDescent="0.2">
      <c r="C10213" s="4"/>
      <c r="P10213" s="3"/>
    </row>
    <row r="10214" spans="3:16" x14ac:dyDescent="0.2">
      <c r="C10214" s="4"/>
      <c r="P10214" s="3"/>
    </row>
    <row r="10215" spans="3:16" x14ac:dyDescent="0.2">
      <c r="C10215" s="4"/>
      <c r="P10215" s="3"/>
    </row>
    <row r="10216" spans="3:16" x14ac:dyDescent="0.2">
      <c r="C10216" s="4"/>
      <c r="P10216" s="3"/>
    </row>
    <row r="10217" spans="3:16" x14ac:dyDescent="0.2">
      <c r="C10217" s="4"/>
      <c r="P10217" s="3"/>
    </row>
    <row r="10218" spans="3:16" x14ac:dyDescent="0.2">
      <c r="C10218" s="4"/>
      <c r="P10218" s="3"/>
    </row>
    <row r="10219" spans="3:16" x14ac:dyDescent="0.2">
      <c r="C10219" s="4"/>
      <c r="P10219" s="3"/>
    </row>
    <row r="10220" spans="3:16" x14ac:dyDescent="0.2">
      <c r="C10220" s="4"/>
      <c r="P10220" s="3"/>
    </row>
    <row r="10221" spans="3:16" x14ac:dyDescent="0.2">
      <c r="C10221" s="4"/>
      <c r="P10221" s="3"/>
    </row>
    <row r="10222" spans="3:16" x14ac:dyDescent="0.2">
      <c r="C10222" s="4"/>
      <c r="P10222" s="3"/>
    </row>
    <row r="10223" spans="3:16" x14ac:dyDescent="0.2">
      <c r="C10223" s="4"/>
      <c r="P10223" s="3"/>
    </row>
    <row r="10224" spans="3:16" x14ac:dyDescent="0.2">
      <c r="C10224" s="4"/>
      <c r="P10224" s="3"/>
    </row>
    <row r="10225" spans="3:16" x14ac:dyDescent="0.2">
      <c r="C10225" s="4"/>
      <c r="P10225" s="3"/>
    </row>
    <row r="10226" spans="3:16" x14ac:dyDescent="0.2">
      <c r="C10226" s="4"/>
      <c r="P10226" s="3"/>
    </row>
    <row r="10227" spans="3:16" x14ac:dyDescent="0.2">
      <c r="C10227" s="4"/>
      <c r="P10227" s="3"/>
    </row>
    <row r="10228" spans="3:16" x14ac:dyDescent="0.2">
      <c r="C10228" s="4"/>
      <c r="P10228" s="3"/>
    </row>
    <row r="10229" spans="3:16" x14ac:dyDescent="0.2">
      <c r="C10229" s="4"/>
      <c r="P10229" s="3"/>
    </row>
    <row r="10230" spans="3:16" x14ac:dyDescent="0.2">
      <c r="C10230" s="4"/>
      <c r="P10230" s="3"/>
    </row>
    <row r="10231" spans="3:16" x14ac:dyDescent="0.2">
      <c r="C10231" s="4"/>
      <c r="P10231" s="3"/>
    </row>
    <row r="10232" spans="3:16" x14ac:dyDescent="0.2">
      <c r="C10232" s="4"/>
      <c r="P10232" s="3"/>
    </row>
    <row r="10233" spans="3:16" x14ac:dyDescent="0.2">
      <c r="C10233" s="4"/>
      <c r="P10233" s="3"/>
    </row>
    <row r="10234" spans="3:16" x14ac:dyDescent="0.2">
      <c r="C10234" s="4"/>
      <c r="P10234" s="3"/>
    </row>
    <row r="10235" spans="3:16" x14ac:dyDescent="0.2">
      <c r="C10235" s="4"/>
      <c r="P10235" s="3"/>
    </row>
    <row r="10236" spans="3:16" x14ac:dyDescent="0.2">
      <c r="C10236" s="4"/>
      <c r="P10236" s="3"/>
    </row>
    <row r="10237" spans="3:16" x14ac:dyDescent="0.2">
      <c r="C10237" s="4"/>
      <c r="P10237" s="3"/>
    </row>
    <row r="10238" spans="3:16" x14ac:dyDescent="0.2">
      <c r="C10238" s="4"/>
      <c r="P10238" s="3"/>
    </row>
    <row r="10239" spans="3:16" x14ac:dyDescent="0.2">
      <c r="C10239" s="4"/>
      <c r="P10239" s="3"/>
    </row>
    <row r="10240" spans="3:16" x14ac:dyDescent="0.2">
      <c r="C10240" s="4"/>
      <c r="P10240" s="3"/>
    </row>
    <row r="10241" spans="3:16" x14ac:dyDescent="0.2">
      <c r="C10241" s="4"/>
      <c r="P10241" s="3"/>
    </row>
    <row r="10242" spans="3:16" x14ac:dyDescent="0.2">
      <c r="C10242" s="4"/>
      <c r="P10242" s="3"/>
    </row>
    <row r="10243" spans="3:16" x14ac:dyDescent="0.2">
      <c r="C10243" s="4"/>
      <c r="P10243" s="3"/>
    </row>
    <row r="10244" spans="3:16" x14ac:dyDescent="0.2">
      <c r="C10244" s="4"/>
      <c r="P10244" s="3"/>
    </row>
    <row r="10245" spans="3:16" x14ac:dyDescent="0.2">
      <c r="C10245" s="4"/>
      <c r="P10245" s="3"/>
    </row>
    <row r="10246" spans="3:16" x14ac:dyDescent="0.2">
      <c r="C10246" s="4"/>
      <c r="P10246" s="3"/>
    </row>
    <row r="10247" spans="3:16" x14ac:dyDescent="0.2">
      <c r="C10247" s="4"/>
      <c r="P10247" s="3"/>
    </row>
    <row r="10248" spans="3:16" x14ac:dyDescent="0.2">
      <c r="C10248" s="4"/>
      <c r="P10248" s="3"/>
    </row>
    <row r="10249" spans="3:16" x14ac:dyDescent="0.2">
      <c r="C10249" s="4"/>
      <c r="P10249" s="3"/>
    </row>
    <row r="10250" spans="3:16" x14ac:dyDescent="0.2">
      <c r="C10250" s="4"/>
      <c r="P10250" s="3"/>
    </row>
    <row r="10251" spans="3:16" x14ac:dyDescent="0.2">
      <c r="C10251" s="4"/>
      <c r="P10251" s="3"/>
    </row>
    <row r="10252" spans="3:16" x14ac:dyDescent="0.2">
      <c r="C10252" s="4"/>
      <c r="P10252" s="3"/>
    </row>
    <row r="10253" spans="3:16" x14ac:dyDescent="0.2">
      <c r="C10253" s="4"/>
      <c r="P10253" s="3"/>
    </row>
    <row r="10254" spans="3:16" x14ac:dyDescent="0.2">
      <c r="C10254" s="4"/>
      <c r="P10254" s="3"/>
    </row>
    <row r="10255" spans="3:16" x14ac:dyDescent="0.2">
      <c r="C10255" s="4"/>
      <c r="P10255" s="3"/>
    </row>
    <row r="10256" spans="3:16" x14ac:dyDescent="0.2">
      <c r="C10256" s="4"/>
      <c r="P10256" s="3"/>
    </row>
    <row r="10257" spans="3:16" x14ac:dyDescent="0.2">
      <c r="C10257" s="4"/>
      <c r="P10257" s="3"/>
    </row>
    <row r="10258" spans="3:16" x14ac:dyDescent="0.2">
      <c r="C10258" s="4"/>
      <c r="P10258" s="3"/>
    </row>
    <row r="10259" spans="3:16" x14ac:dyDescent="0.2">
      <c r="C10259" s="4"/>
      <c r="P10259" s="3"/>
    </row>
    <row r="10260" spans="3:16" x14ac:dyDescent="0.2">
      <c r="C10260" s="4"/>
      <c r="P10260" s="3"/>
    </row>
    <row r="10261" spans="3:16" x14ac:dyDescent="0.2">
      <c r="C10261" s="4"/>
      <c r="P10261" s="3"/>
    </row>
    <row r="10262" spans="3:16" x14ac:dyDescent="0.2">
      <c r="C10262" s="4"/>
      <c r="P10262" s="3"/>
    </row>
    <row r="10263" spans="3:16" x14ac:dyDescent="0.2">
      <c r="C10263" s="4"/>
      <c r="P10263" s="3"/>
    </row>
    <row r="10264" spans="3:16" x14ac:dyDescent="0.2">
      <c r="C10264" s="4"/>
      <c r="P10264" s="3"/>
    </row>
    <row r="10265" spans="3:16" x14ac:dyDescent="0.2">
      <c r="C10265" s="4"/>
      <c r="P10265" s="3"/>
    </row>
    <row r="10266" spans="3:16" x14ac:dyDescent="0.2">
      <c r="C10266" s="4"/>
      <c r="P10266" s="3"/>
    </row>
    <row r="10267" spans="3:16" x14ac:dyDescent="0.2">
      <c r="C10267" s="4"/>
      <c r="P10267" s="3"/>
    </row>
    <row r="10268" spans="3:16" x14ac:dyDescent="0.2">
      <c r="C10268" s="4"/>
      <c r="P10268" s="3"/>
    </row>
    <row r="10269" spans="3:16" x14ac:dyDescent="0.2">
      <c r="C10269" s="4"/>
      <c r="P10269" s="3"/>
    </row>
    <row r="10270" spans="3:16" x14ac:dyDescent="0.2">
      <c r="C10270" s="4"/>
      <c r="P10270" s="3"/>
    </row>
    <row r="10271" spans="3:16" x14ac:dyDescent="0.2">
      <c r="C10271" s="4"/>
      <c r="P10271" s="3"/>
    </row>
    <row r="10272" spans="3:16" x14ac:dyDescent="0.2">
      <c r="C10272" s="4"/>
      <c r="P10272" s="3"/>
    </row>
    <row r="10273" spans="3:16" x14ac:dyDescent="0.2">
      <c r="C10273" s="4"/>
      <c r="P10273" s="3"/>
    </row>
    <row r="10274" spans="3:16" x14ac:dyDescent="0.2">
      <c r="C10274" s="4"/>
      <c r="P10274" s="3"/>
    </row>
    <row r="10275" spans="3:16" x14ac:dyDescent="0.2">
      <c r="C10275" s="4"/>
      <c r="P10275" s="3"/>
    </row>
    <row r="10276" spans="3:16" x14ac:dyDescent="0.2">
      <c r="C10276" s="4"/>
      <c r="P10276" s="3"/>
    </row>
    <row r="10277" spans="3:16" x14ac:dyDescent="0.2">
      <c r="C10277" s="4"/>
      <c r="P10277" s="3"/>
    </row>
    <row r="10278" spans="3:16" x14ac:dyDescent="0.2">
      <c r="C10278" s="4"/>
      <c r="P10278" s="3"/>
    </row>
    <row r="10279" spans="3:16" x14ac:dyDescent="0.2">
      <c r="C10279" s="4"/>
      <c r="P10279" s="3"/>
    </row>
    <row r="10280" spans="3:16" x14ac:dyDescent="0.2">
      <c r="C10280" s="4"/>
      <c r="P10280" s="3"/>
    </row>
    <row r="10281" spans="3:16" x14ac:dyDescent="0.2">
      <c r="C10281" s="4"/>
      <c r="P10281" s="3"/>
    </row>
    <row r="10282" spans="3:16" x14ac:dyDescent="0.2">
      <c r="C10282" s="4"/>
      <c r="P10282" s="3"/>
    </row>
    <row r="10283" spans="3:16" x14ac:dyDescent="0.2">
      <c r="C10283" s="4"/>
      <c r="P10283" s="3"/>
    </row>
    <row r="10284" spans="3:16" x14ac:dyDescent="0.2">
      <c r="C10284" s="4"/>
      <c r="P10284" s="3"/>
    </row>
    <row r="10285" spans="3:16" x14ac:dyDescent="0.2">
      <c r="C10285" s="4"/>
      <c r="P10285" s="3"/>
    </row>
    <row r="10286" spans="3:16" x14ac:dyDescent="0.2">
      <c r="C10286" s="4"/>
      <c r="P10286" s="3"/>
    </row>
    <row r="10287" spans="3:16" x14ac:dyDescent="0.2">
      <c r="C10287" s="4"/>
      <c r="P10287" s="3"/>
    </row>
    <row r="10288" spans="3:16" x14ac:dyDescent="0.2">
      <c r="C10288" s="4"/>
      <c r="P10288" s="3"/>
    </row>
    <row r="10289" spans="3:16" x14ac:dyDescent="0.2">
      <c r="C10289" s="4"/>
      <c r="P10289" s="3"/>
    </row>
    <row r="10290" spans="3:16" x14ac:dyDescent="0.2">
      <c r="C10290" s="4"/>
      <c r="P10290" s="3"/>
    </row>
    <row r="10291" spans="3:16" x14ac:dyDescent="0.2">
      <c r="C10291" s="4"/>
      <c r="P10291" s="3"/>
    </row>
    <row r="10292" spans="3:16" x14ac:dyDescent="0.2">
      <c r="C10292" s="4"/>
      <c r="P10292" s="3"/>
    </row>
    <row r="10293" spans="3:16" x14ac:dyDescent="0.2">
      <c r="C10293" s="4"/>
      <c r="P10293" s="3"/>
    </row>
    <row r="10294" spans="3:16" x14ac:dyDescent="0.2">
      <c r="C10294" s="4"/>
      <c r="P10294" s="3"/>
    </row>
    <row r="10295" spans="3:16" x14ac:dyDescent="0.2">
      <c r="C10295" s="4"/>
      <c r="P10295" s="3"/>
    </row>
    <row r="10296" spans="3:16" x14ac:dyDescent="0.2">
      <c r="C10296" s="4"/>
      <c r="P10296" s="3"/>
    </row>
    <row r="10297" spans="3:16" x14ac:dyDescent="0.2">
      <c r="C10297" s="4"/>
      <c r="P10297" s="3"/>
    </row>
    <row r="10298" spans="3:16" x14ac:dyDescent="0.2">
      <c r="C10298" s="4"/>
      <c r="P10298" s="3"/>
    </row>
    <row r="10299" spans="3:16" x14ac:dyDescent="0.2">
      <c r="C10299" s="4"/>
      <c r="P10299" s="3"/>
    </row>
    <row r="10300" spans="3:16" x14ac:dyDescent="0.2">
      <c r="C10300" s="4"/>
      <c r="P10300" s="3"/>
    </row>
    <row r="10301" spans="3:16" x14ac:dyDescent="0.2">
      <c r="C10301" s="4"/>
      <c r="P10301" s="3"/>
    </row>
    <row r="10302" spans="3:16" x14ac:dyDescent="0.2">
      <c r="C10302" s="4"/>
      <c r="P10302" s="3"/>
    </row>
    <row r="10303" spans="3:16" x14ac:dyDescent="0.2">
      <c r="C10303" s="4"/>
      <c r="P10303" s="3"/>
    </row>
    <row r="10304" spans="3:16" x14ac:dyDescent="0.2">
      <c r="C10304" s="4"/>
      <c r="P10304" s="3"/>
    </row>
    <row r="10305" spans="3:16" x14ac:dyDescent="0.2">
      <c r="C10305" s="4"/>
      <c r="P10305" s="3"/>
    </row>
    <row r="10306" spans="3:16" x14ac:dyDescent="0.2">
      <c r="C10306" s="4"/>
      <c r="P10306" s="3"/>
    </row>
    <row r="10307" spans="3:16" x14ac:dyDescent="0.2">
      <c r="C10307" s="4"/>
      <c r="P10307" s="3"/>
    </row>
    <row r="10308" spans="3:16" x14ac:dyDescent="0.2">
      <c r="C10308" s="4"/>
      <c r="P10308" s="3"/>
    </row>
    <row r="10309" spans="3:16" x14ac:dyDescent="0.2">
      <c r="C10309" s="4"/>
      <c r="P10309" s="3"/>
    </row>
    <row r="10310" spans="3:16" x14ac:dyDescent="0.2">
      <c r="C10310" s="4"/>
      <c r="P10310" s="3"/>
    </row>
    <row r="10311" spans="3:16" x14ac:dyDescent="0.2">
      <c r="C10311" s="4"/>
      <c r="P10311" s="3"/>
    </row>
    <row r="10312" spans="3:16" x14ac:dyDescent="0.2">
      <c r="C10312" s="4"/>
      <c r="P10312" s="3"/>
    </row>
    <row r="10313" spans="3:16" x14ac:dyDescent="0.2">
      <c r="C10313" s="4"/>
      <c r="P10313" s="3"/>
    </row>
    <row r="10314" spans="3:16" x14ac:dyDescent="0.2">
      <c r="C10314" s="4"/>
      <c r="P10314" s="3"/>
    </row>
    <row r="10315" spans="3:16" x14ac:dyDescent="0.2">
      <c r="C10315" s="4"/>
      <c r="P10315" s="3"/>
    </row>
    <row r="10316" spans="3:16" x14ac:dyDescent="0.2">
      <c r="C10316" s="4"/>
      <c r="P10316" s="3"/>
    </row>
    <row r="10317" spans="3:16" x14ac:dyDescent="0.2">
      <c r="C10317" s="4"/>
      <c r="P10317" s="3"/>
    </row>
    <row r="10318" spans="3:16" x14ac:dyDescent="0.2">
      <c r="C10318" s="4"/>
      <c r="P10318" s="3"/>
    </row>
    <row r="10319" spans="3:16" x14ac:dyDescent="0.2">
      <c r="C10319" s="4"/>
      <c r="P10319" s="3"/>
    </row>
    <row r="10320" spans="3:16" x14ac:dyDescent="0.2">
      <c r="C10320" s="4"/>
      <c r="P10320" s="3"/>
    </row>
    <row r="10321" spans="3:16" x14ac:dyDescent="0.2">
      <c r="C10321" s="4"/>
      <c r="P10321" s="3"/>
    </row>
    <row r="10322" spans="3:16" x14ac:dyDescent="0.2">
      <c r="C10322" s="4"/>
      <c r="P10322" s="3"/>
    </row>
    <row r="10323" spans="3:16" x14ac:dyDescent="0.2">
      <c r="C10323" s="4"/>
      <c r="P10323" s="3"/>
    </row>
    <row r="10324" spans="3:16" x14ac:dyDescent="0.2">
      <c r="C10324" s="4"/>
      <c r="P10324" s="3"/>
    </row>
    <row r="10325" spans="3:16" x14ac:dyDescent="0.2">
      <c r="C10325" s="4"/>
      <c r="P10325" s="3"/>
    </row>
    <row r="10326" spans="3:16" x14ac:dyDescent="0.2">
      <c r="C10326" s="4"/>
      <c r="P10326" s="3"/>
    </row>
    <row r="10327" spans="3:16" x14ac:dyDescent="0.2">
      <c r="C10327" s="4"/>
      <c r="P10327" s="3"/>
    </row>
    <row r="10328" spans="3:16" x14ac:dyDescent="0.2">
      <c r="C10328" s="4"/>
      <c r="P10328" s="3"/>
    </row>
    <row r="10329" spans="3:16" x14ac:dyDescent="0.2">
      <c r="C10329" s="4"/>
      <c r="P10329" s="3"/>
    </row>
    <row r="10330" spans="3:16" x14ac:dyDescent="0.2">
      <c r="C10330" s="4"/>
      <c r="P10330" s="3"/>
    </row>
    <row r="10331" spans="3:16" x14ac:dyDescent="0.2">
      <c r="C10331" s="4"/>
      <c r="P10331" s="3"/>
    </row>
    <row r="10332" spans="3:16" x14ac:dyDescent="0.2">
      <c r="C10332" s="4"/>
      <c r="P10332" s="3"/>
    </row>
    <row r="10333" spans="3:16" x14ac:dyDescent="0.2">
      <c r="C10333" s="4"/>
      <c r="P10333" s="3"/>
    </row>
    <row r="10334" spans="3:16" x14ac:dyDescent="0.2">
      <c r="C10334" s="4"/>
      <c r="P10334" s="3"/>
    </row>
    <row r="10335" spans="3:16" x14ac:dyDescent="0.2">
      <c r="C10335" s="4"/>
      <c r="P10335" s="3"/>
    </row>
    <row r="10336" spans="3:16" x14ac:dyDescent="0.2">
      <c r="C10336" s="4"/>
      <c r="P10336" s="3"/>
    </row>
    <row r="10337" spans="3:16" x14ac:dyDescent="0.2">
      <c r="C10337" s="4"/>
      <c r="P10337" s="3"/>
    </row>
    <row r="10338" spans="3:16" x14ac:dyDescent="0.2">
      <c r="C10338" s="4"/>
      <c r="P10338" s="3"/>
    </row>
    <row r="10339" spans="3:16" x14ac:dyDescent="0.2">
      <c r="C10339" s="4"/>
      <c r="P10339" s="3"/>
    </row>
    <row r="10340" spans="3:16" x14ac:dyDescent="0.2">
      <c r="C10340" s="4"/>
      <c r="P10340" s="3"/>
    </row>
    <row r="10341" spans="3:16" x14ac:dyDescent="0.2">
      <c r="C10341" s="4"/>
      <c r="P10341" s="3"/>
    </row>
    <row r="10342" spans="3:16" x14ac:dyDescent="0.2">
      <c r="C10342" s="4"/>
      <c r="P10342" s="3"/>
    </row>
    <row r="10343" spans="3:16" x14ac:dyDescent="0.2">
      <c r="C10343" s="4"/>
      <c r="P10343" s="3"/>
    </row>
    <row r="10344" spans="3:16" x14ac:dyDescent="0.2">
      <c r="C10344" s="4"/>
      <c r="P10344" s="3"/>
    </row>
    <row r="10345" spans="3:16" x14ac:dyDescent="0.2">
      <c r="C10345" s="4"/>
      <c r="P10345" s="3"/>
    </row>
    <row r="10346" spans="3:16" x14ac:dyDescent="0.2">
      <c r="C10346" s="4"/>
      <c r="P10346" s="3"/>
    </row>
    <row r="10347" spans="3:16" x14ac:dyDescent="0.2">
      <c r="C10347" s="4"/>
      <c r="P10347" s="3"/>
    </row>
    <row r="10348" spans="3:16" x14ac:dyDescent="0.2">
      <c r="C10348" s="4"/>
      <c r="P10348" s="3"/>
    </row>
    <row r="10349" spans="3:16" x14ac:dyDescent="0.2">
      <c r="C10349" s="4"/>
      <c r="P10349" s="3"/>
    </row>
    <row r="10350" spans="3:16" x14ac:dyDescent="0.2">
      <c r="C10350" s="4"/>
      <c r="P10350" s="3"/>
    </row>
    <row r="10351" spans="3:16" x14ac:dyDescent="0.2">
      <c r="C10351" s="4"/>
      <c r="P10351" s="3"/>
    </row>
    <row r="10352" spans="3:16" x14ac:dyDescent="0.2">
      <c r="C10352" s="4"/>
      <c r="P10352" s="3"/>
    </row>
    <row r="10353" spans="3:16" x14ac:dyDescent="0.2">
      <c r="C10353" s="4"/>
      <c r="P10353" s="3"/>
    </row>
    <row r="10354" spans="3:16" x14ac:dyDescent="0.2">
      <c r="C10354" s="4"/>
      <c r="P10354" s="3"/>
    </row>
    <row r="10355" spans="3:16" x14ac:dyDescent="0.2">
      <c r="C10355" s="4"/>
      <c r="P10355" s="3"/>
    </row>
    <row r="10356" spans="3:16" x14ac:dyDescent="0.2">
      <c r="C10356" s="4"/>
      <c r="P10356" s="3"/>
    </row>
    <row r="10357" spans="3:16" x14ac:dyDescent="0.2">
      <c r="C10357" s="4"/>
      <c r="P10357" s="3"/>
    </row>
    <row r="10358" spans="3:16" x14ac:dyDescent="0.2">
      <c r="C10358" s="4"/>
      <c r="P10358" s="3"/>
    </row>
    <row r="10359" spans="3:16" x14ac:dyDescent="0.2">
      <c r="C10359" s="4"/>
      <c r="P10359" s="3"/>
    </row>
    <row r="10360" spans="3:16" x14ac:dyDescent="0.2">
      <c r="C10360" s="4"/>
      <c r="P10360" s="3"/>
    </row>
    <row r="10361" spans="3:16" x14ac:dyDescent="0.2">
      <c r="C10361" s="4"/>
      <c r="P10361" s="3"/>
    </row>
    <row r="10362" spans="3:16" x14ac:dyDescent="0.2">
      <c r="C10362" s="4"/>
      <c r="P10362" s="3"/>
    </row>
    <row r="10363" spans="3:16" x14ac:dyDescent="0.2">
      <c r="C10363" s="4"/>
      <c r="P10363" s="3"/>
    </row>
    <row r="10364" spans="3:16" x14ac:dyDescent="0.2">
      <c r="C10364" s="4"/>
      <c r="P10364" s="3"/>
    </row>
    <row r="10365" spans="3:16" x14ac:dyDescent="0.2">
      <c r="C10365" s="4"/>
      <c r="P10365" s="3"/>
    </row>
    <row r="10366" spans="3:16" x14ac:dyDescent="0.2">
      <c r="C10366" s="4"/>
      <c r="P10366" s="3"/>
    </row>
    <row r="10367" spans="3:16" x14ac:dyDescent="0.2">
      <c r="C10367" s="4"/>
      <c r="P10367" s="3"/>
    </row>
    <row r="10368" spans="3:16" x14ac:dyDescent="0.2">
      <c r="C10368" s="4"/>
      <c r="P10368" s="3"/>
    </row>
    <row r="10369" spans="3:16" x14ac:dyDescent="0.2">
      <c r="C10369" s="4"/>
      <c r="P10369" s="3"/>
    </row>
    <row r="10370" spans="3:16" x14ac:dyDescent="0.2">
      <c r="C10370" s="4"/>
      <c r="P10370" s="3"/>
    </row>
    <row r="10371" spans="3:16" x14ac:dyDescent="0.2">
      <c r="C10371" s="4"/>
      <c r="P10371" s="3"/>
    </row>
    <row r="10372" spans="3:16" x14ac:dyDescent="0.2">
      <c r="C10372" s="4"/>
      <c r="P10372" s="3"/>
    </row>
    <row r="10373" spans="3:16" x14ac:dyDescent="0.2">
      <c r="C10373" s="4"/>
      <c r="P10373" s="3"/>
    </row>
    <row r="10374" spans="3:16" x14ac:dyDescent="0.2">
      <c r="C10374" s="4"/>
      <c r="P10374" s="3"/>
    </row>
    <row r="10375" spans="3:16" x14ac:dyDescent="0.2">
      <c r="C10375" s="4"/>
      <c r="P10375" s="3"/>
    </row>
    <row r="10376" spans="3:16" x14ac:dyDescent="0.2">
      <c r="C10376" s="4"/>
      <c r="P10376" s="3"/>
    </row>
    <row r="10377" spans="3:16" x14ac:dyDescent="0.2">
      <c r="C10377" s="4"/>
      <c r="P10377" s="3"/>
    </row>
    <row r="10378" spans="3:16" x14ac:dyDescent="0.2">
      <c r="C10378" s="4"/>
      <c r="P10378" s="3"/>
    </row>
    <row r="10379" spans="3:16" x14ac:dyDescent="0.2">
      <c r="C10379" s="4"/>
      <c r="P10379" s="3"/>
    </row>
    <row r="10380" spans="3:16" x14ac:dyDescent="0.2">
      <c r="C10380" s="4"/>
      <c r="P10380" s="3"/>
    </row>
    <row r="10381" spans="3:16" x14ac:dyDescent="0.2">
      <c r="C10381" s="4"/>
      <c r="P10381" s="3"/>
    </row>
    <row r="10382" spans="3:16" x14ac:dyDescent="0.2">
      <c r="C10382" s="4"/>
      <c r="P10382" s="3"/>
    </row>
    <row r="10383" spans="3:16" x14ac:dyDescent="0.2">
      <c r="C10383" s="4"/>
      <c r="P10383" s="3"/>
    </row>
    <row r="10384" spans="3:16" x14ac:dyDescent="0.2">
      <c r="C10384" s="4"/>
      <c r="P10384" s="3"/>
    </row>
    <row r="10385" spans="3:16" x14ac:dyDescent="0.2">
      <c r="C10385" s="4"/>
      <c r="P10385" s="3"/>
    </row>
    <row r="10386" spans="3:16" x14ac:dyDescent="0.2">
      <c r="C10386" s="4"/>
      <c r="P10386" s="3"/>
    </row>
    <row r="10387" spans="3:16" x14ac:dyDescent="0.2">
      <c r="C10387" s="4"/>
      <c r="P10387" s="3"/>
    </row>
    <row r="10388" spans="3:16" x14ac:dyDescent="0.2">
      <c r="C10388" s="4"/>
      <c r="P10388" s="3"/>
    </row>
    <row r="10389" spans="3:16" x14ac:dyDescent="0.2">
      <c r="C10389" s="4"/>
      <c r="P10389" s="3"/>
    </row>
    <row r="10390" spans="3:16" x14ac:dyDescent="0.2">
      <c r="C10390" s="4"/>
      <c r="P10390" s="3"/>
    </row>
    <row r="10391" spans="3:16" x14ac:dyDescent="0.2">
      <c r="C10391" s="4"/>
      <c r="P10391" s="3"/>
    </row>
    <row r="10392" spans="3:16" x14ac:dyDescent="0.2">
      <c r="C10392" s="4"/>
      <c r="P10392" s="3"/>
    </row>
    <row r="10393" spans="3:16" x14ac:dyDescent="0.2">
      <c r="C10393" s="4"/>
      <c r="P10393" s="3"/>
    </row>
    <row r="10394" spans="3:16" x14ac:dyDescent="0.2">
      <c r="C10394" s="4"/>
      <c r="P10394" s="3"/>
    </row>
    <row r="10395" spans="3:16" x14ac:dyDescent="0.2">
      <c r="C10395" s="4"/>
      <c r="P10395" s="3"/>
    </row>
    <row r="10396" spans="3:16" x14ac:dyDescent="0.2">
      <c r="C10396" s="4"/>
      <c r="P10396" s="3"/>
    </row>
    <row r="10397" spans="3:16" x14ac:dyDescent="0.2">
      <c r="C10397" s="4"/>
      <c r="P10397" s="3"/>
    </row>
    <row r="10398" spans="3:16" x14ac:dyDescent="0.2">
      <c r="C10398" s="4"/>
      <c r="P10398" s="3"/>
    </row>
    <row r="10399" spans="3:16" x14ac:dyDescent="0.2">
      <c r="C10399" s="4"/>
      <c r="P10399" s="3"/>
    </row>
    <row r="10400" spans="3:16" x14ac:dyDescent="0.2">
      <c r="C10400" s="4"/>
      <c r="P10400" s="3"/>
    </row>
    <row r="10401" spans="3:16" x14ac:dyDescent="0.2">
      <c r="C10401" s="4"/>
      <c r="P10401" s="3"/>
    </row>
    <row r="10402" spans="3:16" x14ac:dyDescent="0.2">
      <c r="C10402" s="4"/>
      <c r="P10402" s="3"/>
    </row>
    <row r="10403" spans="3:16" x14ac:dyDescent="0.2">
      <c r="C10403" s="4"/>
      <c r="P10403" s="3"/>
    </row>
    <row r="10404" spans="3:16" x14ac:dyDescent="0.2">
      <c r="C10404" s="4"/>
      <c r="P10404" s="3"/>
    </row>
    <row r="10405" spans="3:16" x14ac:dyDescent="0.2">
      <c r="C10405" s="4"/>
      <c r="P10405" s="3"/>
    </row>
    <row r="10406" spans="3:16" x14ac:dyDescent="0.2">
      <c r="C10406" s="4"/>
      <c r="P10406" s="3"/>
    </row>
    <row r="10407" spans="3:16" x14ac:dyDescent="0.2">
      <c r="C10407" s="4"/>
      <c r="P10407" s="3"/>
    </row>
    <row r="10408" spans="3:16" x14ac:dyDescent="0.2">
      <c r="C10408" s="4"/>
      <c r="P10408" s="3"/>
    </row>
    <row r="10409" spans="3:16" x14ac:dyDescent="0.2">
      <c r="C10409" s="4"/>
      <c r="P10409" s="3"/>
    </row>
    <row r="10410" spans="3:16" x14ac:dyDescent="0.2">
      <c r="C10410" s="4"/>
      <c r="P10410" s="3"/>
    </row>
    <row r="10411" spans="3:16" x14ac:dyDescent="0.2">
      <c r="C10411" s="4"/>
      <c r="P10411" s="3"/>
    </row>
    <row r="10412" spans="3:16" x14ac:dyDescent="0.2">
      <c r="C10412" s="4"/>
      <c r="P10412" s="3"/>
    </row>
    <row r="10413" spans="3:16" x14ac:dyDescent="0.2">
      <c r="C10413" s="4"/>
      <c r="P10413" s="3"/>
    </row>
    <row r="10414" spans="3:16" x14ac:dyDescent="0.2">
      <c r="C10414" s="4"/>
      <c r="P10414" s="3"/>
    </row>
    <row r="10415" spans="3:16" x14ac:dyDescent="0.2">
      <c r="C10415" s="4"/>
      <c r="P10415" s="3"/>
    </row>
    <row r="10416" spans="3:16" x14ac:dyDescent="0.2">
      <c r="C10416" s="4"/>
      <c r="P10416" s="3"/>
    </row>
    <row r="10417" spans="3:16" x14ac:dyDescent="0.2">
      <c r="C10417" s="4"/>
      <c r="P10417" s="3"/>
    </row>
    <row r="10418" spans="3:16" x14ac:dyDescent="0.2">
      <c r="C10418" s="4"/>
      <c r="P10418" s="3"/>
    </row>
    <row r="10419" spans="3:16" x14ac:dyDescent="0.2">
      <c r="C10419" s="4"/>
      <c r="P10419" s="3"/>
    </row>
    <row r="10420" spans="3:16" x14ac:dyDescent="0.2">
      <c r="C10420" s="4"/>
      <c r="P10420" s="3"/>
    </row>
    <row r="10421" spans="3:16" x14ac:dyDescent="0.2">
      <c r="C10421" s="4"/>
      <c r="P10421" s="3"/>
    </row>
    <row r="10422" spans="3:16" x14ac:dyDescent="0.2">
      <c r="C10422" s="4"/>
      <c r="P10422" s="3"/>
    </row>
    <row r="10423" spans="3:16" x14ac:dyDescent="0.2">
      <c r="C10423" s="4"/>
      <c r="P10423" s="3"/>
    </row>
    <row r="10424" spans="3:16" x14ac:dyDescent="0.2">
      <c r="C10424" s="4"/>
      <c r="P10424" s="3"/>
    </row>
    <row r="10425" spans="3:16" x14ac:dyDescent="0.2">
      <c r="C10425" s="4"/>
      <c r="P10425" s="3"/>
    </row>
    <row r="10426" spans="3:16" x14ac:dyDescent="0.2">
      <c r="C10426" s="4"/>
      <c r="P10426" s="3"/>
    </row>
    <row r="10427" spans="3:16" x14ac:dyDescent="0.2">
      <c r="C10427" s="4"/>
      <c r="P10427" s="3"/>
    </row>
    <row r="10428" spans="3:16" x14ac:dyDescent="0.2">
      <c r="C10428" s="4"/>
      <c r="P10428" s="3"/>
    </row>
    <row r="10429" spans="3:16" x14ac:dyDescent="0.2">
      <c r="C10429" s="4"/>
      <c r="P10429" s="3"/>
    </row>
    <row r="10430" spans="3:16" x14ac:dyDescent="0.2">
      <c r="C10430" s="4"/>
      <c r="P10430" s="3"/>
    </row>
    <row r="10431" spans="3:16" x14ac:dyDescent="0.2">
      <c r="C10431" s="4"/>
      <c r="P10431" s="3"/>
    </row>
    <row r="10432" spans="3:16" x14ac:dyDescent="0.2">
      <c r="C10432" s="4"/>
      <c r="P10432" s="3"/>
    </row>
    <row r="10433" spans="3:16" x14ac:dyDescent="0.2">
      <c r="C10433" s="4"/>
      <c r="P10433" s="3"/>
    </row>
    <row r="10434" spans="3:16" x14ac:dyDescent="0.2">
      <c r="C10434" s="4"/>
      <c r="P10434" s="3"/>
    </row>
    <row r="10435" spans="3:16" x14ac:dyDescent="0.2">
      <c r="C10435" s="4"/>
      <c r="P10435" s="3"/>
    </row>
    <row r="10436" spans="3:16" x14ac:dyDescent="0.2">
      <c r="C10436" s="4"/>
      <c r="P10436" s="3"/>
    </row>
    <row r="10437" spans="3:16" x14ac:dyDescent="0.2">
      <c r="C10437" s="4"/>
      <c r="P10437" s="3"/>
    </row>
    <row r="10438" spans="3:16" x14ac:dyDescent="0.2">
      <c r="C10438" s="4"/>
      <c r="P10438" s="3"/>
    </row>
    <row r="10439" spans="3:16" x14ac:dyDescent="0.2">
      <c r="C10439" s="4"/>
      <c r="P10439" s="3"/>
    </row>
    <row r="10440" spans="3:16" x14ac:dyDescent="0.2">
      <c r="C10440" s="4"/>
      <c r="P10440" s="3"/>
    </row>
    <row r="10441" spans="3:16" x14ac:dyDescent="0.2">
      <c r="C10441" s="4"/>
      <c r="P10441" s="3"/>
    </row>
    <row r="10442" spans="3:16" x14ac:dyDescent="0.2">
      <c r="C10442" s="4"/>
      <c r="P10442" s="3"/>
    </row>
    <row r="10443" spans="3:16" x14ac:dyDescent="0.2">
      <c r="C10443" s="4"/>
      <c r="P10443" s="3"/>
    </row>
    <row r="10444" spans="3:16" x14ac:dyDescent="0.2">
      <c r="C10444" s="4"/>
      <c r="P10444" s="3"/>
    </row>
    <row r="10445" spans="3:16" x14ac:dyDescent="0.2">
      <c r="C10445" s="4"/>
      <c r="P10445" s="3"/>
    </row>
    <row r="10446" spans="3:16" x14ac:dyDescent="0.2">
      <c r="C10446" s="4"/>
      <c r="P10446" s="3"/>
    </row>
    <row r="10447" spans="3:16" x14ac:dyDescent="0.2">
      <c r="C10447" s="4"/>
      <c r="P10447" s="3"/>
    </row>
    <row r="10448" spans="3:16" x14ac:dyDescent="0.2">
      <c r="C10448" s="4"/>
      <c r="P10448" s="3"/>
    </row>
    <row r="10449" spans="3:16" x14ac:dyDescent="0.2">
      <c r="C10449" s="4"/>
      <c r="P10449" s="3"/>
    </row>
    <row r="10450" spans="3:16" x14ac:dyDescent="0.2">
      <c r="C10450" s="4"/>
      <c r="P10450" s="3"/>
    </row>
    <row r="10451" spans="3:16" x14ac:dyDescent="0.2">
      <c r="C10451" s="4"/>
      <c r="P10451" s="3"/>
    </row>
    <row r="10452" spans="3:16" x14ac:dyDescent="0.2">
      <c r="C10452" s="4"/>
      <c r="P10452" s="3"/>
    </row>
    <row r="10453" spans="3:16" x14ac:dyDescent="0.2">
      <c r="C10453" s="4"/>
      <c r="P10453" s="3"/>
    </row>
    <row r="10454" spans="3:16" x14ac:dyDescent="0.2">
      <c r="C10454" s="4"/>
      <c r="P10454" s="3"/>
    </row>
    <row r="10455" spans="3:16" x14ac:dyDescent="0.2">
      <c r="C10455" s="4"/>
      <c r="P10455" s="3"/>
    </row>
    <row r="10456" spans="3:16" x14ac:dyDescent="0.2">
      <c r="C10456" s="4"/>
      <c r="P10456" s="3"/>
    </row>
    <row r="10457" spans="3:16" x14ac:dyDescent="0.2">
      <c r="C10457" s="4"/>
      <c r="P10457" s="3"/>
    </row>
    <row r="10458" spans="3:16" x14ac:dyDescent="0.2">
      <c r="C10458" s="4"/>
      <c r="P10458" s="3"/>
    </row>
    <row r="10459" spans="3:16" x14ac:dyDescent="0.2">
      <c r="C10459" s="4"/>
      <c r="P10459" s="3"/>
    </row>
    <row r="10460" spans="3:16" x14ac:dyDescent="0.2">
      <c r="C10460" s="4"/>
      <c r="P10460" s="3"/>
    </row>
    <row r="10461" spans="3:16" x14ac:dyDescent="0.2">
      <c r="C10461" s="4"/>
      <c r="P10461" s="3"/>
    </row>
    <row r="10462" spans="3:16" x14ac:dyDescent="0.2">
      <c r="C10462" s="4"/>
      <c r="P10462" s="3"/>
    </row>
    <row r="10463" spans="3:16" x14ac:dyDescent="0.2">
      <c r="C10463" s="4"/>
      <c r="P10463" s="3"/>
    </row>
    <row r="10464" spans="3:16" x14ac:dyDescent="0.2">
      <c r="C10464" s="4"/>
      <c r="P10464" s="3"/>
    </row>
    <row r="10465" spans="3:16" x14ac:dyDescent="0.2">
      <c r="C10465" s="4"/>
      <c r="P10465" s="3"/>
    </row>
    <row r="10466" spans="3:16" x14ac:dyDescent="0.2">
      <c r="C10466" s="4"/>
      <c r="P10466" s="3"/>
    </row>
    <row r="10467" spans="3:16" x14ac:dyDescent="0.2">
      <c r="C10467" s="4"/>
      <c r="P10467" s="3"/>
    </row>
    <row r="10468" spans="3:16" x14ac:dyDescent="0.2">
      <c r="C10468" s="4"/>
      <c r="P10468" s="3"/>
    </row>
    <row r="10469" spans="3:16" x14ac:dyDescent="0.2">
      <c r="C10469" s="4"/>
      <c r="P10469" s="3"/>
    </row>
    <row r="10470" spans="3:16" x14ac:dyDescent="0.2">
      <c r="C10470" s="4"/>
      <c r="P10470" s="3"/>
    </row>
    <row r="10471" spans="3:16" x14ac:dyDescent="0.2">
      <c r="C10471" s="4"/>
      <c r="P10471" s="3"/>
    </row>
    <row r="10472" spans="3:16" x14ac:dyDescent="0.2">
      <c r="C10472" s="4"/>
      <c r="P10472" s="3"/>
    </row>
    <row r="10473" spans="3:16" x14ac:dyDescent="0.2">
      <c r="C10473" s="4"/>
      <c r="P10473" s="3"/>
    </row>
    <row r="10474" spans="3:16" x14ac:dyDescent="0.2">
      <c r="C10474" s="4"/>
      <c r="P10474" s="3"/>
    </row>
    <row r="10475" spans="3:16" x14ac:dyDescent="0.2">
      <c r="C10475" s="4"/>
      <c r="P10475" s="3"/>
    </row>
    <row r="10476" spans="3:16" x14ac:dyDescent="0.2">
      <c r="C10476" s="4"/>
      <c r="P10476" s="3"/>
    </row>
  </sheetData>
  <mergeCells count="2">
    <mergeCell ref="B3:D3"/>
    <mergeCell ref="F3:H3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4337" r:id="rId4">
          <objectPr defaultSize="0" r:id="rId5">
            <anchor moveWithCells="1">
              <from>
                <xdr:col>8</xdr:col>
                <xdr:colOff>590550</xdr:colOff>
                <xdr:row>1</xdr:row>
                <xdr:rowOff>152400</xdr:rowOff>
              </from>
              <to>
                <xdr:col>16</xdr:col>
                <xdr:colOff>533400</xdr:colOff>
                <xdr:row>8</xdr:row>
                <xdr:rowOff>171450</xdr:rowOff>
              </to>
            </anchor>
          </objectPr>
        </oleObject>
      </mc:Choice>
      <mc:Fallback>
        <oleObject progId="Equation.3" shapeId="1433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478"/>
  <sheetViews>
    <sheetView workbookViewId="0">
      <selection activeCell="O14" sqref="O14"/>
    </sheetView>
  </sheetViews>
  <sheetFormatPr defaultRowHeight="12.75" x14ac:dyDescent="0.2"/>
  <cols>
    <col min="1" max="1" width="6.28515625" customWidth="1"/>
    <col min="2" max="2" width="4.85546875" customWidth="1"/>
  </cols>
  <sheetData>
    <row r="1" spans="1:15" ht="15.75" x14ac:dyDescent="0.25">
      <c r="A1" s="2" t="s">
        <v>45</v>
      </c>
    </row>
    <row r="2" spans="1:15" ht="13.5" thickBot="1" x14ac:dyDescent="0.25"/>
    <row r="3" spans="1:15" x14ac:dyDescent="0.2">
      <c r="B3" s="35" t="s">
        <v>11</v>
      </c>
      <c r="C3" s="36"/>
      <c r="D3" s="37"/>
      <c r="F3" s="38" t="s">
        <v>12</v>
      </c>
      <c r="G3" s="39"/>
      <c r="H3" s="40"/>
    </row>
    <row r="4" spans="1:15" x14ac:dyDescent="0.2">
      <c r="B4" s="6" t="s">
        <v>0</v>
      </c>
      <c r="C4" s="5"/>
      <c r="D4" s="23">
        <v>26.9</v>
      </c>
      <c r="F4" s="6"/>
      <c r="G4" s="5"/>
      <c r="H4" s="8"/>
    </row>
    <row r="5" spans="1:15" x14ac:dyDescent="0.2">
      <c r="B5" s="6" t="s">
        <v>4</v>
      </c>
      <c r="C5" s="5"/>
      <c r="D5" s="23">
        <v>22</v>
      </c>
      <c r="F5" s="9" t="s">
        <v>13</v>
      </c>
      <c r="G5" s="5"/>
      <c r="H5" s="10">
        <f>D7-D8-(D9^2)/(2*D6)</f>
        <v>2.781542372881356</v>
      </c>
    </row>
    <row r="6" spans="1:15" x14ac:dyDescent="0.2">
      <c r="B6" s="9" t="s">
        <v>14</v>
      </c>
      <c r="C6" s="5"/>
      <c r="D6" s="24">
        <v>0.47199999999999998</v>
      </c>
      <c r="F6" s="6" t="s">
        <v>9</v>
      </c>
      <c r="G6" s="5"/>
      <c r="H6" s="10">
        <f>LN(D4)</f>
        <v>3.2921262866077932</v>
      </c>
    </row>
    <row r="7" spans="1:15" x14ac:dyDescent="0.2">
      <c r="B7" s="9" t="s">
        <v>15</v>
      </c>
      <c r="C7" s="5"/>
      <c r="D7" s="24">
        <v>2.9249999999999998</v>
      </c>
      <c r="F7" s="6"/>
      <c r="G7" s="5"/>
      <c r="H7" s="7">
        <f>D15</f>
        <v>0.5</v>
      </c>
    </row>
    <row r="8" spans="1:15" x14ac:dyDescent="0.2">
      <c r="B8" s="9" t="s">
        <v>16</v>
      </c>
      <c r="C8" s="5"/>
      <c r="D8" s="24">
        <v>0</v>
      </c>
      <c r="F8" s="6" t="s">
        <v>8</v>
      </c>
      <c r="G8" s="5"/>
      <c r="H8" s="8">
        <f>D15/D16</f>
        <v>0.05</v>
      </c>
    </row>
    <row r="9" spans="1:15" x14ac:dyDescent="0.2">
      <c r="B9" s="9" t="s">
        <v>3</v>
      </c>
      <c r="C9" s="5"/>
      <c r="D9" s="25">
        <v>0.36799999999999999</v>
      </c>
      <c r="F9" s="6" t="s">
        <v>10</v>
      </c>
      <c r="G9" s="5"/>
      <c r="H9" s="10">
        <f>EXP(-D10*D15)</f>
        <v>0.95122942450071402</v>
      </c>
      <c r="O9" s="4"/>
    </row>
    <row r="10" spans="1:15" ht="14.25" x14ac:dyDescent="0.2">
      <c r="B10" s="6" t="s">
        <v>5</v>
      </c>
      <c r="C10" s="5"/>
      <c r="D10" s="24">
        <v>0.1</v>
      </c>
      <c r="F10" s="22" t="s">
        <v>49</v>
      </c>
      <c r="G10" s="5"/>
      <c r="H10" s="10">
        <f>EXP(-D6*(D11-D15))</f>
        <v>0.78978067393280271</v>
      </c>
    </row>
    <row r="11" spans="1:15" ht="14.25" x14ac:dyDescent="0.2">
      <c r="B11" s="6" t="s">
        <v>36</v>
      </c>
      <c r="C11" s="5"/>
      <c r="D11" s="26">
        <f>D15+1*H7</f>
        <v>1</v>
      </c>
      <c r="F11" s="22" t="s">
        <v>50</v>
      </c>
      <c r="G11" s="5"/>
      <c r="H11" s="10">
        <f>EXP(-D6*(D12-D15))</f>
        <v>0.62375351291775216</v>
      </c>
    </row>
    <row r="12" spans="1:15" ht="14.25" x14ac:dyDescent="0.2">
      <c r="B12" s="6" t="s">
        <v>37</v>
      </c>
      <c r="D12" s="26">
        <f>D15+2*H7</f>
        <v>1.5</v>
      </c>
      <c r="F12" s="22" t="s">
        <v>51</v>
      </c>
      <c r="G12" s="5"/>
      <c r="H12" s="10">
        <f>EXP(-D6*(D13-D15))</f>
        <v>0.49262846980013547</v>
      </c>
    </row>
    <row r="13" spans="1:15" ht="15" thickBot="1" x14ac:dyDescent="0.25">
      <c r="B13" s="22" t="s">
        <v>42</v>
      </c>
      <c r="D13" s="26">
        <f>D15+3*H7</f>
        <v>2</v>
      </c>
      <c r="F13" s="11" t="s">
        <v>52</v>
      </c>
      <c r="G13" s="12"/>
      <c r="H13" s="13">
        <f>EXP(-D6*(D14-D15))</f>
        <v>0.38906844487723635</v>
      </c>
      <c r="J13" t="s">
        <v>19</v>
      </c>
      <c r="K13">
        <f ca="1">STDEV(S23:S1022)</f>
        <v>1.4852012431999446</v>
      </c>
    </row>
    <row r="14" spans="1:15" x14ac:dyDescent="0.2">
      <c r="B14" s="22" t="s">
        <v>43</v>
      </c>
      <c r="D14" s="26">
        <f>D15+4*H7</f>
        <v>2.5</v>
      </c>
      <c r="F14" s="16" t="s">
        <v>17</v>
      </c>
      <c r="G14" s="5"/>
      <c r="H14" s="29">
        <f ca="1">AVERAGE(S23:S1022)</f>
        <v>0.81829904643813633</v>
      </c>
    </row>
    <row r="15" spans="1:15" x14ac:dyDescent="0.2">
      <c r="B15" s="9" t="s">
        <v>1</v>
      </c>
      <c r="C15" s="5"/>
      <c r="D15" s="26">
        <v>0.5</v>
      </c>
      <c r="F15" s="16" t="s">
        <v>18</v>
      </c>
      <c r="G15" s="5"/>
      <c r="H15" s="10">
        <f ca="1">K13/(H16^0.5)</f>
        <v>4.6966187122254893E-2</v>
      </c>
    </row>
    <row r="16" spans="1:15" ht="13.5" thickBot="1" x14ac:dyDescent="0.25">
      <c r="B16" s="17" t="s">
        <v>7</v>
      </c>
      <c r="C16" s="12"/>
      <c r="D16" s="27">
        <v>10</v>
      </c>
      <c r="F16" s="19" t="s">
        <v>20</v>
      </c>
      <c r="G16" s="12"/>
      <c r="H16" s="18">
        <v>1000</v>
      </c>
    </row>
    <row r="17" spans="1:22" x14ac:dyDescent="0.2">
      <c r="N17" s="20" t="s">
        <v>21</v>
      </c>
      <c r="O17" s="20" t="s">
        <v>38</v>
      </c>
      <c r="P17" s="20" t="s">
        <v>39</v>
      </c>
      <c r="Q17" s="20" t="s">
        <v>40</v>
      </c>
      <c r="R17" s="20" t="s">
        <v>41</v>
      </c>
      <c r="S17" s="20" t="s">
        <v>23</v>
      </c>
    </row>
    <row r="18" spans="1:22" x14ac:dyDescent="0.2">
      <c r="B18" t="s">
        <v>2</v>
      </c>
      <c r="C18">
        <v>0</v>
      </c>
      <c r="D18">
        <f t="shared" ref="D18:M18" si="0">C18+$H$8</f>
        <v>0.05</v>
      </c>
      <c r="E18">
        <f t="shared" si="0"/>
        <v>0.1</v>
      </c>
      <c r="F18">
        <f t="shared" si="0"/>
        <v>0.15000000000000002</v>
      </c>
      <c r="G18">
        <f t="shared" si="0"/>
        <v>0.2</v>
      </c>
      <c r="H18">
        <f t="shared" si="0"/>
        <v>0.25</v>
      </c>
      <c r="I18">
        <f t="shared" si="0"/>
        <v>0.3</v>
      </c>
      <c r="J18">
        <f t="shared" si="0"/>
        <v>0.35</v>
      </c>
      <c r="K18">
        <f t="shared" si="0"/>
        <v>0.39999999999999997</v>
      </c>
      <c r="L18">
        <f t="shared" si="0"/>
        <v>0.44999999999999996</v>
      </c>
      <c r="M18">
        <f t="shared" si="0"/>
        <v>0.49999999999999994</v>
      </c>
    </row>
    <row r="19" spans="1:22" x14ac:dyDescent="0.2">
      <c r="B19" s="21" t="s">
        <v>24</v>
      </c>
      <c r="D19" s="4">
        <f ca="1">NORMINV(RAND(),0,1)</f>
        <v>-0.24413009859391613</v>
      </c>
      <c r="E19" s="4">
        <f t="shared" ref="E19:L19" ca="1" si="1">NORMINV(RAND(),0,1)</f>
        <v>-0.67284535568649173</v>
      </c>
      <c r="F19" s="4">
        <f t="shared" ca="1" si="1"/>
        <v>2.0915168490369092</v>
      </c>
      <c r="G19" s="4">
        <f t="shared" ca="1" si="1"/>
        <v>1.0520820646794986</v>
      </c>
      <c r="H19" s="4">
        <f t="shared" ca="1" si="1"/>
        <v>1.0834884924561723</v>
      </c>
      <c r="I19" s="4">
        <f t="shared" ca="1" si="1"/>
        <v>-0.36959603058813673</v>
      </c>
      <c r="J19" s="4">
        <f t="shared" ca="1" si="1"/>
        <v>1.8951094867134304E-2</v>
      </c>
      <c r="K19" s="4">
        <f t="shared" ca="1" si="1"/>
        <v>0.41402471580973088</v>
      </c>
      <c r="L19" s="4">
        <f t="shared" ca="1" si="1"/>
        <v>-1.7916201815478676</v>
      </c>
      <c r="M19" s="4">
        <f ca="1">NORMINV(RAND(),0,1)</f>
        <v>0.47802925653267003</v>
      </c>
    </row>
    <row r="20" spans="1:22" x14ac:dyDescent="0.2">
      <c r="B20" t="s">
        <v>6</v>
      </c>
      <c r="C20" s="4">
        <f>$H$6</f>
        <v>3.2921262866077932</v>
      </c>
      <c r="D20" s="4">
        <f t="shared" ref="D20:M20" ca="1" si="2">C20+$D$6*($H$5-C20)*$H$8+$D$9*($H$8^0.5)*D19</f>
        <v>3.2599876991980516</v>
      </c>
      <c r="E20" s="4">
        <f t="shared" ca="1" si="2"/>
        <v>3.193329760802289</v>
      </c>
      <c r="F20" s="4">
        <f t="shared" ca="1" si="2"/>
        <v>3.3557168561469579</v>
      </c>
      <c r="G20" s="4">
        <f t="shared" ca="1" si="2"/>
        <v>3.4287393324766562</v>
      </c>
      <c r="H20" s="4">
        <f t="shared" ca="1" si="2"/>
        <v>3.5026228285587315</v>
      </c>
      <c r="I20" s="4">
        <f t="shared" ca="1" si="2"/>
        <v>3.4551922697759281</v>
      </c>
      <c r="J20" s="4">
        <f t="shared" ca="1" si="2"/>
        <v>3.4408535666676676</v>
      </c>
      <c r="K20" s="4">
        <f t="shared" ca="1" si="2"/>
        <v>3.4593627991424043</v>
      </c>
      <c r="L20" s="4">
        <f t="shared" ca="1" si="2"/>
        <v>3.2959386469011465</v>
      </c>
      <c r="M20" s="4">
        <f t="shared" ca="1" si="2"/>
        <v>3.3231346324268185</v>
      </c>
      <c r="N20" s="4">
        <f ca="1">EXP(M20)</f>
        <v>27.7471916266209</v>
      </c>
      <c r="O20" s="4">
        <f ca="1">EXP(($H$10*LN(N20))+(1-$H$10)*$H$5+(($D$9^2)/(4*$D$6))*(1-$H$10^2))</f>
        <v>25.438637680576097</v>
      </c>
      <c r="P20" s="4">
        <f ca="1">EXP(($H$11*LN(N20))+(1-$H$11)*$H$5+(($D$9^2)/(4*$D$6))*(1-$H$11^2))</f>
        <v>23.645760597660573</v>
      </c>
      <c r="Q20" s="4">
        <f ca="1">EXP($H$12*LN(N20)+(1-$H$12)*$H$5+$D$9^2/(4*$D$6)*(1-$H$12^2))</f>
        <v>22.257245644327561</v>
      </c>
      <c r="R20" s="4">
        <f ca="1">EXP($H$13*LN(N20)+(1-$H$13)*$H$5+$D$9^2/(4*$D$6)*(1-$H$13^2))</f>
        <v>21.181533672768378</v>
      </c>
      <c r="S20" s="3">
        <f ca="1">(MAX(0,O20-P20-$D$5))*$H$9</f>
        <v>0</v>
      </c>
    </row>
    <row r="21" spans="1:22" x14ac:dyDescent="0.2">
      <c r="P21" s="3"/>
      <c r="Q21" s="3"/>
      <c r="R21" s="3"/>
    </row>
    <row r="22" spans="1:22" ht="15.75" x14ac:dyDescent="0.3">
      <c r="C22" t="s">
        <v>25</v>
      </c>
      <c r="D22" t="s">
        <v>26</v>
      </c>
      <c r="E22" t="s">
        <v>27</v>
      </c>
      <c r="F22" t="s">
        <v>28</v>
      </c>
      <c r="G22" t="s">
        <v>29</v>
      </c>
      <c r="H22" t="s">
        <v>30</v>
      </c>
      <c r="I22" t="s">
        <v>31</v>
      </c>
      <c r="J22" t="s">
        <v>32</v>
      </c>
      <c r="K22" t="s">
        <v>33</v>
      </c>
      <c r="L22" t="s">
        <v>34</v>
      </c>
      <c r="M22" t="s">
        <v>35</v>
      </c>
      <c r="N22" s="20" t="s">
        <v>21</v>
      </c>
      <c r="O22" s="20" t="s">
        <v>38</v>
      </c>
      <c r="P22" s="20" t="s">
        <v>39</v>
      </c>
      <c r="Q22" s="20" t="s">
        <v>40</v>
      </c>
      <c r="R22" s="20" t="s">
        <v>41</v>
      </c>
      <c r="S22" s="20" t="s">
        <v>23</v>
      </c>
      <c r="U22" s="20"/>
      <c r="V22" s="20"/>
    </row>
    <row r="23" spans="1:22" x14ac:dyDescent="0.2">
      <c r="A23">
        <v>1</v>
      </c>
      <c r="C23" s="4">
        <f t="shared" ref="C23:C86" si="3">$H$6</f>
        <v>3.2921262866077932</v>
      </c>
      <c r="D23">
        <f t="shared" ref="D23:M23" ca="1" si="4">C23+$D$6*($H$5-C23)*$H$8+$D$9*($H$8^0.5)*(NORMINV(RAND(),0,1))</f>
        <v>3.3545014312184152</v>
      </c>
      <c r="E23">
        <f t="shared" ca="1" si="4"/>
        <v>3.2648185448287332</v>
      </c>
      <c r="F23">
        <f t="shared" ca="1" si="4"/>
        <v>3.2616790771867543</v>
      </c>
      <c r="G23">
        <f t="shared" ca="1" si="4"/>
        <v>3.3153087912679466</v>
      </c>
      <c r="H23">
        <f t="shared" ca="1" si="4"/>
        <v>3.3753617128331594</v>
      </c>
      <c r="I23">
        <f t="shared" ca="1" si="4"/>
        <v>3.3947388770958593</v>
      </c>
      <c r="J23">
        <f t="shared" ca="1" si="4"/>
        <v>3.4492999941656377</v>
      </c>
      <c r="K23">
        <f t="shared" ca="1" si="4"/>
        <v>3.5232585601154245</v>
      </c>
      <c r="L23">
        <f t="shared" ca="1" si="4"/>
        <v>3.5648350276084981</v>
      </c>
      <c r="M23">
        <f t="shared" ca="1" si="4"/>
        <v>3.5670362825126589</v>
      </c>
      <c r="N23">
        <f ca="1">EXP(M23)</f>
        <v>35.41148783158549</v>
      </c>
      <c r="O23">
        <f t="shared" ref="O23:O86" ca="1" si="5">EXP(($H$10*LN(N23))+(1-$H$10)*$H$5+(($D$9^2)/(4*$D$6))*(1-$H$10^2))</f>
        <v>30.842635317474414</v>
      </c>
      <c r="P23" s="4">
        <f t="shared" ref="P23:P86" ca="1" si="6">EXP(($H$11*LN(N23))+(1-$H$11)*$H$5+(($D$9^2)/(4*$D$6))*(1-$H$11^2))</f>
        <v>27.531157243736327</v>
      </c>
      <c r="Q23" s="4">
        <f ca="1">EXP($H$12*LN(N23)+(1-$H$12)*$H$5+$D$9^2/(4*$D$6)*(1-$H$12^2))</f>
        <v>25.098811620005613</v>
      </c>
      <c r="R23" s="4">
        <f ca="1">EXP($H$13*LN(N23)+(1-$H$13)*$H$5+$D$9^2/(4*$D$6)*(1-$H$13^2))</f>
        <v>23.290002345886467</v>
      </c>
      <c r="S23" s="3">
        <f ca="1">MAX(0,1/4*(SUM(O23:R23)-4*$D$5))*$H$9</f>
        <v>4.4618858522273381</v>
      </c>
    </row>
    <row r="24" spans="1:22" x14ac:dyDescent="0.2">
      <c r="A24">
        <v>2</v>
      </c>
      <c r="C24" s="4">
        <f t="shared" si="3"/>
        <v>3.2921262866077932</v>
      </c>
      <c r="D24">
        <f t="shared" ref="D24:M24" ca="1" si="7">C24+$D$6*($H$5-C24)*$H$8+$D$9*($H$8^0.5)*(NORMINV(RAND(),0,1))</f>
        <v>3.2392224808382402</v>
      </c>
      <c r="E24">
        <f t="shared" ca="1" si="7"/>
        <v>3.3074412435971721</v>
      </c>
      <c r="F24">
        <f t="shared" ca="1" si="7"/>
        <v>3.2830848301563025</v>
      </c>
      <c r="G24">
        <f t="shared" ca="1" si="7"/>
        <v>3.3926604427419198</v>
      </c>
      <c r="H24">
        <f t="shared" ca="1" si="7"/>
        <v>3.3448568430329035</v>
      </c>
      <c r="I24">
        <f t="shared" ca="1" si="7"/>
        <v>3.293950019814285</v>
      </c>
      <c r="J24">
        <f t="shared" ca="1" si="7"/>
        <v>3.2363828231747411</v>
      </c>
      <c r="K24">
        <f t="shared" ca="1" si="7"/>
        <v>3.2782225343536209</v>
      </c>
      <c r="L24">
        <f t="shared" ca="1" si="7"/>
        <v>3.2385142544388339</v>
      </c>
      <c r="M24">
        <f t="shared" ca="1" si="7"/>
        <v>3.2462526446794038</v>
      </c>
      <c r="N24">
        <f t="shared" ref="N24:N87" ca="1" si="8">EXP(M24)</f>
        <v>25.693875206343275</v>
      </c>
      <c r="O24">
        <f t="shared" ca="1" si="5"/>
        <v>23.939965969792016</v>
      </c>
      <c r="P24" s="4">
        <f t="shared" ca="1" si="6"/>
        <v>22.538578320985042</v>
      </c>
      <c r="Q24" s="4">
        <f t="shared" ref="Q24:Q87" ca="1" si="9">EXP($H$12*LN(N24)+(1-$H$12)*$H$5+$D$9^2/(4*$D$6)*(1-$H$12^2))</f>
        <v>21.430032939482064</v>
      </c>
      <c r="R24" s="4">
        <f t="shared" ref="R24:R87" ca="1" si="10">EXP($H$13*LN(N24)+(1-$H$13)*$H$5+$D$9^2/(4*$D$6)*(1-$H$13^2))</f>
        <v>20.557326405895505</v>
      </c>
      <c r="S24" s="3">
        <f t="shared" ref="S24:S87" ca="1" si="11">MAX(0,1/4*(SUM(O24:R24)-4*$D$5))*$H$9</f>
        <v>0.11079531192304101</v>
      </c>
    </row>
    <row r="25" spans="1:22" x14ac:dyDescent="0.2">
      <c r="A25">
        <v>3</v>
      </c>
      <c r="C25" s="4">
        <f t="shared" si="3"/>
        <v>3.2921262866077932</v>
      </c>
      <c r="D25">
        <f t="shared" ref="D25:M25" ca="1" si="12">C25+$D$6*($H$5-C25)*$H$8+$D$9*($H$8^0.5)*(NORMINV(RAND(),0,1))</f>
        <v>3.2937398343983935</v>
      </c>
      <c r="E25">
        <f t="shared" ca="1" si="12"/>
        <v>3.2358318134613073</v>
      </c>
      <c r="F25">
        <f t="shared" ca="1" si="12"/>
        <v>3.1989493073795399</v>
      </c>
      <c r="G25">
        <f t="shared" ca="1" si="12"/>
        <v>3.0838939444280968</v>
      </c>
      <c r="H25">
        <f t="shared" ca="1" si="12"/>
        <v>3.2391651519424562</v>
      </c>
      <c r="I25">
        <f t="shared" ca="1" si="12"/>
        <v>3.2143374088468035</v>
      </c>
      <c r="J25">
        <f t="shared" ca="1" si="12"/>
        <v>3.0545108965555721</v>
      </c>
      <c r="K25">
        <f t="shared" ca="1" si="12"/>
        <v>3.0123609312108663</v>
      </c>
      <c r="L25">
        <f t="shared" ca="1" si="12"/>
        <v>2.9579057514991245</v>
      </c>
      <c r="M25">
        <f t="shared" ca="1" si="12"/>
        <v>2.9820256701597878</v>
      </c>
      <c r="N25">
        <f t="shared" ca="1" si="8"/>
        <v>19.727738087637917</v>
      </c>
      <c r="O25">
        <f t="shared" ca="1" si="5"/>
        <v>19.430964864383981</v>
      </c>
      <c r="P25" s="4">
        <f t="shared" ca="1" si="6"/>
        <v>19.113902110021918</v>
      </c>
      <c r="Q25" s="4">
        <f t="shared" ca="1" si="9"/>
        <v>18.814495621291446</v>
      </c>
      <c r="R25" s="4">
        <f t="shared" ca="1" si="10"/>
        <v>18.548983977231295</v>
      </c>
      <c r="S25" s="3">
        <f t="shared" ca="1" si="11"/>
        <v>0</v>
      </c>
    </row>
    <row r="26" spans="1:22" x14ac:dyDescent="0.2">
      <c r="A26">
        <v>4</v>
      </c>
      <c r="C26" s="4">
        <f t="shared" si="3"/>
        <v>3.2921262866077932</v>
      </c>
      <c r="D26">
        <f t="shared" ref="D26:M26" ca="1" si="13">C26+$D$6*($H$5-C26)*$H$8+$D$9*($H$8^0.5)*(NORMINV(RAND(),0,1))</f>
        <v>3.1880813815271205</v>
      </c>
      <c r="E26">
        <f t="shared" ca="1" si="13"/>
        <v>3.1649837466058983</v>
      </c>
      <c r="F26">
        <f t="shared" ca="1" si="13"/>
        <v>3.171617771110256</v>
      </c>
      <c r="G26">
        <f t="shared" ca="1" si="13"/>
        <v>3.089765535652826</v>
      </c>
      <c r="H26">
        <f t="shared" ca="1" si="13"/>
        <v>3.0785647264638354</v>
      </c>
      <c r="I26">
        <f t="shared" ca="1" si="13"/>
        <v>3.0612667063697097</v>
      </c>
      <c r="J26">
        <f t="shared" ca="1" si="13"/>
        <v>3.1805859077160323</v>
      </c>
      <c r="K26">
        <f t="shared" ca="1" si="13"/>
        <v>3.0341124053522694</v>
      </c>
      <c r="L26">
        <f t="shared" ca="1" si="13"/>
        <v>3.0569710899397808</v>
      </c>
      <c r="M26">
        <f t="shared" ca="1" si="13"/>
        <v>3.0753339108796669</v>
      </c>
      <c r="N26">
        <f ca="1">EXP(M26)</f>
        <v>21.657112249702923</v>
      </c>
      <c r="O26">
        <f t="shared" ca="1" si="5"/>
        <v>20.916973653170601</v>
      </c>
      <c r="P26" s="4">
        <f t="shared" ca="1" si="6"/>
        <v>20.259367362358795</v>
      </c>
      <c r="Q26" s="4">
        <f t="shared" ca="1" si="9"/>
        <v>19.699512953499806</v>
      </c>
      <c r="R26" s="4">
        <f t="shared" ca="1" si="10"/>
        <v>19.234745548472201</v>
      </c>
      <c r="S26" s="3">
        <f t="shared" ca="1" si="11"/>
        <v>0</v>
      </c>
    </row>
    <row r="27" spans="1:22" x14ac:dyDescent="0.2">
      <c r="A27">
        <v>5</v>
      </c>
      <c r="C27" s="4">
        <f t="shared" si="3"/>
        <v>3.2921262866077932</v>
      </c>
      <c r="D27">
        <f t="shared" ref="D27:M27" ca="1" si="14">C27+$D$6*($H$5-C27)*$H$8+$D$9*($H$8^0.5)*(NORMINV(RAND(),0,1))</f>
        <v>3.2977483941749841</v>
      </c>
      <c r="E27">
        <f t="shared" ca="1" si="14"/>
        <v>3.2830338141825246</v>
      </c>
      <c r="F27">
        <f t="shared" ca="1" si="14"/>
        <v>3.207974958397358</v>
      </c>
      <c r="G27">
        <f t="shared" ca="1" si="14"/>
        <v>3.0409261129295637</v>
      </c>
      <c r="H27">
        <f t="shared" ca="1" si="14"/>
        <v>3.0957753542933344</v>
      </c>
      <c r="I27">
        <f t="shared" ca="1" si="14"/>
        <v>3.0815497792944226</v>
      </c>
      <c r="J27">
        <f t="shared" ca="1" si="14"/>
        <v>3.1239794711916549</v>
      </c>
      <c r="K27">
        <f t="shared" ca="1" si="14"/>
        <v>2.9909336167820157</v>
      </c>
      <c r="L27">
        <f t="shared" ca="1" si="14"/>
        <v>2.9902953607168401</v>
      </c>
      <c r="M27">
        <f t="shared" ca="1" si="14"/>
        <v>3.0936034960599046</v>
      </c>
      <c r="N27">
        <f t="shared" ca="1" si="8"/>
        <v>22.056415149402977</v>
      </c>
      <c r="O27">
        <f t="shared" ca="1" si="5"/>
        <v>21.220971855644013</v>
      </c>
      <c r="P27" s="4">
        <f t="shared" ca="1" si="6"/>
        <v>20.491557874438861</v>
      </c>
      <c r="Q27" s="4">
        <f t="shared" ca="1" si="9"/>
        <v>19.877611140649812</v>
      </c>
      <c r="R27" s="4">
        <f t="shared" ca="1" si="10"/>
        <v>19.371955485156448</v>
      </c>
      <c r="S27" s="3">
        <f t="shared" ca="1" si="11"/>
        <v>0</v>
      </c>
    </row>
    <row r="28" spans="1:22" x14ac:dyDescent="0.2">
      <c r="A28">
        <v>6</v>
      </c>
      <c r="C28" s="4">
        <f t="shared" si="3"/>
        <v>3.2921262866077932</v>
      </c>
      <c r="D28">
        <f t="shared" ref="D28:M28" ca="1" si="15">C28+$D$6*($H$5-C28)*$H$8+$D$9*($H$8^0.5)*(NORMINV(RAND(),0,1))</f>
        <v>3.2521953160047583</v>
      </c>
      <c r="E28">
        <f t="shared" ca="1" si="15"/>
        <v>3.285741576287728</v>
      </c>
      <c r="F28">
        <f t="shared" ca="1" si="15"/>
        <v>3.2236318941016933</v>
      </c>
      <c r="G28">
        <f t="shared" ca="1" si="15"/>
        <v>3.2427424585198916</v>
      </c>
      <c r="H28">
        <f t="shared" ca="1" si="15"/>
        <v>3.1247804898100462</v>
      </c>
      <c r="I28">
        <f t="shared" ca="1" si="15"/>
        <v>3.0936194190318611</v>
      </c>
      <c r="J28">
        <f t="shared" ca="1" si="15"/>
        <v>3.0462221125541915</v>
      </c>
      <c r="K28">
        <f t="shared" ca="1" si="15"/>
        <v>3.071359539921211</v>
      </c>
      <c r="L28">
        <f t="shared" ca="1" si="15"/>
        <v>3.0288174854815519</v>
      </c>
      <c r="M28">
        <f t="shared" ca="1" si="15"/>
        <v>3.0861489357551162</v>
      </c>
      <c r="N28">
        <f t="shared" ca="1" si="8"/>
        <v>21.892605595244738</v>
      </c>
      <c r="O28">
        <f t="shared" ca="1" si="5"/>
        <v>21.096401132976474</v>
      </c>
      <c r="P28" s="4">
        <f t="shared" ca="1" si="6"/>
        <v>20.396497239199988</v>
      </c>
      <c r="Q28" s="4">
        <f t="shared" ca="1" si="9"/>
        <v>19.80474789082864</v>
      </c>
      <c r="R28" s="4">
        <f t="shared" ca="1" si="10"/>
        <v>19.315851739566071</v>
      </c>
      <c r="S28" s="3">
        <f t="shared" ca="1" si="11"/>
        <v>0</v>
      </c>
    </row>
    <row r="29" spans="1:22" x14ac:dyDescent="0.2">
      <c r="A29">
        <v>7</v>
      </c>
      <c r="C29" s="4">
        <f t="shared" si="3"/>
        <v>3.2921262866077932</v>
      </c>
      <c r="D29">
        <f t="shared" ref="D29:M29" ca="1" si="16">C29+$D$6*($H$5-C29)*$H$8+$D$9*($H$8^0.5)*(NORMINV(RAND(),0,1))</f>
        <v>3.3403649829690165</v>
      </c>
      <c r="E29">
        <f t="shared" ca="1" si="16"/>
        <v>3.352675103826213</v>
      </c>
      <c r="F29">
        <f t="shared" ca="1" si="16"/>
        <v>3.2295163971242338</v>
      </c>
      <c r="G29">
        <f t="shared" ca="1" si="16"/>
        <v>3.1549386527395802</v>
      </c>
      <c r="H29">
        <f t="shared" ca="1" si="16"/>
        <v>3.0810227531578249</v>
      </c>
      <c r="I29">
        <f t="shared" ca="1" si="16"/>
        <v>3.1647137542527792</v>
      </c>
      <c r="J29">
        <f t="shared" ca="1" si="16"/>
        <v>3.2138498908683424</v>
      </c>
      <c r="K29">
        <f t="shared" ca="1" si="16"/>
        <v>3.189824113748287</v>
      </c>
      <c r="L29">
        <f t="shared" ca="1" si="16"/>
        <v>3.1967239285234541</v>
      </c>
      <c r="M29">
        <f t="shared" ca="1" si="16"/>
        <v>3.1556813086856144</v>
      </c>
      <c r="N29">
        <f t="shared" ca="1" si="8"/>
        <v>23.469021293775093</v>
      </c>
      <c r="O29">
        <f t="shared" ca="1" si="5"/>
        <v>22.287317347561931</v>
      </c>
      <c r="P29" s="4">
        <f t="shared" ca="1" si="6"/>
        <v>21.300578756725276</v>
      </c>
      <c r="Q29" s="4">
        <f t="shared" ca="1" si="9"/>
        <v>20.494884694285883</v>
      </c>
      <c r="R29" s="4">
        <f t="shared" ca="1" si="10"/>
        <v>19.845533012639017</v>
      </c>
      <c r="S29" s="3">
        <f t="shared" ca="1" si="11"/>
        <v>0</v>
      </c>
    </row>
    <row r="30" spans="1:22" x14ac:dyDescent="0.2">
      <c r="A30">
        <v>8</v>
      </c>
      <c r="C30" s="4">
        <f t="shared" si="3"/>
        <v>3.2921262866077932</v>
      </c>
      <c r="D30">
        <f t="shared" ref="D30:M30" ca="1" si="17">C30+$D$6*($H$5-C30)*$H$8+$D$9*($H$8^0.5)*(NORMINV(RAND(),0,1))</f>
        <v>3.2763929988030096</v>
      </c>
      <c r="E30">
        <f t="shared" ca="1" si="17"/>
        <v>3.2798333851853121</v>
      </c>
      <c r="F30">
        <f t="shared" ca="1" si="17"/>
        <v>3.2139806662381765</v>
      </c>
      <c r="G30">
        <f t="shared" ca="1" si="17"/>
        <v>3.300747712639811</v>
      </c>
      <c r="H30">
        <f t="shared" ca="1" si="17"/>
        <v>3.307725881373544</v>
      </c>
      <c r="I30">
        <f t="shared" ca="1" si="17"/>
        <v>3.207423191627091</v>
      </c>
      <c r="J30">
        <f t="shared" ca="1" si="17"/>
        <v>3.1729578372129734</v>
      </c>
      <c r="K30">
        <f t="shared" ca="1" si="17"/>
        <v>3.1947308552199543</v>
      </c>
      <c r="L30">
        <f t="shared" ca="1" si="17"/>
        <v>3.0994315437153639</v>
      </c>
      <c r="M30">
        <f t="shared" ca="1" si="17"/>
        <v>3.0757694268086255</v>
      </c>
      <c r="N30">
        <f t="shared" ca="1" si="8"/>
        <v>21.666546321258018</v>
      </c>
      <c r="O30">
        <f t="shared" ca="1" si="5"/>
        <v>20.924169536082911</v>
      </c>
      <c r="P30" s="4">
        <f t="shared" ca="1" si="6"/>
        <v>20.264871660105847</v>
      </c>
      <c r="Q30" s="4">
        <f t="shared" ca="1" si="9"/>
        <v>19.70373988907772</v>
      </c>
      <c r="R30" s="4">
        <f t="shared" ca="1" si="10"/>
        <v>19.238005065796525</v>
      </c>
      <c r="S30" s="3">
        <f t="shared" ca="1" si="11"/>
        <v>0</v>
      </c>
    </row>
    <row r="31" spans="1:22" x14ac:dyDescent="0.2">
      <c r="A31">
        <v>9</v>
      </c>
      <c r="C31" s="4">
        <f t="shared" si="3"/>
        <v>3.2921262866077932</v>
      </c>
      <c r="D31">
        <f t="shared" ref="D31:M31" ca="1" si="18">C31+$D$6*($H$5-C31)*$H$8+$D$9*($H$8^0.5)*(NORMINV(RAND(),0,1))</f>
        <v>3.3375964634050694</v>
      </c>
      <c r="E31">
        <f t="shared" ca="1" si="18"/>
        <v>3.4386844168088238</v>
      </c>
      <c r="F31">
        <f t="shared" ca="1" si="18"/>
        <v>3.4140645039309527</v>
      </c>
      <c r="G31">
        <f t="shared" ca="1" si="18"/>
        <v>3.2814500462509608</v>
      </c>
      <c r="H31">
        <f t="shared" ca="1" si="18"/>
        <v>3.2768425053761563</v>
      </c>
      <c r="I31">
        <f t="shared" ca="1" si="18"/>
        <v>3.1930576524162553</v>
      </c>
      <c r="J31">
        <f t="shared" ca="1" si="18"/>
        <v>3.208432569107464</v>
      </c>
      <c r="K31">
        <f t="shared" ca="1" si="18"/>
        <v>3.0522571962638927</v>
      </c>
      <c r="L31">
        <f t="shared" ca="1" si="18"/>
        <v>3.1420421118007984</v>
      </c>
      <c r="M31">
        <f t="shared" ca="1" si="18"/>
        <v>3.145212600494677</v>
      </c>
      <c r="N31">
        <f t="shared" ca="1" si="8"/>
        <v>23.224612512566114</v>
      </c>
      <c r="O31">
        <f t="shared" ca="1" si="5"/>
        <v>22.103805857845437</v>
      </c>
      <c r="P31" s="4">
        <f t="shared" ca="1" si="6"/>
        <v>21.161941382012046</v>
      </c>
      <c r="Q31" s="4">
        <f t="shared" ca="1" si="9"/>
        <v>20.389460887698228</v>
      </c>
      <c r="R31" s="4">
        <f t="shared" ca="1" si="10"/>
        <v>19.76486567549096</v>
      </c>
      <c r="S31" s="3">
        <f t="shared" ca="1" si="11"/>
        <v>0</v>
      </c>
    </row>
    <row r="32" spans="1:22" x14ac:dyDescent="0.2">
      <c r="A32">
        <v>10</v>
      </c>
      <c r="C32" s="4">
        <f t="shared" si="3"/>
        <v>3.2921262866077932</v>
      </c>
      <c r="D32">
        <f t="shared" ref="D32:M32" ca="1" si="19">C32+$D$6*($H$5-C32)*$H$8+$D$9*($H$8^0.5)*(NORMINV(RAND(),0,1))</f>
        <v>3.2064596696618599</v>
      </c>
      <c r="E32">
        <f t="shared" ca="1" si="19"/>
        <v>3.1913166852044106</v>
      </c>
      <c r="F32">
        <f t="shared" ca="1" si="19"/>
        <v>3.251864698195416</v>
      </c>
      <c r="G32">
        <f t="shared" ca="1" si="19"/>
        <v>3.27036041786234</v>
      </c>
      <c r="H32">
        <f t="shared" ca="1" si="19"/>
        <v>3.2134184265306631</v>
      </c>
      <c r="I32">
        <f t="shared" ca="1" si="19"/>
        <v>3.2214740866770089</v>
      </c>
      <c r="J32">
        <f t="shared" ca="1" si="19"/>
        <v>3.4074970435082332</v>
      </c>
      <c r="K32">
        <f t="shared" ca="1" si="19"/>
        <v>3.4381046704899121</v>
      </c>
      <c r="L32">
        <f t="shared" ca="1" si="19"/>
        <v>3.2930899923005921</v>
      </c>
      <c r="M32">
        <f t="shared" ca="1" si="19"/>
        <v>3.14847275464082</v>
      </c>
      <c r="N32">
        <f t="shared" ca="1" si="8"/>
        <v>23.300451886193489</v>
      </c>
      <c r="O32">
        <f t="shared" ca="1" si="5"/>
        <v>22.160792219068608</v>
      </c>
      <c r="P32" s="4">
        <f t="shared" ca="1" si="6"/>
        <v>21.205018664403802</v>
      </c>
      <c r="Q32" s="4">
        <f t="shared" ca="1" si="9"/>
        <v>20.422233584442445</v>
      </c>
      <c r="R32" s="4">
        <f t="shared" ca="1" si="10"/>
        <v>19.789951794298204</v>
      </c>
      <c r="S32" s="3">
        <f t="shared" ca="1" si="11"/>
        <v>0</v>
      </c>
    </row>
    <row r="33" spans="1:19" x14ac:dyDescent="0.2">
      <c r="A33">
        <v>11</v>
      </c>
      <c r="C33" s="4">
        <f t="shared" si="3"/>
        <v>3.2921262866077932</v>
      </c>
      <c r="D33">
        <f t="shared" ref="D33:M33" ca="1" si="20">C33+$D$6*($H$5-C33)*$H$8+$D$9*($H$8^0.5)*(NORMINV(RAND(),0,1))</f>
        <v>3.1177843595729362</v>
      </c>
      <c r="E33">
        <f t="shared" ca="1" si="20"/>
        <v>3.0826598566553622</v>
      </c>
      <c r="F33">
        <f t="shared" ca="1" si="20"/>
        <v>3.094630750324562</v>
      </c>
      <c r="G33">
        <f t="shared" ca="1" si="20"/>
        <v>3.0932709228469184</v>
      </c>
      <c r="H33">
        <f t="shared" ca="1" si="20"/>
        <v>3.0006995632510272</v>
      </c>
      <c r="I33">
        <f t="shared" ca="1" si="20"/>
        <v>2.8745440380213738</v>
      </c>
      <c r="J33">
        <f t="shared" ca="1" si="20"/>
        <v>2.7137882494487777</v>
      </c>
      <c r="K33">
        <f t="shared" ca="1" si="20"/>
        <v>2.712131980473349</v>
      </c>
      <c r="L33">
        <f t="shared" ca="1" si="20"/>
        <v>2.647031752167524</v>
      </c>
      <c r="M33">
        <f t="shared" ca="1" si="20"/>
        <v>2.6597405839350281</v>
      </c>
      <c r="N33">
        <f t="shared" ca="1" si="8"/>
        <v>14.29258089262083</v>
      </c>
      <c r="O33">
        <f t="shared" ca="1" si="5"/>
        <v>15.064385593481013</v>
      </c>
      <c r="P33" s="4">
        <f t="shared" ca="1" si="6"/>
        <v>15.633084577356016</v>
      </c>
      <c r="Q33" s="4">
        <f t="shared" ca="1" si="9"/>
        <v>16.052439110860366</v>
      </c>
      <c r="R33" s="4">
        <f t="shared" ca="1" si="10"/>
        <v>16.363022412173194</v>
      </c>
      <c r="S33" s="3">
        <f t="shared" ca="1" si="11"/>
        <v>0</v>
      </c>
    </row>
    <row r="34" spans="1:19" x14ac:dyDescent="0.2">
      <c r="A34">
        <v>12</v>
      </c>
      <c r="C34" s="4">
        <f t="shared" si="3"/>
        <v>3.2921262866077932</v>
      </c>
      <c r="D34">
        <f t="shared" ref="D34:M34" ca="1" si="21">C34+$D$6*($H$5-C34)*$H$8+$D$9*($H$8^0.5)*(NORMINV(RAND(),0,1))</f>
        <v>3.2651512993919245</v>
      </c>
      <c r="E34">
        <f t="shared" ca="1" si="21"/>
        <v>3.3577013157859166</v>
      </c>
      <c r="F34">
        <f t="shared" ca="1" si="21"/>
        <v>3.4273163547536134</v>
      </c>
      <c r="G34">
        <f t="shared" ca="1" si="21"/>
        <v>3.3103604942345459</v>
      </c>
      <c r="H34">
        <f t="shared" ca="1" si="21"/>
        <v>3.3912529943133802</v>
      </c>
      <c r="I34">
        <f t="shared" ca="1" si="21"/>
        <v>3.3751364397098489</v>
      </c>
      <c r="J34">
        <f t="shared" ca="1" si="21"/>
        <v>3.3112107527898957</v>
      </c>
      <c r="K34">
        <f t="shared" ca="1" si="21"/>
        <v>3.3672164498890544</v>
      </c>
      <c r="L34">
        <f t="shared" ca="1" si="21"/>
        <v>3.4280468234586348</v>
      </c>
      <c r="M34">
        <f t="shared" ca="1" si="21"/>
        <v>3.3795510809275697</v>
      </c>
      <c r="N34">
        <f t="shared" ca="1" si="8"/>
        <v>29.357588973043164</v>
      </c>
      <c r="O34">
        <f t="shared" ca="1" si="5"/>
        <v>26.59772823560737</v>
      </c>
      <c r="P34" s="4">
        <f t="shared" ca="1" si="6"/>
        <v>24.492667839321602</v>
      </c>
      <c r="Q34" s="4">
        <f t="shared" ca="1" si="9"/>
        <v>22.884502877467856</v>
      </c>
      <c r="R34" s="4">
        <f t="shared" ca="1" si="10"/>
        <v>21.651605501303646</v>
      </c>
      <c r="S34" s="3">
        <f t="shared" ca="1" si="11"/>
        <v>1.8136388606114093</v>
      </c>
    </row>
    <row r="35" spans="1:19" x14ac:dyDescent="0.2">
      <c r="A35">
        <v>13</v>
      </c>
      <c r="C35" s="4">
        <f t="shared" si="3"/>
        <v>3.2921262866077932</v>
      </c>
      <c r="D35">
        <f t="shared" ref="D35:M35" ca="1" si="22">C35+$D$6*($H$5-C35)*$H$8+$D$9*($H$8^0.5)*(NORMINV(RAND(),0,1))</f>
        <v>3.2618668781934859</v>
      </c>
      <c r="E35">
        <f t="shared" ca="1" si="22"/>
        <v>3.344962499219601</v>
      </c>
      <c r="F35">
        <f t="shared" ca="1" si="22"/>
        <v>3.4769106338117632</v>
      </c>
      <c r="G35">
        <f t="shared" ca="1" si="22"/>
        <v>3.2934746284666772</v>
      </c>
      <c r="H35">
        <f t="shared" ca="1" si="22"/>
        <v>3.3018354500846123</v>
      </c>
      <c r="I35">
        <f t="shared" ca="1" si="22"/>
        <v>3.2855285389888595</v>
      </c>
      <c r="J35">
        <f t="shared" ca="1" si="22"/>
        <v>3.16943322010194</v>
      </c>
      <c r="K35">
        <f t="shared" ca="1" si="22"/>
        <v>3.1817566853737391</v>
      </c>
      <c r="L35">
        <f t="shared" ca="1" si="22"/>
        <v>3.2529174673929497</v>
      </c>
      <c r="M35">
        <f t="shared" ca="1" si="22"/>
        <v>3.2555071356817105</v>
      </c>
      <c r="N35">
        <f t="shared" ca="1" si="8"/>
        <v>25.932762629037686</v>
      </c>
      <c r="O35">
        <f t="shared" ca="1" si="5"/>
        <v>24.115584633532084</v>
      </c>
      <c r="P35" s="4">
        <f t="shared" ca="1" si="6"/>
        <v>22.669058982679889</v>
      </c>
      <c r="Q35" s="4">
        <f t="shared" ca="1" si="9"/>
        <v>21.527956058690847</v>
      </c>
      <c r="R35" s="4">
        <f t="shared" ca="1" si="10"/>
        <v>20.631479158972034</v>
      </c>
      <c r="S35" s="3">
        <f t="shared" ca="1" si="11"/>
        <v>0.22450889145752417</v>
      </c>
    </row>
    <row r="36" spans="1:19" x14ac:dyDescent="0.2">
      <c r="A36">
        <v>14</v>
      </c>
      <c r="C36" s="4">
        <f t="shared" si="3"/>
        <v>3.2921262866077932</v>
      </c>
      <c r="D36">
        <f t="shared" ref="D36:M36" ca="1" si="23">C36+$D$6*($H$5-C36)*$H$8+$D$9*($H$8^0.5)*(NORMINV(RAND(),0,1))</f>
        <v>3.3698967515161917</v>
      </c>
      <c r="E36">
        <f t="shared" ca="1" si="23"/>
        <v>3.4584616426502022</v>
      </c>
      <c r="F36">
        <f t="shared" ca="1" si="23"/>
        <v>3.5225424317295819</v>
      </c>
      <c r="G36">
        <f t="shared" ca="1" si="23"/>
        <v>3.3711998387023234</v>
      </c>
      <c r="H36">
        <f t="shared" ca="1" si="23"/>
        <v>3.396667479687471</v>
      </c>
      <c r="I36">
        <f t="shared" ca="1" si="23"/>
        <v>3.3618624350185669</v>
      </c>
      <c r="J36">
        <f t="shared" ca="1" si="23"/>
        <v>3.2565227380549948</v>
      </c>
      <c r="K36">
        <f t="shared" ca="1" si="23"/>
        <v>3.3675224481581481</v>
      </c>
      <c r="L36">
        <f t="shared" ca="1" si="23"/>
        <v>3.4367542160395188</v>
      </c>
      <c r="M36">
        <f t="shared" ca="1" si="23"/>
        <v>3.4682099307555299</v>
      </c>
      <c r="N36">
        <f t="shared" ca="1" si="8"/>
        <v>32.079266908427918</v>
      </c>
      <c r="O36">
        <f t="shared" ca="1" si="5"/>
        <v>28.526881510666279</v>
      </c>
      <c r="P36" s="4">
        <f t="shared" ca="1" si="6"/>
        <v>25.885295597336668</v>
      </c>
      <c r="Q36" s="4">
        <f t="shared" ca="1" si="9"/>
        <v>23.906151834720845</v>
      </c>
      <c r="R36" s="4">
        <f t="shared" ca="1" si="10"/>
        <v>22.411494389352232</v>
      </c>
      <c r="S36" s="3">
        <f t="shared" ca="1" si="11"/>
        <v>3.0272456305416093</v>
      </c>
    </row>
    <row r="37" spans="1:19" x14ac:dyDescent="0.2">
      <c r="A37">
        <v>15</v>
      </c>
      <c r="C37" s="4">
        <f t="shared" si="3"/>
        <v>3.2921262866077932</v>
      </c>
      <c r="D37">
        <f t="shared" ref="D37:M37" ca="1" si="24">C37+$D$6*($H$5-C37)*$H$8+$D$9*($H$8^0.5)*(NORMINV(RAND(),0,1))</f>
        <v>3.1703683802168179</v>
      </c>
      <c r="E37">
        <f t="shared" ca="1" si="24"/>
        <v>3.130672797894039</v>
      </c>
      <c r="F37">
        <f t="shared" ca="1" si="24"/>
        <v>3.1975280591517068</v>
      </c>
      <c r="G37">
        <f t="shared" ca="1" si="24"/>
        <v>3.2855169884771356</v>
      </c>
      <c r="H37">
        <f t="shared" ca="1" si="24"/>
        <v>3.2389800527924653</v>
      </c>
      <c r="I37">
        <f t="shared" ca="1" si="24"/>
        <v>3.1956794380460667</v>
      </c>
      <c r="J37">
        <f t="shared" ca="1" si="24"/>
        <v>3.2216035027587049</v>
      </c>
      <c r="K37">
        <f t="shared" ca="1" si="24"/>
        <v>3.3859840652553812</v>
      </c>
      <c r="L37">
        <f t="shared" ca="1" si="24"/>
        <v>3.3942486023235356</v>
      </c>
      <c r="M37">
        <f t="shared" ca="1" si="24"/>
        <v>3.2605486142454487</v>
      </c>
      <c r="N37">
        <f t="shared" ca="1" si="8"/>
        <v>26.063832210562516</v>
      </c>
      <c r="O37">
        <f t="shared" ca="1" si="5"/>
        <v>24.211796162420718</v>
      </c>
      <c r="P37" s="4">
        <f t="shared" ca="1" si="6"/>
        <v>22.740457213541301</v>
      </c>
      <c r="Q37" s="4">
        <f t="shared" ca="1" si="9"/>
        <v>21.581488819717187</v>
      </c>
      <c r="R37" s="4">
        <f t="shared" ca="1" si="10"/>
        <v>20.671987112135163</v>
      </c>
      <c r="S37" s="3">
        <f t="shared" ca="1" si="11"/>
        <v>0.28673129889397247</v>
      </c>
    </row>
    <row r="38" spans="1:19" x14ac:dyDescent="0.2">
      <c r="A38">
        <v>16</v>
      </c>
      <c r="C38" s="4">
        <f t="shared" si="3"/>
        <v>3.2921262866077932</v>
      </c>
      <c r="D38">
        <f t="shared" ref="D38:M38" ca="1" si="25">C38+$D$6*($H$5-C38)*$H$8+$D$9*($H$8^0.5)*(NORMINV(RAND(),0,1))</f>
        <v>3.304380235113261</v>
      </c>
      <c r="E38">
        <f t="shared" ca="1" si="25"/>
        <v>3.3711367554796983</v>
      </c>
      <c r="F38">
        <f t="shared" ca="1" si="25"/>
        <v>3.3167673660081012</v>
      </c>
      <c r="G38">
        <f t="shared" ca="1" si="25"/>
        <v>3.2427191972750484</v>
      </c>
      <c r="H38">
        <f t="shared" ca="1" si="25"/>
        <v>3.1746013889438456</v>
      </c>
      <c r="I38">
        <f t="shared" ca="1" si="25"/>
        <v>3.0814281994010404</v>
      </c>
      <c r="J38">
        <f t="shared" ca="1" si="25"/>
        <v>3.0937715760734585</v>
      </c>
      <c r="K38">
        <f t="shared" ca="1" si="25"/>
        <v>3.0381800743087504</v>
      </c>
      <c r="L38">
        <f t="shared" ca="1" si="25"/>
        <v>3.0474001497171739</v>
      </c>
      <c r="M38">
        <f t="shared" ca="1" si="25"/>
        <v>3.2003372736269213</v>
      </c>
      <c r="N38">
        <f t="shared" ca="1" si="8"/>
        <v>24.540805768033948</v>
      </c>
      <c r="O38">
        <f t="shared" ca="1" si="5"/>
        <v>23.087381340499267</v>
      </c>
      <c r="P38" s="4">
        <f t="shared" ca="1" si="6"/>
        <v>21.902232210063076</v>
      </c>
      <c r="Q38" s="4">
        <f t="shared" ca="1" si="9"/>
        <v>20.950743344487066</v>
      </c>
      <c r="R38" s="4">
        <f t="shared" ca="1" si="10"/>
        <v>20.193346551189265</v>
      </c>
      <c r="S38" s="3">
        <f t="shared" ca="1" si="11"/>
        <v>0</v>
      </c>
    </row>
    <row r="39" spans="1:19" x14ac:dyDescent="0.2">
      <c r="A39">
        <v>17</v>
      </c>
      <c r="C39" s="4">
        <f t="shared" si="3"/>
        <v>3.2921262866077932</v>
      </c>
      <c r="D39">
        <f t="shared" ref="D39:M39" ca="1" si="26">C39+$D$6*($H$5-C39)*$H$8+$D$9*($H$8^0.5)*(NORMINV(RAND(),0,1))</f>
        <v>3.4402413231395483</v>
      </c>
      <c r="E39">
        <f t="shared" ca="1" si="26"/>
        <v>3.6408521544954393</v>
      </c>
      <c r="F39">
        <f t="shared" ca="1" si="26"/>
        <v>3.6568953807318678</v>
      </c>
      <c r="G39">
        <f t="shared" ca="1" si="26"/>
        <v>3.5045220711745073</v>
      </c>
      <c r="H39">
        <f t="shared" ca="1" si="26"/>
        <v>3.5265752506456285</v>
      </c>
      <c r="I39">
        <f t="shared" ca="1" si="26"/>
        <v>3.5313959950199645</v>
      </c>
      <c r="J39">
        <f t="shared" ca="1" si="26"/>
        <v>3.4714610367196959</v>
      </c>
      <c r="K39">
        <f t="shared" ca="1" si="26"/>
        <v>3.3449641158384273</v>
      </c>
      <c r="L39">
        <f t="shared" ca="1" si="26"/>
        <v>3.2940526330236599</v>
      </c>
      <c r="M39">
        <f t="shared" ca="1" si="26"/>
        <v>3.308664613519948</v>
      </c>
      <c r="N39">
        <f t="shared" ca="1" si="8"/>
        <v>27.348580152087315</v>
      </c>
      <c r="O39">
        <f t="shared" ca="1" si="5"/>
        <v>25.149576198818128</v>
      </c>
      <c r="P39" s="4">
        <f t="shared" ca="1" si="6"/>
        <v>23.433300706731242</v>
      </c>
      <c r="Q39" s="4">
        <f t="shared" ca="1" si="9"/>
        <v>22.099152497628662</v>
      </c>
      <c r="R39" s="4">
        <f t="shared" ca="1" si="10"/>
        <v>21.062620331530677</v>
      </c>
      <c r="S39" s="3">
        <f t="shared" ca="1" si="11"/>
        <v>0.89050525302593087</v>
      </c>
    </row>
    <row r="40" spans="1:19" x14ac:dyDescent="0.2">
      <c r="A40">
        <v>18</v>
      </c>
      <c r="C40" s="4">
        <f t="shared" si="3"/>
        <v>3.2921262866077932</v>
      </c>
      <c r="D40">
        <f t="shared" ref="D40:M40" ca="1" si="27">C40+$D$6*($H$5-C40)*$H$8+$D$9*($H$8^0.5)*(NORMINV(RAND(),0,1))</f>
        <v>3.3021307700669018</v>
      </c>
      <c r="E40">
        <f t="shared" ca="1" si="27"/>
        <v>3.362332116092007</v>
      </c>
      <c r="F40">
        <f t="shared" ca="1" si="27"/>
        <v>3.3249035783898182</v>
      </c>
      <c r="G40">
        <f t="shared" ca="1" si="27"/>
        <v>3.2927048045740657</v>
      </c>
      <c r="H40">
        <f t="shared" ca="1" si="27"/>
        <v>3.2172916333666648</v>
      </c>
      <c r="I40">
        <f t="shared" ca="1" si="27"/>
        <v>3.1752966883688836</v>
      </c>
      <c r="J40">
        <f t="shared" ca="1" si="27"/>
        <v>3.1235040865411872</v>
      </c>
      <c r="K40">
        <f t="shared" ca="1" si="27"/>
        <v>2.9797502021176983</v>
      </c>
      <c r="L40">
        <f t="shared" ca="1" si="27"/>
        <v>2.9658988344513495</v>
      </c>
      <c r="M40">
        <f t="shared" ca="1" si="27"/>
        <v>3.0746835203475875</v>
      </c>
      <c r="N40">
        <f t="shared" ca="1" si="8"/>
        <v>21.643031248514831</v>
      </c>
      <c r="O40">
        <f t="shared" ca="1" si="5"/>
        <v>20.906232076670673</v>
      </c>
      <c r="P40" s="4">
        <f t="shared" ca="1" si="6"/>
        <v>20.251150140655561</v>
      </c>
      <c r="Q40" s="4">
        <f t="shared" ca="1" si="9"/>
        <v>19.693202223001734</v>
      </c>
      <c r="R40" s="4">
        <f t="shared" ca="1" si="10"/>
        <v>19.229878880496283</v>
      </c>
      <c r="S40" s="3">
        <f t="shared" ca="1" si="11"/>
        <v>0</v>
      </c>
    </row>
    <row r="41" spans="1:19" x14ac:dyDescent="0.2">
      <c r="A41">
        <v>19</v>
      </c>
      <c r="C41" s="4">
        <f t="shared" si="3"/>
        <v>3.2921262866077932</v>
      </c>
      <c r="D41">
        <f t="shared" ref="D41:M41" ca="1" si="28">C41+$D$6*($H$5-C41)*$H$8+$D$9*($H$8^0.5)*(NORMINV(RAND(),0,1))</f>
        <v>3.1551828071875776</v>
      </c>
      <c r="E41">
        <f t="shared" ca="1" si="28"/>
        <v>3.1720325567233205</v>
      </c>
      <c r="F41">
        <f t="shared" ca="1" si="28"/>
        <v>3.2306970398186285</v>
      </c>
      <c r="G41">
        <f t="shared" ca="1" si="28"/>
        <v>3.2790659734969401</v>
      </c>
      <c r="H41">
        <f t="shared" ca="1" si="28"/>
        <v>3.3849748011202929</v>
      </c>
      <c r="I41">
        <f t="shared" ca="1" si="28"/>
        <v>3.4086794747778502</v>
      </c>
      <c r="J41">
        <f t="shared" ca="1" si="28"/>
        <v>3.3703454311241177</v>
      </c>
      <c r="K41">
        <f t="shared" ca="1" si="28"/>
        <v>3.3422883364987692</v>
      </c>
      <c r="L41">
        <f t="shared" ca="1" si="28"/>
        <v>3.1794164494055517</v>
      </c>
      <c r="M41">
        <f t="shared" ca="1" si="28"/>
        <v>3.0578489206713511</v>
      </c>
      <c r="N41">
        <f t="shared" ca="1" si="8"/>
        <v>21.281729202144714</v>
      </c>
      <c r="O41">
        <f t="shared" ca="1" si="5"/>
        <v>20.630109988067421</v>
      </c>
      <c r="P41" s="4">
        <f t="shared" ca="1" si="6"/>
        <v>20.039612672743065</v>
      </c>
      <c r="Q41" s="4">
        <f t="shared" ca="1" si="9"/>
        <v>19.530557851292869</v>
      </c>
      <c r="R41" s="4">
        <f t="shared" ca="1" si="10"/>
        <v>19.104338380464085</v>
      </c>
      <c r="S41" s="3">
        <f t="shared" ca="1" si="11"/>
        <v>0</v>
      </c>
    </row>
    <row r="42" spans="1:19" x14ac:dyDescent="0.2">
      <c r="A42">
        <v>20</v>
      </c>
      <c r="C42" s="4">
        <f t="shared" si="3"/>
        <v>3.2921262866077932</v>
      </c>
      <c r="D42">
        <f t="shared" ref="D42:M42" ca="1" si="29">C42+$D$6*($H$5-C42)*$H$8+$D$9*($H$8^0.5)*(NORMINV(RAND(),0,1))</f>
        <v>3.2567506650735356</v>
      </c>
      <c r="E42">
        <f t="shared" ca="1" si="29"/>
        <v>3.2079010998927675</v>
      </c>
      <c r="F42">
        <f t="shared" ca="1" si="29"/>
        <v>3.1542709589239091</v>
      </c>
      <c r="G42">
        <f t="shared" ca="1" si="29"/>
        <v>3.0243805972366222</v>
      </c>
      <c r="H42">
        <f t="shared" ca="1" si="29"/>
        <v>2.8983913870970484</v>
      </c>
      <c r="I42">
        <f t="shared" ca="1" si="29"/>
        <v>2.7401862039471383</v>
      </c>
      <c r="J42">
        <f t="shared" ca="1" si="29"/>
        <v>2.7824390162829249</v>
      </c>
      <c r="K42">
        <f t="shared" ca="1" si="29"/>
        <v>2.8326153394608169</v>
      </c>
      <c r="L42">
        <f t="shared" ca="1" si="29"/>
        <v>2.7559097661658098</v>
      </c>
      <c r="M42">
        <f t="shared" ca="1" si="29"/>
        <v>2.8332126771586035</v>
      </c>
      <c r="N42">
        <f t="shared" ca="1" si="8"/>
        <v>16.999988662744364</v>
      </c>
      <c r="O42">
        <f t="shared" ca="1" si="5"/>
        <v>17.276346208316721</v>
      </c>
      <c r="P42" s="4">
        <f t="shared" ca="1" si="6"/>
        <v>17.419552849640187</v>
      </c>
      <c r="Q42" s="4">
        <f t="shared" ca="1" si="9"/>
        <v>17.484558139984472</v>
      </c>
      <c r="R42" s="4">
        <f t="shared" ca="1" si="10"/>
        <v>17.505525530138605</v>
      </c>
      <c r="S42" s="3">
        <f t="shared" ca="1" si="11"/>
        <v>0</v>
      </c>
    </row>
    <row r="43" spans="1:19" x14ac:dyDescent="0.2">
      <c r="A43">
        <v>21</v>
      </c>
      <c r="C43" s="4">
        <f t="shared" si="3"/>
        <v>3.2921262866077932</v>
      </c>
      <c r="D43">
        <f t="shared" ref="D43:M43" ca="1" si="30">C43+$D$6*($H$5-C43)*$H$8+$D$9*($H$8^0.5)*(NORMINV(RAND(),0,1))</f>
        <v>3.3271033547680382</v>
      </c>
      <c r="E43">
        <f t="shared" ca="1" si="30"/>
        <v>3.2377024456301706</v>
      </c>
      <c r="F43">
        <f t="shared" ca="1" si="30"/>
        <v>3.184831799820123</v>
      </c>
      <c r="G43">
        <f t="shared" ca="1" si="30"/>
        <v>3.1722533151172061</v>
      </c>
      <c r="H43">
        <f t="shared" ca="1" si="30"/>
        <v>3.164201987851214</v>
      </c>
      <c r="I43">
        <f t="shared" ca="1" si="30"/>
        <v>3.2025124263862237</v>
      </c>
      <c r="J43">
        <f t="shared" ca="1" si="30"/>
        <v>3.0935582239608874</v>
      </c>
      <c r="K43">
        <f t="shared" ca="1" si="30"/>
        <v>2.9035817571893436</v>
      </c>
      <c r="L43">
        <f t="shared" ca="1" si="30"/>
        <v>2.8037780719953433</v>
      </c>
      <c r="M43">
        <f t="shared" ca="1" si="30"/>
        <v>2.760424192626989</v>
      </c>
      <c r="N43">
        <f t="shared" ca="1" si="8"/>
        <v>15.806546546854662</v>
      </c>
      <c r="O43">
        <f t="shared" ca="1" si="5"/>
        <v>16.311189690533311</v>
      </c>
      <c r="P43" s="4">
        <f t="shared" ca="1" si="6"/>
        <v>16.646354264811787</v>
      </c>
      <c r="Q43" s="4">
        <f t="shared" ca="1" si="9"/>
        <v>16.868709883689526</v>
      </c>
      <c r="R43" s="4">
        <f t="shared" ca="1" si="10"/>
        <v>17.016728220276985</v>
      </c>
      <c r="S43" s="3">
        <f t="shared" ca="1" si="11"/>
        <v>0</v>
      </c>
    </row>
    <row r="44" spans="1:19" x14ac:dyDescent="0.2">
      <c r="A44">
        <v>22</v>
      </c>
      <c r="C44" s="4">
        <f t="shared" si="3"/>
        <v>3.2921262866077932</v>
      </c>
      <c r="D44">
        <f t="shared" ref="D44:M44" ca="1" si="31">C44+$D$6*($H$5-C44)*$H$8+$D$9*($H$8^0.5)*(NORMINV(RAND(),0,1))</f>
        <v>3.4035452819983885</v>
      </c>
      <c r="E44">
        <f t="shared" ca="1" si="31"/>
        <v>3.2592668657244701</v>
      </c>
      <c r="F44">
        <f t="shared" ca="1" si="31"/>
        <v>3.282945225747012</v>
      </c>
      <c r="G44">
        <f t="shared" ca="1" si="31"/>
        <v>3.2428753509219206</v>
      </c>
      <c r="H44">
        <f t="shared" ca="1" si="31"/>
        <v>3.4245592382286376</v>
      </c>
      <c r="I44">
        <f t="shared" ca="1" si="31"/>
        <v>3.4298733669597494</v>
      </c>
      <c r="J44">
        <f t="shared" ca="1" si="31"/>
        <v>3.4531728524577612</v>
      </c>
      <c r="K44">
        <f t="shared" ca="1" si="31"/>
        <v>3.4703599424784848</v>
      </c>
      <c r="L44">
        <f t="shared" ca="1" si="31"/>
        <v>3.4255017770181895</v>
      </c>
      <c r="M44">
        <f t="shared" ca="1" si="31"/>
        <v>3.369969202419262</v>
      </c>
      <c r="N44">
        <f t="shared" ca="1" si="8"/>
        <v>29.07763152330249</v>
      </c>
      <c r="O44">
        <f t="shared" ca="1" si="5"/>
        <v>26.397207419642392</v>
      </c>
      <c r="P44" s="4">
        <f t="shared" ca="1" si="6"/>
        <v>24.346718352186777</v>
      </c>
      <c r="Q44" s="4">
        <f t="shared" ca="1" si="9"/>
        <v>22.776735565308638</v>
      </c>
      <c r="R44" s="4">
        <f t="shared" ca="1" si="10"/>
        <v>21.571038444307952</v>
      </c>
      <c r="S44" s="3">
        <f t="shared" ca="1" si="11"/>
        <v>1.6864583754591211</v>
      </c>
    </row>
    <row r="45" spans="1:19" x14ac:dyDescent="0.2">
      <c r="A45">
        <v>23</v>
      </c>
      <c r="C45" s="4">
        <f t="shared" si="3"/>
        <v>3.2921262866077932</v>
      </c>
      <c r="D45">
        <f t="shared" ref="D45:M45" ca="1" si="32">C45+$D$6*($H$5-C45)*$H$8+$D$9*($H$8^0.5)*(NORMINV(RAND(),0,1))</f>
        <v>3.255510584964048</v>
      </c>
      <c r="E45">
        <f t="shared" ca="1" si="32"/>
        <v>3.2515416477925343</v>
      </c>
      <c r="F45">
        <f t="shared" ca="1" si="32"/>
        <v>3.2469629733678951</v>
      </c>
      <c r="G45">
        <f t="shared" ca="1" si="32"/>
        <v>3.2959798279954322</v>
      </c>
      <c r="H45">
        <f t="shared" ca="1" si="32"/>
        <v>3.3050175211007744</v>
      </c>
      <c r="I45">
        <f t="shared" ca="1" si="32"/>
        <v>3.2510913284360066</v>
      </c>
      <c r="J45">
        <f t="shared" ca="1" si="32"/>
        <v>3.3272238684850572</v>
      </c>
      <c r="K45">
        <f t="shared" ca="1" si="32"/>
        <v>3.2199625259781732</v>
      </c>
      <c r="L45">
        <f t="shared" ca="1" si="32"/>
        <v>3.2065295239333844</v>
      </c>
      <c r="M45">
        <f t="shared" ca="1" si="32"/>
        <v>3.1990977702028816</v>
      </c>
      <c r="N45">
        <f t="shared" ca="1" si="8"/>
        <v>24.5104061993326</v>
      </c>
      <c r="O45">
        <f t="shared" ca="1" si="5"/>
        <v>23.0647913341197</v>
      </c>
      <c r="P45" s="4">
        <f t="shared" ca="1" si="6"/>
        <v>21.885305161544373</v>
      </c>
      <c r="Q45" s="4">
        <f t="shared" ca="1" si="9"/>
        <v>20.93795441809716</v>
      </c>
      <c r="R45" s="4">
        <f t="shared" ca="1" si="10"/>
        <v>20.183610623872205</v>
      </c>
      <c r="S45" s="3">
        <f t="shared" ca="1" si="11"/>
        <v>0</v>
      </c>
    </row>
    <row r="46" spans="1:19" x14ac:dyDescent="0.2">
      <c r="A46">
        <v>24</v>
      </c>
      <c r="C46" s="4">
        <f t="shared" si="3"/>
        <v>3.2921262866077932</v>
      </c>
      <c r="D46">
        <f t="shared" ref="D46:M46" ca="1" si="33">C46+$D$6*($H$5-C46)*$H$8+$D$9*($H$8^0.5)*(NORMINV(RAND(),0,1))</f>
        <v>3.2486228029662478</v>
      </c>
      <c r="E46">
        <f t="shared" ca="1" si="33"/>
        <v>3.2367924086244049</v>
      </c>
      <c r="F46">
        <f t="shared" ca="1" si="33"/>
        <v>3.1803599173197217</v>
      </c>
      <c r="G46">
        <f t="shared" ca="1" si="33"/>
        <v>3.221329520245499</v>
      </c>
      <c r="H46">
        <f t="shared" ca="1" si="33"/>
        <v>3.276453184638239</v>
      </c>
      <c r="I46">
        <f t="shared" ca="1" si="33"/>
        <v>3.2658701975596638</v>
      </c>
      <c r="J46">
        <f t="shared" ca="1" si="33"/>
        <v>3.1660020093061751</v>
      </c>
      <c r="K46">
        <f t="shared" ca="1" si="33"/>
        <v>3.0289040234829137</v>
      </c>
      <c r="L46">
        <f t="shared" ca="1" si="33"/>
        <v>3.0486581308136915</v>
      </c>
      <c r="M46">
        <f t="shared" ca="1" si="33"/>
        <v>2.9798688773283928</v>
      </c>
      <c r="N46">
        <f t="shared" ca="1" si="8"/>
        <v>19.685235294886269</v>
      </c>
      <c r="O46">
        <f t="shared" ca="1" si="5"/>
        <v>19.397894463047127</v>
      </c>
      <c r="P46" s="4">
        <f t="shared" ca="1" si="6"/>
        <v>19.088205330610432</v>
      </c>
      <c r="Q46" s="4">
        <f t="shared" ca="1" si="9"/>
        <v>18.794515881839555</v>
      </c>
      <c r="R46" s="4">
        <f t="shared" ca="1" si="10"/>
        <v>18.53342531107041</v>
      </c>
      <c r="S46" s="3">
        <f t="shared" ca="1" si="11"/>
        <v>0</v>
      </c>
    </row>
    <row r="47" spans="1:19" x14ac:dyDescent="0.2">
      <c r="A47">
        <v>25</v>
      </c>
      <c r="C47" s="4">
        <f t="shared" si="3"/>
        <v>3.2921262866077932</v>
      </c>
      <c r="D47">
        <f t="shared" ref="D47:M47" ca="1" si="34">C47+$D$6*($H$5-C47)*$H$8+$D$9*($H$8^0.5)*(NORMINV(RAND(),0,1))</f>
        <v>3.1777807244495704</v>
      </c>
      <c r="E47">
        <f t="shared" ca="1" si="34"/>
        <v>3.0950897894707654</v>
      </c>
      <c r="F47">
        <f t="shared" ca="1" si="34"/>
        <v>3.1904328383256466</v>
      </c>
      <c r="G47">
        <f t="shared" ca="1" si="34"/>
        <v>3.2276417667541124</v>
      </c>
      <c r="H47">
        <f t="shared" ca="1" si="34"/>
        <v>3.1029923115750218</v>
      </c>
      <c r="I47">
        <f t="shared" ca="1" si="34"/>
        <v>2.9261393674660141</v>
      </c>
      <c r="J47">
        <f t="shared" ca="1" si="34"/>
        <v>2.9802465853979472</v>
      </c>
      <c r="K47">
        <f t="shared" ca="1" si="34"/>
        <v>2.9782047739655804</v>
      </c>
      <c r="L47">
        <f t="shared" ca="1" si="34"/>
        <v>2.940096138893288</v>
      </c>
      <c r="M47">
        <f t="shared" ca="1" si="34"/>
        <v>3.0064675727006316</v>
      </c>
      <c r="N47">
        <f t="shared" ca="1" si="8"/>
        <v>20.215862584526587</v>
      </c>
      <c r="O47">
        <f t="shared" ca="1" si="5"/>
        <v>19.809698933729258</v>
      </c>
      <c r="P47" s="4">
        <f t="shared" ca="1" si="6"/>
        <v>19.407540032465334</v>
      </c>
      <c r="Q47" s="4">
        <f t="shared" ca="1" si="9"/>
        <v>19.042406124572757</v>
      </c>
      <c r="R47" s="4">
        <f t="shared" ca="1" si="10"/>
        <v>18.726218270239627</v>
      </c>
      <c r="S47" s="3">
        <f t="shared" ca="1" si="11"/>
        <v>0</v>
      </c>
    </row>
    <row r="48" spans="1:19" x14ac:dyDescent="0.2">
      <c r="A48">
        <v>26</v>
      </c>
      <c r="C48" s="4">
        <f t="shared" si="3"/>
        <v>3.2921262866077932</v>
      </c>
      <c r="D48">
        <f t="shared" ref="D48:M48" ca="1" si="35">C48+$D$6*($H$5-C48)*$H$8+$D$9*($H$8^0.5)*(NORMINV(RAND(),0,1))</f>
        <v>3.260251100632479</v>
      </c>
      <c r="E48">
        <f t="shared" ca="1" si="35"/>
        <v>3.2742124414904219</v>
      </c>
      <c r="F48">
        <f t="shared" ca="1" si="35"/>
        <v>3.3182644490473092</v>
      </c>
      <c r="G48">
        <f t="shared" ca="1" si="35"/>
        <v>3.2468580821953559</v>
      </c>
      <c r="H48">
        <f t="shared" ca="1" si="35"/>
        <v>3.1777768609951202</v>
      </c>
      <c r="I48">
        <f t="shared" ca="1" si="35"/>
        <v>3.2391070220483456</v>
      </c>
      <c r="J48">
        <f t="shared" ca="1" si="35"/>
        <v>3.1991566896172672</v>
      </c>
      <c r="K48">
        <f t="shared" ca="1" si="35"/>
        <v>3.1168111694626228</v>
      </c>
      <c r="L48">
        <f t="shared" ca="1" si="35"/>
        <v>3.0227332355516325</v>
      </c>
      <c r="M48">
        <f t="shared" ca="1" si="35"/>
        <v>3.0255177432296039</v>
      </c>
      <c r="N48">
        <f t="shared" ca="1" si="8"/>
        <v>20.604669878376491</v>
      </c>
      <c r="O48">
        <f t="shared" ca="1" si="5"/>
        <v>20.109998303474466</v>
      </c>
      <c r="P48" s="4">
        <f t="shared" ca="1" si="6"/>
        <v>19.639527857916224</v>
      </c>
      <c r="Q48" s="4">
        <f t="shared" ca="1" si="9"/>
        <v>19.221953740849319</v>
      </c>
      <c r="R48" s="4">
        <f t="shared" ca="1" si="10"/>
        <v>18.865529269790546</v>
      </c>
      <c r="S48" s="3">
        <f t="shared" ca="1" si="11"/>
        <v>0</v>
      </c>
    </row>
    <row r="49" spans="1:19" x14ac:dyDescent="0.2">
      <c r="A49">
        <v>27</v>
      </c>
      <c r="C49" s="4">
        <f t="shared" si="3"/>
        <v>3.2921262866077932</v>
      </c>
      <c r="D49">
        <f t="shared" ref="D49:M49" ca="1" si="36">C49+$D$6*($H$5-C49)*$H$8+$D$9*($H$8^0.5)*(NORMINV(RAND(),0,1))</f>
        <v>3.3601204759305494</v>
      </c>
      <c r="E49">
        <f t="shared" ca="1" si="36"/>
        <v>3.3879075915495735</v>
      </c>
      <c r="F49">
        <f t="shared" ca="1" si="36"/>
        <v>3.4023160620566948</v>
      </c>
      <c r="G49">
        <f t="shared" ca="1" si="36"/>
        <v>3.3526910260789031</v>
      </c>
      <c r="H49">
        <f t="shared" ca="1" si="36"/>
        <v>3.3764834227466807</v>
      </c>
      <c r="I49">
        <f t="shared" ca="1" si="36"/>
        <v>3.3633755543692669</v>
      </c>
      <c r="J49">
        <f t="shared" ca="1" si="36"/>
        <v>3.2669724870077079</v>
      </c>
      <c r="K49">
        <f t="shared" ca="1" si="36"/>
        <v>3.170504434923537</v>
      </c>
      <c r="L49">
        <f t="shared" ca="1" si="36"/>
        <v>3.1040773584999668</v>
      </c>
      <c r="M49">
        <f t="shared" ca="1" si="36"/>
        <v>3.1375280946567212</v>
      </c>
      <c r="N49">
        <f t="shared" ca="1" si="8"/>
        <v>23.046826814622989</v>
      </c>
      <c r="O49">
        <f t="shared" ca="1" si="5"/>
        <v>21.970062479765815</v>
      </c>
      <c r="P49" s="4">
        <f t="shared" ca="1" si="6"/>
        <v>21.060749881951928</v>
      </c>
      <c r="Q49" s="4">
        <f t="shared" ca="1" si="9"/>
        <v>20.312420329662828</v>
      </c>
      <c r="R49" s="4">
        <f t="shared" ca="1" si="10"/>
        <v>19.705860955148935</v>
      </c>
      <c r="S49" s="3">
        <f t="shared" ca="1" si="11"/>
        <v>0</v>
      </c>
    </row>
    <row r="50" spans="1:19" x14ac:dyDescent="0.2">
      <c r="A50">
        <v>28</v>
      </c>
      <c r="C50" s="4">
        <f t="shared" si="3"/>
        <v>3.2921262866077932</v>
      </c>
      <c r="D50">
        <f t="shared" ref="D50:M50" ca="1" si="37">C50+$D$6*($H$5-C50)*$H$8+$D$9*($H$8^0.5)*(NORMINV(RAND(),0,1))</f>
        <v>3.2902207673698105</v>
      </c>
      <c r="E50">
        <f t="shared" ca="1" si="37"/>
        <v>3.2537370108802541</v>
      </c>
      <c r="F50">
        <f t="shared" ca="1" si="37"/>
        <v>3.3415821168674955</v>
      </c>
      <c r="G50">
        <f t="shared" ca="1" si="37"/>
        <v>3.3952202718260409</v>
      </c>
      <c r="H50">
        <f t="shared" ca="1" si="37"/>
        <v>3.390844991844205</v>
      </c>
      <c r="I50">
        <f t="shared" ca="1" si="37"/>
        <v>3.3237623692867921</v>
      </c>
      <c r="J50">
        <f t="shared" ca="1" si="37"/>
        <v>3.3110768215706008</v>
      </c>
      <c r="K50">
        <f t="shared" ca="1" si="37"/>
        <v>3.4387727095626079</v>
      </c>
      <c r="L50">
        <f t="shared" ca="1" si="37"/>
        <v>3.55749370883811</v>
      </c>
      <c r="M50">
        <f t="shared" ca="1" si="37"/>
        <v>3.5574663916907521</v>
      </c>
      <c r="N50">
        <f t="shared" ca="1" si="8"/>
        <v>35.074220140675472</v>
      </c>
      <c r="O50">
        <f t="shared" ca="1" si="5"/>
        <v>30.610401867377163</v>
      </c>
      <c r="P50" s="4">
        <f t="shared" ca="1" si="6"/>
        <v>27.367306320595258</v>
      </c>
      <c r="Q50" s="4">
        <f t="shared" ca="1" si="9"/>
        <v>24.980764245593861</v>
      </c>
      <c r="R50" s="4">
        <f t="shared" ca="1" si="10"/>
        <v>23.203446927133232</v>
      </c>
      <c r="S50" s="3">
        <f t="shared" ca="1" si="11"/>
        <v>4.3190380253266438</v>
      </c>
    </row>
    <row r="51" spans="1:19" x14ac:dyDescent="0.2">
      <c r="A51">
        <v>29</v>
      </c>
      <c r="C51" s="4">
        <f t="shared" si="3"/>
        <v>3.2921262866077932</v>
      </c>
      <c r="D51">
        <f t="shared" ref="D51:M51" ca="1" si="38">C51+$D$6*($H$5-C51)*$H$8+$D$9*($H$8^0.5)*(NORMINV(RAND(),0,1))</f>
        <v>3.2224291444197282</v>
      </c>
      <c r="E51">
        <f t="shared" ca="1" si="38"/>
        <v>3.2586521496223453</v>
      </c>
      <c r="F51">
        <f t="shared" ca="1" si="38"/>
        <v>3.2999519336650227</v>
      </c>
      <c r="G51">
        <f t="shared" ca="1" si="38"/>
        <v>3.3240461567733273</v>
      </c>
      <c r="H51">
        <f t="shared" ca="1" si="38"/>
        <v>3.2673993360019229</v>
      </c>
      <c r="I51">
        <f t="shared" ca="1" si="38"/>
        <v>3.2029316439130007</v>
      </c>
      <c r="J51">
        <f t="shared" ca="1" si="38"/>
        <v>3.4021871728923179</v>
      </c>
      <c r="K51">
        <f t="shared" ca="1" si="38"/>
        <v>3.396647067506124</v>
      </c>
      <c r="L51">
        <f t="shared" ca="1" si="38"/>
        <v>3.4783273768974303</v>
      </c>
      <c r="M51">
        <f t="shared" ca="1" si="38"/>
        <v>3.4035135555877485</v>
      </c>
      <c r="N51">
        <f t="shared" ca="1" si="8"/>
        <v>30.069565749856036</v>
      </c>
      <c r="O51">
        <f t="shared" ca="1" si="5"/>
        <v>27.105886189096019</v>
      </c>
      <c r="P51" s="4">
        <f t="shared" ca="1" si="6"/>
        <v>24.861501404388417</v>
      </c>
      <c r="Q51" s="4">
        <f t="shared" ca="1" si="9"/>
        <v>23.15624596992031</v>
      </c>
      <c r="R51" s="4">
        <f t="shared" ca="1" si="10"/>
        <v>21.854408245405441</v>
      </c>
      <c r="S51" s="3">
        <f t="shared" ca="1" si="11"/>
        <v>2.1350443857344632</v>
      </c>
    </row>
    <row r="52" spans="1:19" x14ac:dyDescent="0.2">
      <c r="A52">
        <v>30</v>
      </c>
      <c r="C52" s="4">
        <f t="shared" si="3"/>
        <v>3.2921262866077932</v>
      </c>
      <c r="D52">
        <f t="shared" ref="D52:M52" ca="1" si="39">C52+$D$6*($H$5-C52)*$H$8+$D$9*($H$8^0.5)*(NORMINV(RAND(),0,1))</f>
        <v>3.265593685156098</v>
      </c>
      <c r="E52">
        <f t="shared" ca="1" si="39"/>
        <v>3.4452356955629093</v>
      </c>
      <c r="F52">
        <f t="shared" ca="1" si="39"/>
        <v>3.5150538253963099</v>
      </c>
      <c r="G52">
        <f t="shared" ca="1" si="39"/>
        <v>3.5511453170615876</v>
      </c>
      <c r="H52">
        <f t="shared" ca="1" si="39"/>
        <v>3.5879858987261404</v>
      </c>
      <c r="I52">
        <f t="shared" ca="1" si="39"/>
        <v>3.5479598797755956</v>
      </c>
      <c r="J52">
        <f t="shared" ca="1" si="39"/>
        <v>3.4918697180552045</v>
      </c>
      <c r="K52">
        <f t="shared" ca="1" si="39"/>
        <v>3.5573320978335792</v>
      </c>
      <c r="L52">
        <f t="shared" ca="1" si="39"/>
        <v>3.630023981866402</v>
      </c>
      <c r="M52">
        <f t="shared" ca="1" si="39"/>
        <v>3.5344828199853429</v>
      </c>
      <c r="N52">
        <f t="shared" ca="1" si="8"/>
        <v>34.277282603758096</v>
      </c>
      <c r="O52">
        <f t="shared" ca="1" si="5"/>
        <v>30.059775044602855</v>
      </c>
      <c r="P52" s="4">
        <f t="shared" ca="1" si="6"/>
        <v>26.977765247846971</v>
      </c>
      <c r="Q52" s="4">
        <f t="shared" ca="1" si="9"/>
        <v>24.699518185131897</v>
      </c>
      <c r="R52" s="4">
        <f t="shared" ca="1" si="10"/>
        <v>22.996882415288297</v>
      </c>
      <c r="S52" s="3">
        <f t="shared" ca="1" si="11"/>
        <v>3.9794542412884293</v>
      </c>
    </row>
    <row r="53" spans="1:19" x14ac:dyDescent="0.2">
      <c r="A53">
        <v>31</v>
      </c>
      <c r="C53" s="4">
        <f t="shared" si="3"/>
        <v>3.2921262866077932</v>
      </c>
      <c r="D53">
        <f t="shared" ref="D53:M53" ca="1" si="40">C53+$D$6*($H$5-C53)*$H$8+$D$9*($H$8^0.5)*(NORMINV(RAND(),0,1))</f>
        <v>3.2349308617541452</v>
      </c>
      <c r="E53">
        <f t="shared" ca="1" si="40"/>
        <v>3.0926629213415069</v>
      </c>
      <c r="F53">
        <f t="shared" ca="1" si="40"/>
        <v>3.0243103738240587</v>
      </c>
      <c r="G53">
        <f t="shared" ca="1" si="40"/>
        <v>3.1339776415567715</v>
      </c>
      <c r="H53">
        <f t="shared" ca="1" si="40"/>
        <v>3.1260248452488764</v>
      </c>
      <c r="I53">
        <f t="shared" ca="1" si="40"/>
        <v>3.1160972093401984</v>
      </c>
      <c r="J53">
        <f t="shared" ca="1" si="40"/>
        <v>3.0603466335021747</v>
      </c>
      <c r="K53">
        <f t="shared" ca="1" si="40"/>
        <v>3.0410182813033098</v>
      </c>
      <c r="L53">
        <f t="shared" ca="1" si="40"/>
        <v>2.9500112196193253</v>
      </c>
      <c r="M53">
        <f t="shared" ca="1" si="40"/>
        <v>2.9806974578242249</v>
      </c>
      <c r="N53">
        <f t="shared" ca="1" si="8"/>
        <v>19.701552856180431</v>
      </c>
      <c r="O53">
        <f t="shared" ca="1" si="5"/>
        <v>19.4105925386583</v>
      </c>
      <c r="P53" s="4">
        <f t="shared" ca="1" si="6"/>
        <v>19.098073237471681</v>
      </c>
      <c r="Q53" s="4">
        <f t="shared" ca="1" si="9"/>
        <v>18.802189037261339</v>
      </c>
      <c r="R53" s="4">
        <f t="shared" ca="1" si="10"/>
        <v>18.53940097840082</v>
      </c>
      <c r="S53" s="3">
        <f t="shared" ca="1" si="11"/>
        <v>0</v>
      </c>
    </row>
    <row r="54" spans="1:19" x14ac:dyDescent="0.2">
      <c r="A54">
        <v>32</v>
      </c>
      <c r="C54" s="4">
        <f t="shared" si="3"/>
        <v>3.2921262866077932</v>
      </c>
      <c r="D54">
        <f t="shared" ref="D54:M54" ca="1" si="41">C54+$D$6*($H$5-C54)*$H$8+$D$9*($H$8^0.5)*(NORMINV(RAND(),0,1))</f>
        <v>3.202687842918539</v>
      </c>
      <c r="E54">
        <f t="shared" ca="1" si="41"/>
        <v>3.1629871947751584</v>
      </c>
      <c r="F54">
        <f t="shared" ca="1" si="41"/>
        <v>3.2176363297847246</v>
      </c>
      <c r="G54">
        <f t="shared" ca="1" si="41"/>
        <v>3.2930158044275633</v>
      </c>
      <c r="H54">
        <f t="shared" ca="1" si="41"/>
        <v>3.2679354463516774</v>
      </c>
      <c r="I54">
        <f t="shared" ca="1" si="41"/>
        <v>3.2914732244721208</v>
      </c>
      <c r="J54">
        <f t="shared" ca="1" si="41"/>
        <v>3.4494511268314763</v>
      </c>
      <c r="K54">
        <f t="shared" ca="1" si="41"/>
        <v>3.3580010099619955</v>
      </c>
      <c r="L54">
        <f t="shared" ca="1" si="41"/>
        <v>3.3934431045661149</v>
      </c>
      <c r="M54">
        <f t="shared" ca="1" si="41"/>
        <v>3.3224547036400436</v>
      </c>
      <c r="N54">
        <f t="shared" ca="1" si="8"/>
        <v>27.728331924635519</v>
      </c>
      <c r="O54">
        <f t="shared" ca="1" si="5"/>
        <v>25.424980936244619</v>
      </c>
      <c r="P54" s="4">
        <f t="shared" ca="1" si="6"/>
        <v>23.635734368403451</v>
      </c>
      <c r="Q54" s="4">
        <f t="shared" ca="1" si="9"/>
        <v>22.249791777615901</v>
      </c>
      <c r="R54" s="4">
        <f t="shared" ca="1" si="10"/>
        <v>21.17593107559723</v>
      </c>
      <c r="S54" s="3">
        <f t="shared" ca="1" si="11"/>
        <v>1.0669079967400885</v>
      </c>
    </row>
    <row r="55" spans="1:19" x14ac:dyDescent="0.2">
      <c r="A55">
        <v>33</v>
      </c>
      <c r="C55" s="4">
        <f t="shared" si="3"/>
        <v>3.2921262866077932</v>
      </c>
      <c r="D55">
        <f t="shared" ref="D55:M55" ca="1" si="42">C55+$D$6*($H$5-C55)*$H$8+$D$9*($H$8^0.5)*(NORMINV(RAND(),0,1))</f>
        <v>3.2619382711556657</v>
      </c>
      <c r="E55">
        <f t="shared" ca="1" si="42"/>
        <v>3.2174089780186987</v>
      </c>
      <c r="F55">
        <f t="shared" ca="1" si="42"/>
        <v>3.1276511776126048</v>
      </c>
      <c r="G55">
        <f t="shared" ca="1" si="42"/>
        <v>3.1801040678976848</v>
      </c>
      <c r="H55">
        <f t="shared" ca="1" si="42"/>
        <v>3.0425259739827868</v>
      </c>
      <c r="I55">
        <f t="shared" ca="1" si="42"/>
        <v>3.0304217378055016</v>
      </c>
      <c r="J55">
        <f t="shared" ca="1" si="42"/>
        <v>2.9260832257486342</v>
      </c>
      <c r="K55">
        <f t="shared" ca="1" si="42"/>
        <v>3.1156435840466776</v>
      </c>
      <c r="L55">
        <f t="shared" ca="1" si="42"/>
        <v>3.1369787634579982</v>
      </c>
      <c r="M55">
        <f t="shared" ca="1" si="42"/>
        <v>3.189143529195726</v>
      </c>
      <c r="N55">
        <f t="shared" ca="1" si="8"/>
        <v>24.26763401985885</v>
      </c>
      <c r="O55">
        <f t="shared" ca="1" si="5"/>
        <v>22.884174526157409</v>
      </c>
      <c r="P55" s="4">
        <f t="shared" ca="1" si="6"/>
        <v>21.749840444368658</v>
      </c>
      <c r="Q55" s="4">
        <f t="shared" ca="1" si="9"/>
        <v>20.835531414096195</v>
      </c>
      <c r="R55" s="4">
        <f t="shared" ca="1" si="10"/>
        <v>20.105593074253502</v>
      </c>
      <c r="S55" s="3">
        <f t="shared" ca="1" si="11"/>
        <v>0</v>
      </c>
    </row>
    <row r="56" spans="1:19" x14ac:dyDescent="0.2">
      <c r="A56">
        <v>34</v>
      </c>
      <c r="C56" s="4">
        <f t="shared" si="3"/>
        <v>3.2921262866077932</v>
      </c>
      <c r="D56">
        <f t="shared" ref="D56:M56" ca="1" si="43">C56+$D$6*($H$5-C56)*$H$8+$D$9*($H$8^0.5)*(NORMINV(RAND(),0,1))</f>
        <v>3.3452626274088155</v>
      </c>
      <c r="E56">
        <f t="shared" ca="1" si="43"/>
        <v>3.2817786054837219</v>
      </c>
      <c r="F56">
        <f t="shared" ca="1" si="43"/>
        <v>3.3080572107809667</v>
      </c>
      <c r="G56">
        <f t="shared" ca="1" si="43"/>
        <v>3.309241229554988</v>
      </c>
      <c r="H56">
        <f t="shared" ca="1" si="43"/>
        <v>3.3252388439580076</v>
      </c>
      <c r="I56">
        <f t="shared" ca="1" si="43"/>
        <v>3.4715214268596504</v>
      </c>
      <c r="J56">
        <f t="shared" ca="1" si="43"/>
        <v>3.3972192234970011</v>
      </c>
      <c r="K56">
        <f t="shared" ca="1" si="43"/>
        <v>3.2978635699847203</v>
      </c>
      <c r="L56">
        <f t="shared" ca="1" si="43"/>
        <v>3.3422105126164046</v>
      </c>
      <c r="M56">
        <f t="shared" ca="1" si="43"/>
        <v>3.22537725471329</v>
      </c>
      <c r="N56">
        <f t="shared" ca="1" si="8"/>
        <v>25.163065250392247</v>
      </c>
      <c r="O56">
        <f t="shared" ca="1" si="5"/>
        <v>23.548504119278107</v>
      </c>
      <c r="P56" s="4">
        <f t="shared" ca="1" si="6"/>
        <v>22.247003718216412</v>
      </c>
      <c r="Q56" s="4">
        <f t="shared" ca="1" si="9"/>
        <v>21.210779833191829</v>
      </c>
      <c r="R56" s="4">
        <f t="shared" ca="1" si="10"/>
        <v>20.391036927410905</v>
      </c>
      <c r="S56" s="3">
        <f t="shared" ca="1" si="11"/>
        <v>0</v>
      </c>
    </row>
    <row r="57" spans="1:19" x14ac:dyDescent="0.2">
      <c r="A57">
        <v>35</v>
      </c>
      <c r="C57" s="4">
        <f t="shared" si="3"/>
        <v>3.2921262866077932</v>
      </c>
      <c r="D57">
        <f t="shared" ref="D57:M57" ca="1" si="44">C57+$D$6*($H$5-C57)*$H$8+$D$9*($H$8^0.5)*(NORMINV(RAND(),0,1))</f>
        <v>3.2659362894305981</v>
      </c>
      <c r="E57">
        <f t="shared" ca="1" si="44"/>
        <v>3.3882284881286324</v>
      </c>
      <c r="F57">
        <f t="shared" ca="1" si="44"/>
        <v>3.5072125692422107</v>
      </c>
      <c r="G57">
        <f t="shared" ca="1" si="44"/>
        <v>3.4623763000054444</v>
      </c>
      <c r="H57">
        <f t="shared" ca="1" si="44"/>
        <v>3.3522830749153174</v>
      </c>
      <c r="I57">
        <f t="shared" ca="1" si="44"/>
        <v>3.273933089300558</v>
      </c>
      <c r="J57">
        <f t="shared" ca="1" si="44"/>
        <v>3.1572093029801156</v>
      </c>
      <c r="K57">
        <f t="shared" ca="1" si="44"/>
        <v>3.0654802342286769</v>
      </c>
      <c r="L57">
        <f t="shared" ca="1" si="44"/>
        <v>3.034532088445963</v>
      </c>
      <c r="M57">
        <f t="shared" ca="1" si="44"/>
        <v>2.9742824782760411</v>
      </c>
      <c r="N57">
        <f t="shared" ca="1" si="8"/>
        <v>19.575572310879952</v>
      </c>
      <c r="O57">
        <f t="shared" ca="1" si="5"/>
        <v>19.312498893010588</v>
      </c>
      <c r="P57" s="4">
        <f t="shared" ca="1" si="6"/>
        <v>19.021807541249963</v>
      </c>
      <c r="Q57" s="4">
        <f t="shared" ca="1" si="9"/>
        <v>18.74286411888259</v>
      </c>
      <c r="R57" s="4">
        <f t="shared" ca="1" si="10"/>
        <v>18.493186811850883</v>
      </c>
      <c r="S57" s="3">
        <f t="shared" ca="1" si="11"/>
        <v>0</v>
      </c>
    </row>
    <row r="58" spans="1:19" x14ac:dyDescent="0.2">
      <c r="A58">
        <v>36</v>
      </c>
      <c r="C58" s="4">
        <f t="shared" si="3"/>
        <v>3.2921262866077932</v>
      </c>
      <c r="D58">
        <f t="shared" ref="D58:M58" ca="1" si="45">C58+$D$6*($H$5-C58)*$H$8+$D$9*($H$8^0.5)*(NORMINV(RAND(),0,1))</f>
        <v>3.1543467793497628</v>
      </c>
      <c r="E58">
        <f t="shared" ca="1" si="45"/>
        <v>3.2268501803240968</v>
      </c>
      <c r="F58">
        <f t="shared" ca="1" si="45"/>
        <v>3.1217458237262816</v>
      </c>
      <c r="G58">
        <f t="shared" ca="1" si="45"/>
        <v>3.0307259428634143</v>
      </c>
      <c r="H58">
        <f t="shared" ca="1" si="45"/>
        <v>3.0561530983996068</v>
      </c>
      <c r="I58">
        <f t="shared" ca="1" si="45"/>
        <v>3.1819633412608339</v>
      </c>
      <c r="J58">
        <f t="shared" ca="1" si="45"/>
        <v>3.1985878210879068</v>
      </c>
      <c r="K58">
        <f t="shared" ca="1" si="45"/>
        <v>3.0781285152145892</v>
      </c>
      <c r="L58">
        <f t="shared" ca="1" si="45"/>
        <v>3.1256181775283065</v>
      </c>
      <c r="M58">
        <f t="shared" ca="1" si="45"/>
        <v>3.0024829336790706</v>
      </c>
      <c r="N58">
        <f t="shared" ca="1" si="8"/>
        <v>20.135469943812851</v>
      </c>
      <c r="O58">
        <f t="shared" ca="1" si="5"/>
        <v>19.747455981984928</v>
      </c>
      <c r="P58" s="4">
        <f t="shared" ca="1" si="6"/>
        <v>19.359363794223679</v>
      </c>
      <c r="Q58" s="4">
        <f t="shared" ca="1" si="9"/>
        <v>19.005063560480266</v>
      </c>
      <c r="R58" s="4">
        <f t="shared" ca="1" si="10"/>
        <v>18.69720955635086</v>
      </c>
      <c r="S58" s="3">
        <f t="shared" ca="1" si="11"/>
        <v>0</v>
      </c>
    </row>
    <row r="59" spans="1:19" x14ac:dyDescent="0.2">
      <c r="A59">
        <v>37</v>
      </c>
      <c r="C59" s="4">
        <f t="shared" si="3"/>
        <v>3.2921262866077932</v>
      </c>
      <c r="D59">
        <f t="shared" ref="D59:M59" ca="1" si="46">C59+$D$6*($H$5-C59)*$H$8+$D$9*($H$8^0.5)*(NORMINV(RAND(),0,1))</f>
        <v>3.1912157760239555</v>
      </c>
      <c r="E59">
        <f t="shared" ca="1" si="46"/>
        <v>3.0883302837954849</v>
      </c>
      <c r="F59">
        <f t="shared" ca="1" si="46"/>
        <v>3.1139508556503568</v>
      </c>
      <c r="G59">
        <f t="shared" ca="1" si="46"/>
        <v>3.1666684690661069</v>
      </c>
      <c r="H59">
        <f t="shared" ca="1" si="46"/>
        <v>3.0876235642505629</v>
      </c>
      <c r="I59">
        <f t="shared" ca="1" si="46"/>
        <v>3.1844780315406465</v>
      </c>
      <c r="J59">
        <f t="shared" ca="1" si="46"/>
        <v>3.1309135830226928</v>
      </c>
      <c r="K59">
        <f t="shared" ca="1" si="46"/>
        <v>3.1368441290680393</v>
      </c>
      <c r="L59">
        <f t="shared" ca="1" si="46"/>
        <v>3.0002652431802019</v>
      </c>
      <c r="M59">
        <f t="shared" ca="1" si="46"/>
        <v>2.8918932433993687</v>
      </c>
      <c r="N59">
        <f t="shared" ca="1" si="8"/>
        <v>18.027407583891264</v>
      </c>
      <c r="O59">
        <f t="shared" ca="1" si="5"/>
        <v>18.095857992534718</v>
      </c>
      <c r="P59" s="4">
        <f t="shared" ca="1" si="6"/>
        <v>18.068959325023094</v>
      </c>
      <c r="Q59" s="4">
        <f t="shared" ca="1" si="9"/>
        <v>17.997373254572718</v>
      </c>
      <c r="R59" s="4">
        <f t="shared" ca="1" si="10"/>
        <v>17.909787163323237</v>
      </c>
      <c r="S59" s="3">
        <f t="shared" ca="1" si="11"/>
        <v>0</v>
      </c>
    </row>
    <row r="60" spans="1:19" x14ac:dyDescent="0.2">
      <c r="A60">
        <v>38</v>
      </c>
      <c r="C60" s="4">
        <f t="shared" si="3"/>
        <v>3.2921262866077932</v>
      </c>
      <c r="D60">
        <f t="shared" ref="D60:M60" ca="1" si="47">C60+$D$6*($H$5-C60)*$H$8+$D$9*($H$8^0.5)*(NORMINV(RAND(),0,1))</f>
        <v>3.3362434948844628</v>
      </c>
      <c r="E60">
        <f t="shared" ca="1" si="47"/>
        <v>3.2461720943424339</v>
      </c>
      <c r="F60">
        <f t="shared" ca="1" si="47"/>
        <v>3.326408042707834</v>
      </c>
      <c r="G60">
        <f t="shared" ca="1" si="47"/>
        <v>3.3743220478762135</v>
      </c>
      <c r="H60">
        <f t="shared" ca="1" si="47"/>
        <v>3.3782054363929186</v>
      </c>
      <c r="I60">
        <f t="shared" ca="1" si="47"/>
        <v>3.3244490078643358</v>
      </c>
      <c r="J60">
        <f t="shared" ca="1" si="47"/>
        <v>3.3330922197331705</v>
      </c>
      <c r="K60">
        <f t="shared" ca="1" si="47"/>
        <v>3.2221769409181724</v>
      </c>
      <c r="L60">
        <f t="shared" ca="1" si="47"/>
        <v>3.2468078126052338</v>
      </c>
      <c r="M60">
        <f t="shared" ca="1" si="47"/>
        <v>3.2650353196417878</v>
      </c>
      <c r="N60">
        <f t="shared" ca="1" si="8"/>
        <v>26.181035679294855</v>
      </c>
      <c r="O60">
        <f t="shared" ca="1" si="5"/>
        <v>24.297743169244651</v>
      </c>
      <c r="P60" s="4">
        <f t="shared" ca="1" si="6"/>
        <v>22.804187753851515</v>
      </c>
      <c r="Q60" s="4">
        <f t="shared" ca="1" si="9"/>
        <v>21.629242682461026</v>
      </c>
      <c r="R60" s="4">
        <f t="shared" ca="1" si="10"/>
        <v>20.70810438113303</v>
      </c>
      <c r="S60" s="3">
        <f t="shared" ca="1" si="11"/>
        <v>0.34227089274396977</v>
      </c>
    </row>
    <row r="61" spans="1:19" x14ac:dyDescent="0.2">
      <c r="A61">
        <v>39</v>
      </c>
      <c r="C61" s="4">
        <f t="shared" si="3"/>
        <v>3.2921262866077932</v>
      </c>
      <c r="D61">
        <f t="shared" ref="D61:M61" ca="1" si="48">C61+$D$6*($H$5-C61)*$H$8+$D$9*($H$8^0.5)*(NORMINV(RAND(),0,1))</f>
        <v>3.2714930276552159</v>
      </c>
      <c r="E61">
        <f t="shared" ca="1" si="48"/>
        <v>3.2604186503000738</v>
      </c>
      <c r="F61">
        <f t="shared" ca="1" si="48"/>
        <v>3.4115063009544984</v>
      </c>
      <c r="G61">
        <f t="shared" ca="1" si="48"/>
        <v>3.3678691976852595</v>
      </c>
      <c r="H61">
        <f t="shared" ca="1" si="48"/>
        <v>3.2318561333129061</v>
      </c>
      <c r="I61">
        <f t="shared" ca="1" si="48"/>
        <v>3.2389798126901779</v>
      </c>
      <c r="J61">
        <f t="shared" ca="1" si="48"/>
        <v>3.2567008939970838</v>
      </c>
      <c r="K61">
        <f t="shared" ca="1" si="48"/>
        <v>3.2502445431316311</v>
      </c>
      <c r="L61">
        <f t="shared" ca="1" si="48"/>
        <v>3.3254045935254664</v>
      </c>
      <c r="M61">
        <f t="shared" ca="1" si="48"/>
        <v>3.2686380834753685</v>
      </c>
      <c r="N61">
        <f t="shared" ca="1" si="8"/>
        <v>26.275529885710103</v>
      </c>
      <c r="O61">
        <f t="shared" ca="1" si="5"/>
        <v>24.366978257426485</v>
      </c>
      <c r="P61" s="4">
        <f t="shared" ca="1" si="6"/>
        <v>22.855491783702139</v>
      </c>
      <c r="Q61" s="4">
        <f t="shared" ca="1" si="9"/>
        <v>21.6676648684432</v>
      </c>
      <c r="R61" s="4">
        <f t="shared" ca="1" si="10"/>
        <v>20.73715173426217</v>
      </c>
      <c r="S61" s="3">
        <f t="shared" ca="1" si="11"/>
        <v>0.38698073442797792</v>
      </c>
    </row>
    <row r="62" spans="1:19" x14ac:dyDescent="0.2">
      <c r="A62">
        <v>40</v>
      </c>
      <c r="C62" s="4">
        <f t="shared" si="3"/>
        <v>3.2921262866077932</v>
      </c>
      <c r="D62">
        <f t="shared" ref="D62:M62" ca="1" si="49">C62+$D$6*($H$5-C62)*$H$8+$D$9*($H$8^0.5)*(NORMINV(RAND(),0,1))</f>
        <v>3.3518316495982803</v>
      </c>
      <c r="E62">
        <f t="shared" ca="1" si="49"/>
        <v>3.4161419094900527</v>
      </c>
      <c r="F62">
        <f t="shared" ca="1" si="49"/>
        <v>3.4665528530657514</v>
      </c>
      <c r="G62">
        <f t="shared" ca="1" si="49"/>
        <v>3.4205866137397831</v>
      </c>
      <c r="H62">
        <f t="shared" ca="1" si="49"/>
        <v>3.4708425704911519</v>
      </c>
      <c r="I62">
        <f t="shared" ca="1" si="49"/>
        <v>3.5494006617460152</v>
      </c>
      <c r="J62">
        <f t="shared" ca="1" si="49"/>
        <v>3.546744006844071</v>
      </c>
      <c r="K62">
        <f t="shared" ca="1" si="49"/>
        <v>3.6039487269572654</v>
      </c>
      <c r="L62">
        <f t="shared" ca="1" si="49"/>
        <v>3.5081526603148179</v>
      </c>
      <c r="M62">
        <f t="shared" ca="1" si="49"/>
        <v>3.3087530588489766</v>
      </c>
      <c r="N62">
        <f t="shared" ca="1" si="8"/>
        <v>27.35099911322866</v>
      </c>
      <c r="O62">
        <f t="shared" ca="1" si="5"/>
        <v>25.151333018723843</v>
      </c>
      <c r="P62" s="4">
        <f t="shared" ca="1" si="6"/>
        <v>23.434593512709515</v>
      </c>
      <c r="Q62" s="4">
        <f t="shared" ca="1" si="9"/>
        <v>22.100115393864193</v>
      </c>
      <c r="R62" s="4">
        <f t="shared" ca="1" si="10"/>
        <v>21.063345135866562</v>
      </c>
      <c r="S62" s="3">
        <f t="shared" ca="1" si="11"/>
        <v>0.89163182410539432</v>
      </c>
    </row>
    <row r="63" spans="1:19" x14ac:dyDescent="0.2">
      <c r="A63">
        <v>41</v>
      </c>
      <c r="C63" s="4">
        <f t="shared" si="3"/>
        <v>3.2921262866077932</v>
      </c>
      <c r="D63">
        <f t="shared" ref="D63:M63" ca="1" si="50">C63+$D$6*($H$5-C63)*$H$8+$D$9*($H$8^0.5)*(NORMINV(RAND(),0,1))</f>
        <v>3.3151643096090542</v>
      </c>
      <c r="E63">
        <f t="shared" ca="1" si="50"/>
        <v>3.2830368303768265</v>
      </c>
      <c r="F63">
        <f t="shared" ca="1" si="50"/>
        <v>3.3338579968729993</v>
      </c>
      <c r="G63">
        <f t="shared" ca="1" si="50"/>
        <v>3.1703531634877371</v>
      </c>
      <c r="H63">
        <f t="shared" ca="1" si="50"/>
        <v>3.1312936516506871</v>
      </c>
      <c r="I63">
        <f t="shared" ca="1" si="50"/>
        <v>3.1510018943471776</v>
      </c>
      <c r="J63">
        <f t="shared" ca="1" si="50"/>
        <v>3.2456507503595846</v>
      </c>
      <c r="K63">
        <f t="shared" ca="1" si="50"/>
        <v>3.1799713416627635</v>
      </c>
      <c r="L63">
        <f t="shared" ca="1" si="50"/>
        <v>3.2748189086057748</v>
      </c>
      <c r="M63">
        <f t="shared" ca="1" si="50"/>
        <v>3.2737896593602533</v>
      </c>
      <c r="N63">
        <f t="shared" ca="1" si="8"/>
        <v>26.41123953096978</v>
      </c>
      <c r="O63">
        <f t="shared" ca="1" si="5"/>
        <v>24.466320067230388</v>
      </c>
      <c r="P63" s="4">
        <f t="shared" ca="1" si="6"/>
        <v>22.929051767614951</v>
      </c>
      <c r="Q63" s="4">
        <f t="shared" ca="1" si="9"/>
        <v>21.722723183140914</v>
      </c>
      <c r="R63" s="4">
        <f t="shared" ca="1" si="10"/>
        <v>20.77875721268682</v>
      </c>
      <c r="S63" s="3">
        <f t="shared" ca="1" si="11"/>
        <v>0.45108541393650808</v>
      </c>
    </row>
    <row r="64" spans="1:19" x14ac:dyDescent="0.2">
      <c r="A64">
        <v>42</v>
      </c>
      <c r="C64" s="4">
        <f t="shared" si="3"/>
        <v>3.2921262866077932</v>
      </c>
      <c r="D64">
        <f t="shared" ref="D64:M64" ca="1" si="51">C64+$D$6*($H$5-C64)*$H$8+$D$9*($H$8^0.5)*(NORMINV(RAND(),0,1))</f>
        <v>3.2558093316616654</v>
      </c>
      <c r="E64">
        <f t="shared" ca="1" si="51"/>
        <v>3.1813634209622399</v>
      </c>
      <c r="F64">
        <f t="shared" ca="1" si="51"/>
        <v>3.1241143770887816</v>
      </c>
      <c r="G64">
        <f t="shared" ca="1" si="51"/>
        <v>3.0844788387266751</v>
      </c>
      <c r="H64">
        <f t="shared" ca="1" si="51"/>
        <v>3.2415415469851019</v>
      </c>
      <c r="I64">
        <f t="shared" ca="1" si="51"/>
        <v>3.1813400599627859</v>
      </c>
      <c r="J64">
        <f t="shared" ca="1" si="51"/>
        <v>3.2040216116661373</v>
      </c>
      <c r="K64">
        <f t="shared" ca="1" si="51"/>
        <v>3.3359984648192005</v>
      </c>
      <c r="L64">
        <f t="shared" ca="1" si="51"/>
        <v>3.4128055351539697</v>
      </c>
      <c r="M64">
        <f t="shared" ca="1" si="51"/>
        <v>3.3124014423686434</v>
      </c>
      <c r="N64">
        <f t="shared" ca="1" si="8"/>
        <v>27.450968299717701</v>
      </c>
      <c r="O64">
        <f t="shared" ca="1" si="5"/>
        <v>25.223909154057967</v>
      </c>
      <c r="P64" s="4">
        <f t="shared" ca="1" si="6"/>
        <v>23.487984157845002</v>
      </c>
      <c r="Q64" s="4">
        <f t="shared" ca="1" si="9"/>
        <v>22.139871594171726</v>
      </c>
      <c r="R64" s="4">
        <f t="shared" ca="1" si="10"/>
        <v>21.093265171678599</v>
      </c>
      <c r="S64" s="3">
        <f t="shared" ca="1" si="11"/>
        <v>0.93815717262481668</v>
      </c>
    </row>
    <row r="65" spans="1:19" x14ac:dyDescent="0.2">
      <c r="A65">
        <v>43</v>
      </c>
      <c r="C65" s="4">
        <f t="shared" si="3"/>
        <v>3.2921262866077932</v>
      </c>
      <c r="D65">
        <f t="shared" ref="D65:M65" ca="1" si="52">C65+$D$6*($H$5-C65)*$H$8+$D$9*($H$8^0.5)*(NORMINV(RAND(),0,1))</f>
        <v>3.2893619853745037</v>
      </c>
      <c r="E65">
        <f t="shared" ca="1" si="52"/>
        <v>3.4165965821664357</v>
      </c>
      <c r="F65">
        <f t="shared" ca="1" si="52"/>
        <v>3.3118047964675448</v>
      </c>
      <c r="G65">
        <f t="shared" ca="1" si="52"/>
        <v>3.1738069791357071</v>
      </c>
      <c r="H65">
        <f t="shared" ca="1" si="52"/>
        <v>3.0795021462017274</v>
      </c>
      <c r="I65">
        <f t="shared" ca="1" si="52"/>
        <v>3.1361266794471843</v>
      </c>
      <c r="J65">
        <f t="shared" ca="1" si="52"/>
        <v>3.2584308579039782</v>
      </c>
      <c r="K65">
        <f t="shared" ca="1" si="52"/>
        <v>3.2759660198952583</v>
      </c>
      <c r="L65">
        <f t="shared" ca="1" si="52"/>
        <v>3.1885446629289373</v>
      </c>
      <c r="M65">
        <f t="shared" ca="1" si="52"/>
        <v>3.2452387045441649</v>
      </c>
      <c r="N65">
        <f t="shared" ca="1" si="8"/>
        <v>25.667836358189174</v>
      </c>
      <c r="O65">
        <f t="shared" ca="1" si="5"/>
        <v>23.920802750586713</v>
      </c>
      <c r="P65" s="4">
        <f t="shared" ca="1" si="6"/>
        <v>22.524328332615756</v>
      </c>
      <c r="Q65" s="4">
        <f t="shared" ca="1" si="9"/>
        <v>21.419331401430604</v>
      </c>
      <c r="R65" s="4">
        <f t="shared" ca="1" si="10"/>
        <v>20.549218302189086</v>
      </c>
      <c r="S65" s="3">
        <f t="shared" ca="1" si="11"/>
        <v>9.837633419396033E-2</v>
      </c>
    </row>
    <row r="66" spans="1:19" x14ac:dyDescent="0.2">
      <c r="A66">
        <v>44</v>
      </c>
      <c r="C66" s="4">
        <f t="shared" si="3"/>
        <v>3.2921262866077932</v>
      </c>
      <c r="D66">
        <f t="shared" ref="D66:M66" ca="1" si="53">C66+$D$6*($H$5-C66)*$H$8+$D$9*($H$8^0.5)*(NORMINV(RAND(),0,1))</f>
        <v>3.3492271901750619</v>
      </c>
      <c r="E66">
        <f t="shared" ca="1" si="53"/>
        <v>3.3210634419363214</v>
      </c>
      <c r="F66">
        <f t="shared" ca="1" si="53"/>
        <v>3.2971713907523599</v>
      </c>
      <c r="G66">
        <f t="shared" ca="1" si="53"/>
        <v>3.3497271954542129</v>
      </c>
      <c r="H66">
        <f t="shared" ca="1" si="53"/>
        <v>3.3202059033432487</v>
      </c>
      <c r="I66">
        <f t="shared" ca="1" si="53"/>
        <v>3.2988153696046956</v>
      </c>
      <c r="J66">
        <f t="shared" ca="1" si="53"/>
        <v>3.2897200520233256</v>
      </c>
      <c r="K66">
        <f t="shared" ca="1" si="53"/>
        <v>3.3293609130453321</v>
      </c>
      <c r="L66">
        <f t="shared" ca="1" si="53"/>
        <v>3.4473029724730089</v>
      </c>
      <c r="M66">
        <f t="shared" ca="1" si="53"/>
        <v>3.3924510359193607</v>
      </c>
      <c r="N66">
        <f t="shared" ca="1" si="8"/>
        <v>29.738753768061766</v>
      </c>
      <c r="O66">
        <f t="shared" ca="1" si="5"/>
        <v>26.870094582130402</v>
      </c>
      <c r="P66" s="4">
        <f t="shared" ca="1" si="6"/>
        <v>24.690540464608635</v>
      </c>
      <c r="Q66" s="4">
        <f t="shared" ca="1" si="9"/>
        <v>23.030394334294208</v>
      </c>
      <c r="R66" s="4">
        <f t="shared" ca="1" si="10"/>
        <v>21.76054731969063</v>
      </c>
      <c r="S66" s="3">
        <f t="shared" ca="1" si="11"/>
        <v>1.9860663746757876</v>
      </c>
    </row>
    <row r="67" spans="1:19" x14ac:dyDescent="0.2">
      <c r="A67">
        <v>45</v>
      </c>
      <c r="C67" s="4">
        <f t="shared" si="3"/>
        <v>3.2921262866077932</v>
      </c>
      <c r="D67">
        <f t="shared" ref="D67:M67" ca="1" si="54">C67+$D$6*($H$5-C67)*$H$8+$D$9*($H$8^0.5)*(NORMINV(RAND(),0,1))</f>
        <v>3.3819297168590761</v>
      </c>
      <c r="E67">
        <f t="shared" ca="1" si="54"/>
        <v>3.2980929375618162</v>
      </c>
      <c r="F67">
        <f t="shared" ca="1" si="54"/>
        <v>3.282198985007998</v>
      </c>
      <c r="G67">
        <f t="shared" ca="1" si="54"/>
        <v>3.2980667278681937</v>
      </c>
      <c r="H67">
        <f t="shared" ca="1" si="54"/>
        <v>3.3459965513353875</v>
      </c>
      <c r="I67">
        <f t="shared" ca="1" si="54"/>
        <v>3.3143329873751943</v>
      </c>
      <c r="J67">
        <f t="shared" ca="1" si="54"/>
        <v>3.187279634948919</v>
      </c>
      <c r="K67">
        <f t="shared" ca="1" si="54"/>
        <v>3.0924865462890314</v>
      </c>
      <c r="L67">
        <f t="shared" ca="1" si="54"/>
        <v>3.118641576304944</v>
      </c>
      <c r="M67">
        <f t="shared" ca="1" si="54"/>
        <v>3.1230829641193472</v>
      </c>
      <c r="N67">
        <f t="shared" ca="1" si="8"/>
        <v>22.716305352890412</v>
      </c>
      <c r="O67">
        <f t="shared" ca="1" si="5"/>
        <v>21.720841672025028</v>
      </c>
      <c r="P67" s="4">
        <f t="shared" ca="1" si="6"/>
        <v>20.871840627245717</v>
      </c>
      <c r="Q67" s="4">
        <f t="shared" ca="1" si="9"/>
        <v>20.168388548571411</v>
      </c>
      <c r="R67" s="4">
        <f t="shared" ca="1" si="10"/>
        <v>19.595421802283699</v>
      </c>
      <c r="S67" s="3">
        <f t="shared" ca="1" si="11"/>
        <v>0</v>
      </c>
    </row>
    <row r="68" spans="1:19" x14ac:dyDescent="0.2">
      <c r="A68">
        <v>46</v>
      </c>
      <c r="C68" s="4">
        <f t="shared" si="3"/>
        <v>3.2921262866077932</v>
      </c>
      <c r="D68">
        <f t="shared" ref="D68:M68" ca="1" si="55">C68+$D$6*($H$5-C68)*$H$8+$D$9*($H$8^0.5)*(NORMINV(RAND(),0,1))</f>
        <v>3.1311375260833043</v>
      </c>
      <c r="E68">
        <f t="shared" ca="1" si="55"/>
        <v>3.0884366516376254</v>
      </c>
      <c r="F68">
        <f t="shared" ca="1" si="55"/>
        <v>3.2006660068245991</v>
      </c>
      <c r="G68">
        <f t="shared" ca="1" si="55"/>
        <v>3.2098974592661529</v>
      </c>
      <c r="H68">
        <f t="shared" ca="1" si="55"/>
        <v>3.2554046135900307</v>
      </c>
      <c r="I68">
        <f t="shared" ca="1" si="55"/>
        <v>3.2755503882232886</v>
      </c>
      <c r="J68">
        <f t="shared" ca="1" si="55"/>
        <v>3.2771672658680626</v>
      </c>
      <c r="K68">
        <f t="shared" ca="1" si="55"/>
        <v>3.185415674882679</v>
      </c>
      <c r="L68">
        <f t="shared" ca="1" si="55"/>
        <v>3.0789945545842161</v>
      </c>
      <c r="M68">
        <f t="shared" ca="1" si="55"/>
        <v>3.1463791823087455</v>
      </c>
      <c r="N68">
        <f t="shared" ca="1" si="8"/>
        <v>23.251721732649191</v>
      </c>
      <c r="O68">
        <f t="shared" ca="1" si="5"/>
        <v>22.124180446253643</v>
      </c>
      <c r="P68" s="4">
        <f t="shared" ca="1" si="6"/>
        <v>21.177345673655019</v>
      </c>
      <c r="Q68" s="4">
        <f t="shared" ca="1" si="9"/>
        <v>20.401181903466654</v>
      </c>
      <c r="R68" s="4">
        <f t="shared" ca="1" si="10"/>
        <v>19.773838592288165</v>
      </c>
      <c r="S68" s="3">
        <f t="shared" ca="1" si="11"/>
        <v>0</v>
      </c>
    </row>
    <row r="69" spans="1:19" x14ac:dyDescent="0.2">
      <c r="A69">
        <v>47</v>
      </c>
      <c r="C69" s="4">
        <f t="shared" si="3"/>
        <v>3.2921262866077932</v>
      </c>
      <c r="D69">
        <f t="shared" ref="D69:M69" ca="1" si="56">C69+$D$6*($H$5-C69)*$H$8+$D$9*($H$8^0.5)*(NORMINV(RAND(),0,1))</f>
        <v>3.2484210867107088</v>
      </c>
      <c r="E69">
        <f t="shared" ca="1" si="56"/>
        <v>3.1435306252215458</v>
      </c>
      <c r="F69">
        <f t="shared" ca="1" si="56"/>
        <v>3.2154681259548195</v>
      </c>
      <c r="G69">
        <f t="shared" ca="1" si="56"/>
        <v>3.1984132122072042</v>
      </c>
      <c r="H69">
        <f t="shared" ca="1" si="56"/>
        <v>3.2445722223621982</v>
      </c>
      <c r="I69">
        <f t="shared" ca="1" si="56"/>
        <v>3.2640398526824295</v>
      </c>
      <c r="J69">
        <f t="shared" ca="1" si="56"/>
        <v>3.1090390648004096</v>
      </c>
      <c r="K69">
        <f t="shared" ca="1" si="56"/>
        <v>3.110464243160862</v>
      </c>
      <c r="L69">
        <f t="shared" ca="1" si="56"/>
        <v>3.2897556732451836</v>
      </c>
      <c r="M69">
        <f t="shared" ca="1" si="56"/>
        <v>3.2432938682596073</v>
      </c>
      <c r="N69">
        <f t="shared" ca="1" si="8"/>
        <v>25.617965130100014</v>
      </c>
      <c r="O69">
        <f t="shared" ca="1" si="5"/>
        <v>23.884088741888078</v>
      </c>
      <c r="P69" s="4">
        <f t="shared" ca="1" si="6"/>
        <v>22.497020671290453</v>
      </c>
      <c r="Q69" s="4">
        <f t="shared" ca="1" si="9"/>
        <v>21.398819758982604</v>
      </c>
      <c r="R69" s="4">
        <f t="shared" ca="1" si="10"/>
        <v>20.533675115476104</v>
      </c>
      <c r="S69" s="3">
        <f t="shared" ca="1" si="11"/>
        <v>7.4577406512530364E-2</v>
      </c>
    </row>
    <row r="70" spans="1:19" x14ac:dyDescent="0.2">
      <c r="A70">
        <v>48</v>
      </c>
      <c r="C70" s="4">
        <f t="shared" si="3"/>
        <v>3.2921262866077932</v>
      </c>
      <c r="D70">
        <f t="shared" ref="D70:M70" ca="1" si="57">C70+$D$6*($H$5-C70)*$H$8+$D$9*($H$8^0.5)*(NORMINV(RAND(),0,1))</f>
        <v>3.169402394002331</v>
      </c>
      <c r="E70">
        <f t="shared" ca="1" si="57"/>
        <v>3.231956856200592</v>
      </c>
      <c r="F70">
        <f t="shared" ca="1" si="57"/>
        <v>3.3392154519156763</v>
      </c>
      <c r="G70">
        <f t="shared" ca="1" si="57"/>
        <v>3.3395895213493842</v>
      </c>
      <c r="H70">
        <f t="shared" ca="1" si="57"/>
        <v>3.2999119365099912</v>
      </c>
      <c r="I70">
        <f t="shared" ca="1" si="57"/>
        <v>3.1051194183707458</v>
      </c>
      <c r="J70">
        <f t="shared" ca="1" si="57"/>
        <v>3.2653166438248147</v>
      </c>
      <c r="K70">
        <f t="shared" ca="1" si="57"/>
        <v>3.2345027449763033</v>
      </c>
      <c r="L70">
        <f t="shared" ca="1" si="57"/>
        <v>3.1567383383585184</v>
      </c>
      <c r="M70">
        <f t="shared" ca="1" si="57"/>
        <v>3.2121097038288799</v>
      </c>
      <c r="N70">
        <f t="shared" ca="1" si="8"/>
        <v>24.831417940472491</v>
      </c>
      <c r="O70">
        <f t="shared" ca="1" si="5"/>
        <v>23.303040457925647</v>
      </c>
      <c r="P70" s="4">
        <f t="shared" ca="1" si="6"/>
        <v>22.063654318770961</v>
      </c>
      <c r="Q70" s="4">
        <f t="shared" ca="1" si="9"/>
        <v>21.072598808393771</v>
      </c>
      <c r="R70" s="4">
        <f t="shared" ca="1" si="10"/>
        <v>20.286049896590182</v>
      </c>
      <c r="S70" s="3">
        <f t="shared" ca="1" si="11"/>
        <v>0</v>
      </c>
    </row>
    <row r="71" spans="1:19" x14ac:dyDescent="0.2">
      <c r="A71">
        <v>49</v>
      </c>
      <c r="C71" s="4">
        <f t="shared" si="3"/>
        <v>3.2921262866077932</v>
      </c>
      <c r="D71">
        <f t="shared" ref="D71:M71" ca="1" si="58">C71+$D$6*($H$5-C71)*$H$8+$D$9*($H$8^0.5)*(NORMINV(RAND(),0,1))</f>
        <v>3.2667788665366562</v>
      </c>
      <c r="E71">
        <f t="shared" ca="1" si="58"/>
        <v>3.2485394458569723</v>
      </c>
      <c r="F71">
        <f t="shared" ca="1" si="58"/>
        <v>3.2617029904948831</v>
      </c>
      <c r="G71">
        <f t="shared" ca="1" si="58"/>
        <v>3.1975373747300058</v>
      </c>
      <c r="H71">
        <f t="shared" ca="1" si="58"/>
        <v>3.2723866332789777</v>
      </c>
      <c r="I71">
        <f t="shared" ca="1" si="58"/>
        <v>3.2612658633626532</v>
      </c>
      <c r="J71">
        <f t="shared" ca="1" si="58"/>
        <v>3.2388154281561667</v>
      </c>
      <c r="K71">
        <f t="shared" ca="1" si="58"/>
        <v>3.2471841009288793</v>
      </c>
      <c r="L71">
        <f t="shared" ca="1" si="58"/>
        <v>3.2029942509526195</v>
      </c>
      <c r="M71">
        <f t="shared" ca="1" si="58"/>
        <v>3.1985303237807132</v>
      </c>
      <c r="N71">
        <f t="shared" ca="1" si="8"/>
        <v>24.496501802402136</v>
      </c>
      <c r="O71">
        <f t="shared" ca="1" si="5"/>
        <v>23.054456974230416</v>
      </c>
      <c r="P71" s="4">
        <f t="shared" ca="1" si="6"/>
        <v>21.877560300735826</v>
      </c>
      <c r="Q71" s="4">
        <f t="shared" ca="1" si="9"/>
        <v>20.932102234818387</v>
      </c>
      <c r="R71" s="4">
        <f t="shared" ca="1" si="10"/>
        <v>20.179155069061743</v>
      </c>
      <c r="S71" s="3">
        <f t="shared" ca="1" si="11"/>
        <v>0</v>
      </c>
    </row>
    <row r="72" spans="1:19" x14ac:dyDescent="0.2">
      <c r="A72">
        <v>50</v>
      </c>
      <c r="C72" s="4">
        <f t="shared" si="3"/>
        <v>3.2921262866077932</v>
      </c>
      <c r="D72">
        <f t="shared" ref="D72:M72" ca="1" si="59">C72+$D$6*($H$5-C72)*$H$8+$D$9*($H$8^0.5)*(NORMINV(RAND(),0,1))</f>
        <v>3.4278708447686066</v>
      </c>
      <c r="E72">
        <f t="shared" ca="1" si="59"/>
        <v>3.3305642953739807</v>
      </c>
      <c r="F72">
        <f t="shared" ca="1" si="59"/>
        <v>3.236533294752419</v>
      </c>
      <c r="G72">
        <f t="shared" ca="1" si="59"/>
        <v>3.2730356662403728</v>
      </c>
      <c r="H72">
        <f t="shared" ca="1" si="59"/>
        <v>3.3066509565859343</v>
      </c>
      <c r="I72">
        <f t="shared" ca="1" si="59"/>
        <v>3.2389447581684374</v>
      </c>
      <c r="J72">
        <f t="shared" ca="1" si="59"/>
        <v>3.2767132229984579</v>
      </c>
      <c r="K72">
        <f t="shared" ca="1" si="59"/>
        <v>3.4185259094543587</v>
      </c>
      <c r="L72">
        <f t="shared" ca="1" si="59"/>
        <v>3.4939108564934447</v>
      </c>
      <c r="M72">
        <f t="shared" ca="1" si="59"/>
        <v>3.5164890127023196</v>
      </c>
      <c r="N72">
        <f t="shared" ca="1" si="8"/>
        <v>33.666019752030792</v>
      </c>
      <c r="O72">
        <f t="shared" ca="1" si="5"/>
        <v>29.635611799205421</v>
      </c>
      <c r="P72" s="4">
        <f t="shared" ca="1" si="6"/>
        <v>26.676667765234299</v>
      </c>
      <c r="Q72" s="4">
        <f t="shared" ca="1" si="9"/>
        <v>24.481542713997648</v>
      </c>
      <c r="R72" s="4">
        <f t="shared" ca="1" si="10"/>
        <v>22.83644756398445</v>
      </c>
      <c r="S72" s="3">
        <f t="shared" ca="1" si="11"/>
        <v>3.7169931467494446</v>
      </c>
    </row>
    <row r="73" spans="1:19" x14ac:dyDescent="0.2">
      <c r="A73">
        <v>51</v>
      </c>
      <c r="C73" s="4">
        <f t="shared" si="3"/>
        <v>3.2921262866077932</v>
      </c>
      <c r="D73">
        <f t="shared" ref="D73:M73" ca="1" si="60">C73+$D$6*($H$5-C73)*$H$8+$D$9*($H$8^0.5)*(NORMINV(RAND(),0,1))</f>
        <v>3.3588799116485091</v>
      </c>
      <c r="E73">
        <f t="shared" ca="1" si="60"/>
        <v>3.2709612729304549</v>
      </c>
      <c r="F73">
        <f t="shared" ca="1" si="60"/>
        <v>3.2841190101851097</v>
      </c>
      <c r="G73">
        <f t="shared" ca="1" si="60"/>
        <v>3.4018664678537669</v>
      </c>
      <c r="H73">
        <f t="shared" ca="1" si="60"/>
        <v>3.5486661571152189</v>
      </c>
      <c r="I73">
        <f t="shared" ca="1" si="60"/>
        <v>3.5456481659740171</v>
      </c>
      <c r="J73">
        <f t="shared" ca="1" si="60"/>
        <v>3.5275351085190607</v>
      </c>
      <c r="K73">
        <f t="shared" ca="1" si="60"/>
        <v>3.5853766577141086</v>
      </c>
      <c r="L73">
        <f t="shared" ca="1" si="60"/>
        <v>3.4072333406320805</v>
      </c>
      <c r="M73">
        <f t="shared" ca="1" si="60"/>
        <v>3.2257724518712223</v>
      </c>
      <c r="N73">
        <f t="shared" ca="1" si="8"/>
        <v>25.173011587516701</v>
      </c>
      <c r="O73">
        <f t="shared" ca="1" si="5"/>
        <v>23.555855203812879</v>
      </c>
      <c r="P73" s="4">
        <f t="shared" ca="1" si="6"/>
        <v>22.252488405537573</v>
      </c>
      <c r="Q73" s="4">
        <f t="shared" ca="1" si="9"/>
        <v>21.21490966373246</v>
      </c>
      <c r="R73" s="4">
        <f t="shared" ca="1" si="10"/>
        <v>20.394172468682992</v>
      </c>
      <c r="S73" s="3">
        <f t="shared" ca="1" si="11"/>
        <v>0</v>
      </c>
    </row>
    <row r="74" spans="1:19" x14ac:dyDescent="0.2">
      <c r="A74">
        <v>52</v>
      </c>
      <c r="C74" s="4">
        <f t="shared" si="3"/>
        <v>3.2921262866077932</v>
      </c>
      <c r="D74">
        <f t="shared" ref="D74:M74" ca="1" si="61">C74+$D$6*($H$5-C74)*$H$8+$D$9*($H$8^0.5)*(NORMINV(RAND(),0,1))</f>
        <v>3.2729340834640417</v>
      </c>
      <c r="E74">
        <f t="shared" ca="1" si="61"/>
        <v>3.1304613541439714</v>
      </c>
      <c r="F74">
        <f t="shared" ca="1" si="61"/>
        <v>3.1456275725897811</v>
      </c>
      <c r="G74">
        <f t="shared" ca="1" si="61"/>
        <v>3.1486770948814926</v>
      </c>
      <c r="H74">
        <f t="shared" ca="1" si="61"/>
        <v>3.1454932977235619</v>
      </c>
      <c r="I74">
        <f t="shared" ca="1" si="61"/>
        <v>2.9908939118730258</v>
      </c>
      <c r="J74">
        <f t="shared" ca="1" si="61"/>
        <v>2.9679002930730198</v>
      </c>
      <c r="K74">
        <f t="shared" ca="1" si="61"/>
        <v>2.85619394949636</v>
      </c>
      <c r="L74">
        <f t="shared" ca="1" si="61"/>
        <v>2.8071351430836198</v>
      </c>
      <c r="M74">
        <f t="shared" ca="1" si="61"/>
        <v>2.7523898061965495</v>
      </c>
      <c r="N74">
        <f t="shared" ca="1" si="8"/>
        <v>15.680059447293521</v>
      </c>
      <c r="O74">
        <f t="shared" ca="1" si="5"/>
        <v>16.208016300978962</v>
      </c>
      <c r="P74" s="4">
        <f t="shared" ca="1" si="6"/>
        <v>16.563140134272995</v>
      </c>
      <c r="Q74" s="4">
        <f t="shared" ca="1" si="9"/>
        <v>16.802076032616831</v>
      </c>
      <c r="R74" s="4">
        <f t="shared" ca="1" si="10"/>
        <v>16.963618235310079</v>
      </c>
      <c r="S74" s="3">
        <f t="shared" ca="1" si="11"/>
        <v>0</v>
      </c>
    </row>
    <row r="75" spans="1:19" x14ac:dyDescent="0.2">
      <c r="A75">
        <v>53</v>
      </c>
      <c r="C75" s="4">
        <f t="shared" si="3"/>
        <v>3.2921262866077932</v>
      </c>
      <c r="D75">
        <f t="shared" ref="D75:M75" ca="1" si="62">C75+$D$6*($H$5-C75)*$H$8+$D$9*($H$8^0.5)*(NORMINV(RAND(),0,1))</f>
        <v>3.1979865457585506</v>
      </c>
      <c r="E75">
        <f t="shared" ca="1" si="62"/>
        <v>3.2476411340572695</v>
      </c>
      <c r="F75">
        <f t="shared" ca="1" si="62"/>
        <v>3.1729929042020517</v>
      </c>
      <c r="G75">
        <f t="shared" ca="1" si="62"/>
        <v>3.2260659315518199</v>
      </c>
      <c r="H75">
        <f t="shared" ca="1" si="62"/>
        <v>3.2135833972328496</v>
      </c>
      <c r="I75">
        <f t="shared" ca="1" si="62"/>
        <v>3.2324005439127137</v>
      </c>
      <c r="J75">
        <f t="shared" ca="1" si="62"/>
        <v>3.0963475805414431</v>
      </c>
      <c r="K75">
        <f t="shared" ca="1" si="62"/>
        <v>3.1573411647839009</v>
      </c>
      <c r="L75">
        <f t="shared" ca="1" si="62"/>
        <v>3.050354807870725</v>
      </c>
      <c r="M75">
        <f t="shared" ca="1" si="62"/>
        <v>3.1484468498850759</v>
      </c>
      <c r="N75">
        <f t="shared" ca="1" si="8"/>
        <v>23.299848301496542</v>
      </c>
      <c r="O75">
        <f t="shared" ca="1" si="5"/>
        <v>22.160338834386504</v>
      </c>
      <c r="P75" s="4">
        <f t="shared" ca="1" si="6"/>
        <v>21.204676032612664</v>
      </c>
      <c r="Q75" s="4">
        <f t="shared" ca="1" si="9"/>
        <v>20.421972969401526</v>
      </c>
      <c r="R75" s="4">
        <f t="shared" ca="1" si="10"/>
        <v>19.789752337860385</v>
      </c>
      <c r="S75" s="3">
        <f t="shared" ca="1" si="11"/>
        <v>0</v>
      </c>
    </row>
    <row r="76" spans="1:19" x14ac:dyDescent="0.2">
      <c r="A76">
        <v>54</v>
      </c>
      <c r="C76" s="4">
        <f t="shared" si="3"/>
        <v>3.2921262866077932</v>
      </c>
      <c r="D76">
        <f t="shared" ref="D76:M76" ca="1" si="63">C76+$D$6*($H$5-C76)*$H$8+$D$9*($H$8^0.5)*(NORMINV(RAND(),0,1))</f>
        <v>3.2529501398308707</v>
      </c>
      <c r="E76">
        <f t="shared" ca="1" si="63"/>
        <v>3.2155662413004338</v>
      </c>
      <c r="F76">
        <f t="shared" ca="1" si="63"/>
        <v>3.3283429950534651</v>
      </c>
      <c r="G76">
        <f t="shared" ca="1" si="63"/>
        <v>3.3735966859866258</v>
      </c>
      <c r="H76">
        <f t="shared" ca="1" si="63"/>
        <v>3.379344470690846</v>
      </c>
      <c r="I76">
        <f t="shared" ca="1" si="63"/>
        <v>3.4187323038139956</v>
      </c>
      <c r="J76">
        <f t="shared" ca="1" si="63"/>
        <v>3.4072218615644942</v>
      </c>
      <c r="K76">
        <f t="shared" ca="1" si="63"/>
        <v>3.3706351731172912</v>
      </c>
      <c r="L76">
        <f t="shared" ca="1" si="63"/>
        <v>3.4055690043942679</v>
      </c>
      <c r="M76">
        <f t="shared" ca="1" si="63"/>
        <v>3.5350998058655696</v>
      </c>
      <c r="N76">
        <f t="shared" ca="1" si="8"/>
        <v>34.298437728672745</v>
      </c>
      <c r="O76">
        <f t="shared" ca="1" si="5"/>
        <v>30.074426247080915</v>
      </c>
      <c r="P76" s="4">
        <f t="shared" ca="1" si="6"/>
        <v>26.988149560900844</v>
      </c>
      <c r="Q76" s="4">
        <f t="shared" ca="1" si="9"/>
        <v>24.707026616511936</v>
      </c>
      <c r="R76" s="4">
        <f t="shared" ca="1" si="10"/>
        <v>23.002403473500088</v>
      </c>
      <c r="S76" s="3">
        <f t="shared" ca="1" si="11"/>
        <v>3.9885063795178008</v>
      </c>
    </row>
    <row r="77" spans="1:19" x14ac:dyDescent="0.2">
      <c r="A77">
        <v>55</v>
      </c>
      <c r="C77" s="4">
        <f t="shared" si="3"/>
        <v>3.2921262866077932</v>
      </c>
      <c r="D77">
        <f t="shared" ref="D77:M77" ca="1" si="64">C77+$D$6*($H$5-C77)*$H$8+$D$9*($H$8^0.5)*(NORMINV(RAND(),0,1))</f>
        <v>3.3014591782118221</v>
      </c>
      <c r="E77">
        <f t="shared" ca="1" si="64"/>
        <v>3.3135629812663665</v>
      </c>
      <c r="F77">
        <f t="shared" ca="1" si="64"/>
        <v>3.420344724941327</v>
      </c>
      <c r="G77">
        <f t="shared" ca="1" si="64"/>
        <v>3.3425391732017915</v>
      </c>
      <c r="H77">
        <f t="shared" ca="1" si="64"/>
        <v>3.3661625151016241</v>
      </c>
      <c r="I77">
        <f t="shared" ca="1" si="64"/>
        <v>3.4368255076396763</v>
      </c>
      <c r="J77">
        <f t="shared" ca="1" si="64"/>
        <v>3.3194430104928632</v>
      </c>
      <c r="K77">
        <f t="shared" ca="1" si="64"/>
        <v>3.256205615712132</v>
      </c>
      <c r="L77">
        <f t="shared" ca="1" si="64"/>
        <v>3.2002048676446404</v>
      </c>
      <c r="M77">
        <f t="shared" ca="1" si="64"/>
        <v>3.2727526837534269</v>
      </c>
      <c r="N77">
        <f t="shared" ca="1" si="8"/>
        <v>26.383865915168986</v>
      </c>
      <c r="O77">
        <f t="shared" ca="1" si="5"/>
        <v>24.446290762791559</v>
      </c>
      <c r="P77" s="4">
        <f t="shared" ca="1" si="6"/>
        <v>22.914225658474251</v>
      </c>
      <c r="Q77" s="4">
        <f t="shared" ca="1" si="9"/>
        <v>21.711629100629072</v>
      </c>
      <c r="R77" s="4">
        <f t="shared" ca="1" si="10"/>
        <v>20.770375620769954</v>
      </c>
      <c r="S77" s="3">
        <f t="shared" ca="1" si="11"/>
        <v>0.43816508154186751</v>
      </c>
    </row>
    <row r="78" spans="1:19" x14ac:dyDescent="0.2">
      <c r="A78">
        <v>56</v>
      </c>
      <c r="C78" s="4">
        <f t="shared" si="3"/>
        <v>3.2921262866077932</v>
      </c>
      <c r="D78">
        <f t="shared" ref="D78:M78" ca="1" si="65">C78+$D$6*($H$5-C78)*$H$8+$D$9*($H$8^0.5)*(NORMINV(RAND(),0,1))</f>
        <v>3.1810361273155059</v>
      </c>
      <c r="E78">
        <f t="shared" ca="1" si="65"/>
        <v>3.0453247655721647</v>
      </c>
      <c r="F78">
        <f t="shared" ca="1" si="65"/>
        <v>3.1087336388229434</v>
      </c>
      <c r="G78">
        <f t="shared" ca="1" si="65"/>
        <v>3.1258343658383683</v>
      </c>
      <c r="H78">
        <f t="shared" ca="1" si="65"/>
        <v>2.9930019605662248</v>
      </c>
      <c r="I78">
        <f t="shared" ca="1" si="65"/>
        <v>3.0465783156537056</v>
      </c>
      <c r="J78">
        <f t="shared" ca="1" si="65"/>
        <v>3.0237508251935195</v>
      </c>
      <c r="K78">
        <f t="shared" ca="1" si="65"/>
        <v>3.0088979817225505</v>
      </c>
      <c r="L78">
        <f t="shared" ca="1" si="65"/>
        <v>2.980217532859561</v>
      </c>
      <c r="M78">
        <f t="shared" ca="1" si="65"/>
        <v>2.8532918257868891</v>
      </c>
      <c r="N78">
        <f t="shared" ca="1" si="8"/>
        <v>17.344783975704235</v>
      </c>
      <c r="O78">
        <f t="shared" ca="1" si="5"/>
        <v>17.552500497901292</v>
      </c>
      <c r="P78" s="4">
        <f t="shared" ca="1" si="6"/>
        <v>17.639094936293482</v>
      </c>
      <c r="Q78" s="4">
        <f t="shared" ca="1" si="9"/>
        <v>17.658365898313964</v>
      </c>
      <c r="R78" s="4">
        <f t="shared" ca="1" si="10"/>
        <v>17.642817125206964</v>
      </c>
      <c r="S78" s="3">
        <f t="shared" ca="1" si="11"/>
        <v>0</v>
      </c>
    </row>
    <row r="79" spans="1:19" x14ac:dyDescent="0.2">
      <c r="A79">
        <v>57</v>
      </c>
      <c r="C79" s="4">
        <f t="shared" si="3"/>
        <v>3.2921262866077932</v>
      </c>
      <c r="D79">
        <f t="shared" ref="D79:M79" ca="1" si="66">C79+$D$6*($H$5-C79)*$H$8+$D$9*($H$8^0.5)*(NORMINV(RAND(),0,1))</f>
        <v>3.4063345814575761</v>
      </c>
      <c r="E79">
        <f t="shared" ca="1" si="66"/>
        <v>3.3888098865888119</v>
      </c>
      <c r="F79">
        <f t="shared" ca="1" si="66"/>
        <v>3.4173378213511167</v>
      </c>
      <c r="G79">
        <f t="shared" ca="1" si="66"/>
        <v>3.4282435830157167</v>
      </c>
      <c r="H79">
        <f t="shared" ca="1" si="66"/>
        <v>3.3033196105867</v>
      </c>
      <c r="I79">
        <f t="shared" ca="1" si="66"/>
        <v>3.0757159468710977</v>
      </c>
      <c r="J79">
        <f t="shared" ca="1" si="66"/>
        <v>3.0186208994856365</v>
      </c>
      <c r="K79">
        <f t="shared" ca="1" si="66"/>
        <v>2.9771207763847931</v>
      </c>
      <c r="L79">
        <f t="shared" ca="1" si="66"/>
        <v>2.9822074614948395</v>
      </c>
      <c r="M79">
        <f t="shared" ca="1" si="66"/>
        <v>2.9674098392973738</v>
      </c>
      <c r="N79">
        <f t="shared" ca="1" si="8"/>
        <v>19.441497720444818</v>
      </c>
      <c r="O79">
        <f t="shared" ca="1" si="5"/>
        <v>19.207956992854047</v>
      </c>
      <c r="P79" s="4">
        <f t="shared" ca="1" si="6"/>
        <v>18.940438766327485</v>
      </c>
      <c r="Q79" s="4">
        <f t="shared" ca="1" si="9"/>
        <v>18.679514498666666</v>
      </c>
      <c r="R79" s="4">
        <f t="shared" ca="1" si="10"/>
        <v>18.443803434261277</v>
      </c>
      <c r="S79" s="3">
        <f t="shared" ca="1" si="11"/>
        <v>0</v>
      </c>
    </row>
    <row r="80" spans="1:19" x14ac:dyDescent="0.2">
      <c r="A80">
        <v>58</v>
      </c>
      <c r="C80" s="4">
        <f t="shared" si="3"/>
        <v>3.2921262866077932</v>
      </c>
      <c r="D80">
        <f t="shared" ref="D80:M80" ca="1" si="67">C80+$D$6*($H$5-C80)*$H$8+$D$9*($H$8^0.5)*(NORMINV(RAND(),0,1))</f>
        <v>3.2175667587561723</v>
      </c>
      <c r="E80">
        <f t="shared" ca="1" si="67"/>
        <v>3.071530554536821</v>
      </c>
      <c r="F80">
        <f t="shared" ca="1" si="67"/>
        <v>3.1138587332400154</v>
      </c>
      <c r="G80">
        <f t="shared" ca="1" si="67"/>
        <v>3.0696419862578357</v>
      </c>
      <c r="H80">
        <f t="shared" ca="1" si="67"/>
        <v>3.0317232095484852</v>
      </c>
      <c r="I80">
        <f t="shared" ca="1" si="67"/>
        <v>3.0416308650264612</v>
      </c>
      <c r="J80">
        <f t="shared" ca="1" si="67"/>
        <v>3.0256489946386518</v>
      </c>
      <c r="K80">
        <f t="shared" ca="1" si="67"/>
        <v>3.002423205222323</v>
      </c>
      <c r="L80">
        <f t="shared" ca="1" si="67"/>
        <v>2.8868207462332571</v>
      </c>
      <c r="M80">
        <f t="shared" ca="1" si="67"/>
        <v>2.8891421896853657</v>
      </c>
      <c r="N80">
        <f t="shared" ca="1" si="8"/>
        <v>17.977881373172472</v>
      </c>
      <c r="O80">
        <f t="shared" ca="1" si="5"/>
        <v>18.056583278183215</v>
      </c>
      <c r="P80" s="4">
        <f t="shared" ca="1" si="6"/>
        <v>18.037979950297121</v>
      </c>
      <c r="Q80" s="4">
        <f t="shared" ca="1" si="9"/>
        <v>17.97299888197918</v>
      </c>
      <c r="R80" s="4">
        <f t="shared" ca="1" si="10"/>
        <v>17.890627710516643</v>
      </c>
      <c r="S80" s="3">
        <f t="shared" ca="1" si="11"/>
        <v>0</v>
      </c>
    </row>
    <row r="81" spans="1:19" x14ac:dyDescent="0.2">
      <c r="A81">
        <v>59</v>
      </c>
      <c r="C81" s="4">
        <f t="shared" si="3"/>
        <v>3.2921262866077932</v>
      </c>
      <c r="D81">
        <f t="shared" ref="D81:M81" ca="1" si="68">C81+$D$6*($H$5-C81)*$H$8+$D$9*($H$8^0.5)*(NORMINV(RAND(),0,1))</f>
        <v>3.1584222240917637</v>
      </c>
      <c r="E81">
        <f t="shared" ca="1" si="68"/>
        <v>3.1809193071426427</v>
      </c>
      <c r="F81">
        <f t="shared" ca="1" si="68"/>
        <v>3.0745863595943215</v>
      </c>
      <c r="G81">
        <f t="shared" ca="1" si="68"/>
        <v>3.1095549931623139</v>
      </c>
      <c r="H81">
        <f t="shared" ca="1" si="68"/>
        <v>3.3300334446486195</v>
      </c>
      <c r="I81">
        <f t="shared" ca="1" si="68"/>
        <v>3.1717496084141041</v>
      </c>
      <c r="J81">
        <f t="shared" ca="1" si="68"/>
        <v>3.1453025478573609</v>
      </c>
      <c r="K81">
        <f t="shared" ca="1" si="68"/>
        <v>3.0146510526459931</v>
      </c>
      <c r="L81">
        <f t="shared" ca="1" si="68"/>
        <v>3.0429911453481067</v>
      </c>
      <c r="M81">
        <f t="shared" ca="1" si="68"/>
        <v>3.0090363934210278</v>
      </c>
      <c r="N81">
        <f t="shared" ca="1" si="8"/>
        <v>20.267860268985331</v>
      </c>
      <c r="O81">
        <f t="shared" ca="1" si="5"/>
        <v>19.849929745613515</v>
      </c>
      <c r="P81" s="4">
        <f t="shared" ca="1" si="6"/>
        <v>19.438661873115411</v>
      </c>
      <c r="Q81" s="4">
        <f t="shared" ca="1" si="9"/>
        <v>19.066519052549566</v>
      </c>
      <c r="R81" s="4">
        <f t="shared" ca="1" si="10"/>
        <v>18.744943490337281</v>
      </c>
      <c r="S81" s="3">
        <f t="shared" ca="1" si="11"/>
        <v>0</v>
      </c>
    </row>
    <row r="82" spans="1:19" x14ac:dyDescent="0.2">
      <c r="A82">
        <v>60</v>
      </c>
      <c r="C82" s="4">
        <f t="shared" si="3"/>
        <v>3.2921262866077932</v>
      </c>
      <c r="D82">
        <f t="shared" ref="D82:M82" ca="1" si="69">C82+$D$6*($H$5-C82)*$H$8+$D$9*($H$8^0.5)*(NORMINV(RAND(),0,1))</f>
        <v>3.4404077280992831</v>
      </c>
      <c r="E82">
        <f t="shared" ca="1" si="69"/>
        <v>3.36847817339781</v>
      </c>
      <c r="F82">
        <f t="shared" ca="1" si="69"/>
        <v>3.2840098899502803</v>
      </c>
      <c r="G82">
        <f t="shared" ca="1" si="69"/>
        <v>3.3464758791340468</v>
      </c>
      <c r="H82">
        <f t="shared" ca="1" si="69"/>
        <v>3.3113392609810544</v>
      </c>
      <c r="I82">
        <f t="shared" ca="1" si="69"/>
        <v>3.3252828041611027</v>
      </c>
      <c r="J82">
        <f t="shared" ca="1" si="69"/>
        <v>3.2097384795315729</v>
      </c>
      <c r="K82">
        <f t="shared" ca="1" si="69"/>
        <v>3.1842156987631127</v>
      </c>
      <c r="L82">
        <f t="shared" ca="1" si="69"/>
        <v>3.2169740744595905</v>
      </c>
      <c r="M82">
        <f t="shared" ca="1" si="69"/>
        <v>3.2566071145201128</v>
      </c>
      <c r="N82">
        <f t="shared" ca="1" si="8"/>
        <v>25.961303813622678</v>
      </c>
      <c r="O82">
        <f t="shared" ca="1" si="5"/>
        <v>24.136543958245323</v>
      </c>
      <c r="P82" s="4">
        <f t="shared" ca="1" si="6"/>
        <v>22.684617916153019</v>
      </c>
      <c r="Q82" s="4">
        <f t="shared" ca="1" si="9"/>
        <v>21.539624807972924</v>
      </c>
      <c r="R82" s="4">
        <f t="shared" ca="1" si="10"/>
        <v>20.640310642026868</v>
      </c>
      <c r="S82" s="3">
        <f t="shared" ca="1" si="11"/>
        <v>0.23806830793910971</v>
      </c>
    </row>
    <row r="83" spans="1:19" x14ac:dyDescent="0.2">
      <c r="A83">
        <v>61</v>
      </c>
      <c r="C83" s="4">
        <f t="shared" si="3"/>
        <v>3.2921262866077932</v>
      </c>
      <c r="D83">
        <f t="shared" ref="D83:M83" ca="1" si="70">C83+$D$6*($H$5-C83)*$H$8+$D$9*($H$8^0.5)*(NORMINV(RAND(),0,1))</f>
        <v>3.1946239148814213</v>
      </c>
      <c r="E83">
        <f t="shared" ca="1" si="70"/>
        <v>3.1533476143177936</v>
      </c>
      <c r="F83">
        <f t="shared" ca="1" si="70"/>
        <v>3.228386893122666</v>
      </c>
      <c r="G83">
        <f t="shared" ca="1" si="70"/>
        <v>3.369823826183584</v>
      </c>
      <c r="H83">
        <f t="shared" ca="1" si="70"/>
        <v>3.4092380566260148</v>
      </c>
      <c r="I83">
        <f t="shared" ca="1" si="70"/>
        <v>3.4758581419620298</v>
      </c>
      <c r="J83">
        <f t="shared" ca="1" si="70"/>
        <v>3.5114480282461171</v>
      </c>
      <c r="K83">
        <f t="shared" ca="1" si="70"/>
        <v>3.4509342971574806</v>
      </c>
      <c r="L83">
        <f t="shared" ca="1" si="70"/>
        <v>3.4509733687304429</v>
      </c>
      <c r="M83">
        <f t="shared" ca="1" si="70"/>
        <v>3.5561725395164125</v>
      </c>
      <c r="N83">
        <f t="shared" ca="1" si="8"/>
        <v>35.028868630085228</v>
      </c>
      <c r="O83">
        <f t="shared" ca="1" si="5"/>
        <v>30.579138315397191</v>
      </c>
      <c r="P83" s="4">
        <f t="shared" ca="1" si="6"/>
        <v>27.345228587332169</v>
      </c>
      <c r="Q83" s="4">
        <f t="shared" ca="1" si="9"/>
        <v>24.96484686913568</v>
      </c>
      <c r="R83" s="4">
        <f t="shared" ca="1" si="10"/>
        <v>23.191769319805228</v>
      </c>
      <c r="S83" s="3">
        <f t="shared" ca="1" si="11"/>
        <v>4.2997907851741646</v>
      </c>
    </row>
    <row r="84" spans="1:19" x14ac:dyDescent="0.2">
      <c r="A84">
        <v>62</v>
      </c>
      <c r="C84" s="4">
        <f t="shared" si="3"/>
        <v>3.2921262866077932</v>
      </c>
      <c r="D84">
        <f t="shared" ref="D84:M84" ca="1" si="71">C84+$D$6*($H$5-C84)*$H$8+$D$9*($H$8^0.5)*(NORMINV(RAND(),0,1))</f>
        <v>3.3321847784751495</v>
      </c>
      <c r="E84">
        <f t="shared" ca="1" si="71"/>
        <v>3.3460672098460997</v>
      </c>
      <c r="F84">
        <f t="shared" ca="1" si="71"/>
        <v>3.3546627792261927</v>
      </c>
      <c r="G84">
        <f t="shared" ca="1" si="71"/>
        <v>3.3995478106364172</v>
      </c>
      <c r="H84">
        <f t="shared" ca="1" si="71"/>
        <v>3.4436352641678187</v>
      </c>
      <c r="I84">
        <f t="shared" ca="1" si="71"/>
        <v>3.2861913175789828</v>
      </c>
      <c r="J84">
        <f t="shared" ca="1" si="71"/>
        <v>3.302050997507481</v>
      </c>
      <c r="K84">
        <f t="shared" ca="1" si="71"/>
        <v>3.2790402911311647</v>
      </c>
      <c r="L84">
        <f t="shared" ca="1" si="71"/>
        <v>3.2204000486047053</v>
      </c>
      <c r="M84">
        <f t="shared" ca="1" si="71"/>
        <v>3.3198887784642697</v>
      </c>
      <c r="N84">
        <f t="shared" ca="1" si="8"/>
        <v>27.6572743029249</v>
      </c>
      <c r="O84">
        <f t="shared" ca="1" si="5"/>
        <v>25.373508923912393</v>
      </c>
      <c r="P84" s="4">
        <f t="shared" ca="1" si="6"/>
        <v>23.597935517786716</v>
      </c>
      <c r="Q84" s="4">
        <f t="shared" ca="1" si="9"/>
        <v>22.221684745483969</v>
      </c>
      <c r="R84" s="4">
        <f t="shared" ca="1" si="10"/>
        <v>21.154801258040848</v>
      </c>
      <c r="S84" s="3">
        <f t="shared" ca="1" si="11"/>
        <v>1.0339698437948714</v>
      </c>
    </row>
    <row r="85" spans="1:19" x14ac:dyDescent="0.2">
      <c r="A85">
        <v>63</v>
      </c>
      <c r="C85" s="4">
        <f t="shared" si="3"/>
        <v>3.2921262866077932</v>
      </c>
      <c r="D85">
        <f t="shared" ref="D85:M85" ca="1" si="72">C85+$D$6*($H$5-C85)*$H$8+$D$9*($H$8^0.5)*(NORMINV(RAND(),0,1))</f>
        <v>3.1963402153349105</v>
      </c>
      <c r="E85">
        <f t="shared" ca="1" si="72"/>
        <v>3.2893939184640542</v>
      </c>
      <c r="F85">
        <f t="shared" ca="1" si="72"/>
        <v>3.2471798894349821</v>
      </c>
      <c r="G85">
        <f t="shared" ca="1" si="72"/>
        <v>3.2060170886467865</v>
      </c>
      <c r="H85">
        <f t="shared" ca="1" si="72"/>
        <v>3.1531918434031341</v>
      </c>
      <c r="I85">
        <f t="shared" ca="1" si="72"/>
        <v>3.121363509179214</v>
      </c>
      <c r="J85">
        <f t="shared" ca="1" si="72"/>
        <v>3.2298622275737792</v>
      </c>
      <c r="K85">
        <f t="shared" ca="1" si="72"/>
        <v>3.194303621385568</v>
      </c>
      <c r="L85">
        <f t="shared" ca="1" si="72"/>
        <v>3.120553578304909</v>
      </c>
      <c r="M85">
        <f t="shared" ca="1" si="72"/>
        <v>2.9300578271252102</v>
      </c>
      <c r="N85">
        <f t="shared" ca="1" si="8"/>
        <v>18.728713493019519</v>
      </c>
      <c r="O85">
        <f t="shared" ca="1" si="5"/>
        <v>18.649600455220629</v>
      </c>
      <c r="P85" s="4">
        <f t="shared" ca="1" si="6"/>
        <v>18.504256834976555</v>
      </c>
      <c r="Q85" s="4">
        <f t="shared" ca="1" si="9"/>
        <v>18.338942006901398</v>
      </c>
      <c r="R85" s="4">
        <f t="shared" ca="1" si="10"/>
        <v>18.177707261424196</v>
      </c>
      <c r="S85" s="3">
        <f t="shared" ca="1" si="11"/>
        <v>0</v>
      </c>
    </row>
    <row r="86" spans="1:19" x14ac:dyDescent="0.2">
      <c r="A86">
        <v>64</v>
      </c>
      <c r="C86" s="4">
        <f t="shared" si="3"/>
        <v>3.2921262866077932</v>
      </c>
      <c r="D86">
        <f t="shared" ref="D86:M86" ca="1" si="73">C86+$D$6*($H$5-C86)*$H$8+$D$9*($H$8^0.5)*(NORMINV(RAND(),0,1))</f>
        <v>3.1980833141892271</v>
      </c>
      <c r="E86">
        <f t="shared" ca="1" si="73"/>
        <v>3.2215664996530071</v>
      </c>
      <c r="F86">
        <f t="shared" ca="1" si="73"/>
        <v>3.1786739179153591</v>
      </c>
      <c r="G86">
        <f t="shared" ca="1" si="73"/>
        <v>3.2770218368739132</v>
      </c>
      <c r="H86">
        <f t="shared" ca="1" si="73"/>
        <v>3.3946211350976174</v>
      </c>
      <c r="I86">
        <f t="shared" ca="1" si="73"/>
        <v>3.3917808005928682</v>
      </c>
      <c r="J86">
        <f t="shared" ca="1" si="73"/>
        <v>3.5332686275175234</v>
      </c>
      <c r="K86">
        <f t="shared" ca="1" si="73"/>
        <v>3.5148932584891641</v>
      </c>
      <c r="L86">
        <f t="shared" ca="1" si="73"/>
        <v>3.4659478675723276</v>
      </c>
      <c r="M86">
        <f t="shared" ca="1" si="73"/>
        <v>3.2900706522988612</v>
      </c>
      <c r="N86">
        <f t="shared" ca="1" si="8"/>
        <v>26.844760232921846</v>
      </c>
      <c r="O86">
        <f t="shared" ca="1" si="5"/>
        <v>24.78294944246877</v>
      </c>
      <c r="P86" s="4">
        <f t="shared" ca="1" si="6"/>
        <v>23.163090132183729</v>
      </c>
      <c r="Q86" s="4">
        <f t="shared" ca="1" si="9"/>
        <v>21.897650426396261</v>
      </c>
      <c r="R86" s="4">
        <f t="shared" ca="1" si="10"/>
        <v>20.91079635472034</v>
      </c>
      <c r="S86" s="3">
        <f t="shared" ca="1" si="11"/>
        <v>0.65503711774832818</v>
      </c>
    </row>
    <row r="87" spans="1:19" x14ac:dyDescent="0.2">
      <c r="A87">
        <v>65</v>
      </c>
      <c r="C87" s="4">
        <f t="shared" ref="C87:C150" si="74">$H$6</f>
        <v>3.2921262866077932</v>
      </c>
      <c r="D87">
        <f t="shared" ref="D87:M87" ca="1" si="75">C87+$D$6*($H$5-C87)*$H$8+$D$9*($H$8^0.5)*(NORMINV(RAND(),0,1))</f>
        <v>3.1647104900990937</v>
      </c>
      <c r="E87">
        <f t="shared" ca="1" si="75"/>
        <v>3.1150548388757175</v>
      </c>
      <c r="F87">
        <f t="shared" ca="1" si="75"/>
        <v>3.1092910974970249</v>
      </c>
      <c r="G87">
        <f t="shared" ca="1" si="75"/>
        <v>3.0714888137954635</v>
      </c>
      <c r="H87">
        <f t="shared" ca="1" si="75"/>
        <v>3.1434421557983319</v>
      </c>
      <c r="I87">
        <f t="shared" ca="1" si="75"/>
        <v>3.1922885029206642</v>
      </c>
      <c r="J87">
        <f t="shared" ca="1" si="75"/>
        <v>3.1881775692129177</v>
      </c>
      <c r="K87">
        <f t="shared" ca="1" si="75"/>
        <v>3.1716028863843202</v>
      </c>
      <c r="L87">
        <f t="shared" ca="1" si="75"/>
        <v>3.145541523191361</v>
      </c>
      <c r="M87">
        <f t="shared" ca="1" si="75"/>
        <v>3.2856553438431737</v>
      </c>
      <c r="N87">
        <f t="shared" ca="1" si="8"/>
        <v>26.726493619995964</v>
      </c>
      <c r="O87">
        <f t="shared" ref="O87:O150" ca="1" si="76">EXP(($H$10*LN(N87))+(1-$H$10)*$H$5+(($D$9^2)/(4*$D$6))*(1-$H$10^2))</f>
        <v>24.696678698630329</v>
      </c>
      <c r="P87" s="4">
        <f t="shared" ref="P87:P150" ca="1" si="77">EXP(($H$11*LN(N87))+(1-$H$11)*$H$5+(($D$9^2)/(4*$D$6))*(1-$H$11^2))</f>
        <v>23.099385259738398</v>
      </c>
      <c r="Q87" s="4">
        <f t="shared" ca="1" si="9"/>
        <v>21.850072463702837</v>
      </c>
      <c r="R87" s="4">
        <f t="shared" ca="1" si="10"/>
        <v>20.874905429327978</v>
      </c>
      <c r="S87" s="3">
        <f t="shared" ca="1" si="11"/>
        <v>0.59952229736225093</v>
      </c>
    </row>
    <row r="88" spans="1:19" x14ac:dyDescent="0.2">
      <c r="A88">
        <v>66</v>
      </c>
      <c r="C88" s="4">
        <f t="shared" si="74"/>
        <v>3.2921262866077932</v>
      </c>
      <c r="D88">
        <f t="shared" ref="D88:M88" ca="1" si="78">C88+$D$6*($H$5-C88)*$H$8+$D$9*($H$8^0.5)*(NORMINV(RAND(),0,1))</f>
        <v>3.2372676325052177</v>
      </c>
      <c r="E88">
        <f t="shared" ca="1" si="78"/>
        <v>3.1827122740268914</v>
      </c>
      <c r="F88">
        <f t="shared" ca="1" si="78"/>
        <v>3.1273732714888349</v>
      </c>
      <c r="G88">
        <f t="shared" ca="1" si="78"/>
        <v>3.1326472139937218</v>
      </c>
      <c r="H88">
        <f t="shared" ca="1" si="78"/>
        <v>3.0863244024819148</v>
      </c>
      <c r="I88">
        <f t="shared" ca="1" si="78"/>
        <v>2.9628397062705356</v>
      </c>
      <c r="J88">
        <f t="shared" ca="1" si="78"/>
        <v>3.0124992918442781</v>
      </c>
      <c r="K88">
        <f t="shared" ca="1" si="78"/>
        <v>2.9721689904571815</v>
      </c>
      <c r="L88">
        <f t="shared" ca="1" si="78"/>
        <v>2.9431914947379503</v>
      </c>
      <c r="M88">
        <f t="shared" ca="1" si="78"/>
        <v>2.8717361189913304</v>
      </c>
      <c r="N88">
        <f t="shared" ref="N88:N151" ca="1" si="79">EXP(M88)</f>
        <v>17.667664757422148</v>
      </c>
      <c r="O88">
        <f t="shared" ca="1" si="76"/>
        <v>17.810058190553438</v>
      </c>
      <c r="P88" s="4">
        <f t="shared" ca="1" si="77"/>
        <v>17.843199129460064</v>
      </c>
      <c r="Q88" s="4">
        <f t="shared" ref="Q88:Q151" ca="1" si="80">EXP($H$12*LN(N88)+(1-$H$12)*$H$5+$D$9^2/(4*$D$6)*(1-$H$12^2))</f>
        <v>17.819544197857873</v>
      </c>
      <c r="R88" s="4">
        <f t="shared" ref="R88:R151" ca="1" si="81">EXP($H$13*LN(N88)+(1-$H$13)*$H$5+$D$9^2/(4*$D$6)*(1-$H$13^2))</f>
        <v>17.769878970907616</v>
      </c>
      <c r="S88" s="3">
        <f t="shared" ref="S88:S151" ca="1" si="82">MAX(0,1/4*(SUM(O88:R88)-4*$D$5))*$H$9</f>
        <v>0</v>
      </c>
    </row>
    <row r="89" spans="1:19" x14ac:dyDescent="0.2">
      <c r="A89">
        <v>67</v>
      </c>
      <c r="C89" s="4">
        <f t="shared" si="74"/>
        <v>3.2921262866077932</v>
      </c>
      <c r="D89">
        <f t="shared" ref="D89:M89" ca="1" si="83">C89+$D$6*($H$5-C89)*$H$8+$D$9*($H$8^0.5)*(NORMINV(RAND(),0,1))</f>
        <v>3.4029711812618775</v>
      </c>
      <c r="E89">
        <f t="shared" ca="1" si="83"/>
        <v>3.3229926077355842</v>
      </c>
      <c r="F89">
        <f t="shared" ca="1" si="83"/>
        <v>2.9841490327311195</v>
      </c>
      <c r="G89">
        <f t="shared" ca="1" si="83"/>
        <v>2.8682350597543671</v>
      </c>
      <c r="H89">
        <f t="shared" ca="1" si="83"/>
        <v>2.9638495569741381</v>
      </c>
      <c r="I89">
        <f t="shared" ca="1" si="83"/>
        <v>2.8640180928167851</v>
      </c>
      <c r="J89">
        <f t="shared" ca="1" si="83"/>
        <v>2.8179586836828405</v>
      </c>
      <c r="K89">
        <f t="shared" ca="1" si="83"/>
        <v>2.5866375888210666</v>
      </c>
      <c r="L89">
        <f t="shared" ca="1" si="83"/>
        <v>2.7385120240579228</v>
      </c>
      <c r="M89">
        <f t="shared" ca="1" si="83"/>
        <v>2.7356715072709972</v>
      </c>
      <c r="N89">
        <f t="shared" ca="1" si="79"/>
        <v>15.420094665764831</v>
      </c>
      <c r="O89">
        <f t="shared" ca="1" si="76"/>
        <v>15.995415722626406</v>
      </c>
      <c r="P89" s="4">
        <f t="shared" ca="1" si="77"/>
        <v>16.391315549849949</v>
      </c>
      <c r="Q89" s="4">
        <f t="shared" ca="1" si="80"/>
        <v>16.664263929332886</v>
      </c>
      <c r="R89" s="4">
        <f t="shared" ca="1" si="81"/>
        <v>16.853635402072054</v>
      </c>
      <c r="S89" s="3">
        <f t="shared" ca="1" si="82"/>
        <v>0</v>
      </c>
    </row>
    <row r="90" spans="1:19" x14ac:dyDescent="0.2">
      <c r="A90">
        <v>68</v>
      </c>
      <c r="C90" s="4">
        <f t="shared" si="74"/>
        <v>3.2921262866077932</v>
      </c>
      <c r="D90">
        <f t="shared" ref="D90:M90" ca="1" si="84">C90+$D$6*($H$5-C90)*$H$8+$D$9*($H$8^0.5)*(NORMINV(RAND(),0,1))</f>
        <v>3.2380783173786649</v>
      </c>
      <c r="E90">
        <f t="shared" ca="1" si="84"/>
        <v>3.1917310324851984</v>
      </c>
      <c r="F90">
        <f t="shared" ca="1" si="84"/>
        <v>3.1975016969367753</v>
      </c>
      <c r="G90">
        <f t="shared" ca="1" si="84"/>
        <v>3.1023483580150946</v>
      </c>
      <c r="H90">
        <f t="shared" ca="1" si="84"/>
        <v>3.0709283418325883</v>
      </c>
      <c r="I90">
        <f t="shared" ca="1" si="84"/>
        <v>2.8836046689172559</v>
      </c>
      <c r="J90">
        <f t="shared" ca="1" si="84"/>
        <v>2.7533760885391625</v>
      </c>
      <c r="K90">
        <f t="shared" ca="1" si="84"/>
        <v>2.7915765887000048</v>
      </c>
      <c r="L90">
        <f t="shared" ca="1" si="84"/>
        <v>2.8384144713829484</v>
      </c>
      <c r="M90">
        <f t="shared" ca="1" si="84"/>
        <v>2.7317622170678848</v>
      </c>
      <c r="N90">
        <f t="shared" ca="1" si="79"/>
        <v>15.359930716547046</v>
      </c>
      <c r="O90">
        <f t="shared" ca="1" si="76"/>
        <v>15.946106326982589</v>
      </c>
      <c r="P90" s="4">
        <f t="shared" ca="1" si="77"/>
        <v>16.351395108401178</v>
      </c>
      <c r="Q90" s="4">
        <f t="shared" ca="1" si="80"/>
        <v>16.632202311562367</v>
      </c>
      <c r="R90" s="4">
        <f t="shared" ca="1" si="81"/>
        <v>16.828020819684106</v>
      </c>
      <c r="S90" s="3">
        <f t="shared" ca="1" si="82"/>
        <v>0</v>
      </c>
    </row>
    <row r="91" spans="1:19" x14ac:dyDescent="0.2">
      <c r="A91">
        <v>69</v>
      </c>
      <c r="C91" s="4">
        <f t="shared" si="74"/>
        <v>3.2921262866077932</v>
      </c>
      <c r="D91">
        <f t="shared" ref="D91:M91" ca="1" si="85">C91+$D$6*($H$5-C91)*$H$8+$D$9*($H$8^0.5)*(NORMINV(RAND(),0,1))</f>
        <v>3.2507129586180845</v>
      </c>
      <c r="E91">
        <f t="shared" ca="1" si="85"/>
        <v>3.2310748242841583</v>
      </c>
      <c r="F91">
        <f t="shared" ca="1" si="85"/>
        <v>3.2548630330578709</v>
      </c>
      <c r="G91">
        <f t="shared" ca="1" si="85"/>
        <v>3.3142258489390906</v>
      </c>
      <c r="H91">
        <f t="shared" ca="1" si="85"/>
        <v>3.402727746006335</v>
      </c>
      <c r="I91">
        <f t="shared" ca="1" si="85"/>
        <v>3.1293655087223855</v>
      </c>
      <c r="J91">
        <f t="shared" ca="1" si="85"/>
        <v>3.0589772866885947</v>
      </c>
      <c r="K91">
        <f t="shared" ca="1" si="85"/>
        <v>3.1423922252951955</v>
      </c>
      <c r="L91">
        <f t="shared" ca="1" si="85"/>
        <v>3.2238144204403074</v>
      </c>
      <c r="M91">
        <f t="shared" ca="1" si="85"/>
        <v>3.1858817151791206</v>
      </c>
      <c r="N91">
        <f t="shared" ca="1" si="79"/>
        <v>24.188606467718991</v>
      </c>
      <c r="O91">
        <f t="shared" ca="1" si="76"/>
        <v>22.825298068646962</v>
      </c>
      <c r="P91" s="4">
        <f t="shared" ca="1" si="77"/>
        <v>21.705633901910307</v>
      </c>
      <c r="Q91" s="4">
        <f t="shared" ca="1" si="80"/>
        <v>20.802078465428966</v>
      </c>
      <c r="R91" s="4">
        <f t="shared" ca="1" si="81"/>
        <v>20.080093874770689</v>
      </c>
      <c r="S91" s="3">
        <f t="shared" ca="1" si="82"/>
        <v>0</v>
      </c>
    </row>
    <row r="92" spans="1:19" x14ac:dyDescent="0.2">
      <c r="A92">
        <v>70</v>
      </c>
      <c r="C92" s="4">
        <f t="shared" si="74"/>
        <v>3.2921262866077932</v>
      </c>
      <c r="D92">
        <f t="shared" ref="D92:M92" ca="1" si="86">C92+$D$6*($H$5-C92)*$H$8+$D$9*($H$8^0.5)*(NORMINV(RAND(),0,1))</f>
        <v>3.2408646412113429</v>
      </c>
      <c r="E92">
        <f t="shared" ca="1" si="86"/>
        <v>3.2844898005885215</v>
      </c>
      <c r="F92">
        <f t="shared" ca="1" si="86"/>
        <v>3.1927974616070212</v>
      </c>
      <c r="G92">
        <f t="shared" ca="1" si="86"/>
        <v>3.1664485334835457</v>
      </c>
      <c r="H92">
        <f t="shared" ca="1" si="86"/>
        <v>3.1556502376869719</v>
      </c>
      <c r="I92">
        <f t="shared" ca="1" si="86"/>
        <v>3.1066186749888058</v>
      </c>
      <c r="J92">
        <f t="shared" ca="1" si="86"/>
        <v>3.0722347695201577</v>
      </c>
      <c r="K92">
        <f t="shared" ca="1" si="86"/>
        <v>3.1021736206989319</v>
      </c>
      <c r="L92">
        <f t="shared" ca="1" si="86"/>
        <v>3.2303349551558185</v>
      </c>
      <c r="M92">
        <f t="shared" ca="1" si="86"/>
        <v>3.1684141707276203</v>
      </c>
      <c r="N92">
        <f t="shared" ca="1" si="79"/>
        <v>23.769759671195597</v>
      </c>
      <c r="O92">
        <f t="shared" ca="1" si="76"/>
        <v>22.5125730696641</v>
      </c>
      <c r="P92" s="4">
        <f t="shared" ca="1" si="77"/>
        <v>21.470425100782798</v>
      </c>
      <c r="Q92" s="4">
        <f t="shared" ca="1" si="80"/>
        <v>20.623844331592156</v>
      </c>
      <c r="R92" s="4">
        <f t="shared" ca="1" si="81"/>
        <v>19.944090810706495</v>
      </c>
      <c r="S92" s="3">
        <f t="shared" ca="1" si="82"/>
        <v>0</v>
      </c>
    </row>
    <row r="93" spans="1:19" x14ac:dyDescent="0.2">
      <c r="A93">
        <v>71</v>
      </c>
      <c r="C93" s="4">
        <f t="shared" si="74"/>
        <v>3.2921262866077932</v>
      </c>
      <c r="D93">
        <f t="shared" ref="D93:M93" ca="1" si="87">C93+$D$6*($H$5-C93)*$H$8+$D$9*($H$8^0.5)*(NORMINV(RAND(),0,1))</f>
        <v>3.2446721859934726</v>
      </c>
      <c r="E93">
        <f t="shared" ca="1" si="87"/>
        <v>3.3731723468524657</v>
      </c>
      <c r="F93">
        <f t="shared" ca="1" si="87"/>
        <v>3.2820003957627386</v>
      </c>
      <c r="G93">
        <f t="shared" ca="1" si="87"/>
        <v>3.2001419991284203</v>
      </c>
      <c r="H93">
        <f t="shared" ca="1" si="87"/>
        <v>3.1028878849039057</v>
      </c>
      <c r="I93">
        <f t="shared" ca="1" si="87"/>
        <v>3.1273003121940484</v>
      </c>
      <c r="J93">
        <f t="shared" ca="1" si="87"/>
        <v>3.0742439264779446</v>
      </c>
      <c r="K93">
        <f t="shared" ca="1" si="87"/>
        <v>3.161776922135263</v>
      </c>
      <c r="L93">
        <f t="shared" ca="1" si="87"/>
        <v>3.2055912639897963</v>
      </c>
      <c r="M93">
        <f t="shared" ca="1" si="87"/>
        <v>3.2449229749864918</v>
      </c>
      <c r="N93">
        <f t="shared" ca="1" si="79"/>
        <v>25.659733542785855</v>
      </c>
      <c r="O93">
        <f t="shared" ca="1" si="76"/>
        <v>23.914838672138785</v>
      </c>
      <c r="P93" s="4">
        <f t="shared" ca="1" si="77"/>
        <v>22.519892886257246</v>
      </c>
      <c r="Q93" s="4">
        <f t="shared" ca="1" si="80"/>
        <v>21.416000154054974</v>
      </c>
      <c r="R93" s="4">
        <f t="shared" ca="1" si="81"/>
        <v>20.546694182863746</v>
      </c>
      <c r="S93" s="3">
        <f t="shared" ca="1" si="82"/>
        <v>9.4510801420483626E-2</v>
      </c>
    </row>
    <row r="94" spans="1:19" x14ac:dyDescent="0.2">
      <c r="A94">
        <v>72</v>
      </c>
      <c r="C94" s="4">
        <f t="shared" si="74"/>
        <v>3.2921262866077932</v>
      </c>
      <c r="D94">
        <f t="shared" ref="D94:M94" ca="1" si="88">C94+$D$6*($H$5-C94)*$H$8+$D$9*($H$8^0.5)*(NORMINV(RAND(),0,1))</f>
        <v>3.1771072821307098</v>
      </c>
      <c r="E94">
        <f t="shared" ca="1" si="88"/>
        <v>3.1505507765582665</v>
      </c>
      <c r="F94">
        <f t="shared" ca="1" si="88"/>
        <v>2.9986016341255395</v>
      </c>
      <c r="G94">
        <f t="shared" ca="1" si="88"/>
        <v>2.88510437635877</v>
      </c>
      <c r="H94">
        <f t="shared" ca="1" si="88"/>
        <v>2.8783158823354515</v>
      </c>
      <c r="I94">
        <f t="shared" ca="1" si="88"/>
        <v>2.8934808641697582</v>
      </c>
      <c r="J94">
        <f t="shared" ca="1" si="88"/>
        <v>2.8141861410007198</v>
      </c>
      <c r="K94">
        <f t="shared" ca="1" si="88"/>
        <v>2.854892025076635</v>
      </c>
      <c r="L94">
        <f t="shared" ca="1" si="88"/>
        <v>2.8887763704536273</v>
      </c>
      <c r="M94">
        <f t="shared" ca="1" si="88"/>
        <v>2.6385828193470484</v>
      </c>
      <c r="N94">
        <f t="shared" ca="1" si="79"/>
        <v>13.993358432115754</v>
      </c>
      <c r="O94">
        <f t="shared" ca="1" si="76"/>
        <v>14.814751309269703</v>
      </c>
      <c r="P94" s="4">
        <f t="shared" ca="1" si="77"/>
        <v>15.428126578436041</v>
      </c>
      <c r="Q94" s="4">
        <f t="shared" ca="1" si="80"/>
        <v>15.885994791768264</v>
      </c>
      <c r="R94" s="4">
        <f t="shared" ca="1" si="81"/>
        <v>16.228877864784067</v>
      </c>
      <c r="S94" s="3">
        <f t="shared" ca="1" si="82"/>
        <v>0</v>
      </c>
    </row>
    <row r="95" spans="1:19" x14ac:dyDescent="0.2">
      <c r="A95">
        <v>73</v>
      </c>
      <c r="C95" s="4">
        <f t="shared" si="74"/>
        <v>3.2921262866077932</v>
      </c>
      <c r="D95">
        <f t="shared" ref="D95:M95" ca="1" si="89">C95+$D$6*($H$5-C95)*$H$8+$D$9*($H$8^0.5)*(NORMINV(RAND(),0,1))</f>
        <v>3.1180223956757978</v>
      </c>
      <c r="E95">
        <f t="shared" ca="1" si="89"/>
        <v>3.0910934726395571</v>
      </c>
      <c r="F95">
        <f t="shared" ca="1" si="89"/>
        <v>2.9748519583356074</v>
      </c>
      <c r="G95">
        <f t="shared" ca="1" si="89"/>
        <v>2.9034166046609826</v>
      </c>
      <c r="H95">
        <f t="shared" ca="1" si="89"/>
        <v>2.8653099837838694</v>
      </c>
      <c r="I95">
        <f t="shared" ca="1" si="89"/>
        <v>2.8340979288550057</v>
      </c>
      <c r="J95">
        <f t="shared" ca="1" si="89"/>
        <v>2.8712365282040131</v>
      </c>
      <c r="K95">
        <f t="shared" ca="1" si="89"/>
        <v>2.9320135707213026</v>
      </c>
      <c r="L95">
        <f t="shared" ca="1" si="89"/>
        <v>2.9687932369912002</v>
      </c>
      <c r="M95">
        <f t="shared" ca="1" si="89"/>
        <v>2.9736866312541546</v>
      </c>
      <c r="N95">
        <f t="shared" ca="1" si="79"/>
        <v>19.563911738720378</v>
      </c>
      <c r="O95">
        <f t="shared" ca="1" si="76"/>
        <v>19.303412791924206</v>
      </c>
      <c r="P95" s="4">
        <f t="shared" ca="1" si="77"/>
        <v>19.014739178035704</v>
      </c>
      <c r="Q95" s="4">
        <f t="shared" ca="1" si="80"/>
        <v>18.737363310731055</v>
      </c>
      <c r="R95" s="4">
        <f t="shared" ca="1" si="81"/>
        <v>18.488900120648456</v>
      </c>
      <c r="S95" s="3">
        <f t="shared" ca="1" si="82"/>
        <v>0</v>
      </c>
    </row>
    <row r="96" spans="1:19" x14ac:dyDescent="0.2">
      <c r="A96">
        <v>74</v>
      </c>
      <c r="C96" s="4">
        <f t="shared" si="74"/>
        <v>3.2921262866077932</v>
      </c>
      <c r="D96">
        <f t="shared" ref="D96:M96" ca="1" si="90">C96+$D$6*($H$5-C96)*$H$8+$D$9*($H$8^0.5)*(NORMINV(RAND(),0,1))</f>
        <v>3.1362416395675226</v>
      </c>
      <c r="E96">
        <f t="shared" ca="1" si="90"/>
        <v>3.1981792097795152</v>
      </c>
      <c r="F96">
        <f t="shared" ca="1" si="90"/>
        <v>3.154615657431445</v>
      </c>
      <c r="G96">
        <f t="shared" ca="1" si="90"/>
        <v>3.1755141875433388</v>
      </c>
      <c r="H96">
        <f t="shared" ca="1" si="90"/>
        <v>3.1504247187627001</v>
      </c>
      <c r="I96">
        <f t="shared" ca="1" si="90"/>
        <v>3.3347332066413671</v>
      </c>
      <c r="J96">
        <f t="shared" ca="1" si="90"/>
        <v>3.3039724172442262</v>
      </c>
      <c r="K96">
        <f t="shared" ca="1" si="90"/>
        <v>3.4240430700014444</v>
      </c>
      <c r="L96">
        <f t="shared" ca="1" si="90"/>
        <v>3.5351665125795755</v>
      </c>
      <c r="M96">
        <f t="shared" ca="1" si="90"/>
        <v>3.5434113975046526</v>
      </c>
      <c r="N96">
        <f t="shared" ca="1" si="79"/>
        <v>34.584700337909254</v>
      </c>
      <c r="O96">
        <f t="shared" ca="1" si="76"/>
        <v>30.272494220216178</v>
      </c>
      <c r="P96" s="4">
        <f t="shared" ca="1" si="77"/>
        <v>27.128429823911269</v>
      </c>
      <c r="Q96" s="4">
        <f t="shared" ca="1" si="80"/>
        <v>24.808397587395596</v>
      </c>
      <c r="R96" s="4">
        <f t="shared" ca="1" si="81"/>
        <v>23.076908542069901</v>
      </c>
      <c r="S96" s="3">
        <f t="shared" ca="1" si="82"/>
        <v>4.1107926949534228</v>
      </c>
    </row>
    <row r="97" spans="1:19" x14ac:dyDescent="0.2">
      <c r="A97">
        <v>75</v>
      </c>
      <c r="C97" s="4">
        <f t="shared" si="74"/>
        <v>3.2921262866077932</v>
      </c>
      <c r="D97">
        <f t="shared" ref="D97:M97" ca="1" si="91">C97+$D$6*($H$5-C97)*$H$8+$D$9*($H$8^0.5)*(NORMINV(RAND(),0,1))</f>
        <v>3.2289509549526163</v>
      </c>
      <c r="E97">
        <f t="shared" ca="1" si="91"/>
        <v>3.4053099939078182</v>
      </c>
      <c r="F97">
        <f t="shared" ca="1" si="91"/>
        <v>3.317447552070615</v>
      </c>
      <c r="G97">
        <f t="shared" ca="1" si="91"/>
        <v>3.2841578678980912</v>
      </c>
      <c r="H97">
        <f t="shared" ca="1" si="91"/>
        <v>3.3090883009686047</v>
      </c>
      <c r="I97">
        <f t="shared" ca="1" si="91"/>
        <v>3.293817127204397</v>
      </c>
      <c r="J97">
        <f t="shared" ca="1" si="91"/>
        <v>3.2753162579260646</v>
      </c>
      <c r="K97">
        <f t="shared" ca="1" si="91"/>
        <v>3.2702410446214789</v>
      </c>
      <c r="L97">
        <f t="shared" ca="1" si="91"/>
        <v>3.3746142774127343</v>
      </c>
      <c r="M97">
        <f t="shared" ca="1" si="91"/>
        <v>3.3411702429684969</v>
      </c>
      <c r="N97">
        <f t="shared" ca="1" si="79"/>
        <v>28.252169270156372</v>
      </c>
      <c r="O97">
        <f t="shared" ca="1" si="76"/>
        <v>25.803583132641769</v>
      </c>
      <c r="P97" s="4">
        <f t="shared" ca="1" si="77"/>
        <v>23.913271994606486</v>
      </c>
      <c r="Q97" s="4">
        <f t="shared" ca="1" si="80"/>
        <v>22.455879157860004</v>
      </c>
      <c r="R97" s="4">
        <f t="shared" ca="1" si="81"/>
        <v>21.330689042267416</v>
      </c>
      <c r="S97" s="3">
        <f t="shared" ca="1" si="82"/>
        <v>1.3087545511208376</v>
      </c>
    </row>
    <row r="98" spans="1:19" x14ac:dyDescent="0.2">
      <c r="A98">
        <v>76</v>
      </c>
      <c r="C98" s="4">
        <f t="shared" si="74"/>
        <v>3.2921262866077932</v>
      </c>
      <c r="D98">
        <f t="shared" ref="D98:M98" ca="1" si="92">C98+$D$6*($H$5-C98)*$H$8+$D$9*($H$8^0.5)*(NORMINV(RAND(),0,1))</f>
        <v>3.2828740734525272</v>
      </c>
      <c r="E98">
        <f t="shared" ca="1" si="92"/>
        <v>3.1315869671856418</v>
      </c>
      <c r="F98">
        <f t="shared" ca="1" si="92"/>
        <v>3.2005212314478677</v>
      </c>
      <c r="G98">
        <f t="shared" ca="1" si="92"/>
        <v>3.139876916245476</v>
      </c>
      <c r="H98">
        <f t="shared" ca="1" si="92"/>
        <v>3.1024422175835951</v>
      </c>
      <c r="I98">
        <f t="shared" ca="1" si="92"/>
        <v>3.114449419291879</v>
      </c>
      <c r="J98">
        <f t="shared" ca="1" si="92"/>
        <v>3.0454475079112133</v>
      </c>
      <c r="K98">
        <f t="shared" ca="1" si="92"/>
        <v>3.0683800872744533</v>
      </c>
      <c r="L98">
        <f t="shared" ca="1" si="92"/>
        <v>3.0519453042825058</v>
      </c>
      <c r="M98">
        <f t="shared" ca="1" si="92"/>
        <v>3.1489235293724467</v>
      </c>
      <c r="N98">
        <f t="shared" ca="1" si="79"/>
        <v>23.31095750879598</v>
      </c>
      <c r="O98">
        <f t="shared" ca="1" si="76"/>
        <v>22.168683157541508</v>
      </c>
      <c r="P98" s="4">
        <f t="shared" ca="1" si="77"/>
        <v>21.210981767038351</v>
      </c>
      <c r="Q98" s="4">
        <f t="shared" ca="1" si="80"/>
        <v>20.426769140417598</v>
      </c>
      <c r="R98" s="4">
        <f t="shared" ca="1" si="81"/>
        <v>19.793422904429864</v>
      </c>
      <c r="S98" s="3">
        <f t="shared" ca="1" si="82"/>
        <v>0</v>
      </c>
    </row>
    <row r="99" spans="1:19" x14ac:dyDescent="0.2">
      <c r="A99">
        <v>77</v>
      </c>
      <c r="C99" s="4">
        <f t="shared" si="74"/>
        <v>3.2921262866077932</v>
      </c>
      <c r="D99">
        <f t="shared" ref="D99:M99" ca="1" si="93">C99+$D$6*($H$5-C99)*$H$8+$D$9*($H$8^0.5)*(NORMINV(RAND(),0,1))</f>
        <v>3.233031753394537</v>
      </c>
      <c r="E99">
        <f t="shared" ca="1" si="93"/>
        <v>3.2005176059259113</v>
      </c>
      <c r="F99">
        <f t="shared" ca="1" si="93"/>
        <v>3.1578389162076639</v>
      </c>
      <c r="G99">
        <f t="shared" ca="1" si="93"/>
        <v>3.0816749713480722</v>
      </c>
      <c r="H99">
        <f t="shared" ca="1" si="93"/>
        <v>3.2342158423583496</v>
      </c>
      <c r="I99">
        <f t="shared" ca="1" si="93"/>
        <v>3.1820834367636852</v>
      </c>
      <c r="J99">
        <f t="shared" ca="1" si="93"/>
        <v>3.2367773362646357</v>
      </c>
      <c r="K99">
        <f t="shared" ca="1" si="93"/>
        <v>3.2192390696578976</v>
      </c>
      <c r="L99">
        <f t="shared" ca="1" si="93"/>
        <v>3.3191872359615746</v>
      </c>
      <c r="M99">
        <f t="shared" ca="1" si="93"/>
        <v>3.278485624767288</v>
      </c>
      <c r="N99">
        <f t="shared" ca="1" si="79"/>
        <v>26.535557466069687</v>
      </c>
      <c r="O99">
        <f t="shared" ca="1" si="76"/>
        <v>24.557228808594022</v>
      </c>
      <c r="P99" s="4">
        <f t="shared" ca="1" si="77"/>
        <v>22.996312283657417</v>
      </c>
      <c r="Q99" s="4">
        <f t="shared" ca="1" si="80"/>
        <v>21.773033969069541</v>
      </c>
      <c r="R99" s="4">
        <f t="shared" ca="1" si="81"/>
        <v>20.816755783851008</v>
      </c>
      <c r="S99" s="3">
        <f t="shared" ca="1" si="82"/>
        <v>0.50969984159189485</v>
      </c>
    </row>
    <row r="100" spans="1:19" x14ac:dyDescent="0.2">
      <c r="A100">
        <v>78</v>
      </c>
      <c r="C100" s="4">
        <f t="shared" si="74"/>
        <v>3.2921262866077932</v>
      </c>
      <c r="D100">
        <f t="shared" ref="D100:M100" ca="1" si="94">C100+$D$6*($H$5-C100)*$H$8+$D$9*($H$8^0.5)*(NORMINV(RAND(),0,1))</f>
        <v>3.309753810495597</v>
      </c>
      <c r="E100">
        <f t="shared" ca="1" si="94"/>
        <v>3.3448210164256245</v>
      </c>
      <c r="F100">
        <f t="shared" ca="1" si="94"/>
        <v>3.2023736269376388</v>
      </c>
      <c r="G100">
        <f t="shared" ca="1" si="94"/>
        <v>3.2856382236682511</v>
      </c>
      <c r="H100">
        <f t="shared" ca="1" si="94"/>
        <v>3.3192094525256217</v>
      </c>
      <c r="I100">
        <f t="shared" ca="1" si="94"/>
        <v>3.4827496699740044</v>
      </c>
      <c r="J100">
        <f t="shared" ca="1" si="94"/>
        <v>3.4775719885456056</v>
      </c>
      <c r="K100">
        <f t="shared" ca="1" si="94"/>
        <v>3.3131338382508586</v>
      </c>
      <c r="L100">
        <f t="shared" ca="1" si="94"/>
        <v>3.3689551364976773</v>
      </c>
      <c r="M100">
        <f t="shared" ca="1" si="94"/>
        <v>3.4321127798767286</v>
      </c>
      <c r="N100">
        <f t="shared" ca="1" si="79"/>
        <v>30.941947261876713</v>
      </c>
      <c r="O100">
        <f t="shared" ca="1" si="76"/>
        <v>27.725096711809563</v>
      </c>
      <c r="P100" s="4">
        <f t="shared" ca="1" si="77"/>
        <v>25.308981816971599</v>
      </c>
      <c r="Q100" s="4">
        <f t="shared" ca="1" si="80"/>
        <v>23.484798524876556</v>
      </c>
      <c r="R100" s="4">
        <f t="shared" ca="1" si="81"/>
        <v>22.098941407721171</v>
      </c>
      <c r="S100" s="3">
        <f t="shared" ca="1" si="82"/>
        <v>2.5249953361176241</v>
      </c>
    </row>
    <row r="101" spans="1:19" x14ac:dyDescent="0.2">
      <c r="A101">
        <v>79</v>
      </c>
      <c r="C101" s="4">
        <f t="shared" si="74"/>
        <v>3.2921262866077932</v>
      </c>
      <c r="D101">
        <f t="shared" ref="D101:M101" ca="1" si="95">C101+$D$6*($H$5-C101)*$H$8+$D$9*($H$8^0.5)*(NORMINV(RAND(),0,1))</f>
        <v>3.2518167506748457</v>
      </c>
      <c r="E101">
        <f t="shared" ca="1" si="95"/>
        <v>3.1935735985054783</v>
      </c>
      <c r="F101">
        <f t="shared" ca="1" si="95"/>
        <v>3.1740640037543377</v>
      </c>
      <c r="G101">
        <f t="shared" ca="1" si="95"/>
        <v>3.2286339610861048</v>
      </c>
      <c r="H101">
        <f t="shared" ca="1" si="95"/>
        <v>3.197632141825097</v>
      </c>
      <c r="I101">
        <f t="shared" ca="1" si="95"/>
        <v>3.1650299279132152</v>
      </c>
      <c r="J101">
        <f t="shared" ca="1" si="95"/>
        <v>3.2141217988794288</v>
      </c>
      <c r="K101">
        <f t="shared" ca="1" si="95"/>
        <v>3.0899274328370856</v>
      </c>
      <c r="L101">
        <f t="shared" ca="1" si="95"/>
        <v>2.9388691756944141</v>
      </c>
      <c r="M101">
        <f t="shared" ca="1" si="95"/>
        <v>3.0394754596482216</v>
      </c>
      <c r="N101">
        <f t="shared" ca="1" si="79"/>
        <v>20.894280466910708</v>
      </c>
      <c r="O101">
        <f t="shared" ca="1" si="76"/>
        <v>20.332907935916815</v>
      </c>
      <c r="P101" s="4">
        <f t="shared" ca="1" si="77"/>
        <v>19.811259495540678</v>
      </c>
      <c r="Q101" s="4">
        <f t="shared" ca="1" si="80"/>
        <v>19.354578729007471</v>
      </c>
      <c r="R101" s="4">
        <f t="shared" ca="1" si="81"/>
        <v>18.968257339239187</v>
      </c>
      <c r="S101" s="3">
        <f t="shared" ca="1" si="82"/>
        <v>0</v>
      </c>
    </row>
    <row r="102" spans="1:19" x14ac:dyDescent="0.2">
      <c r="A102">
        <v>80</v>
      </c>
      <c r="C102" s="4">
        <f t="shared" si="74"/>
        <v>3.2921262866077932</v>
      </c>
      <c r="D102">
        <f t="shared" ref="D102:M102" ca="1" si="96">C102+$D$6*($H$5-C102)*$H$8+$D$9*($H$8^0.5)*(NORMINV(RAND(),0,1))</f>
        <v>3.1233116625595874</v>
      </c>
      <c r="E102">
        <f t="shared" ca="1" si="96"/>
        <v>3.1680923849725353</v>
      </c>
      <c r="F102">
        <f t="shared" ca="1" si="96"/>
        <v>3.1062219517535197</v>
      </c>
      <c r="G102">
        <f t="shared" ca="1" si="96"/>
        <v>3.124381186998761</v>
      </c>
      <c r="H102">
        <f t="shared" ca="1" si="96"/>
        <v>3.1659645738640418</v>
      </c>
      <c r="I102">
        <f t="shared" ca="1" si="96"/>
        <v>3.1642396122777381</v>
      </c>
      <c r="J102">
        <f t="shared" ca="1" si="96"/>
        <v>3.2186514023625312</v>
      </c>
      <c r="K102">
        <f t="shared" ca="1" si="96"/>
        <v>3.2379505915544797</v>
      </c>
      <c r="L102">
        <f t="shared" ca="1" si="96"/>
        <v>3.0942992901999156</v>
      </c>
      <c r="M102">
        <f t="shared" ca="1" si="96"/>
        <v>3.0484457753528384</v>
      </c>
      <c r="N102">
        <f t="shared" ca="1" si="79"/>
        <v>21.082551923861807</v>
      </c>
      <c r="O102">
        <f t="shared" ca="1" si="76"/>
        <v>20.477469563841204</v>
      </c>
      <c r="P102" s="4">
        <f t="shared" ca="1" si="77"/>
        <v>19.922419455642668</v>
      </c>
      <c r="Q102" s="4">
        <f t="shared" ca="1" si="80"/>
        <v>19.440296504505607</v>
      </c>
      <c r="R102" s="4">
        <f t="shared" ca="1" si="81"/>
        <v>19.03457348064422</v>
      </c>
      <c r="S102" s="3">
        <f t="shared" ca="1" si="82"/>
        <v>0</v>
      </c>
    </row>
    <row r="103" spans="1:19" x14ac:dyDescent="0.2">
      <c r="A103">
        <v>81</v>
      </c>
      <c r="C103" s="4">
        <f t="shared" si="74"/>
        <v>3.2921262866077932</v>
      </c>
      <c r="D103">
        <f t="shared" ref="D103:M103" ca="1" si="97">C103+$D$6*($H$5-C103)*$H$8+$D$9*($H$8^0.5)*(NORMINV(RAND(),0,1))</f>
        <v>3.2160118128391622</v>
      </c>
      <c r="E103">
        <f t="shared" ca="1" si="97"/>
        <v>3.2417528818455321</v>
      </c>
      <c r="F103">
        <f t="shared" ca="1" si="97"/>
        <v>3.1988807177157894</v>
      </c>
      <c r="G103">
        <f t="shared" ca="1" si="97"/>
        <v>3.2867518276582803</v>
      </c>
      <c r="H103">
        <f t="shared" ca="1" si="97"/>
        <v>3.1439287891892413</v>
      </c>
      <c r="I103">
        <f t="shared" ca="1" si="97"/>
        <v>3.1849944795247374</v>
      </c>
      <c r="J103">
        <f t="shared" ca="1" si="97"/>
        <v>3.0214906167424456</v>
      </c>
      <c r="K103">
        <f t="shared" ca="1" si="97"/>
        <v>2.9947378484997915</v>
      </c>
      <c r="L103">
        <f t="shared" ca="1" si="97"/>
        <v>2.8839780115714748</v>
      </c>
      <c r="M103">
        <f t="shared" ca="1" si="97"/>
        <v>2.9188988486362986</v>
      </c>
      <c r="N103">
        <f t="shared" ca="1" si="79"/>
        <v>18.520881932624665</v>
      </c>
      <c r="O103">
        <f t="shared" ca="1" si="76"/>
        <v>18.485960960452665</v>
      </c>
      <c r="P103" s="4">
        <f t="shared" ca="1" si="77"/>
        <v>18.375906050801451</v>
      </c>
      <c r="Q103" s="4">
        <f t="shared" ca="1" si="80"/>
        <v>18.238405205774573</v>
      </c>
      <c r="R103" s="4">
        <f t="shared" ca="1" si="81"/>
        <v>18.098957884211092</v>
      </c>
      <c r="S103" s="3">
        <f t="shared" ca="1" si="82"/>
        <v>0</v>
      </c>
    </row>
    <row r="104" spans="1:19" x14ac:dyDescent="0.2">
      <c r="A104">
        <v>82</v>
      </c>
      <c r="C104" s="4">
        <f t="shared" si="74"/>
        <v>3.2921262866077932</v>
      </c>
      <c r="D104">
        <f t="shared" ref="D104:M104" ca="1" si="98">C104+$D$6*($H$5-C104)*$H$8+$D$9*($H$8^0.5)*(NORMINV(RAND(),0,1))</f>
        <v>3.3227944191798544</v>
      </c>
      <c r="E104">
        <f t="shared" ca="1" si="98"/>
        <v>3.2632910260435026</v>
      </c>
      <c r="F104">
        <f t="shared" ca="1" si="98"/>
        <v>3.2498125159336251</v>
      </c>
      <c r="G104">
        <f t="shared" ca="1" si="98"/>
        <v>3.3681568587901691</v>
      </c>
      <c r="H104">
        <f t="shared" ca="1" si="98"/>
        <v>3.3790640326391794</v>
      </c>
      <c r="I104">
        <f t="shared" ca="1" si="98"/>
        <v>3.4035596706172373</v>
      </c>
      <c r="J104">
        <f t="shared" ca="1" si="98"/>
        <v>3.423621444165188</v>
      </c>
      <c r="K104">
        <f t="shared" ca="1" si="98"/>
        <v>3.322648070537054</v>
      </c>
      <c r="L104">
        <f t="shared" ca="1" si="98"/>
        <v>3.3600299303383796</v>
      </c>
      <c r="M104">
        <f t="shared" ca="1" si="98"/>
        <v>3.3881995232470006</v>
      </c>
      <c r="N104">
        <f t="shared" ca="1" si="79"/>
        <v>29.61258746840927</v>
      </c>
      <c r="O104">
        <f t="shared" ca="1" si="76"/>
        <v>26.780022489974868</v>
      </c>
      <c r="P104" s="4">
        <f t="shared" ca="1" si="77"/>
        <v>24.625150462050279</v>
      </c>
      <c r="Q104" s="4">
        <f t="shared" ca="1" si="80"/>
        <v>22.98220958079742</v>
      </c>
      <c r="R104" s="4">
        <f t="shared" ca="1" si="81"/>
        <v>21.72458231168034</v>
      </c>
      <c r="S104" s="3">
        <f t="shared" ca="1" si="82"/>
        <v>1.9290849126516312</v>
      </c>
    </row>
    <row r="105" spans="1:19" x14ac:dyDescent="0.2">
      <c r="A105">
        <v>83</v>
      </c>
      <c r="C105" s="4">
        <f t="shared" si="74"/>
        <v>3.2921262866077932</v>
      </c>
      <c r="D105">
        <f t="shared" ref="D105:M105" ca="1" si="99">C105+$D$6*($H$5-C105)*$H$8+$D$9*($H$8^0.5)*(NORMINV(RAND(),0,1))</f>
        <v>3.1898787151451877</v>
      </c>
      <c r="E105">
        <f t="shared" ca="1" si="99"/>
        <v>3.1513165352690082</v>
      </c>
      <c r="F105">
        <f t="shared" ca="1" si="99"/>
        <v>3.119600220346177</v>
      </c>
      <c r="G105">
        <f t="shared" ca="1" si="99"/>
        <v>3.1302629680379459</v>
      </c>
      <c r="H105">
        <f t="shared" ca="1" si="99"/>
        <v>3.2292199084877158</v>
      </c>
      <c r="I105">
        <f t="shared" ca="1" si="99"/>
        <v>3.1820775754286994</v>
      </c>
      <c r="J105">
        <f t="shared" ca="1" si="99"/>
        <v>3.0887775365304888</v>
      </c>
      <c r="K105">
        <f t="shared" ca="1" si="99"/>
        <v>3.0549121156515828</v>
      </c>
      <c r="L105">
        <f t="shared" ca="1" si="99"/>
        <v>3.0991585770355687</v>
      </c>
      <c r="M105">
        <f t="shared" ca="1" si="99"/>
        <v>3.0786498879862951</v>
      </c>
      <c r="N105">
        <f t="shared" ca="1" si="79"/>
        <v>21.729045937436027</v>
      </c>
      <c r="O105">
        <f t="shared" ca="1" si="76"/>
        <v>20.971824796563133</v>
      </c>
      <c r="P105" s="4">
        <f t="shared" ca="1" si="77"/>
        <v>20.301314238343267</v>
      </c>
      <c r="Q105" s="4">
        <f t="shared" ca="1" si="80"/>
        <v>19.731719287109229</v>
      </c>
      <c r="R105" s="4">
        <f t="shared" ca="1" si="81"/>
        <v>19.259577117324504</v>
      </c>
      <c r="S105" s="3">
        <f t="shared" ca="1" si="82"/>
        <v>0</v>
      </c>
    </row>
    <row r="106" spans="1:19" x14ac:dyDescent="0.2">
      <c r="A106">
        <v>84</v>
      </c>
      <c r="C106" s="4">
        <f t="shared" si="74"/>
        <v>3.2921262866077932</v>
      </c>
      <c r="D106">
        <f t="shared" ref="D106:M106" ca="1" si="100">C106+$D$6*($H$5-C106)*$H$8+$D$9*($H$8^0.5)*(NORMINV(RAND(),0,1))</f>
        <v>3.3332975157494893</v>
      </c>
      <c r="E106">
        <f t="shared" ca="1" si="100"/>
        <v>3.31283845538875</v>
      </c>
      <c r="F106">
        <f t="shared" ca="1" si="100"/>
        <v>3.3683713850648545</v>
      </c>
      <c r="G106">
        <f t="shared" ca="1" si="100"/>
        <v>3.460296160386191</v>
      </c>
      <c r="H106">
        <f t="shared" ca="1" si="100"/>
        <v>3.3956037537436083</v>
      </c>
      <c r="I106">
        <f t="shared" ca="1" si="100"/>
        <v>3.353319576881749</v>
      </c>
      <c r="J106">
        <f t="shared" ca="1" si="100"/>
        <v>3.2132651063032744</v>
      </c>
      <c r="K106">
        <f t="shared" ca="1" si="100"/>
        <v>3.1428665580015882</v>
      </c>
      <c r="L106">
        <f t="shared" ca="1" si="100"/>
        <v>3.1585847878908315</v>
      </c>
      <c r="M106">
        <f t="shared" ca="1" si="100"/>
        <v>3.0748214786989814</v>
      </c>
      <c r="N106">
        <f t="shared" ca="1" si="79"/>
        <v>21.646017291395079</v>
      </c>
      <c r="O106">
        <f t="shared" ca="1" si="76"/>
        <v>20.908510077748222</v>
      </c>
      <c r="P106" s="4">
        <f t="shared" ca="1" si="77"/>
        <v>20.252892867736925</v>
      </c>
      <c r="Q106" s="4">
        <f t="shared" ca="1" si="80"/>
        <v>19.694540662058294</v>
      </c>
      <c r="R106" s="4">
        <f t="shared" ca="1" si="81"/>
        <v>19.230911076585542</v>
      </c>
      <c r="S106" s="3">
        <f t="shared" ca="1" si="82"/>
        <v>0</v>
      </c>
    </row>
    <row r="107" spans="1:19" x14ac:dyDescent="0.2">
      <c r="A107">
        <v>85</v>
      </c>
      <c r="C107" s="4">
        <f t="shared" si="74"/>
        <v>3.2921262866077932</v>
      </c>
      <c r="D107">
        <f t="shared" ref="D107:M107" ca="1" si="101">C107+$D$6*($H$5-C107)*$H$8+$D$9*($H$8^0.5)*(NORMINV(RAND(),0,1))</f>
        <v>3.241083372330988</v>
      </c>
      <c r="E107">
        <f t="shared" ca="1" si="101"/>
        <v>3.2399963895203765</v>
      </c>
      <c r="F107">
        <f t="shared" ca="1" si="101"/>
        <v>3.351274743272294</v>
      </c>
      <c r="G107">
        <f t="shared" ca="1" si="101"/>
        <v>3.1911542143340581</v>
      </c>
      <c r="H107">
        <f t="shared" ca="1" si="101"/>
        <v>3.2046610396012496</v>
      </c>
      <c r="I107">
        <f t="shared" ca="1" si="101"/>
        <v>3.3323721009126621</v>
      </c>
      <c r="J107">
        <f t="shared" ca="1" si="101"/>
        <v>3.1520402740848925</v>
      </c>
      <c r="K107">
        <f t="shared" ca="1" si="101"/>
        <v>3.0948194177193136</v>
      </c>
      <c r="L107">
        <f t="shared" ca="1" si="101"/>
        <v>3.102181533162097</v>
      </c>
      <c r="M107">
        <f t="shared" ca="1" si="101"/>
        <v>3.158091335027414</v>
      </c>
      <c r="N107">
        <f t="shared" ca="1" si="79"/>
        <v>23.525650464796701</v>
      </c>
      <c r="O107">
        <f t="shared" ca="1" si="76"/>
        <v>22.329779252203707</v>
      </c>
      <c r="P107" s="4">
        <f t="shared" ca="1" si="77"/>
        <v>21.332623195368253</v>
      </c>
      <c r="Q107" s="4">
        <f t="shared" ca="1" si="80"/>
        <v>20.519231646795212</v>
      </c>
      <c r="R107" s="4">
        <f t="shared" ca="1" si="81"/>
        <v>19.86415020532143</v>
      </c>
      <c r="S107" s="3">
        <f t="shared" ca="1" si="82"/>
        <v>0</v>
      </c>
    </row>
    <row r="108" spans="1:19" x14ac:dyDescent="0.2">
      <c r="A108">
        <v>86</v>
      </c>
      <c r="C108" s="4">
        <f t="shared" si="74"/>
        <v>3.2921262866077932</v>
      </c>
      <c r="D108">
        <f t="shared" ref="D108:M108" ca="1" si="102">C108+$D$6*($H$5-C108)*$H$8+$D$9*($H$8^0.5)*(NORMINV(RAND(),0,1))</f>
        <v>3.1218243008406037</v>
      </c>
      <c r="E108">
        <f t="shared" ca="1" si="102"/>
        <v>3.2364185587571552</v>
      </c>
      <c r="F108">
        <f t="shared" ca="1" si="102"/>
        <v>3.3710336209969798</v>
      </c>
      <c r="G108">
        <f t="shared" ca="1" si="102"/>
        <v>3.3451856903266912</v>
      </c>
      <c r="H108">
        <f t="shared" ca="1" si="102"/>
        <v>3.3570434246357981</v>
      </c>
      <c r="I108">
        <f t="shared" ca="1" si="102"/>
        <v>3.1931699724101317</v>
      </c>
      <c r="J108">
        <f t="shared" ca="1" si="102"/>
        <v>3.1245917485383616</v>
      </c>
      <c r="K108">
        <f t="shared" ca="1" si="102"/>
        <v>2.9633924569772221</v>
      </c>
      <c r="L108">
        <f t="shared" ca="1" si="102"/>
        <v>3.0222927905335912</v>
      </c>
      <c r="M108">
        <f t="shared" ca="1" si="102"/>
        <v>2.8783660075188151</v>
      </c>
      <c r="N108">
        <f t="shared" ca="1" si="79"/>
        <v>17.785188559675248</v>
      </c>
      <c r="O108">
        <f t="shared" ca="1" si="76"/>
        <v>17.903559045176117</v>
      </c>
      <c r="P108" s="4">
        <f t="shared" ca="1" si="77"/>
        <v>17.917140970024935</v>
      </c>
      <c r="Q108" s="4">
        <f t="shared" ca="1" si="80"/>
        <v>17.877839255470931</v>
      </c>
      <c r="R108" s="4">
        <f t="shared" ca="1" si="81"/>
        <v>17.815775194519489</v>
      </c>
      <c r="S108" s="3">
        <f t="shared" ca="1" si="82"/>
        <v>0</v>
      </c>
    </row>
    <row r="109" spans="1:19" x14ac:dyDescent="0.2">
      <c r="A109">
        <v>87</v>
      </c>
      <c r="C109" s="4">
        <f t="shared" si="74"/>
        <v>3.2921262866077932</v>
      </c>
      <c r="D109">
        <f t="shared" ref="D109:M109" ca="1" si="103">C109+$D$6*($H$5-C109)*$H$8+$D$9*($H$8^0.5)*(NORMINV(RAND(),0,1))</f>
        <v>3.2275658353286367</v>
      </c>
      <c r="E109">
        <f t="shared" ca="1" si="103"/>
        <v>3.1492260244217904</v>
      </c>
      <c r="F109">
        <f t="shared" ca="1" si="103"/>
        <v>3.2342350426194248</v>
      </c>
      <c r="G109">
        <f t="shared" ca="1" si="103"/>
        <v>3.3275953288024973</v>
      </c>
      <c r="H109">
        <f t="shared" ca="1" si="103"/>
        <v>3.4543481423944815</v>
      </c>
      <c r="I109">
        <f t="shared" ca="1" si="103"/>
        <v>3.4698153698086638</v>
      </c>
      <c r="J109">
        <f t="shared" ca="1" si="103"/>
        <v>3.5943938921349221</v>
      </c>
      <c r="K109">
        <f t="shared" ca="1" si="103"/>
        <v>3.4913838127534138</v>
      </c>
      <c r="L109">
        <f t="shared" ca="1" si="103"/>
        <v>3.3971133811828276</v>
      </c>
      <c r="M109">
        <f t="shared" ca="1" si="103"/>
        <v>3.4326544081974797</v>
      </c>
      <c r="N109">
        <f t="shared" ca="1" si="79"/>
        <v>30.958710836216429</v>
      </c>
      <c r="O109">
        <f t="shared" ca="1" si="76"/>
        <v>27.736959146341903</v>
      </c>
      <c r="P109" s="4">
        <f t="shared" ca="1" si="77"/>
        <v>25.317533712892036</v>
      </c>
      <c r="Q109" s="4">
        <f t="shared" ca="1" si="80"/>
        <v>23.491065610830269</v>
      </c>
      <c r="R109" s="4">
        <f t="shared" ca="1" si="81"/>
        <v>22.103598819150427</v>
      </c>
      <c r="S109" s="3">
        <f t="shared" ca="1" si="82"/>
        <v>2.5324479399093036</v>
      </c>
    </row>
    <row r="110" spans="1:19" x14ac:dyDescent="0.2">
      <c r="A110">
        <v>88</v>
      </c>
      <c r="C110" s="4">
        <f t="shared" si="74"/>
        <v>3.2921262866077932</v>
      </c>
      <c r="D110">
        <f t="shared" ref="D110:M110" ca="1" si="104">C110+$D$6*($H$5-C110)*$H$8+$D$9*($H$8^0.5)*(NORMINV(RAND(),0,1))</f>
        <v>3.2547905733753923</v>
      </c>
      <c r="E110">
        <f t="shared" ca="1" si="104"/>
        <v>3.3238594569231315</v>
      </c>
      <c r="F110">
        <f t="shared" ca="1" si="104"/>
        <v>3.2609318568565757</v>
      </c>
      <c r="G110">
        <f t="shared" ca="1" si="104"/>
        <v>3.1547546287055184</v>
      </c>
      <c r="H110">
        <f t="shared" ca="1" si="104"/>
        <v>3.2594097640226067</v>
      </c>
      <c r="I110">
        <f t="shared" ca="1" si="104"/>
        <v>3.3347912507047348</v>
      </c>
      <c r="J110">
        <f t="shared" ca="1" si="104"/>
        <v>3.2510874023650804</v>
      </c>
      <c r="K110">
        <f t="shared" ca="1" si="104"/>
        <v>3.2847250787589437</v>
      </c>
      <c r="L110">
        <f t="shared" ca="1" si="104"/>
        <v>3.3339331419537075</v>
      </c>
      <c r="M110">
        <f t="shared" ca="1" si="104"/>
        <v>3.2651381805692146</v>
      </c>
      <c r="N110">
        <f t="shared" ca="1" si="79"/>
        <v>26.183728823413098</v>
      </c>
      <c r="O110">
        <f t="shared" ca="1" si="76"/>
        <v>24.299717139098178</v>
      </c>
      <c r="P110" s="4">
        <f t="shared" ca="1" si="77"/>
        <v>22.805650914392807</v>
      </c>
      <c r="Q110" s="4">
        <f t="shared" ca="1" si="80"/>
        <v>21.630338712001247</v>
      </c>
      <c r="R110" s="4">
        <f t="shared" ca="1" si="81"/>
        <v>20.708933134833316</v>
      </c>
      <c r="S110" s="3">
        <f t="shared" ca="1" si="82"/>
        <v>0.34354599524936164</v>
      </c>
    </row>
    <row r="111" spans="1:19" x14ac:dyDescent="0.2">
      <c r="A111">
        <v>89</v>
      </c>
      <c r="C111" s="4">
        <f t="shared" si="74"/>
        <v>3.2921262866077932</v>
      </c>
      <c r="D111">
        <f t="shared" ref="D111:M111" ca="1" si="105">C111+$D$6*($H$5-C111)*$H$8+$D$9*($H$8^0.5)*(NORMINV(RAND(),0,1))</f>
        <v>3.3755572013568624</v>
      </c>
      <c r="E111">
        <f t="shared" ca="1" si="105"/>
        <v>3.3659923451081561</v>
      </c>
      <c r="F111">
        <f t="shared" ca="1" si="105"/>
        <v>3.3969351996513621</v>
      </c>
      <c r="G111">
        <f t="shared" ca="1" si="105"/>
        <v>3.1731880904428591</v>
      </c>
      <c r="H111">
        <f t="shared" ca="1" si="105"/>
        <v>3.143103116998192</v>
      </c>
      <c r="I111">
        <f t="shared" ca="1" si="105"/>
        <v>3.2506176253755461</v>
      </c>
      <c r="J111">
        <f t="shared" ca="1" si="105"/>
        <v>3.1516477692658951</v>
      </c>
      <c r="K111">
        <f t="shared" ca="1" si="105"/>
        <v>3.1187221008344794</v>
      </c>
      <c r="L111">
        <f t="shared" ca="1" si="105"/>
        <v>3.0596348446065007</v>
      </c>
      <c r="M111">
        <f t="shared" ca="1" si="105"/>
        <v>3.0219815821880793</v>
      </c>
      <c r="N111">
        <f t="shared" ca="1" si="79"/>
        <v>20.531937120641427</v>
      </c>
      <c r="O111">
        <f t="shared" ca="1" si="76"/>
        <v>20.053913620990784</v>
      </c>
      <c r="P111" s="4">
        <f t="shared" ca="1" si="77"/>
        <v>19.596256830154488</v>
      </c>
      <c r="Q111" s="4">
        <f t="shared" ca="1" si="80"/>
        <v>19.188497984611008</v>
      </c>
      <c r="R111" s="4">
        <f t="shared" ca="1" si="81"/>
        <v>18.839591757538567</v>
      </c>
      <c r="S111" s="3">
        <f t="shared" ca="1" si="82"/>
        <v>0</v>
      </c>
    </row>
    <row r="112" spans="1:19" x14ac:dyDescent="0.2">
      <c r="A112">
        <v>90</v>
      </c>
      <c r="C112" s="4">
        <f t="shared" si="74"/>
        <v>3.2921262866077932</v>
      </c>
      <c r="D112">
        <f t="shared" ref="D112:M112" ca="1" si="106">C112+$D$6*($H$5-C112)*$H$8+$D$9*($H$8^0.5)*(NORMINV(RAND(),0,1))</f>
        <v>3.1922416803508522</v>
      </c>
      <c r="E112">
        <f t="shared" ca="1" si="106"/>
        <v>3.1216907941228627</v>
      </c>
      <c r="F112">
        <f t="shared" ca="1" si="106"/>
        <v>3.2618839669681239</v>
      </c>
      <c r="G112">
        <f t="shared" ca="1" si="106"/>
        <v>3.3058309943179101</v>
      </c>
      <c r="H112">
        <f t="shared" ca="1" si="106"/>
        <v>3.3231684785638711</v>
      </c>
      <c r="I112">
        <f t="shared" ca="1" si="106"/>
        <v>3.2102396720602702</v>
      </c>
      <c r="J112">
        <f t="shared" ca="1" si="106"/>
        <v>3.1543566667118563</v>
      </c>
      <c r="K112">
        <f t="shared" ca="1" si="106"/>
        <v>3.0720204449341271</v>
      </c>
      <c r="L112">
        <f t="shared" ca="1" si="106"/>
        <v>3.206656293691954</v>
      </c>
      <c r="M112">
        <f t="shared" ca="1" si="106"/>
        <v>3.197132189284142</v>
      </c>
      <c r="N112">
        <f t="shared" ca="1" si="79"/>
        <v>24.462276329669198</v>
      </c>
      <c r="O112">
        <f t="shared" ca="1" si="76"/>
        <v>23.029013840846556</v>
      </c>
      <c r="P112" s="4">
        <f t="shared" ca="1" si="77"/>
        <v>21.858489387647325</v>
      </c>
      <c r="Q112" s="4">
        <f t="shared" ca="1" si="80"/>
        <v>20.917689985997512</v>
      </c>
      <c r="R112" s="4">
        <f t="shared" ca="1" si="81"/>
        <v>20.168181198788844</v>
      </c>
      <c r="S112" s="3">
        <f t="shared" ca="1" si="82"/>
        <v>0</v>
      </c>
    </row>
    <row r="113" spans="1:19" x14ac:dyDescent="0.2">
      <c r="A113">
        <v>91</v>
      </c>
      <c r="C113" s="4">
        <f t="shared" si="74"/>
        <v>3.2921262866077932</v>
      </c>
      <c r="D113">
        <f t="shared" ref="D113:M113" ca="1" si="107">C113+$D$6*($H$5-C113)*$H$8+$D$9*($H$8^0.5)*(NORMINV(RAND(),0,1))</f>
        <v>3.358099368706839</v>
      </c>
      <c r="E113">
        <f t="shared" ca="1" si="107"/>
        <v>3.4794416863218158</v>
      </c>
      <c r="F113">
        <f t="shared" ca="1" si="107"/>
        <v>3.4724608155897925</v>
      </c>
      <c r="G113">
        <f t="shared" ca="1" si="107"/>
        <v>3.4699877448373915</v>
      </c>
      <c r="H113">
        <f t="shared" ca="1" si="107"/>
        <v>3.3555506045735672</v>
      </c>
      <c r="I113">
        <f t="shared" ca="1" si="107"/>
        <v>3.3087807495759241</v>
      </c>
      <c r="J113">
        <f t="shared" ca="1" si="107"/>
        <v>3.1747728317427084</v>
      </c>
      <c r="K113">
        <f t="shared" ca="1" si="107"/>
        <v>3.1999645780801109</v>
      </c>
      <c r="L113">
        <f t="shared" ca="1" si="107"/>
        <v>3.1872873789128331</v>
      </c>
      <c r="M113">
        <f t="shared" ca="1" si="107"/>
        <v>3.3488075222277498</v>
      </c>
      <c r="N113">
        <f t="shared" ca="1" si="79"/>
        <v>28.468765024885492</v>
      </c>
      <c r="O113">
        <f t="shared" ca="1" si="76"/>
        <v>25.959694897005431</v>
      </c>
      <c r="P113" s="4">
        <f t="shared" ca="1" si="77"/>
        <v>24.027461326366371</v>
      </c>
      <c r="Q113" s="4">
        <f t="shared" ca="1" si="80"/>
        <v>22.5405249704494</v>
      </c>
      <c r="R113" s="4">
        <f t="shared" ca="1" si="81"/>
        <v>21.394165832935212</v>
      </c>
      <c r="S113" s="3">
        <f t="shared" ca="1" si="82"/>
        <v>1.4082587848106911</v>
      </c>
    </row>
    <row r="114" spans="1:19" x14ac:dyDescent="0.2">
      <c r="A114">
        <v>92</v>
      </c>
      <c r="C114" s="4">
        <f t="shared" si="74"/>
        <v>3.2921262866077932</v>
      </c>
      <c r="D114">
        <f t="shared" ref="D114:M114" ca="1" si="108">C114+$D$6*($H$5-C114)*$H$8+$D$9*($H$8^0.5)*(NORMINV(RAND(),0,1))</f>
        <v>3.2592516156935152</v>
      </c>
      <c r="E114">
        <f t="shared" ca="1" si="108"/>
        <v>3.3459663107853643</v>
      </c>
      <c r="F114">
        <f t="shared" ca="1" si="108"/>
        <v>3.5662122403705281</v>
      </c>
      <c r="G114">
        <f t="shared" ca="1" si="108"/>
        <v>3.6195438505882889</v>
      </c>
      <c r="H114">
        <f t="shared" ca="1" si="108"/>
        <v>3.6983363724089835</v>
      </c>
      <c r="I114">
        <f t="shared" ca="1" si="108"/>
        <v>3.6351046667334872</v>
      </c>
      <c r="J114">
        <f t="shared" ca="1" si="108"/>
        <v>3.6488658476726066</v>
      </c>
      <c r="K114">
        <f t="shared" ca="1" si="108"/>
        <v>3.6440545406694924</v>
      </c>
      <c r="L114">
        <f t="shared" ca="1" si="108"/>
        <v>3.6175812792991446</v>
      </c>
      <c r="M114">
        <f t="shared" ca="1" si="108"/>
        <v>3.5847210660448945</v>
      </c>
      <c r="N114">
        <f t="shared" ca="1" si="79"/>
        <v>36.043302615615936</v>
      </c>
      <c r="O114">
        <f t="shared" ca="1" si="76"/>
        <v>31.276439941272454</v>
      </c>
      <c r="P114" s="4">
        <f t="shared" ca="1" si="77"/>
        <v>27.836533144537064</v>
      </c>
      <c r="Q114" s="4">
        <f t="shared" ca="1" si="80"/>
        <v>25.318428430668124</v>
      </c>
      <c r="R114" s="4">
        <f t="shared" ca="1" si="81"/>
        <v>23.450803902194714</v>
      </c>
      <c r="S114" s="3">
        <f t="shared" ca="1" si="82"/>
        <v>4.7281347045521711</v>
      </c>
    </row>
    <row r="115" spans="1:19" x14ac:dyDescent="0.2">
      <c r="A115">
        <v>93</v>
      </c>
      <c r="C115" s="4">
        <f t="shared" si="74"/>
        <v>3.2921262866077932</v>
      </c>
      <c r="D115">
        <f t="shared" ref="D115:M115" ca="1" si="109">C115+$D$6*($H$5-C115)*$H$8+$D$9*($H$8^0.5)*(NORMINV(RAND(),0,1))</f>
        <v>3.2652777114402127</v>
      </c>
      <c r="E115">
        <f t="shared" ca="1" si="109"/>
        <v>3.3093961795001237</v>
      </c>
      <c r="F115">
        <f t="shared" ca="1" si="109"/>
        <v>3.1796897634830561</v>
      </c>
      <c r="G115">
        <f t="shared" ca="1" si="109"/>
        <v>3.1379503856702073</v>
      </c>
      <c r="H115">
        <f t="shared" ca="1" si="109"/>
        <v>3.1382586766040914</v>
      </c>
      <c r="I115">
        <f t="shared" ca="1" si="109"/>
        <v>3.1813467824639234</v>
      </c>
      <c r="J115">
        <f t="shared" ca="1" si="109"/>
        <v>3.1293612044015453</v>
      </c>
      <c r="K115">
        <f t="shared" ca="1" si="109"/>
        <v>3.063074242965194</v>
      </c>
      <c r="L115">
        <f t="shared" ca="1" si="109"/>
        <v>3.0176878431420731</v>
      </c>
      <c r="M115">
        <f t="shared" ca="1" si="109"/>
        <v>2.9263506478392185</v>
      </c>
      <c r="N115">
        <f t="shared" ca="1" si="79"/>
        <v>18.65941133144317</v>
      </c>
      <c r="O115">
        <f t="shared" ca="1" si="76"/>
        <v>18.595076920531046</v>
      </c>
      <c r="P115" s="4">
        <f t="shared" ca="1" si="77"/>
        <v>18.461517652079454</v>
      </c>
      <c r="Q115" s="4">
        <f t="shared" ca="1" si="80"/>
        <v>18.305480856627884</v>
      </c>
      <c r="R115" s="4">
        <f t="shared" ca="1" si="81"/>
        <v>18.151507608377734</v>
      </c>
      <c r="S115" s="3">
        <f t="shared" ca="1" si="82"/>
        <v>0</v>
      </c>
    </row>
    <row r="116" spans="1:19" x14ac:dyDescent="0.2">
      <c r="A116">
        <v>94</v>
      </c>
      <c r="C116" s="4">
        <f t="shared" si="74"/>
        <v>3.2921262866077932</v>
      </c>
      <c r="D116">
        <f t="shared" ref="D116:M116" ca="1" si="110">C116+$D$6*($H$5-C116)*$H$8+$D$9*($H$8^0.5)*(NORMINV(RAND(),0,1))</f>
        <v>3.1581754944942189</v>
      </c>
      <c r="E116">
        <f t="shared" ca="1" si="110"/>
        <v>3.1555338881008259</v>
      </c>
      <c r="F116">
        <f t="shared" ca="1" si="110"/>
        <v>3.1506545587980801</v>
      </c>
      <c r="G116">
        <f t="shared" ca="1" si="110"/>
        <v>3.1576649826286531</v>
      </c>
      <c r="H116">
        <f t="shared" ca="1" si="110"/>
        <v>3.0734280910487715</v>
      </c>
      <c r="I116">
        <f t="shared" ca="1" si="110"/>
        <v>3.078443724765537</v>
      </c>
      <c r="J116">
        <f t="shared" ca="1" si="110"/>
        <v>3.1291520183205481</v>
      </c>
      <c r="K116">
        <f t="shared" ca="1" si="110"/>
        <v>3.062068225083578</v>
      </c>
      <c r="L116">
        <f t="shared" ca="1" si="110"/>
        <v>3.1110804022823508</v>
      </c>
      <c r="M116">
        <f t="shared" ca="1" si="110"/>
        <v>2.9935730245135193</v>
      </c>
      <c r="N116">
        <f t="shared" ca="1" si="79"/>
        <v>19.956861609215565</v>
      </c>
      <c r="O116">
        <f t="shared" ca="1" si="76"/>
        <v>19.608983399590588</v>
      </c>
      <c r="P116" s="4">
        <f t="shared" ca="1" si="77"/>
        <v>19.252070863993286</v>
      </c>
      <c r="Q116" s="4">
        <f t="shared" ca="1" si="80"/>
        <v>18.921827917367107</v>
      </c>
      <c r="R116" s="4">
        <f t="shared" ca="1" si="81"/>
        <v>18.632506686527723</v>
      </c>
      <c r="S116" s="3">
        <f t="shared" ca="1" si="82"/>
        <v>0</v>
      </c>
    </row>
    <row r="117" spans="1:19" x14ac:dyDescent="0.2">
      <c r="A117">
        <v>95</v>
      </c>
      <c r="C117" s="4">
        <f t="shared" si="74"/>
        <v>3.2921262866077932</v>
      </c>
      <c r="D117">
        <f t="shared" ref="D117:M117" ca="1" si="111">C117+$D$6*($H$5-C117)*$H$8+$D$9*($H$8^0.5)*(NORMINV(RAND(),0,1))</f>
        <v>3.3028829048919488</v>
      </c>
      <c r="E117">
        <f t="shared" ca="1" si="111"/>
        <v>3.2809042648110505</v>
      </c>
      <c r="F117">
        <f t="shared" ca="1" si="111"/>
        <v>3.2643506851035302</v>
      </c>
      <c r="G117">
        <f t="shared" ca="1" si="111"/>
        <v>3.1260741928524323</v>
      </c>
      <c r="H117">
        <f t="shared" ca="1" si="111"/>
        <v>2.8934601299075871</v>
      </c>
      <c r="I117">
        <f t="shared" ca="1" si="111"/>
        <v>2.9773174942828695</v>
      </c>
      <c r="J117">
        <f t="shared" ca="1" si="111"/>
        <v>2.8419531455649856</v>
      </c>
      <c r="K117">
        <f t="shared" ca="1" si="111"/>
        <v>2.9301080973336555</v>
      </c>
      <c r="L117">
        <f t="shared" ca="1" si="111"/>
        <v>2.975667762223511</v>
      </c>
      <c r="M117">
        <f t="shared" ca="1" si="111"/>
        <v>3.0606058113400798</v>
      </c>
      <c r="N117">
        <f t="shared" ca="1" si="79"/>
        <v>21.340481552487731</v>
      </c>
      <c r="O117">
        <f t="shared" ca="1" si="76"/>
        <v>20.675077667681535</v>
      </c>
      <c r="P117" s="4">
        <f t="shared" ca="1" si="77"/>
        <v>20.074102842781848</v>
      </c>
      <c r="Q117" s="4">
        <f t="shared" ca="1" si="80"/>
        <v>19.557100768014205</v>
      </c>
      <c r="R117" s="4">
        <f t="shared" ca="1" si="81"/>
        <v>19.124841053763468</v>
      </c>
      <c r="S117" s="3">
        <f t="shared" ca="1" si="82"/>
        <v>0</v>
      </c>
    </row>
    <row r="118" spans="1:19" x14ac:dyDescent="0.2">
      <c r="A118">
        <v>96</v>
      </c>
      <c r="C118" s="4">
        <f t="shared" si="74"/>
        <v>3.2921262866077932</v>
      </c>
      <c r="D118">
        <f t="shared" ref="D118:M118" ca="1" si="112">C118+$D$6*($H$5-C118)*$H$8+$D$9*($H$8^0.5)*(NORMINV(RAND(),0,1))</f>
        <v>3.2300948385576103</v>
      </c>
      <c r="E118">
        <f t="shared" ca="1" si="112"/>
        <v>3.1465648901310206</v>
      </c>
      <c r="F118">
        <f t="shared" ca="1" si="112"/>
        <v>2.9873357749189586</v>
      </c>
      <c r="G118">
        <f t="shared" ca="1" si="112"/>
        <v>2.8813488412807504</v>
      </c>
      <c r="H118">
        <f t="shared" ca="1" si="112"/>
        <v>2.8700357467482527</v>
      </c>
      <c r="I118">
        <f t="shared" ca="1" si="112"/>
        <v>2.8567910309074493</v>
      </c>
      <c r="J118">
        <f t="shared" ca="1" si="112"/>
        <v>2.6504286447382639</v>
      </c>
      <c r="K118">
        <f t="shared" ca="1" si="112"/>
        <v>2.5236691729243526</v>
      </c>
      <c r="L118">
        <f t="shared" ca="1" si="112"/>
        <v>2.3819654920853885</v>
      </c>
      <c r="M118">
        <f t="shared" ca="1" si="112"/>
        <v>2.4732889047645945</v>
      </c>
      <c r="N118">
        <f t="shared" ca="1" si="79"/>
        <v>11.861393764662751</v>
      </c>
      <c r="O118">
        <f t="shared" ca="1" si="76"/>
        <v>13.00166537744853</v>
      </c>
      <c r="P118" s="4">
        <f t="shared" ca="1" si="77"/>
        <v>13.916700376500819</v>
      </c>
      <c r="Q118" s="4">
        <f t="shared" ca="1" si="80"/>
        <v>14.643688187082072</v>
      </c>
      <c r="R118" s="4">
        <f t="shared" ca="1" si="81"/>
        <v>15.218040411726141</v>
      </c>
      <c r="S118" s="3">
        <f t="shared" ca="1" si="82"/>
        <v>0</v>
      </c>
    </row>
    <row r="119" spans="1:19" x14ac:dyDescent="0.2">
      <c r="A119">
        <v>97</v>
      </c>
      <c r="C119" s="4">
        <f t="shared" si="74"/>
        <v>3.2921262866077932</v>
      </c>
      <c r="D119">
        <f t="shared" ref="D119:M119" ca="1" si="113">C119+$D$6*($H$5-C119)*$H$8+$D$9*($H$8^0.5)*(NORMINV(RAND(),0,1))</f>
        <v>3.2510649325896388</v>
      </c>
      <c r="E119">
        <f t="shared" ca="1" si="113"/>
        <v>3.2136464787191534</v>
      </c>
      <c r="F119">
        <f t="shared" ca="1" si="113"/>
        <v>3.2363275630365016</v>
      </c>
      <c r="G119">
        <f t="shared" ca="1" si="113"/>
        <v>3.0858193639221287</v>
      </c>
      <c r="H119">
        <f t="shared" ca="1" si="113"/>
        <v>3.1074513246272786</v>
      </c>
      <c r="I119">
        <f t="shared" ca="1" si="113"/>
        <v>3.231046448061929</v>
      </c>
      <c r="J119">
        <f t="shared" ca="1" si="113"/>
        <v>3.3055482010616402</v>
      </c>
      <c r="K119">
        <f t="shared" ca="1" si="113"/>
        <v>3.1718149453244302</v>
      </c>
      <c r="L119">
        <f t="shared" ca="1" si="113"/>
        <v>3.1813162643086299</v>
      </c>
      <c r="M119">
        <f t="shared" ca="1" si="113"/>
        <v>3.298360879144826</v>
      </c>
      <c r="N119">
        <f t="shared" ca="1" si="79"/>
        <v>27.068234430868731</v>
      </c>
      <c r="O119">
        <f t="shared" ca="1" si="76"/>
        <v>24.945747210486392</v>
      </c>
      <c r="P119" s="4">
        <f t="shared" ca="1" si="77"/>
        <v>23.283178040633768</v>
      </c>
      <c r="Q119" s="4">
        <f t="shared" ca="1" si="80"/>
        <v>21.987263334478744</v>
      </c>
      <c r="R119" s="4">
        <f t="shared" ca="1" si="81"/>
        <v>20.978352301549204</v>
      </c>
      <c r="S119" s="3">
        <f t="shared" ca="1" si="82"/>
        <v>0.7596853224064738</v>
      </c>
    </row>
    <row r="120" spans="1:19" x14ac:dyDescent="0.2">
      <c r="A120">
        <v>98</v>
      </c>
      <c r="C120" s="4">
        <f t="shared" si="74"/>
        <v>3.2921262866077932</v>
      </c>
      <c r="D120">
        <f t="shared" ref="D120:M120" ca="1" si="114">C120+$D$6*($H$5-C120)*$H$8+$D$9*($H$8^0.5)*(NORMINV(RAND(),0,1))</f>
        <v>3.1992259760022654</v>
      </c>
      <c r="E120">
        <f t="shared" ca="1" si="114"/>
        <v>3.261782812737434</v>
      </c>
      <c r="F120">
        <f t="shared" ca="1" si="114"/>
        <v>3.0816986716876471</v>
      </c>
      <c r="G120">
        <f t="shared" ca="1" si="114"/>
        <v>3.0328888155629605</v>
      </c>
      <c r="H120">
        <f t="shared" ca="1" si="114"/>
        <v>3.067586418890095</v>
      </c>
      <c r="I120">
        <f t="shared" ca="1" si="114"/>
        <v>3.1385567116767183</v>
      </c>
      <c r="J120">
        <f t="shared" ca="1" si="114"/>
        <v>3.1384500881730566</v>
      </c>
      <c r="K120">
        <f t="shared" ca="1" si="114"/>
        <v>3.0416099980740228</v>
      </c>
      <c r="L120">
        <f t="shared" ca="1" si="114"/>
        <v>2.9839114668749565</v>
      </c>
      <c r="M120">
        <f t="shared" ca="1" si="114"/>
        <v>2.9765734779718986</v>
      </c>
      <c r="N120">
        <f t="shared" ca="1" si="79"/>
        <v>19.620471353298289</v>
      </c>
      <c r="O120">
        <f t="shared" ca="1" si="76"/>
        <v>19.347474315425657</v>
      </c>
      <c r="P120" s="4">
        <f t="shared" ca="1" si="77"/>
        <v>19.049009499132147</v>
      </c>
      <c r="Q120" s="4">
        <f t="shared" ca="1" si="80"/>
        <v>18.764029475628121</v>
      </c>
      <c r="R120" s="4">
        <f t="shared" ca="1" si="81"/>
        <v>18.509678167861281</v>
      </c>
      <c r="S120" s="3">
        <f t="shared" ca="1" si="82"/>
        <v>0</v>
      </c>
    </row>
    <row r="121" spans="1:19" x14ac:dyDescent="0.2">
      <c r="A121">
        <v>99</v>
      </c>
      <c r="C121" s="4">
        <f t="shared" si="74"/>
        <v>3.2921262866077932</v>
      </c>
      <c r="D121">
        <f t="shared" ref="D121:M121" ca="1" si="115">C121+$D$6*($H$5-C121)*$H$8+$D$9*($H$8^0.5)*(NORMINV(RAND(),0,1))</f>
        <v>3.3918093742171922</v>
      </c>
      <c r="E121">
        <f t="shared" ca="1" si="115"/>
        <v>3.261088697451922</v>
      </c>
      <c r="F121">
        <f t="shared" ca="1" si="115"/>
        <v>3.118373288016469</v>
      </c>
      <c r="G121">
        <f t="shared" ca="1" si="115"/>
        <v>3.133305355717853</v>
      </c>
      <c r="H121">
        <f t="shared" ca="1" si="115"/>
        <v>3.0137305015007194</v>
      </c>
      <c r="I121">
        <f t="shared" ca="1" si="115"/>
        <v>2.9948810448750911</v>
      </c>
      <c r="J121">
        <f t="shared" ca="1" si="115"/>
        <v>3.0752790450979148</v>
      </c>
      <c r="K121">
        <f t="shared" ca="1" si="115"/>
        <v>2.8919515511202287</v>
      </c>
      <c r="L121">
        <f t="shared" ca="1" si="115"/>
        <v>2.8762593643689076</v>
      </c>
      <c r="M121">
        <f t="shared" ca="1" si="115"/>
        <v>2.8976607710730855</v>
      </c>
      <c r="N121">
        <f t="shared" ca="1" si="79"/>
        <v>18.131681568512114</v>
      </c>
      <c r="O121">
        <f t="shared" ca="1" si="76"/>
        <v>18.178474126395297</v>
      </c>
      <c r="P121" s="4">
        <f t="shared" ca="1" si="77"/>
        <v>18.13407975457498</v>
      </c>
      <c r="Q121" s="4">
        <f t="shared" ca="1" si="80"/>
        <v>18.048580973795197</v>
      </c>
      <c r="R121" s="4">
        <f t="shared" ca="1" si="81"/>
        <v>17.950021188413462</v>
      </c>
      <c r="S121" s="3">
        <f t="shared" ca="1" si="82"/>
        <v>0</v>
      </c>
    </row>
    <row r="122" spans="1:19" x14ac:dyDescent="0.2">
      <c r="A122">
        <v>100</v>
      </c>
      <c r="C122" s="4">
        <f t="shared" si="74"/>
        <v>3.2921262866077932</v>
      </c>
      <c r="D122">
        <f t="shared" ref="D122:M122" ca="1" si="116">C122+$D$6*($H$5-C122)*$H$8+$D$9*($H$8^0.5)*(NORMINV(RAND(),0,1))</f>
        <v>3.3328621273006003</v>
      </c>
      <c r="E122">
        <f t="shared" ca="1" si="116"/>
        <v>3.3462700697467755</v>
      </c>
      <c r="F122">
        <f t="shared" ca="1" si="116"/>
        <v>3.2749757056720021</v>
      </c>
      <c r="G122">
        <f t="shared" ca="1" si="116"/>
        <v>3.2242014710364288</v>
      </c>
      <c r="H122">
        <f t="shared" ca="1" si="116"/>
        <v>3.2172327660410427</v>
      </c>
      <c r="I122">
        <f t="shared" ca="1" si="116"/>
        <v>3.0865019211618221</v>
      </c>
      <c r="J122">
        <f t="shared" ca="1" si="116"/>
        <v>3.1083186014644393</v>
      </c>
      <c r="K122">
        <f t="shared" ca="1" si="116"/>
        <v>2.9440016897977497</v>
      </c>
      <c r="L122">
        <f t="shared" ca="1" si="116"/>
        <v>2.9458090660926208</v>
      </c>
      <c r="M122">
        <f t="shared" ca="1" si="116"/>
        <v>2.8154575676435956</v>
      </c>
      <c r="N122">
        <f t="shared" ca="1" si="79"/>
        <v>16.700815785213464</v>
      </c>
      <c r="O122">
        <f t="shared" ca="1" si="76"/>
        <v>17.035776835322505</v>
      </c>
      <c r="P122" s="4">
        <f t="shared" ca="1" si="77"/>
        <v>17.227698911952583</v>
      </c>
      <c r="Q122" s="4">
        <f t="shared" ca="1" si="80"/>
        <v>17.332293313346341</v>
      </c>
      <c r="R122" s="4">
        <f t="shared" ca="1" si="81"/>
        <v>17.385014905288816</v>
      </c>
      <c r="S122" s="3">
        <f t="shared" ca="1" si="82"/>
        <v>0</v>
      </c>
    </row>
    <row r="123" spans="1:19" x14ac:dyDescent="0.2">
      <c r="A123">
        <v>101</v>
      </c>
      <c r="C123" s="4">
        <f t="shared" si="74"/>
        <v>3.2921262866077932</v>
      </c>
      <c r="D123">
        <f t="shared" ref="D123:M123" ca="1" si="117">C123+$D$6*($H$5-C123)*$H$8+$D$9*($H$8^0.5)*(NORMINV(RAND(),0,1))</f>
        <v>3.3627658235997018</v>
      </c>
      <c r="E123">
        <f t="shared" ca="1" si="117"/>
        <v>3.3414204215364784</v>
      </c>
      <c r="F123">
        <f t="shared" ca="1" si="117"/>
        <v>3.229846337109584</v>
      </c>
      <c r="G123">
        <f t="shared" ca="1" si="117"/>
        <v>3.1550963898009199</v>
      </c>
      <c r="H123">
        <f t="shared" ca="1" si="117"/>
        <v>3.0909132645927033</v>
      </c>
      <c r="I123">
        <f t="shared" ca="1" si="117"/>
        <v>3.0900278775265773</v>
      </c>
      <c r="J123">
        <f t="shared" ca="1" si="117"/>
        <v>3.1616337920496518</v>
      </c>
      <c r="K123">
        <f t="shared" ca="1" si="117"/>
        <v>3.1488515151790533</v>
      </c>
      <c r="L123">
        <f t="shared" ca="1" si="117"/>
        <v>3.155216775608193</v>
      </c>
      <c r="M123">
        <f t="shared" ca="1" si="117"/>
        <v>3.0539560812634514</v>
      </c>
      <c r="N123">
        <f t="shared" ca="1" si="79"/>
        <v>21.199043892772853</v>
      </c>
      <c r="O123">
        <f t="shared" ca="1" si="76"/>
        <v>20.566780338061886</v>
      </c>
      <c r="P123" s="4">
        <f t="shared" ca="1" si="77"/>
        <v>19.991012070428344</v>
      </c>
      <c r="Q123" s="4">
        <f t="shared" ca="1" si="80"/>
        <v>19.493139531592789</v>
      </c>
      <c r="R123" s="4">
        <f t="shared" ca="1" si="81"/>
        <v>19.075425214213816</v>
      </c>
      <c r="S123" s="3">
        <f t="shared" ca="1" si="82"/>
        <v>0</v>
      </c>
    </row>
    <row r="124" spans="1:19" x14ac:dyDescent="0.2">
      <c r="A124">
        <v>102</v>
      </c>
      <c r="C124" s="4">
        <f t="shared" si="74"/>
        <v>3.2921262866077932</v>
      </c>
      <c r="D124">
        <f t="shared" ref="D124:M124" ca="1" si="118">C124+$D$6*($H$5-C124)*$H$8+$D$9*($H$8^0.5)*(NORMINV(RAND(),0,1))</f>
        <v>3.253335130849309</v>
      </c>
      <c r="E124">
        <f t="shared" ca="1" si="118"/>
        <v>3.1907226489247473</v>
      </c>
      <c r="F124">
        <f t="shared" ca="1" si="118"/>
        <v>3.1181522692725818</v>
      </c>
      <c r="G124">
        <f t="shared" ca="1" si="118"/>
        <v>3.2600720857968026</v>
      </c>
      <c r="H124">
        <f t="shared" ca="1" si="118"/>
        <v>3.2312400162608728</v>
      </c>
      <c r="I124">
        <f t="shared" ca="1" si="118"/>
        <v>3.2140548612905175</v>
      </c>
      <c r="J124">
        <f t="shared" ca="1" si="118"/>
        <v>3.1874830074706137</v>
      </c>
      <c r="K124">
        <f t="shared" ca="1" si="118"/>
        <v>3.1043415452973062</v>
      </c>
      <c r="L124">
        <f t="shared" ca="1" si="118"/>
        <v>3.1299430169970233</v>
      </c>
      <c r="M124">
        <f t="shared" ca="1" si="118"/>
        <v>3.1278270699808903</v>
      </c>
      <c r="N124">
        <f t="shared" ca="1" si="79"/>
        <v>22.824329947719505</v>
      </c>
      <c r="O124">
        <f t="shared" ca="1" si="76"/>
        <v>21.802378044449281</v>
      </c>
      <c r="P124" s="4">
        <f t="shared" ca="1" si="77"/>
        <v>20.933695063950296</v>
      </c>
      <c r="Q124" s="4">
        <f t="shared" ca="1" si="80"/>
        <v>20.215578840877573</v>
      </c>
      <c r="R124" s="4">
        <f t="shared" ca="1" si="81"/>
        <v>19.631624077444751</v>
      </c>
      <c r="S124" s="3">
        <f t="shared" ca="1" si="82"/>
        <v>0</v>
      </c>
    </row>
    <row r="125" spans="1:19" x14ac:dyDescent="0.2">
      <c r="A125">
        <v>103</v>
      </c>
      <c r="C125" s="4">
        <f t="shared" si="74"/>
        <v>3.2921262866077932</v>
      </c>
      <c r="D125">
        <f t="shared" ref="D125:M125" ca="1" si="119">C125+$D$6*($H$5-C125)*$H$8+$D$9*($H$8^0.5)*(NORMINV(RAND(),0,1))</f>
        <v>3.3642108063697007</v>
      </c>
      <c r="E125">
        <f t="shared" ca="1" si="119"/>
        <v>3.3258291486403029</v>
      </c>
      <c r="F125">
        <f t="shared" ca="1" si="119"/>
        <v>3.3191621198310592</v>
      </c>
      <c r="G125">
        <f t="shared" ca="1" si="119"/>
        <v>3.3875915914171575</v>
      </c>
      <c r="H125">
        <f t="shared" ca="1" si="119"/>
        <v>3.3422670353377502</v>
      </c>
      <c r="I125">
        <f t="shared" ca="1" si="119"/>
        <v>3.1240530806822955</v>
      </c>
      <c r="J125">
        <f t="shared" ca="1" si="119"/>
        <v>3.0377072342512057</v>
      </c>
      <c r="K125">
        <f t="shared" ca="1" si="119"/>
        <v>3.0978959971573587</v>
      </c>
      <c r="L125">
        <f t="shared" ca="1" si="119"/>
        <v>3.0115296686194069</v>
      </c>
      <c r="M125">
        <f t="shared" ca="1" si="119"/>
        <v>3.0313316925238234</v>
      </c>
      <c r="N125">
        <f t="shared" ca="1" si="79"/>
        <v>20.724813299729526</v>
      </c>
      <c r="O125">
        <f t="shared" ca="1" si="76"/>
        <v>20.202550609115967</v>
      </c>
      <c r="P125" s="4">
        <f t="shared" ca="1" si="77"/>
        <v>19.710879340819115</v>
      </c>
      <c r="Q125" s="4">
        <f t="shared" ca="1" si="80"/>
        <v>19.277086580021951</v>
      </c>
      <c r="R125" s="4">
        <f t="shared" ca="1" si="81"/>
        <v>18.908251855287286</v>
      </c>
      <c r="S125" s="3">
        <f t="shared" ca="1" si="82"/>
        <v>0</v>
      </c>
    </row>
    <row r="126" spans="1:19" x14ac:dyDescent="0.2">
      <c r="A126">
        <v>104</v>
      </c>
      <c r="C126" s="4">
        <f t="shared" si="74"/>
        <v>3.2921262866077932</v>
      </c>
      <c r="D126">
        <f t="shared" ref="D126:M126" ca="1" si="120">C126+$D$6*($H$5-C126)*$H$8+$D$9*($H$8^0.5)*(NORMINV(RAND(),0,1))</f>
        <v>3.3800575233932424</v>
      </c>
      <c r="E126">
        <f t="shared" ca="1" si="120"/>
        <v>3.3443171973062742</v>
      </c>
      <c r="F126">
        <f t="shared" ca="1" si="120"/>
        <v>3.1528710304262906</v>
      </c>
      <c r="G126">
        <f t="shared" ca="1" si="120"/>
        <v>3.1952943664902755</v>
      </c>
      <c r="H126">
        <f t="shared" ca="1" si="120"/>
        <v>3.3012340157624531</v>
      </c>
      <c r="I126">
        <f t="shared" ca="1" si="120"/>
        <v>3.34647043614829</v>
      </c>
      <c r="J126">
        <f t="shared" ca="1" si="120"/>
        <v>3.3395560162253459</v>
      </c>
      <c r="K126">
        <f t="shared" ca="1" si="120"/>
        <v>3.3509551034999161</v>
      </c>
      <c r="L126">
        <f t="shared" ca="1" si="120"/>
        <v>3.3077023143092319</v>
      </c>
      <c r="M126">
        <f t="shared" ca="1" si="120"/>
        <v>3.3459933168232623</v>
      </c>
      <c r="N126">
        <f t="shared" ca="1" si="79"/>
        <v>28.388760699596876</v>
      </c>
      <c r="O126">
        <f t="shared" ca="1" si="76"/>
        <v>25.902060820885996</v>
      </c>
      <c r="P126" s="4">
        <f t="shared" ca="1" si="77"/>
        <v>23.985321225958398</v>
      </c>
      <c r="Q126" s="4">
        <f t="shared" ca="1" si="80"/>
        <v>22.509297391345868</v>
      </c>
      <c r="R126" s="4">
        <f t="shared" ca="1" si="81"/>
        <v>21.370753784020518</v>
      </c>
      <c r="S126" s="3">
        <f t="shared" ca="1" si="82"/>
        <v>1.3715380462024656</v>
      </c>
    </row>
    <row r="127" spans="1:19" x14ac:dyDescent="0.2">
      <c r="A127">
        <v>105</v>
      </c>
      <c r="C127" s="4">
        <f t="shared" si="74"/>
        <v>3.2921262866077932</v>
      </c>
      <c r="D127">
        <f t="shared" ref="D127:M127" ca="1" si="121">C127+$D$6*($H$5-C127)*$H$8+$D$9*($H$8^0.5)*(NORMINV(RAND(),0,1))</f>
        <v>3.3088896385092896</v>
      </c>
      <c r="E127">
        <f t="shared" ca="1" si="121"/>
        <v>3.2782017509002856</v>
      </c>
      <c r="F127">
        <f t="shared" ca="1" si="121"/>
        <v>3.2264634661369538</v>
      </c>
      <c r="G127">
        <f t="shared" ca="1" si="121"/>
        <v>3.1691849205226461</v>
      </c>
      <c r="H127">
        <f t="shared" ca="1" si="121"/>
        <v>3.2156864664621447</v>
      </c>
      <c r="I127">
        <f t="shared" ca="1" si="121"/>
        <v>3.2539655727797014</v>
      </c>
      <c r="J127">
        <f t="shared" ca="1" si="121"/>
        <v>3.147394929642072</v>
      </c>
      <c r="K127">
        <f t="shared" ca="1" si="121"/>
        <v>3.0793937617311267</v>
      </c>
      <c r="L127">
        <f t="shared" ca="1" si="121"/>
        <v>3.1974343745081826</v>
      </c>
      <c r="M127">
        <f t="shared" ca="1" si="121"/>
        <v>3.235901153337343</v>
      </c>
      <c r="N127">
        <f t="shared" ca="1" si="79"/>
        <v>25.429277134635463</v>
      </c>
      <c r="O127">
        <f t="shared" ca="1" si="76"/>
        <v>23.745044850556685</v>
      </c>
      <c r="P127" s="4">
        <f t="shared" ca="1" si="77"/>
        <v>22.393520506881508</v>
      </c>
      <c r="Q127" s="4">
        <f t="shared" ca="1" si="80"/>
        <v>21.3210299497322</v>
      </c>
      <c r="R127" s="4">
        <f t="shared" ca="1" si="81"/>
        <v>20.474699534235281</v>
      </c>
      <c r="S127" s="3">
        <f t="shared" ca="1" si="82"/>
        <v>0</v>
      </c>
    </row>
    <row r="128" spans="1:19" x14ac:dyDescent="0.2">
      <c r="A128">
        <v>106</v>
      </c>
      <c r="C128" s="4">
        <f t="shared" si="74"/>
        <v>3.2921262866077932</v>
      </c>
      <c r="D128">
        <f t="shared" ref="D128:M128" ca="1" si="122">C128+$D$6*($H$5-C128)*$H$8+$D$9*($H$8^0.5)*(NORMINV(RAND(),0,1))</f>
        <v>3.492783012528978</v>
      </c>
      <c r="E128">
        <f t="shared" ca="1" si="122"/>
        <v>3.5700989260418416</v>
      </c>
      <c r="F128">
        <f t="shared" ca="1" si="122"/>
        <v>3.3530525176570176</v>
      </c>
      <c r="G128">
        <f t="shared" ca="1" si="122"/>
        <v>3.2895329736494863</v>
      </c>
      <c r="H128">
        <f t="shared" ca="1" si="122"/>
        <v>3.3372384309849585</v>
      </c>
      <c r="I128">
        <f t="shared" ca="1" si="122"/>
        <v>3.2999218497440399</v>
      </c>
      <c r="J128">
        <f t="shared" ca="1" si="122"/>
        <v>3.2717638072769466</v>
      </c>
      <c r="K128">
        <f t="shared" ca="1" si="122"/>
        <v>3.3145120252110947</v>
      </c>
      <c r="L128">
        <f t="shared" ca="1" si="122"/>
        <v>3.3476260967364344</v>
      </c>
      <c r="M128">
        <f t="shared" ca="1" si="122"/>
        <v>3.3404674498255726</v>
      </c>
      <c r="N128">
        <f t="shared" ca="1" si="79"/>
        <v>28.232320814816685</v>
      </c>
      <c r="O128">
        <f t="shared" ca="1" si="76"/>
        <v>25.789264764900356</v>
      </c>
      <c r="P128" s="4">
        <f t="shared" ca="1" si="77"/>
        <v>23.902791438280349</v>
      </c>
      <c r="Q128" s="4">
        <f t="shared" ca="1" si="80"/>
        <v>22.448105920896182</v>
      </c>
      <c r="R128" s="4">
        <f t="shared" ca="1" si="81"/>
        <v>21.324857290428636</v>
      </c>
      <c r="S128" s="3">
        <f t="shared" ca="1" si="82"/>
        <v>1.2996218181363286</v>
      </c>
    </row>
    <row r="129" spans="1:19" x14ac:dyDescent="0.2">
      <c r="A129">
        <v>107</v>
      </c>
      <c r="C129" s="4">
        <f t="shared" si="74"/>
        <v>3.2921262866077932</v>
      </c>
      <c r="D129">
        <f t="shared" ref="D129:M129" ca="1" si="123">C129+$D$6*($H$5-C129)*$H$8+$D$9*($H$8^0.5)*(NORMINV(RAND(),0,1))</f>
        <v>3.4157252018928346</v>
      </c>
      <c r="E129">
        <f t="shared" ca="1" si="123"/>
        <v>3.3267664979706915</v>
      </c>
      <c r="F129">
        <f t="shared" ca="1" si="123"/>
        <v>3.3360531730636702</v>
      </c>
      <c r="G129">
        <f t="shared" ca="1" si="123"/>
        <v>3.3766168800148368</v>
      </c>
      <c r="H129">
        <f t="shared" ca="1" si="123"/>
        <v>3.4727320544084557</v>
      </c>
      <c r="I129">
        <f t="shared" ca="1" si="123"/>
        <v>3.4899658995791527</v>
      </c>
      <c r="J129">
        <f t="shared" ca="1" si="123"/>
        <v>3.4211258958487942</v>
      </c>
      <c r="K129">
        <f t="shared" ca="1" si="123"/>
        <v>3.2942728829010002</v>
      </c>
      <c r="L129">
        <f t="shared" ca="1" si="123"/>
        <v>3.3886504740754138</v>
      </c>
      <c r="M129">
        <f t="shared" ca="1" si="123"/>
        <v>3.4069429684221229</v>
      </c>
      <c r="N129">
        <f t="shared" ca="1" si="79"/>
        <v>30.172863729030919</v>
      </c>
      <c r="O129">
        <f t="shared" ca="1" si="76"/>
        <v>27.179401560250859</v>
      </c>
      <c r="P129" s="4">
        <f t="shared" ca="1" si="77"/>
        <v>24.914739769473556</v>
      </c>
      <c r="Q129" s="4">
        <f t="shared" ca="1" si="80"/>
        <v>23.195399807566059</v>
      </c>
      <c r="R129" s="4">
        <f t="shared" ca="1" si="81"/>
        <v>21.883587527061287</v>
      </c>
      <c r="S129" s="3">
        <f t="shared" ca="1" si="82"/>
        <v>2.1814374750655832</v>
      </c>
    </row>
    <row r="130" spans="1:19" x14ac:dyDescent="0.2">
      <c r="A130">
        <v>108</v>
      </c>
      <c r="C130" s="4">
        <f t="shared" si="74"/>
        <v>3.2921262866077932</v>
      </c>
      <c r="D130">
        <f t="shared" ref="D130:M130" ca="1" si="124">C130+$D$6*($H$5-C130)*$H$8+$D$9*($H$8^0.5)*(NORMINV(RAND(),0,1))</f>
        <v>3.2021987632421793</v>
      </c>
      <c r="E130">
        <f t="shared" ca="1" si="124"/>
        <v>3.2063150495938588</v>
      </c>
      <c r="F130">
        <f t="shared" ca="1" si="124"/>
        <v>3.1546143348503994</v>
      </c>
      <c r="G130">
        <f t="shared" ca="1" si="124"/>
        <v>3.1726625894655238</v>
      </c>
      <c r="H130">
        <f t="shared" ca="1" si="124"/>
        <v>3.1269704663488085</v>
      </c>
      <c r="I130">
        <f t="shared" ca="1" si="124"/>
        <v>3.0896379318296749</v>
      </c>
      <c r="J130">
        <f t="shared" ca="1" si="124"/>
        <v>3.0757674333662517</v>
      </c>
      <c r="K130">
        <f t="shared" ca="1" si="124"/>
        <v>3.1010404263919504</v>
      </c>
      <c r="L130">
        <f t="shared" ca="1" si="124"/>
        <v>2.9752086733664984</v>
      </c>
      <c r="M130">
        <f t="shared" ca="1" si="124"/>
        <v>3.042138057743117</v>
      </c>
      <c r="N130">
        <f t="shared" ca="1" si="79"/>
        <v>20.949987668309255</v>
      </c>
      <c r="O130">
        <f t="shared" ca="1" si="76"/>
        <v>20.375710356048554</v>
      </c>
      <c r="P130" s="4">
        <f t="shared" ca="1" si="77"/>
        <v>19.844189470249535</v>
      </c>
      <c r="Q130" s="4">
        <f t="shared" ca="1" si="80"/>
        <v>19.379982237632184</v>
      </c>
      <c r="R130" s="4">
        <f t="shared" ca="1" si="81"/>
        <v>18.987917362549034</v>
      </c>
      <c r="S130" s="3">
        <f t="shared" ca="1" si="82"/>
        <v>0</v>
      </c>
    </row>
    <row r="131" spans="1:19" x14ac:dyDescent="0.2">
      <c r="A131">
        <v>109</v>
      </c>
      <c r="C131" s="4">
        <f t="shared" si="74"/>
        <v>3.2921262866077932</v>
      </c>
      <c r="D131">
        <f t="shared" ref="D131:M131" ca="1" si="125">C131+$D$6*($H$5-C131)*$H$8+$D$9*($H$8^0.5)*(NORMINV(RAND(),0,1))</f>
        <v>3.383113257805737</v>
      </c>
      <c r="E131">
        <f t="shared" ca="1" si="125"/>
        <v>3.2395375230441092</v>
      </c>
      <c r="F131">
        <f t="shared" ca="1" si="125"/>
        <v>3.2334973031622103</v>
      </c>
      <c r="G131">
        <f t="shared" ca="1" si="125"/>
        <v>3.3008438842066239</v>
      </c>
      <c r="H131">
        <f t="shared" ca="1" si="125"/>
        <v>3.3626761505364628</v>
      </c>
      <c r="I131">
        <f t="shared" ca="1" si="125"/>
        <v>3.3682654867220707</v>
      </c>
      <c r="J131">
        <f t="shared" ca="1" si="125"/>
        <v>3.4914614897615928</v>
      </c>
      <c r="K131">
        <f t="shared" ca="1" si="125"/>
        <v>3.6259521547080134</v>
      </c>
      <c r="L131">
        <f t="shared" ca="1" si="125"/>
        <v>3.6535238112536259</v>
      </c>
      <c r="M131">
        <f t="shared" ca="1" si="125"/>
        <v>3.6836611974859714</v>
      </c>
      <c r="N131">
        <f t="shared" ca="1" si="79"/>
        <v>39.791813392866075</v>
      </c>
      <c r="O131">
        <f t="shared" ca="1" si="76"/>
        <v>33.818436091098981</v>
      </c>
      <c r="P131" s="4">
        <f t="shared" ca="1" si="77"/>
        <v>29.608561353127673</v>
      </c>
      <c r="Q131" s="4">
        <f t="shared" ca="1" si="80"/>
        <v>26.583035591231052</v>
      </c>
      <c r="R131" s="4">
        <f t="shared" ca="1" si="81"/>
        <v>24.37113058188341</v>
      </c>
      <c r="S131" s="3">
        <f t="shared" ca="1" si="82"/>
        <v>6.2736347713456411</v>
      </c>
    </row>
    <row r="132" spans="1:19" x14ac:dyDescent="0.2">
      <c r="A132">
        <v>110</v>
      </c>
      <c r="C132" s="4">
        <f t="shared" si="74"/>
        <v>3.2921262866077932</v>
      </c>
      <c r="D132">
        <f t="shared" ref="D132:M132" ca="1" si="126">C132+$D$6*($H$5-C132)*$H$8+$D$9*($H$8^0.5)*(NORMINV(RAND(),0,1))</f>
        <v>3.2954970061671731</v>
      </c>
      <c r="E132">
        <f t="shared" ca="1" si="126"/>
        <v>3.0517182597568406</v>
      </c>
      <c r="F132">
        <f t="shared" ca="1" si="126"/>
        <v>3.0094114848436795</v>
      </c>
      <c r="G132">
        <f t="shared" ca="1" si="126"/>
        <v>3.0025754844531169</v>
      </c>
      <c r="H132">
        <f t="shared" ca="1" si="126"/>
        <v>3.0122431564771266</v>
      </c>
      <c r="I132">
        <f t="shared" ca="1" si="126"/>
        <v>2.931540227284068</v>
      </c>
      <c r="J132">
        <f t="shared" ca="1" si="126"/>
        <v>2.6716873032049593</v>
      </c>
      <c r="K132">
        <f t="shared" ca="1" si="126"/>
        <v>2.692277534858583</v>
      </c>
      <c r="L132">
        <f t="shared" ca="1" si="126"/>
        <v>2.6398531777838015</v>
      </c>
      <c r="M132">
        <f t="shared" ca="1" si="126"/>
        <v>2.6389133284447879</v>
      </c>
      <c r="N132">
        <f t="shared" ca="1" si="79"/>
        <v>13.997984128760802</v>
      </c>
      <c r="O132">
        <f t="shared" ca="1" si="76"/>
        <v>14.81861890408581</v>
      </c>
      <c r="P132" s="4">
        <f t="shared" ca="1" si="77"/>
        <v>15.431307510423853</v>
      </c>
      <c r="Q132" s="4">
        <f t="shared" ca="1" si="80"/>
        <v>15.88858153128208</v>
      </c>
      <c r="R132" s="4">
        <f t="shared" ca="1" si="81"/>
        <v>16.230964881093254</v>
      </c>
      <c r="S132" s="3">
        <f t="shared" ca="1" si="82"/>
        <v>0</v>
      </c>
    </row>
    <row r="133" spans="1:19" x14ac:dyDescent="0.2">
      <c r="A133">
        <v>111</v>
      </c>
      <c r="C133" s="4">
        <f t="shared" si="74"/>
        <v>3.2921262866077932</v>
      </c>
      <c r="D133">
        <f t="shared" ref="D133:M133" ca="1" si="127">C133+$D$6*($H$5-C133)*$H$8+$D$9*($H$8^0.5)*(NORMINV(RAND(),0,1))</f>
        <v>3.2904007646252205</v>
      </c>
      <c r="E133">
        <f t="shared" ca="1" si="127"/>
        <v>3.4737133804199285</v>
      </c>
      <c r="F133">
        <f t="shared" ca="1" si="127"/>
        <v>3.5169692589648349</v>
      </c>
      <c r="G133">
        <f t="shared" ca="1" si="127"/>
        <v>3.5322200696645099</v>
      </c>
      <c r="H133">
        <f t="shared" ca="1" si="127"/>
        <v>3.4887454535154045</v>
      </c>
      <c r="I133">
        <f t="shared" ca="1" si="127"/>
        <v>3.4528300403901175</v>
      </c>
      <c r="J133">
        <f t="shared" ca="1" si="127"/>
        <v>3.4558856660535144</v>
      </c>
      <c r="K133">
        <f t="shared" ca="1" si="127"/>
        <v>3.4223124292423677</v>
      </c>
      <c r="L133">
        <f t="shared" ca="1" si="127"/>
        <v>3.4219114365709862</v>
      </c>
      <c r="M133">
        <f t="shared" ca="1" si="127"/>
        <v>3.4905660789005708</v>
      </c>
      <c r="N133">
        <f t="shared" ca="1" si="79"/>
        <v>32.804512393506734</v>
      </c>
      <c r="O133">
        <f t="shared" ca="1" si="76"/>
        <v>29.035037993942616</v>
      </c>
      <c r="P133" s="4">
        <f t="shared" ca="1" si="77"/>
        <v>26.248787457295393</v>
      </c>
      <c r="Q133" s="4">
        <f t="shared" ca="1" si="80"/>
        <v>24.17089201258808</v>
      </c>
      <c r="R133" s="4">
        <f t="shared" ca="1" si="81"/>
        <v>22.607281426998988</v>
      </c>
      <c r="S133" s="3">
        <f t="shared" ca="1" si="82"/>
        <v>3.3440467780623018</v>
      </c>
    </row>
    <row r="134" spans="1:19" x14ac:dyDescent="0.2">
      <c r="A134">
        <v>112</v>
      </c>
      <c r="C134" s="4">
        <f t="shared" si="74"/>
        <v>3.2921262866077932</v>
      </c>
      <c r="D134">
        <f t="shared" ref="D134:M134" ca="1" si="128">C134+$D$6*($H$5-C134)*$H$8+$D$9*($H$8^0.5)*(NORMINV(RAND(),0,1))</f>
        <v>3.3377463564967407</v>
      </c>
      <c r="E134">
        <f t="shared" ca="1" si="128"/>
        <v>3.3457224031484594</v>
      </c>
      <c r="F134">
        <f t="shared" ca="1" si="128"/>
        <v>3.3751983697258123</v>
      </c>
      <c r="G134">
        <f t="shared" ca="1" si="128"/>
        <v>3.2403354441418109</v>
      </c>
      <c r="H134">
        <f t="shared" ca="1" si="128"/>
        <v>3.2751932590817017</v>
      </c>
      <c r="I134">
        <f t="shared" ca="1" si="128"/>
        <v>3.1647014214555091</v>
      </c>
      <c r="J134">
        <f t="shared" ca="1" si="128"/>
        <v>3.151770090164669</v>
      </c>
      <c r="K134">
        <f t="shared" ca="1" si="128"/>
        <v>3.2569649099412135</v>
      </c>
      <c r="L134">
        <f t="shared" ca="1" si="128"/>
        <v>3.3728439886662915</v>
      </c>
      <c r="M134">
        <f t="shared" ca="1" si="128"/>
        <v>3.3869876858790615</v>
      </c>
      <c r="N134">
        <f t="shared" ca="1" si="79"/>
        <v>29.576723563352836</v>
      </c>
      <c r="O134">
        <f t="shared" ca="1" si="76"/>
        <v>26.75440397402998</v>
      </c>
      <c r="P134" s="4">
        <f t="shared" ca="1" si="77"/>
        <v>24.606543644084596</v>
      </c>
      <c r="Q134" s="4">
        <f t="shared" ca="1" si="80"/>
        <v>22.968493627412965</v>
      </c>
      <c r="R134" s="4">
        <f t="shared" ca="1" si="81"/>
        <v>21.714341853077887</v>
      </c>
      <c r="S134" s="3">
        <f t="shared" ca="1" si="82"/>
        <v>1.9128707919237535</v>
      </c>
    </row>
    <row r="135" spans="1:19" x14ac:dyDescent="0.2">
      <c r="A135">
        <v>113</v>
      </c>
      <c r="C135" s="4">
        <f t="shared" si="74"/>
        <v>3.2921262866077932</v>
      </c>
      <c r="D135">
        <f t="shared" ref="D135:M135" ca="1" si="129">C135+$D$6*($H$5-C135)*$H$8+$D$9*($H$8^0.5)*(NORMINV(RAND(),0,1))</f>
        <v>3.2686496334041464</v>
      </c>
      <c r="E135">
        <f t="shared" ca="1" si="129"/>
        <v>3.2115192433780768</v>
      </c>
      <c r="F135">
        <f t="shared" ca="1" si="129"/>
        <v>3.1857667908254594</v>
      </c>
      <c r="G135">
        <f t="shared" ca="1" si="129"/>
        <v>3.1622047806795921</v>
      </c>
      <c r="H135">
        <f t="shared" ca="1" si="129"/>
        <v>3.1121007930901992</v>
      </c>
      <c r="I135">
        <f t="shared" ca="1" si="129"/>
        <v>3.0334729913453904</v>
      </c>
      <c r="J135">
        <f t="shared" ca="1" si="129"/>
        <v>2.9853149676415236</v>
      </c>
      <c r="K135">
        <f t="shared" ca="1" si="129"/>
        <v>2.924508941378364</v>
      </c>
      <c r="L135">
        <f t="shared" ca="1" si="129"/>
        <v>2.9808276760134835</v>
      </c>
      <c r="M135">
        <f t="shared" ca="1" si="129"/>
        <v>2.9306544978450781</v>
      </c>
      <c r="N135">
        <f t="shared" ca="1" si="79"/>
        <v>18.739891702505115</v>
      </c>
      <c r="O135">
        <f t="shared" ca="1" si="76"/>
        <v>18.65839094539847</v>
      </c>
      <c r="P135" s="4">
        <f t="shared" ca="1" si="77"/>
        <v>18.511144946944764</v>
      </c>
      <c r="Q135" s="4">
        <f t="shared" ca="1" si="80"/>
        <v>18.344333292509511</v>
      </c>
      <c r="R135" s="4">
        <f t="shared" ca="1" si="81"/>
        <v>18.181927628744226</v>
      </c>
      <c r="S135" s="3">
        <f t="shared" ca="1" si="82"/>
        <v>0</v>
      </c>
    </row>
    <row r="136" spans="1:19" x14ac:dyDescent="0.2">
      <c r="A136">
        <v>114</v>
      </c>
      <c r="C136" s="4">
        <f t="shared" si="74"/>
        <v>3.2921262866077932</v>
      </c>
      <c r="D136">
        <f t="shared" ref="D136:M136" ca="1" si="130">C136+$D$6*($H$5-C136)*$H$8+$D$9*($H$8^0.5)*(NORMINV(RAND(),0,1))</f>
        <v>3.1031950624258271</v>
      </c>
      <c r="E136">
        <f t="shared" ca="1" si="130"/>
        <v>3.0975439153159097</v>
      </c>
      <c r="F136">
        <f t="shared" ca="1" si="130"/>
        <v>3.1075609175106811</v>
      </c>
      <c r="G136">
        <f t="shared" ca="1" si="130"/>
        <v>3.0964683702438172</v>
      </c>
      <c r="H136">
        <f t="shared" ca="1" si="130"/>
        <v>3.1937096555426479</v>
      </c>
      <c r="I136">
        <f t="shared" ca="1" si="130"/>
        <v>3.1380294564493614</v>
      </c>
      <c r="J136">
        <f t="shared" ca="1" si="130"/>
        <v>2.9735039511595653</v>
      </c>
      <c r="K136">
        <f t="shared" ca="1" si="130"/>
        <v>2.8709598251888462</v>
      </c>
      <c r="L136">
        <f t="shared" ca="1" si="130"/>
        <v>2.9710134169812559</v>
      </c>
      <c r="M136">
        <f t="shared" ca="1" si="130"/>
        <v>2.8473880518180938</v>
      </c>
      <c r="N136">
        <f t="shared" ca="1" si="79"/>
        <v>17.242685969896709</v>
      </c>
      <c r="O136">
        <f t="shared" ca="1" si="76"/>
        <v>17.470849194465039</v>
      </c>
      <c r="P136" s="4">
        <f t="shared" ca="1" si="77"/>
        <v>17.574258427040334</v>
      </c>
      <c r="Q136" s="4">
        <f t="shared" ca="1" si="80"/>
        <v>17.607083497427467</v>
      </c>
      <c r="R136" s="4">
        <f t="shared" ca="1" si="81"/>
        <v>17.602338572352057</v>
      </c>
      <c r="S136" s="3">
        <f t="shared" ca="1" si="82"/>
        <v>0</v>
      </c>
    </row>
    <row r="137" spans="1:19" x14ac:dyDescent="0.2">
      <c r="A137">
        <v>115</v>
      </c>
      <c r="C137" s="4">
        <f t="shared" si="74"/>
        <v>3.2921262866077932</v>
      </c>
      <c r="D137">
        <f t="shared" ref="D137:M137" ca="1" si="131">C137+$D$6*($H$5-C137)*$H$8+$D$9*($H$8^0.5)*(NORMINV(RAND(),0,1))</f>
        <v>3.291660165741686</v>
      </c>
      <c r="E137">
        <f t="shared" ca="1" si="131"/>
        <v>3.2436403325804797</v>
      </c>
      <c r="F137">
        <f t="shared" ca="1" si="131"/>
        <v>3.252072333730081</v>
      </c>
      <c r="G137">
        <f t="shared" ca="1" si="131"/>
        <v>3.2350781005263753</v>
      </c>
      <c r="H137">
        <f t="shared" ca="1" si="131"/>
        <v>3.2660127324695511</v>
      </c>
      <c r="I137">
        <f t="shared" ca="1" si="131"/>
        <v>3.2735121285402431</v>
      </c>
      <c r="J137">
        <f t="shared" ca="1" si="131"/>
        <v>3.2386606448890078</v>
      </c>
      <c r="K137">
        <f t="shared" ca="1" si="131"/>
        <v>3.1977018142390716</v>
      </c>
      <c r="L137">
        <f t="shared" ca="1" si="131"/>
        <v>3.3388910840314914</v>
      </c>
      <c r="M137">
        <f t="shared" ca="1" si="131"/>
        <v>3.3655345931776801</v>
      </c>
      <c r="N137">
        <f t="shared" ca="1" si="79"/>
        <v>28.948969084499659</v>
      </c>
      <c r="O137">
        <f t="shared" ca="1" si="76"/>
        <v>26.304916380220675</v>
      </c>
      <c r="P137" s="4">
        <f t="shared" ca="1" si="77"/>
        <v>24.279465875774317</v>
      </c>
      <c r="Q137" s="4">
        <f t="shared" ca="1" si="80"/>
        <v>22.727031484400165</v>
      </c>
      <c r="R137" s="4">
        <f t="shared" ca="1" si="81"/>
        <v>21.533852585590008</v>
      </c>
      <c r="S137" s="3">
        <f t="shared" ca="1" si="82"/>
        <v>1.6278546869552464</v>
      </c>
    </row>
    <row r="138" spans="1:19" x14ac:dyDescent="0.2">
      <c r="A138">
        <v>116</v>
      </c>
      <c r="C138" s="4">
        <f t="shared" si="74"/>
        <v>3.2921262866077932</v>
      </c>
      <c r="D138">
        <f t="shared" ref="D138:M138" ca="1" si="132">C138+$D$6*($H$5-C138)*$H$8+$D$9*($H$8^0.5)*(NORMINV(RAND(),0,1))</f>
        <v>3.205942800017124</v>
      </c>
      <c r="E138">
        <f t="shared" ca="1" si="132"/>
        <v>3.2438258515840541</v>
      </c>
      <c r="F138">
        <f t="shared" ca="1" si="132"/>
        <v>3.2258125970991238</v>
      </c>
      <c r="G138">
        <f t="shared" ca="1" si="132"/>
        <v>3.3043428641259198</v>
      </c>
      <c r="H138">
        <f t="shared" ca="1" si="132"/>
        <v>3.3374909990646007</v>
      </c>
      <c r="I138">
        <f t="shared" ca="1" si="132"/>
        <v>3.3717410484632993</v>
      </c>
      <c r="J138">
        <f t="shared" ca="1" si="132"/>
        <v>3.4593124724341435</v>
      </c>
      <c r="K138">
        <f t="shared" ca="1" si="132"/>
        <v>3.4742151419896428</v>
      </c>
      <c r="L138">
        <f t="shared" ca="1" si="132"/>
        <v>3.3316255843573939</v>
      </c>
      <c r="M138">
        <f t="shared" ca="1" si="132"/>
        <v>3.3366459388588625</v>
      </c>
      <c r="N138">
        <f t="shared" ca="1" si="79"/>
        <v>28.124636580499576</v>
      </c>
      <c r="O138">
        <f t="shared" ca="1" si="76"/>
        <v>25.711546095946627</v>
      </c>
      <c r="P138" s="4">
        <f t="shared" ca="1" si="77"/>
        <v>23.845882664232526</v>
      </c>
      <c r="Q138" s="4">
        <f t="shared" ca="1" si="80"/>
        <v>22.405885205683859</v>
      </c>
      <c r="R138" s="4">
        <f t="shared" ca="1" si="81"/>
        <v>21.293174426516963</v>
      </c>
      <c r="S138" s="3">
        <f t="shared" ca="1" si="82"/>
        <v>1.2500316070945692</v>
      </c>
    </row>
    <row r="139" spans="1:19" x14ac:dyDescent="0.2">
      <c r="A139">
        <v>117</v>
      </c>
      <c r="C139" s="4">
        <f t="shared" si="74"/>
        <v>3.2921262866077932</v>
      </c>
      <c r="D139">
        <f t="shared" ref="D139:M139" ca="1" si="133">C139+$D$6*($H$5-C139)*$H$8+$D$9*($H$8^0.5)*(NORMINV(RAND(),0,1))</f>
        <v>3.36361524727586</v>
      </c>
      <c r="E139">
        <f t="shared" ca="1" si="133"/>
        <v>3.3211548130636928</v>
      </c>
      <c r="F139">
        <f t="shared" ca="1" si="133"/>
        <v>3.3941880004640614</v>
      </c>
      <c r="G139">
        <f t="shared" ca="1" si="133"/>
        <v>3.4950685446722214</v>
      </c>
      <c r="H139">
        <f t="shared" ca="1" si="133"/>
        <v>3.5614254884214578</v>
      </c>
      <c r="I139">
        <f t="shared" ca="1" si="133"/>
        <v>3.4250530830285779</v>
      </c>
      <c r="J139">
        <f t="shared" ca="1" si="133"/>
        <v>3.51198698990311</v>
      </c>
      <c r="K139">
        <f t="shared" ca="1" si="133"/>
        <v>3.3894563403688345</v>
      </c>
      <c r="L139">
        <f t="shared" ca="1" si="133"/>
        <v>3.199282426249491</v>
      </c>
      <c r="M139">
        <f t="shared" ca="1" si="133"/>
        <v>3.2200561727846941</v>
      </c>
      <c r="N139">
        <f t="shared" ca="1" si="79"/>
        <v>25.029526120031431</v>
      </c>
      <c r="O139">
        <f t="shared" ca="1" si="76"/>
        <v>23.449749473962825</v>
      </c>
      <c r="P139" s="4">
        <f t="shared" ca="1" si="77"/>
        <v>22.173287345716183</v>
      </c>
      <c r="Q139" s="4">
        <f t="shared" ca="1" si="80"/>
        <v>21.155252476319049</v>
      </c>
      <c r="R139" s="4">
        <f t="shared" ca="1" si="81"/>
        <v>20.34886574372457</v>
      </c>
      <c r="S139" s="3">
        <f t="shared" ca="1" si="82"/>
        <v>0</v>
      </c>
    </row>
    <row r="140" spans="1:19" x14ac:dyDescent="0.2">
      <c r="A140">
        <v>118</v>
      </c>
      <c r="C140" s="4">
        <f t="shared" si="74"/>
        <v>3.2921262866077932</v>
      </c>
      <c r="D140">
        <f t="shared" ref="D140:M140" ca="1" si="134">C140+$D$6*($H$5-C140)*$H$8+$D$9*($H$8^0.5)*(NORMINV(RAND(),0,1))</f>
        <v>3.3909914062243058</v>
      </c>
      <c r="E140">
        <f t="shared" ca="1" si="134"/>
        <v>3.4126359746937358</v>
      </c>
      <c r="F140">
        <f t="shared" ca="1" si="134"/>
        <v>3.3941078286493354</v>
      </c>
      <c r="G140">
        <f t="shared" ca="1" si="134"/>
        <v>3.3072770312915196</v>
      </c>
      <c r="H140">
        <f t="shared" ca="1" si="134"/>
        <v>3.4768577399924339</v>
      </c>
      <c r="I140">
        <f t="shared" ca="1" si="134"/>
        <v>3.4740770315326102</v>
      </c>
      <c r="J140">
        <f t="shared" ca="1" si="134"/>
        <v>3.4433665891886784</v>
      </c>
      <c r="K140">
        <f t="shared" ca="1" si="134"/>
        <v>3.332551909621881</v>
      </c>
      <c r="L140">
        <f t="shared" ca="1" si="134"/>
        <v>3.3103444742558699</v>
      </c>
      <c r="M140">
        <f t="shared" ca="1" si="134"/>
        <v>3.1879609743140049</v>
      </c>
      <c r="N140">
        <f t="shared" ca="1" si="79"/>
        <v>24.238953172461258</v>
      </c>
      <c r="O140">
        <f t="shared" ca="1" si="76"/>
        <v>22.862811623187365</v>
      </c>
      <c r="P140" s="4">
        <f t="shared" ca="1" si="77"/>
        <v>21.733803182445598</v>
      </c>
      <c r="Q140" s="4">
        <f t="shared" ca="1" si="80"/>
        <v>20.823396997567475</v>
      </c>
      <c r="R140" s="4">
        <f t="shared" ca="1" si="81"/>
        <v>20.09634472337622</v>
      </c>
      <c r="S140" s="3">
        <f t="shared" ca="1" si="82"/>
        <v>0</v>
      </c>
    </row>
    <row r="141" spans="1:19" x14ac:dyDescent="0.2">
      <c r="A141">
        <v>119</v>
      </c>
      <c r="C141" s="4">
        <f t="shared" si="74"/>
        <v>3.2921262866077932</v>
      </c>
      <c r="D141">
        <f t="shared" ref="D141:M141" ca="1" si="135">C141+$D$6*($H$5-C141)*$H$8+$D$9*($H$8^0.5)*(NORMINV(RAND(),0,1))</f>
        <v>3.3544552106513357</v>
      </c>
      <c r="E141">
        <f t="shared" ca="1" si="135"/>
        <v>3.3974204795125273</v>
      </c>
      <c r="F141">
        <f t="shared" ca="1" si="135"/>
        <v>3.2351558067706421</v>
      </c>
      <c r="G141">
        <f t="shared" ca="1" si="135"/>
        <v>3.1618358128522743</v>
      </c>
      <c r="H141">
        <f t="shared" ca="1" si="135"/>
        <v>3.0251237544341909</v>
      </c>
      <c r="I141">
        <f t="shared" ca="1" si="135"/>
        <v>3.0756548810554771</v>
      </c>
      <c r="J141">
        <f t="shared" ca="1" si="135"/>
        <v>3.128695760487016</v>
      </c>
      <c r="K141">
        <f t="shared" ca="1" si="135"/>
        <v>3.1977453274810439</v>
      </c>
      <c r="L141">
        <f t="shared" ca="1" si="135"/>
        <v>3.179089827467513</v>
      </c>
      <c r="M141">
        <f t="shared" ca="1" si="135"/>
        <v>3.2245682897462333</v>
      </c>
      <c r="N141">
        <f t="shared" ca="1" si="79"/>
        <v>25.142717443582029</v>
      </c>
      <c r="O141">
        <f t="shared" ca="1" si="76"/>
        <v>23.533463669902343</v>
      </c>
      <c r="P141" s="4">
        <f t="shared" ca="1" si="77"/>
        <v>22.235780828902378</v>
      </c>
      <c r="Q141" s="4">
        <f t="shared" ca="1" si="80"/>
        <v>21.202328614834276</v>
      </c>
      <c r="R141" s="4">
        <f t="shared" ca="1" si="81"/>
        <v>20.384620006435036</v>
      </c>
      <c r="S141" s="3">
        <f t="shared" ca="1" si="82"/>
        <v>0</v>
      </c>
    </row>
    <row r="142" spans="1:19" x14ac:dyDescent="0.2">
      <c r="A142">
        <v>120</v>
      </c>
      <c r="C142" s="4">
        <f t="shared" si="74"/>
        <v>3.2921262866077932</v>
      </c>
      <c r="D142">
        <f t="shared" ref="D142:M142" ca="1" si="136">C142+$D$6*($H$5-C142)*$H$8+$D$9*($H$8^0.5)*(NORMINV(RAND(),0,1))</f>
        <v>3.3791398902097272</v>
      </c>
      <c r="E142">
        <f t="shared" ca="1" si="136"/>
        <v>3.1911420715611456</v>
      </c>
      <c r="F142">
        <f t="shared" ca="1" si="136"/>
        <v>3.2230365587428063</v>
      </c>
      <c r="G142">
        <f t="shared" ca="1" si="136"/>
        <v>3.3178049585463514</v>
      </c>
      <c r="H142">
        <f t="shared" ca="1" si="136"/>
        <v>3.2589593208880849</v>
      </c>
      <c r="I142">
        <f t="shared" ca="1" si="136"/>
        <v>3.1252484616634995</v>
      </c>
      <c r="J142">
        <f t="shared" ca="1" si="136"/>
        <v>3.0502141829692682</v>
      </c>
      <c r="K142">
        <f t="shared" ca="1" si="136"/>
        <v>2.9468092818035441</v>
      </c>
      <c r="L142">
        <f t="shared" ca="1" si="136"/>
        <v>3.0198141375598522</v>
      </c>
      <c r="M142">
        <f t="shared" ca="1" si="136"/>
        <v>3.1022360706476637</v>
      </c>
      <c r="N142">
        <f t="shared" ca="1" si="79"/>
        <v>22.247643005137796</v>
      </c>
      <c r="O142">
        <f t="shared" ca="1" si="76"/>
        <v>21.366147388086464</v>
      </c>
      <c r="P142" s="4">
        <f t="shared" ca="1" si="77"/>
        <v>20.602194289871157</v>
      </c>
      <c r="Q142" s="4">
        <f t="shared" ca="1" si="80"/>
        <v>19.962323702467138</v>
      </c>
      <c r="R142" s="4">
        <f t="shared" ca="1" si="81"/>
        <v>19.437128729275706</v>
      </c>
      <c r="S142" s="3">
        <f t="shared" ca="1" si="82"/>
        <v>0</v>
      </c>
    </row>
    <row r="143" spans="1:19" x14ac:dyDescent="0.2">
      <c r="A143">
        <v>121</v>
      </c>
      <c r="C143" s="4">
        <f t="shared" si="74"/>
        <v>3.2921262866077932</v>
      </c>
      <c r="D143">
        <f t="shared" ref="D143:M143" ca="1" si="137">C143+$D$6*($H$5-C143)*$H$8+$D$9*($H$8^0.5)*(NORMINV(RAND(),0,1))</f>
        <v>3.3029015246503262</v>
      </c>
      <c r="E143">
        <f t="shared" ca="1" si="137"/>
        <v>3.3627131726602402</v>
      </c>
      <c r="F143">
        <f t="shared" ca="1" si="137"/>
        <v>3.4411345806806661</v>
      </c>
      <c r="G143">
        <f t="shared" ca="1" si="137"/>
        <v>3.2993066734531666</v>
      </c>
      <c r="H143">
        <f t="shared" ca="1" si="137"/>
        <v>3.3612233871430912</v>
      </c>
      <c r="I143">
        <f t="shared" ca="1" si="137"/>
        <v>3.2496033224736776</v>
      </c>
      <c r="J143">
        <f t="shared" ca="1" si="137"/>
        <v>3.3555144424233858</v>
      </c>
      <c r="K143">
        <f t="shared" ca="1" si="137"/>
        <v>3.3226149891702379</v>
      </c>
      <c r="L143">
        <f t="shared" ca="1" si="137"/>
        <v>3.3101874608699293</v>
      </c>
      <c r="M143">
        <f t="shared" ca="1" si="137"/>
        <v>3.3081986673193957</v>
      </c>
      <c r="N143">
        <f t="shared" ca="1" si="79"/>
        <v>27.335840153382438</v>
      </c>
      <c r="O143">
        <f t="shared" ca="1" si="76"/>
        <v>25.140322975547896</v>
      </c>
      <c r="P143" s="4">
        <f t="shared" ca="1" si="77"/>
        <v>23.426491145400831</v>
      </c>
      <c r="Q143" s="4">
        <f t="shared" ca="1" si="80"/>
        <v>22.094080476457258</v>
      </c>
      <c r="R143" s="4">
        <f t="shared" ca="1" si="81"/>
        <v>21.058802341252168</v>
      </c>
      <c r="S143" s="3">
        <f t="shared" ca="1" si="82"/>
        <v>0.88457129456921735</v>
      </c>
    </row>
    <row r="144" spans="1:19" x14ac:dyDescent="0.2">
      <c r="A144">
        <v>122</v>
      </c>
      <c r="C144" s="4">
        <f t="shared" si="74"/>
        <v>3.2921262866077932</v>
      </c>
      <c r="D144">
        <f t="shared" ref="D144:M144" ca="1" si="138">C144+$D$6*($H$5-C144)*$H$8+$D$9*($H$8^0.5)*(NORMINV(RAND(),0,1))</f>
        <v>3.1813921362388906</v>
      </c>
      <c r="E144">
        <f t="shared" ca="1" si="138"/>
        <v>3.1626874171938821</v>
      </c>
      <c r="F144">
        <f t="shared" ca="1" si="138"/>
        <v>3.2532872659204362</v>
      </c>
      <c r="G144">
        <f t="shared" ca="1" si="138"/>
        <v>3.1512133469702723</v>
      </c>
      <c r="H144">
        <f t="shared" ca="1" si="138"/>
        <v>3.2290263788223119</v>
      </c>
      <c r="I144">
        <f t="shared" ca="1" si="138"/>
        <v>3.085366251732037</v>
      </c>
      <c r="J144">
        <f t="shared" ca="1" si="138"/>
        <v>3.0514089815002183</v>
      </c>
      <c r="K144">
        <f t="shared" ca="1" si="138"/>
        <v>3.1301892262707667</v>
      </c>
      <c r="L144">
        <f t="shared" ca="1" si="138"/>
        <v>3.2196021967648507</v>
      </c>
      <c r="M144">
        <f t="shared" ca="1" si="138"/>
        <v>3.2157959334161155</v>
      </c>
      <c r="N144">
        <f t="shared" ca="1" si="79"/>
        <v>24.923121163704234</v>
      </c>
      <c r="O144">
        <f t="shared" ca="1" si="76"/>
        <v>23.370981751126394</v>
      </c>
      <c r="P144" s="4">
        <f t="shared" ca="1" si="77"/>
        <v>22.114443616965104</v>
      </c>
      <c r="Q144" s="4">
        <f t="shared" ca="1" si="80"/>
        <v>21.110900184057872</v>
      </c>
      <c r="R144" s="4">
        <f t="shared" ca="1" si="81"/>
        <v>20.315164933694923</v>
      </c>
      <c r="S144" s="3">
        <f t="shared" ca="1" si="82"/>
        <v>0</v>
      </c>
    </row>
    <row r="145" spans="1:19" x14ac:dyDescent="0.2">
      <c r="A145">
        <v>123</v>
      </c>
      <c r="C145" s="4">
        <f t="shared" si="74"/>
        <v>3.2921262866077932</v>
      </c>
      <c r="D145">
        <f t="shared" ref="D145:M145" ca="1" si="139">C145+$D$6*($H$5-C145)*$H$8+$D$9*($H$8^0.5)*(NORMINV(RAND(),0,1))</f>
        <v>3.3940289819702927</v>
      </c>
      <c r="E145">
        <f t="shared" ca="1" si="139"/>
        <v>3.3702108527996284</v>
      </c>
      <c r="F145">
        <f t="shared" ca="1" si="139"/>
        <v>3.4413099062271488</v>
      </c>
      <c r="G145">
        <f t="shared" ca="1" si="139"/>
        <v>3.3264883553895408</v>
      </c>
      <c r="H145">
        <f t="shared" ca="1" si="139"/>
        <v>3.3465208462859115</v>
      </c>
      <c r="I145">
        <f t="shared" ca="1" si="139"/>
        <v>3.3850096172105539</v>
      </c>
      <c r="J145">
        <f t="shared" ca="1" si="139"/>
        <v>3.2924525997534229</v>
      </c>
      <c r="K145">
        <f t="shared" ca="1" si="139"/>
        <v>3.4485938088739778</v>
      </c>
      <c r="L145">
        <f t="shared" ca="1" si="139"/>
        <v>3.3291720424970355</v>
      </c>
      <c r="M145">
        <f t="shared" ca="1" si="139"/>
        <v>3.432172309173946</v>
      </c>
      <c r="N145">
        <f t="shared" ca="1" si="79"/>
        <v>30.943789269077907</v>
      </c>
      <c r="O145">
        <f t="shared" ca="1" si="76"/>
        <v>27.726400240326956</v>
      </c>
      <c r="P145" s="4">
        <f t="shared" ca="1" si="77"/>
        <v>25.309921597617567</v>
      </c>
      <c r="Q145" s="4">
        <f t="shared" ca="1" si="80"/>
        <v>23.485487246104359</v>
      </c>
      <c r="R145" s="4">
        <f t="shared" ca="1" si="81"/>
        <v>22.099453246591619</v>
      </c>
      <c r="S145" s="3">
        <f t="shared" ca="1" si="82"/>
        <v>2.52581431356157</v>
      </c>
    </row>
    <row r="146" spans="1:19" x14ac:dyDescent="0.2">
      <c r="A146">
        <v>124</v>
      </c>
      <c r="C146" s="4">
        <f t="shared" si="74"/>
        <v>3.2921262866077932</v>
      </c>
      <c r="D146">
        <f t="shared" ref="D146:M146" ca="1" si="140">C146+$D$6*($H$5-C146)*$H$8+$D$9*($H$8^0.5)*(NORMINV(RAND(),0,1))</f>
        <v>3.2181743591626408</v>
      </c>
      <c r="E146">
        <f t="shared" ca="1" si="140"/>
        <v>3.3511874846274026</v>
      </c>
      <c r="F146">
        <f t="shared" ca="1" si="140"/>
        <v>3.2539733243098956</v>
      </c>
      <c r="G146">
        <f t="shared" ca="1" si="140"/>
        <v>3.1568196435792224</v>
      </c>
      <c r="H146">
        <f t="shared" ca="1" si="140"/>
        <v>3.0817317469026544</v>
      </c>
      <c r="I146">
        <f t="shared" ca="1" si="140"/>
        <v>3.1695520504482957</v>
      </c>
      <c r="J146">
        <f t="shared" ca="1" si="140"/>
        <v>3.1637328193259258</v>
      </c>
      <c r="K146">
        <f t="shared" ca="1" si="140"/>
        <v>3.1316391591047581</v>
      </c>
      <c r="L146">
        <f t="shared" ca="1" si="140"/>
        <v>2.9304090493164683</v>
      </c>
      <c r="M146">
        <f t="shared" ca="1" si="140"/>
        <v>2.9721839111497093</v>
      </c>
      <c r="N146">
        <f t="shared" ca="1" si="79"/>
        <v>19.534534733465396</v>
      </c>
      <c r="O146">
        <f t="shared" ca="1" si="76"/>
        <v>19.280516718566588</v>
      </c>
      <c r="P146" s="4">
        <f t="shared" ca="1" si="77"/>
        <v>18.99692450106215</v>
      </c>
      <c r="Q146" s="4">
        <f t="shared" ca="1" si="80"/>
        <v>18.723497497667779</v>
      </c>
      <c r="R146" s="4">
        <f t="shared" ca="1" si="81"/>
        <v>18.478093541693795</v>
      </c>
      <c r="S146" s="3">
        <f t="shared" ca="1" si="82"/>
        <v>0</v>
      </c>
    </row>
    <row r="147" spans="1:19" x14ac:dyDescent="0.2">
      <c r="A147">
        <v>125</v>
      </c>
      <c r="C147" s="4">
        <f t="shared" si="74"/>
        <v>3.2921262866077932</v>
      </c>
      <c r="D147">
        <f t="shared" ref="D147:M147" ca="1" si="141">C147+$D$6*($H$5-C147)*$H$8+$D$9*($H$8^0.5)*(NORMINV(RAND(),0,1))</f>
        <v>3.1960521389877745</v>
      </c>
      <c r="E147">
        <f t="shared" ca="1" si="141"/>
        <v>3.2060733132582384</v>
      </c>
      <c r="F147">
        <f t="shared" ca="1" si="141"/>
        <v>3.3231850934272917</v>
      </c>
      <c r="G147">
        <f t="shared" ca="1" si="141"/>
        <v>3.3158253012462877</v>
      </c>
      <c r="H147">
        <f t="shared" ca="1" si="141"/>
        <v>3.2608756071821983</v>
      </c>
      <c r="I147">
        <f t="shared" ca="1" si="141"/>
        <v>3.2024443428277731</v>
      </c>
      <c r="J147">
        <f t="shared" ca="1" si="141"/>
        <v>3.3213577693571232</v>
      </c>
      <c r="K147">
        <f t="shared" ca="1" si="141"/>
        <v>3.3182913042329969</v>
      </c>
      <c r="L147">
        <f t="shared" ca="1" si="141"/>
        <v>3.3975530654338306</v>
      </c>
      <c r="M147">
        <f t="shared" ca="1" si="141"/>
        <v>3.2921491754310233</v>
      </c>
      <c r="N147">
        <f t="shared" ca="1" si="79"/>
        <v>26.900615716391368</v>
      </c>
      <c r="O147">
        <f t="shared" ca="1" si="76"/>
        <v>24.823665982714086</v>
      </c>
      <c r="P147" s="4">
        <f t="shared" ca="1" si="77"/>
        <v>23.19314023225688</v>
      </c>
      <c r="Q147" s="4">
        <f t="shared" ca="1" si="80"/>
        <v>21.92008378259019</v>
      </c>
      <c r="R147" s="4">
        <f t="shared" ca="1" si="81"/>
        <v>20.927713499262062</v>
      </c>
      <c r="S147" s="3">
        <f t="shared" ca="1" si="82"/>
        <v>0.68122378392647487</v>
      </c>
    </row>
    <row r="148" spans="1:19" x14ac:dyDescent="0.2">
      <c r="A148">
        <v>126</v>
      </c>
      <c r="C148" s="4">
        <f t="shared" si="74"/>
        <v>3.2921262866077932</v>
      </c>
      <c r="D148">
        <f t="shared" ref="D148:M148" ca="1" si="142">C148+$D$6*($H$5-C148)*$H$8+$D$9*($H$8^0.5)*(NORMINV(RAND(),0,1))</f>
        <v>3.2238704613470937</v>
      </c>
      <c r="E148">
        <f t="shared" ca="1" si="142"/>
        <v>3.2844886734380969</v>
      </c>
      <c r="F148">
        <f t="shared" ca="1" si="142"/>
        <v>3.2896682904082435</v>
      </c>
      <c r="G148">
        <f t="shared" ca="1" si="142"/>
        <v>3.4912021665208646</v>
      </c>
      <c r="H148">
        <f t="shared" ca="1" si="142"/>
        <v>3.4475581089534284</v>
      </c>
      <c r="I148">
        <f t="shared" ca="1" si="142"/>
        <v>3.4419195299114236</v>
      </c>
      <c r="J148">
        <f t="shared" ca="1" si="142"/>
        <v>3.4843367704570607</v>
      </c>
      <c r="K148">
        <f t="shared" ca="1" si="142"/>
        <v>3.4184639026225971</v>
      </c>
      <c r="L148">
        <f t="shared" ca="1" si="142"/>
        <v>3.6456619862076183</v>
      </c>
      <c r="M148">
        <f t="shared" ca="1" si="142"/>
        <v>3.6654165060105748</v>
      </c>
      <c r="N148">
        <f t="shared" ca="1" si="79"/>
        <v>39.072406666707174</v>
      </c>
      <c r="O148">
        <f t="shared" ca="1" si="76"/>
        <v>33.334629965891935</v>
      </c>
      <c r="P148" s="4">
        <f t="shared" ca="1" si="77"/>
        <v>29.273520318731386</v>
      </c>
      <c r="Q148" s="4">
        <f t="shared" ca="1" si="80"/>
        <v>26.345181636215589</v>
      </c>
      <c r="R148" s="4">
        <f t="shared" ca="1" si="81"/>
        <v>24.198746279400943</v>
      </c>
      <c r="S148" s="3">
        <f t="shared" ca="1" si="82"/>
        <v>5.9813492178527783</v>
      </c>
    </row>
    <row r="149" spans="1:19" x14ac:dyDescent="0.2">
      <c r="A149">
        <v>127</v>
      </c>
      <c r="C149" s="4">
        <f t="shared" si="74"/>
        <v>3.2921262866077932</v>
      </c>
      <c r="D149">
        <f t="shared" ref="D149:M149" ca="1" si="143">C149+$D$6*($H$5-C149)*$H$8+$D$9*($H$8^0.5)*(NORMINV(RAND(),0,1))</f>
        <v>3.3582181108921501</v>
      </c>
      <c r="E149">
        <f t="shared" ca="1" si="143"/>
        <v>3.353508676150287</v>
      </c>
      <c r="F149">
        <f t="shared" ca="1" si="143"/>
        <v>3.2346840291456029</v>
      </c>
      <c r="G149">
        <f t="shared" ca="1" si="143"/>
        <v>3.2435607986294879</v>
      </c>
      <c r="H149">
        <f t="shared" ca="1" si="143"/>
        <v>3.2197837351367982</v>
      </c>
      <c r="I149">
        <f t="shared" ca="1" si="143"/>
        <v>3.1114142569248968</v>
      </c>
      <c r="J149">
        <f t="shared" ca="1" si="143"/>
        <v>3.0538994592453403</v>
      </c>
      <c r="K149">
        <f t="shared" ca="1" si="143"/>
        <v>3.0325473460928292</v>
      </c>
      <c r="L149">
        <f t="shared" ca="1" si="143"/>
        <v>2.979719027299792</v>
      </c>
      <c r="M149">
        <f t="shared" ca="1" si="143"/>
        <v>3.0942930365983994</v>
      </c>
      <c r="N149">
        <f t="shared" ca="1" si="79"/>
        <v>22.071629186527225</v>
      </c>
      <c r="O149">
        <f t="shared" ca="1" si="76"/>
        <v>21.232531642754189</v>
      </c>
      <c r="P149" s="4">
        <f t="shared" ca="1" si="77"/>
        <v>20.50037325740972</v>
      </c>
      <c r="Q149" s="4">
        <f t="shared" ca="1" si="80"/>
        <v>19.884364459658872</v>
      </c>
      <c r="R149" s="4">
        <f t="shared" ca="1" si="81"/>
        <v>19.377153260832365</v>
      </c>
      <c r="S149" s="3">
        <f t="shared" ca="1" si="82"/>
        <v>0</v>
      </c>
    </row>
    <row r="150" spans="1:19" x14ac:dyDescent="0.2">
      <c r="A150">
        <v>128</v>
      </c>
      <c r="C150" s="4">
        <f t="shared" si="74"/>
        <v>3.2921262866077932</v>
      </c>
      <c r="D150">
        <f t="shared" ref="D150:M150" ca="1" si="144">C150+$D$6*($H$5-C150)*$H$8+$D$9*($H$8^0.5)*(NORMINV(RAND(),0,1))</f>
        <v>3.1954244408240564</v>
      </c>
      <c r="E150">
        <f t="shared" ca="1" si="144"/>
        <v>3.1696234688256903</v>
      </c>
      <c r="F150">
        <f t="shared" ca="1" si="144"/>
        <v>3.1669200116832101</v>
      </c>
      <c r="G150">
        <f t="shared" ca="1" si="144"/>
        <v>3.1463425025470229</v>
      </c>
      <c r="H150">
        <f t="shared" ca="1" si="144"/>
        <v>3.1760945798617577</v>
      </c>
      <c r="I150">
        <f t="shared" ca="1" si="144"/>
        <v>3.1077451620511418</v>
      </c>
      <c r="J150">
        <f t="shared" ca="1" si="144"/>
        <v>3.1135396564435931</v>
      </c>
      <c r="K150">
        <f t="shared" ca="1" si="144"/>
        <v>3.1777682952071435</v>
      </c>
      <c r="L150">
        <f t="shared" ca="1" si="144"/>
        <v>3.2583624604524304</v>
      </c>
      <c r="M150">
        <f t="shared" ca="1" si="144"/>
        <v>3.3923262042600255</v>
      </c>
      <c r="N150">
        <f t="shared" ca="1" si="79"/>
        <v>29.735041661781352</v>
      </c>
      <c r="O150">
        <f t="shared" ca="1" si="76"/>
        <v>26.867445599975962</v>
      </c>
      <c r="P150" s="4">
        <f t="shared" ca="1" si="77"/>
        <v>24.688618030617992</v>
      </c>
      <c r="Q150" s="4">
        <f t="shared" ca="1" si="80"/>
        <v>23.028978109247376</v>
      </c>
      <c r="R150" s="4">
        <f t="shared" ca="1" si="81"/>
        <v>21.759490477796739</v>
      </c>
      <c r="S150" s="3">
        <f t="shared" ca="1" si="82"/>
        <v>1.9843911447778799</v>
      </c>
    </row>
    <row r="151" spans="1:19" x14ac:dyDescent="0.2">
      <c r="A151">
        <v>129</v>
      </c>
      <c r="C151" s="4">
        <f t="shared" ref="C151:C214" si="145">$H$6</f>
        <v>3.2921262866077932</v>
      </c>
      <c r="D151">
        <f t="shared" ref="D151:M151" ca="1" si="146">C151+$D$6*($H$5-C151)*$H$8+$D$9*($H$8^0.5)*(NORMINV(RAND(),0,1))</f>
        <v>3.1968497638493232</v>
      </c>
      <c r="E151">
        <f t="shared" ca="1" si="146"/>
        <v>3.1485435854707973</v>
      </c>
      <c r="F151">
        <f t="shared" ca="1" si="146"/>
        <v>3.2307217481836497</v>
      </c>
      <c r="G151">
        <f t="shared" ca="1" si="146"/>
        <v>3.2170665428063385</v>
      </c>
      <c r="H151">
        <f t="shared" ca="1" si="146"/>
        <v>3.1614757604103634</v>
      </c>
      <c r="I151">
        <f t="shared" ca="1" si="146"/>
        <v>3.101129462035408</v>
      </c>
      <c r="J151">
        <f t="shared" ca="1" si="146"/>
        <v>3.1701813850786036</v>
      </c>
      <c r="K151">
        <f t="shared" ca="1" si="146"/>
        <v>3.1229291748632111</v>
      </c>
      <c r="L151">
        <f t="shared" ca="1" si="146"/>
        <v>3.1938894692669795</v>
      </c>
      <c r="M151">
        <f t="shared" ca="1" si="146"/>
        <v>3.3565896519962064</v>
      </c>
      <c r="N151">
        <f t="shared" ca="1" si="79"/>
        <v>28.691176945404312</v>
      </c>
      <c r="O151">
        <f t="shared" ref="O151:O214" ca="1" si="147">EXP(($H$10*LN(N151))+(1-$H$10)*$H$5+(($D$9^2)/(4*$D$6))*(1-$H$10^2))</f>
        <v>26.119739068770791</v>
      </c>
      <c r="P151" s="4">
        <f t="shared" ref="P151:P214" ca="1" si="148">EXP(($H$11*LN(N151))+(1-$H$11)*$H$5+(($D$9^2)/(4*$D$6))*(1-$H$11^2))</f>
        <v>24.144377299122269</v>
      </c>
      <c r="Q151" s="4">
        <f t="shared" ca="1" si="80"/>
        <v>22.627104404958537</v>
      </c>
      <c r="R151" s="4">
        <f t="shared" ca="1" si="81"/>
        <v>21.4590408485812</v>
      </c>
      <c r="S151" s="3">
        <f t="shared" ca="1" si="82"/>
        <v>1.5101389268961216</v>
      </c>
    </row>
    <row r="152" spans="1:19" x14ac:dyDescent="0.2">
      <c r="A152">
        <v>130</v>
      </c>
      <c r="C152" s="4">
        <f t="shared" si="145"/>
        <v>3.2921262866077932</v>
      </c>
      <c r="D152">
        <f t="shared" ref="D152:M152" ca="1" si="149">C152+$D$6*($H$5-C152)*$H$8+$D$9*($H$8^0.5)*(NORMINV(RAND(),0,1))</f>
        <v>3.1848638626627155</v>
      </c>
      <c r="E152">
        <f t="shared" ca="1" si="149"/>
        <v>3.1530508717278902</v>
      </c>
      <c r="F152">
        <f t="shared" ca="1" si="149"/>
        <v>3.1402947699159056</v>
      </c>
      <c r="G152">
        <f t="shared" ca="1" si="149"/>
        <v>3.146043085664461</v>
      </c>
      <c r="H152">
        <f t="shared" ca="1" si="149"/>
        <v>3.2020511822600377</v>
      </c>
      <c r="I152">
        <f t="shared" ca="1" si="149"/>
        <v>3.1993949429353012</v>
      </c>
      <c r="J152">
        <f t="shared" ca="1" si="149"/>
        <v>3.2227725375836056</v>
      </c>
      <c r="K152">
        <f t="shared" ca="1" si="149"/>
        <v>3.2743101795510041</v>
      </c>
      <c r="L152">
        <f t="shared" ca="1" si="149"/>
        <v>3.3375869008324659</v>
      </c>
      <c r="M152">
        <f t="shared" ca="1" si="149"/>
        <v>3.2694623454503402</v>
      </c>
      <c r="N152">
        <f t="shared" ref="N152:N215" ca="1" si="150">EXP(M152)</f>
        <v>26.297196734220076</v>
      </c>
      <c r="O152">
        <f t="shared" ca="1" si="147"/>
        <v>24.382845987750088</v>
      </c>
      <c r="P152" s="4">
        <f t="shared" ca="1" si="148"/>
        <v>22.867245643022525</v>
      </c>
      <c r="Q152" s="4">
        <f t="shared" ref="Q152:Q215" ca="1" si="151">EXP($H$12*LN(N152)+(1-$H$12)*$H$5+$D$9^2/(4*$D$6)*(1-$H$12^2))</f>
        <v>21.67646491679978</v>
      </c>
      <c r="R152" s="4">
        <f t="shared" ref="R152:R215" ca="1" si="152">EXP($H$13*LN(N152)+(1-$H$13)*$H$5+$D$9^2/(4*$D$6)*(1-$H$13^2))</f>
        <v>20.743803087603954</v>
      </c>
      <c r="S152" s="3">
        <f t="shared" ref="S152:S215" ca="1" si="153">MAX(0,1/4*(SUM(O152:R152)-4*$D$5))*$H$9</f>
        <v>0.3972238086195064</v>
      </c>
    </row>
    <row r="153" spans="1:19" x14ac:dyDescent="0.2">
      <c r="A153">
        <v>131</v>
      </c>
      <c r="C153" s="4">
        <f t="shared" si="145"/>
        <v>3.2921262866077932</v>
      </c>
      <c r="D153">
        <f t="shared" ref="D153:M153" ca="1" si="154">C153+$D$6*($H$5-C153)*$H$8+$D$9*($H$8^0.5)*(NORMINV(RAND(),0,1))</f>
        <v>3.3024786529575243</v>
      </c>
      <c r="E153">
        <f t="shared" ca="1" si="154"/>
        <v>3.1897390333519482</v>
      </c>
      <c r="F153">
        <f t="shared" ca="1" si="154"/>
        <v>3.0956714850825464</v>
      </c>
      <c r="G153">
        <f t="shared" ca="1" si="154"/>
        <v>3.1616749003996114</v>
      </c>
      <c r="H153">
        <f t="shared" ca="1" si="154"/>
        <v>3.1038968185092317</v>
      </c>
      <c r="I153">
        <f t="shared" ca="1" si="154"/>
        <v>3.1242929788360856</v>
      </c>
      <c r="J153">
        <f t="shared" ca="1" si="154"/>
        <v>3.1828051442853407</v>
      </c>
      <c r="K153">
        <f t="shared" ca="1" si="154"/>
        <v>3.169628138278322</v>
      </c>
      <c r="L153">
        <f t="shared" ca="1" si="154"/>
        <v>3.2058170782994733</v>
      </c>
      <c r="M153">
        <f t="shared" ca="1" si="154"/>
        <v>3.2603283202445081</v>
      </c>
      <c r="N153">
        <f t="shared" ca="1" si="150"/>
        <v>26.058091137070249</v>
      </c>
      <c r="O153">
        <f t="shared" ca="1" si="147"/>
        <v>24.207584065049602</v>
      </c>
      <c r="P153" s="4">
        <f t="shared" ca="1" si="148"/>
        <v>22.73733268116127</v>
      </c>
      <c r="Q153" s="4">
        <f t="shared" ca="1" si="151"/>
        <v>21.5791468568023</v>
      </c>
      <c r="R153" s="4">
        <f t="shared" ca="1" si="152"/>
        <v>20.670215403533092</v>
      </c>
      <c r="S153" s="3">
        <f t="shared" ca="1" si="153"/>
        <v>0.28400833302257261</v>
      </c>
    </row>
    <row r="154" spans="1:19" x14ac:dyDescent="0.2">
      <c r="A154">
        <v>132</v>
      </c>
      <c r="C154" s="4">
        <f t="shared" si="145"/>
        <v>3.2921262866077932</v>
      </c>
      <c r="D154">
        <f t="shared" ref="D154:M154" ca="1" si="155">C154+$D$6*($H$5-C154)*$H$8+$D$9*($H$8^0.5)*(NORMINV(RAND(),0,1))</f>
        <v>3.234836924350982</v>
      </c>
      <c r="E154">
        <f t="shared" ca="1" si="155"/>
        <v>3.2221373090837577</v>
      </c>
      <c r="F154">
        <f t="shared" ca="1" si="155"/>
        <v>3.2227659172779441</v>
      </c>
      <c r="G154">
        <f t="shared" ca="1" si="155"/>
        <v>3.1533966116424663</v>
      </c>
      <c r="H154">
        <f t="shared" ca="1" si="155"/>
        <v>3.226550302580601</v>
      </c>
      <c r="I154">
        <f t="shared" ca="1" si="155"/>
        <v>3.3420798551945645</v>
      </c>
      <c r="J154">
        <f t="shared" ca="1" si="155"/>
        <v>3.2807895918058727</v>
      </c>
      <c r="K154">
        <f t="shared" ca="1" si="155"/>
        <v>3.1706751509952191</v>
      </c>
      <c r="L154">
        <f t="shared" ca="1" si="155"/>
        <v>3.0318621965007528</v>
      </c>
      <c r="M154">
        <f t="shared" ca="1" si="155"/>
        <v>3.0301528592821176</v>
      </c>
      <c r="N154">
        <f t="shared" ca="1" si="150"/>
        <v>20.700396595322616</v>
      </c>
      <c r="O154">
        <f t="shared" ca="1" si="147"/>
        <v>20.183750389310031</v>
      </c>
      <c r="P154" s="4">
        <f t="shared" ca="1" si="148"/>
        <v>19.696391231340574</v>
      </c>
      <c r="Q154" s="4">
        <f t="shared" ca="1" si="151"/>
        <v>19.265895108818604</v>
      </c>
      <c r="R154" s="4">
        <f t="shared" ca="1" si="152"/>
        <v>18.89958163421209</v>
      </c>
      <c r="S154" s="3">
        <f t="shared" ca="1" si="153"/>
        <v>0</v>
      </c>
    </row>
    <row r="155" spans="1:19" x14ac:dyDescent="0.2">
      <c r="A155">
        <v>133</v>
      </c>
      <c r="C155" s="4">
        <f t="shared" si="145"/>
        <v>3.2921262866077932</v>
      </c>
      <c r="D155">
        <f t="shared" ref="D155:M155" ca="1" si="156">C155+$D$6*($H$5-C155)*$H$8+$D$9*($H$8^0.5)*(NORMINV(RAND(),0,1))</f>
        <v>3.3033796886757316</v>
      </c>
      <c r="E155">
        <f t="shared" ca="1" si="156"/>
        <v>3.4355058610778402</v>
      </c>
      <c r="F155">
        <f t="shared" ca="1" si="156"/>
        <v>3.4099026936926533</v>
      </c>
      <c r="G155">
        <f t="shared" ca="1" si="156"/>
        <v>3.2924786303898785</v>
      </c>
      <c r="H155">
        <f t="shared" ca="1" si="156"/>
        <v>3.4135140312063168</v>
      </c>
      <c r="I155">
        <f t="shared" ca="1" si="156"/>
        <v>3.4534165602334035</v>
      </c>
      <c r="J155">
        <f t="shared" ca="1" si="156"/>
        <v>3.4093072153015096</v>
      </c>
      <c r="K155">
        <f t="shared" ca="1" si="156"/>
        <v>3.3892457965613962</v>
      </c>
      <c r="L155">
        <f t="shared" ca="1" si="156"/>
        <v>3.4136059295093411</v>
      </c>
      <c r="M155">
        <f t="shared" ca="1" si="156"/>
        <v>3.4418480007025862</v>
      </c>
      <c r="N155">
        <f t="shared" ca="1" si="150"/>
        <v>31.244644975128576</v>
      </c>
      <c r="O155">
        <f t="shared" ca="1" si="147"/>
        <v>27.939087967205133</v>
      </c>
      <c r="P155" s="4">
        <f t="shared" ca="1" si="148"/>
        <v>25.463135090951987</v>
      </c>
      <c r="Q155" s="4">
        <f t="shared" ca="1" si="151"/>
        <v>23.597698533172512</v>
      </c>
      <c r="R155" s="4">
        <f t="shared" ca="1" si="152"/>
        <v>22.18280356455956</v>
      </c>
      <c r="S155" s="3">
        <f t="shared" ca="1" si="153"/>
        <v>2.6593343035965358</v>
      </c>
    </row>
    <row r="156" spans="1:19" x14ac:dyDescent="0.2">
      <c r="A156">
        <v>134</v>
      </c>
      <c r="C156" s="4">
        <f t="shared" si="145"/>
        <v>3.2921262866077932</v>
      </c>
      <c r="D156">
        <f t="shared" ref="D156:M156" ca="1" si="157">C156+$D$6*($H$5-C156)*$H$8+$D$9*($H$8^0.5)*(NORMINV(RAND(),0,1))</f>
        <v>3.0535677414041</v>
      </c>
      <c r="E156">
        <f t="shared" ca="1" si="157"/>
        <v>3.0680633362612633</v>
      </c>
      <c r="F156">
        <f t="shared" ca="1" si="157"/>
        <v>3.0640701965055417</v>
      </c>
      <c r="G156">
        <f t="shared" ca="1" si="157"/>
        <v>2.9605327115786957</v>
      </c>
      <c r="H156">
        <f t="shared" ca="1" si="157"/>
        <v>3.0115139619581885</v>
      </c>
      <c r="I156">
        <f t="shared" ca="1" si="157"/>
        <v>3.0841194434263244</v>
      </c>
      <c r="J156">
        <f t="shared" ca="1" si="157"/>
        <v>3.1289234809192288</v>
      </c>
      <c r="K156">
        <f t="shared" ca="1" si="157"/>
        <v>3.1828111544444382</v>
      </c>
      <c r="L156">
        <f t="shared" ca="1" si="157"/>
        <v>3.217246197899478</v>
      </c>
      <c r="M156">
        <f t="shared" ca="1" si="157"/>
        <v>3.2080677283510912</v>
      </c>
      <c r="N156">
        <f t="shared" ca="1" si="150"/>
        <v>24.731252527521363</v>
      </c>
      <c r="O156">
        <f t="shared" ca="1" si="147"/>
        <v>23.228769374927758</v>
      </c>
      <c r="P156" s="4">
        <f t="shared" ca="1" si="148"/>
        <v>22.008097577013956</v>
      </c>
      <c r="Q156" s="4">
        <f t="shared" ca="1" si="151"/>
        <v>21.030680961221584</v>
      </c>
      <c r="R156" s="4">
        <f t="shared" ca="1" si="152"/>
        <v>20.254173022229939</v>
      </c>
      <c r="S156" s="3">
        <f t="shared" ca="1" si="153"/>
        <v>0</v>
      </c>
    </row>
    <row r="157" spans="1:19" x14ac:dyDescent="0.2">
      <c r="A157">
        <v>135</v>
      </c>
      <c r="C157" s="4">
        <f t="shared" si="145"/>
        <v>3.2921262866077932</v>
      </c>
      <c r="D157">
        <f t="shared" ref="D157:M157" ca="1" si="158">C157+$D$6*($H$5-C157)*$H$8+$D$9*($H$8^0.5)*(NORMINV(RAND(),0,1))</f>
        <v>3.0942741500378297</v>
      </c>
      <c r="E157">
        <f t="shared" ca="1" si="158"/>
        <v>3.1310002806776183</v>
      </c>
      <c r="F157">
        <f t="shared" ca="1" si="158"/>
        <v>3.1020004717365901</v>
      </c>
      <c r="G157">
        <f t="shared" ca="1" si="158"/>
        <v>3.1165174802685871</v>
      </c>
      <c r="H157">
        <f t="shared" ca="1" si="158"/>
        <v>3.203324992702492</v>
      </c>
      <c r="I157">
        <f t="shared" ca="1" si="158"/>
        <v>3.1320441789542497</v>
      </c>
      <c r="J157">
        <f t="shared" ca="1" si="158"/>
        <v>3.1181477653849394</v>
      </c>
      <c r="K157">
        <f t="shared" ca="1" si="158"/>
        <v>3.1670615591111977</v>
      </c>
      <c r="L157">
        <f t="shared" ca="1" si="158"/>
        <v>3.1864744619632632</v>
      </c>
      <c r="M157">
        <f t="shared" ca="1" si="158"/>
        <v>3.1569085700076602</v>
      </c>
      <c r="N157">
        <f t="shared" ca="1" si="150"/>
        <v>23.497841597279749</v>
      </c>
      <c r="O157">
        <f t="shared" ca="1" si="147"/>
        <v>22.308930187509727</v>
      </c>
      <c r="P157" s="4">
        <f t="shared" ca="1" si="148"/>
        <v>21.316890774813722</v>
      </c>
      <c r="Q157" s="4">
        <f t="shared" ca="1" si="151"/>
        <v>20.507279317347656</v>
      </c>
      <c r="R157" s="4">
        <f t="shared" ca="1" si="152"/>
        <v>19.855011292191051</v>
      </c>
      <c r="S157" s="3">
        <f t="shared" ca="1" si="153"/>
        <v>0</v>
      </c>
    </row>
    <row r="158" spans="1:19" x14ac:dyDescent="0.2">
      <c r="A158">
        <v>136</v>
      </c>
      <c r="C158" s="4">
        <f t="shared" si="145"/>
        <v>3.2921262866077932</v>
      </c>
      <c r="D158">
        <f t="shared" ref="D158:M158" ca="1" si="159">C158+$D$6*($H$5-C158)*$H$8+$D$9*($H$8^0.5)*(NORMINV(RAND(),0,1))</f>
        <v>3.1757893947723792</v>
      </c>
      <c r="E158">
        <f t="shared" ca="1" si="159"/>
        <v>3.0919252332039702</v>
      </c>
      <c r="F158">
        <f t="shared" ca="1" si="159"/>
        <v>3.3453534746651945</v>
      </c>
      <c r="G158">
        <f t="shared" ca="1" si="159"/>
        <v>3.4136070309734006</v>
      </c>
      <c r="H158">
        <f t="shared" ca="1" si="159"/>
        <v>3.4338170717646297</v>
      </c>
      <c r="I158">
        <f t="shared" ca="1" si="159"/>
        <v>3.2847341895049644</v>
      </c>
      <c r="J158">
        <f t="shared" ca="1" si="159"/>
        <v>3.2782418746509037</v>
      </c>
      <c r="K158">
        <f t="shared" ca="1" si="159"/>
        <v>3.2774981557879195</v>
      </c>
      <c r="L158">
        <f t="shared" ca="1" si="159"/>
        <v>3.2045918000902316</v>
      </c>
      <c r="M158">
        <f t="shared" ca="1" si="159"/>
        <v>3.2343432482290826</v>
      </c>
      <c r="N158">
        <f t="shared" ca="1" si="150"/>
        <v>25.389691577165546</v>
      </c>
      <c r="O158">
        <f t="shared" ca="1" si="147"/>
        <v>23.715846834265935</v>
      </c>
      <c r="P158" s="4">
        <f t="shared" ca="1" si="148"/>
        <v>22.3717702001865</v>
      </c>
      <c r="Q158" s="4">
        <f t="shared" ca="1" si="151"/>
        <v>21.304673010306171</v>
      </c>
      <c r="R158" s="4">
        <f t="shared" ca="1" si="152"/>
        <v>20.462292929834501</v>
      </c>
      <c r="S158" s="3">
        <f t="shared" ca="1" si="153"/>
        <v>0</v>
      </c>
    </row>
    <row r="159" spans="1:19" x14ac:dyDescent="0.2">
      <c r="A159">
        <v>137</v>
      </c>
      <c r="C159" s="4">
        <f t="shared" si="145"/>
        <v>3.2921262866077932</v>
      </c>
      <c r="D159">
        <f t="shared" ref="D159:M159" ca="1" si="160">C159+$D$6*($H$5-C159)*$H$8+$D$9*($H$8^0.5)*(NORMINV(RAND(),0,1))</f>
        <v>3.1562508571399279</v>
      </c>
      <c r="E159">
        <f t="shared" ca="1" si="160"/>
        <v>3.1351844085018801</v>
      </c>
      <c r="F159">
        <f t="shared" ca="1" si="160"/>
        <v>3.1000541453765678</v>
      </c>
      <c r="G159">
        <f t="shared" ca="1" si="160"/>
        <v>3.0448809512836013</v>
      </c>
      <c r="H159">
        <f t="shared" ca="1" si="160"/>
        <v>3.0844963639071956</v>
      </c>
      <c r="I159">
        <f t="shared" ca="1" si="160"/>
        <v>3.1248075859411104</v>
      </c>
      <c r="J159">
        <f t="shared" ca="1" si="160"/>
        <v>3.0879746792388381</v>
      </c>
      <c r="K159">
        <f t="shared" ca="1" si="160"/>
        <v>3.0685612677470888</v>
      </c>
      <c r="L159">
        <f t="shared" ca="1" si="160"/>
        <v>3.1192321736548636</v>
      </c>
      <c r="M159">
        <f t="shared" ca="1" si="160"/>
        <v>3.0650101979440252</v>
      </c>
      <c r="N159">
        <f t="shared" ca="1" si="150"/>
        <v>21.434680575739758</v>
      </c>
      <c r="O159">
        <f t="shared" ca="1" si="147"/>
        <v>20.74712114231254</v>
      </c>
      <c r="P159" s="4">
        <f t="shared" ca="1" si="148"/>
        <v>20.129327277240698</v>
      </c>
      <c r="Q159" s="4">
        <f t="shared" ca="1" si="151"/>
        <v>19.599580390504634</v>
      </c>
      <c r="R159" s="4">
        <f t="shared" ca="1" si="152"/>
        <v>19.157641627092325</v>
      </c>
      <c r="S159" s="3">
        <f t="shared" ca="1" si="153"/>
        <v>0</v>
      </c>
    </row>
    <row r="160" spans="1:19" x14ac:dyDescent="0.2">
      <c r="A160">
        <v>138</v>
      </c>
      <c r="C160" s="4">
        <f t="shared" si="145"/>
        <v>3.2921262866077932</v>
      </c>
      <c r="D160">
        <f t="shared" ref="D160:M160" ca="1" si="161">C160+$D$6*($H$5-C160)*$H$8+$D$9*($H$8^0.5)*(NORMINV(RAND(),0,1))</f>
        <v>3.3858886282105964</v>
      </c>
      <c r="E160">
        <f t="shared" ca="1" si="161"/>
        <v>3.4713207653532097</v>
      </c>
      <c r="F160">
        <f t="shared" ca="1" si="161"/>
        <v>3.3419114525908284</v>
      </c>
      <c r="G160">
        <f t="shared" ca="1" si="161"/>
        <v>3.3860611106309446</v>
      </c>
      <c r="H160">
        <f t="shared" ca="1" si="161"/>
        <v>3.4448308155164269</v>
      </c>
      <c r="I160">
        <f t="shared" ca="1" si="161"/>
        <v>3.5090860989626611</v>
      </c>
      <c r="J160">
        <f t="shared" ca="1" si="161"/>
        <v>3.4938236349970508</v>
      </c>
      <c r="K160">
        <f t="shared" ca="1" si="161"/>
        <v>3.3730296324245979</v>
      </c>
      <c r="L160">
        <f t="shared" ca="1" si="161"/>
        <v>3.455637287269389</v>
      </c>
      <c r="M160">
        <f t="shared" ca="1" si="161"/>
        <v>3.4301772425320318</v>
      </c>
      <c r="N160">
        <f t="shared" ca="1" si="150"/>
        <v>30.882115889040847</v>
      </c>
      <c r="O160">
        <f t="shared" ca="1" si="147"/>
        <v>27.682747120137616</v>
      </c>
      <c r="P160" s="4">
        <f t="shared" ca="1" si="148"/>
        <v>25.278444765694033</v>
      </c>
      <c r="Q160" s="4">
        <f t="shared" ca="1" si="151"/>
        <v>23.462416423058563</v>
      </c>
      <c r="R160" s="4">
        <f t="shared" ca="1" si="152"/>
        <v>22.082305920664048</v>
      </c>
      <c r="S160" s="3">
        <f t="shared" ca="1" si="153"/>
        <v>2.4983836866081912</v>
      </c>
    </row>
    <row r="161" spans="1:19" x14ac:dyDescent="0.2">
      <c r="A161">
        <v>139</v>
      </c>
      <c r="C161" s="4">
        <f t="shared" si="145"/>
        <v>3.2921262866077932</v>
      </c>
      <c r="D161">
        <f t="shared" ref="D161:M161" ca="1" si="162">C161+$D$6*($H$5-C161)*$H$8+$D$9*($H$8^0.5)*(NORMINV(RAND(),0,1))</f>
        <v>3.3763725820503585</v>
      </c>
      <c r="E161">
        <f t="shared" ca="1" si="162"/>
        <v>3.3986582579381666</v>
      </c>
      <c r="F161">
        <f t="shared" ca="1" si="162"/>
        <v>3.4765490299121486</v>
      </c>
      <c r="G161">
        <f t="shared" ca="1" si="162"/>
        <v>3.414202236776319</v>
      </c>
      <c r="H161">
        <f t="shared" ca="1" si="162"/>
        <v>3.4549887450961636</v>
      </c>
      <c r="I161">
        <f t="shared" ca="1" si="162"/>
        <v>3.3371777624007994</v>
      </c>
      <c r="J161">
        <f t="shared" ca="1" si="162"/>
        <v>3.3133589482899195</v>
      </c>
      <c r="K161">
        <f t="shared" ca="1" si="162"/>
        <v>3.360870265124722</v>
      </c>
      <c r="L161">
        <f t="shared" ca="1" si="162"/>
        <v>3.2575651343737682</v>
      </c>
      <c r="M161">
        <f t="shared" ca="1" si="162"/>
        <v>3.3921195134670072</v>
      </c>
      <c r="N161">
        <f t="shared" ca="1" si="150"/>
        <v>29.728896337552694</v>
      </c>
      <c r="O161">
        <f t="shared" ca="1" si="147"/>
        <v>26.863060105530323</v>
      </c>
      <c r="P161" s="4">
        <f t="shared" ca="1" si="148"/>
        <v>24.685435277726071</v>
      </c>
      <c r="Q161" s="4">
        <f t="shared" ca="1" si="151"/>
        <v>23.026633377330441</v>
      </c>
      <c r="R161" s="4">
        <f t="shared" ca="1" si="152"/>
        <v>21.757740718135626</v>
      </c>
      <c r="S161" s="3">
        <f t="shared" ca="1" si="153"/>
        <v>1.9816176596711821</v>
      </c>
    </row>
    <row r="162" spans="1:19" x14ac:dyDescent="0.2">
      <c r="A162">
        <v>140</v>
      </c>
      <c r="C162" s="4">
        <f t="shared" si="145"/>
        <v>3.2921262866077932</v>
      </c>
      <c r="D162">
        <f t="shared" ref="D162:M162" ca="1" si="163">C162+$D$6*($H$5-C162)*$H$8+$D$9*($H$8^0.5)*(NORMINV(RAND(),0,1))</f>
        <v>3.2800878801746531</v>
      </c>
      <c r="E162">
        <f t="shared" ca="1" si="163"/>
        <v>3.2563365345146655</v>
      </c>
      <c r="F162">
        <f t="shared" ca="1" si="163"/>
        <v>3.2893201896064794</v>
      </c>
      <c r="G162">
        <f t="shared" ca="1" si="163"/>
        <v>3.2534765766236182</v>
      </c>
      <c r="H162">
        <f t="shared" ca="1" si="163"/>
        <v>3.1862239510715527</v>
      </c>
      <c r="I162">
        <f t="shared" ca="1" si="163"/>
        <v>3.3273246449508864</v>
      </c>
      <c r="J162">
        <f t="shared" ca="1" si="163"/>
        <v>3.2409400622112092</v>
      </c>
      <c r="K162">
        <f t="shared" ca="1" si="163"/>
        <v>3.3402538428170963</v>
      </c>
      <c r="L162">
        <f t="shared" ca="1" si="163"/>
        <v>3.417278975653057</v>
      </c>
      <c r="M162">
        <f t="shared" ca="1" si="163"/>
        <v>3.2892790994112731</v>
      </c>
      <c r="N162">
        <f t="shared" ca="1" si="150"/>
        <v>26.823519593096798</v>
      </c>
      <c r="O162">
        <f t="shared" ca="1" si="147"/>
        <v>24.76746114477185</v>
      </c>
      <c r="P162" s="4">
        <f t="shared" ca="1" si="148"/>
        <v>23.151656552294149</v>
      </c>
      <c r="Q162" s="4">
        <f t="shared" ca="1" si="151"/>
        <v>21.889113288610417</v>
      </c>
      <c r="R162" s="4">
        <f t="shared" ca="1" si="152"/>
        <v>20.904357484874339</v>
      </c>
      <c r="S162" s="3">
        <f t="shared" ca="1" si="153"/>
        <v>0.64507349243731693</v>
      </c>
    </row>
    <row r="163" spans="1:19" x14ac:dyDescent="0.2">
      <c r="A163">
        <v>141</v>
      </c>
      <c r="C163" s="4">
        <f t="shared" si="145"/>
        <v>3.2921262866077932</v>
      </c>
      <c r="D163">
        <f t="shared" ref="D163:M163" ca="1" si="164">C163+$D$6*($H$5-C163)*$H$8+$D$9*($H$8^0.5)*(NORMINV(RAND(),0,1))</f>
        <v>3.1926362807627955</v>
      </c>
      <c r="E163">
        <f t="shared" ca="1" si="164"/>
        <v>3.2309202763287224</v>
      </c>
      <c r="F163">
        <f t="shared" ca="1" si="164"/>
        <v>3.1728703828671629</v>
      </c>
      <c r="G163">
        <f t="shared" ca="1" si="164"/>
        <v>3.1647071336699639</v>
      </c>
      <c r="H163">
        <f t="shared" ca="1" si="164"/>
        <v>3.3124503588372742</v>
      </c>
      <c r="I163">
        <f t="shared" ca="1" si="164"/>
        <v>3.3517141212639019</v>
      </c>
      <c r="J163">
        <f t="shared" ca="1" si="164"/>
        <v>3.2107007829379324</v>
      </c>
      <c r="K163">
        <f t="shared" ca="1" si="164"/>
        <v>3.1162371177155377</v>
      </c>
      <c r="L163">
        <f t="shared" ca="1" si="164"/>
        <v>3.2009209789063613</v>
      </c>
      <c r="M163">
        <f t="shared" ca="1" si="164"/>
        <v>3.2693645265411173</v>
      </c>
      <c r="N163">
        <f t="shared" ca="1" si="150"/>
        <v>26.294624496928691</v>
      </c>
      <c r="O163">
        <f t="shared" ca="1" si="147"/>
        <v>24.380962351942323</v>
      </c>
      <c r="P163" s="4">
        <f t="shared" ca="1" si="148"/>
        <v>22.865850443149274</v>
      </c>
      <c r="Q163" s="4">
        <f t="shared" ca="1" si="151"/>
        <v>21.675420388247947</v>
      </c>
      <c r="R163" s="4">
        <f t="shared" ca="1" si="152"/>
        <v>20.743013629764395</v>
      </c>
      <c r="S163" s="3">
        <f t="shared" ca="1" si="153"/>
        <v>0.39600794192012584</v>
      </c>
    </row>
    <row r="164" spans="1:19" x14ac:dyDescent="0.2">
      <c r="A164">
        <v>142</v>
      </c>
      <c r="C164" s="4">
        <f t="shared" si="145"/>
        <v>3.2921262866077932</v>
      </c>
      <c r="D164">
        <f t="shared" ref="D164:M164" ca="1" si="165">C164+$D$6*($H$5-C164)*$H$8+$D$9*($H$8^0.5)*(NORMINV(RAND(),0,1))</f>
        <v>3.4027785167498514</v>
      </c>
      <c r="E164">
        <f t="shared" ca="1" si="165"/>
        <v>3.420637362055321</v>
      </c>
      <c r="F164">
        <f t="shared" ca="1" si="165"/>
        <v>3.3163242547076188</v>
      </c>
      <c r="G164">
        <f t="shared" ca="1" si="165"/>
        <v>3.3034517570100084</v>
      </c>
      <c r="H164">
        <f t="shared" ca="1" si="165"/>
        <v>3.2797941704472637</v>
      </c>
      <c r="I164">
        <f t="shared" ca="1" si="165"/>
        <v>3.3832912586619535</v>
      </c>
      <c r="J164">
        <f t="shared" ca="1" si="165"/>
        <v>3.3251709219640495</v>
      </c>
      <c r="K164">
        <f t="shared" ca="1" si="165"/>
        <v>3.3086281513715123</v>
      </c>
      <c r="L164">
        <f t="shared" ca="1" si="165"/>
        <v>3.3347900649835505</v>
      </c>
      <c r="M164">
        <f t="shared" ca="1" si="165"/>
        <v>3.2315108001617698</v>
      </c>
      <c r="N164">
        <f t="shared" ca="1" si="150"/>
        <v>25.317878345963798</v>
      </c>
      <c r="O164">
        <f t="shared" ca="1" si="147"/>
        <v>23.662853478180885</v>
      </c>
      <c r="P164" s="4">
        <f t="shared" ca="1" si="148"/>
        <v>22.332279782997468</v>
      </c>
      <c r="Q164" s="4">
        <f t="shared" ca="1" si="151"/>
        <v>21.274966381090117</v>
      </c>
      <c r="R164" s="4">
        <f t="shared" ca="1" si="152"/>
        <v>20.439755572804817</v>
      </c>
      <c r="S164" s="3">
        <f t="shared" ca="1" si="153"/>
        <v>0</v>
      </c>
    </row>
    <row r="165" spans="1:19" x14ac:dyDescent="0.2">
      <c r="A165">
        <v>143</v>
      </c>
      <c r="C165" s="4">
        <f t="shared" si="145"/>
        <v>3.2921262866077932</v>
      </c>
      <c r="D165">
        <f t="shared" ref="D165:M165" ca="1" si="166">C165+$D$6*($H$5-C165)*$H$8+$D$9*($H$8^0.5)*(NORMINV(RAND(),0,1))</f>
        <v>3.2405866628260895</v>
      </c>
      <c r="E165">
        <f t="shared" ca="1" si="166"/>
        <v>3.2906551174639089</v>
      </c>
      <c r="F165">
        <f t="shared" ca="1" si="166"/>
        <v>3.2561035445342572</v>
      </c>
      <c r="G165">
        <f t="shared" ca="1" si="166"/>
        <v>3.0632335035232523</v>
      </c>
      <c r="H165">
        <f t="shared" ca="1" si="166"/>
        <v>2.8557855515017394</v>
      </c>
      <c r="I165">
        <f t="shared" ca="1" si="166"/>
        <v>2.8256616859890662</v>
      </c>
      <c r="J165">
        <f t="shared" ca="1" si="166"/>
        <v>2.7805267527415047</v>
      </c>
      <c r="K165">
        <f t="shared" ca="1" si="166"/>
        <v>2.7729385758202421</v>
      </c>
      <c r="L165">
        <f t="shared" ca="1" si="166"/>
        <v>2.7943848394339916</v>
      </c>
      <c r="M165">
        <f t="shared" ca="1" si="166"/>
        <v>2.7753482178933329</v>
      </c>
      <c r="N165">
        <f t="shared" ca="1" si="150"/>
        <v>16.044212905060405</v>
      </c>
      <c r="O165">
        <f t="shared" ca="1" si="147"/>
        <v>16.504582392465402</v>
      </c>
      <c r="P165" s="4">
        <f t="shared" ca="1" si="148"/>
        <v>16.802037226893045</v>
      </c>
      <c r="Q165" s="4">
        <f t="shared" ca="1" si="151"/>
        <v>16.993185646411714</v>
      </c>
      <c r="R165" s="4">
        <f t="shared" ca="1" si="152"/>
        <v>17.115822712318995</v>
      </c>
      <c r="S165" s="3">
        <f t="shared" ca="1" si="153"/>
        <v>0</v>
      </c>
    </row>
    <row r="166" spans="1:19" x14ac:dyDescent="0.2">
      <c r="A166">
        <v>144</v>
      </c>
      <c r="C166" s="4">
        <f t="shared" si="145"/>
        <v>3.2921262866077932</v>
      </c>
      <c r="D166">
        <f t="shared" ref="D166:M166" ca="1" si="167">C166+$D$6*($H$5-C166)*$H$8+$D$9*($H$8^0.5)*(NORMINV(RAND(),0,1))</f>
        <v>3.3133444803368839</v>
      </c>
      <c r="E166">
        <f t="shared" ca="1" si="167"/>
        <v>3.1926667031953917</v>
      </c>
      <c r="F166">
        <f t="shared" ca="1" si="167"/>
        <v>3.2574491361657727</v>
      </c>
      <c r="G166">
        <f t="shared" ca="1" si="167"/>
        <v>3.3268086930407303</v>
      </c>
      <c r="H166">
        <f t="shared" ca="1" si="167"/>
        <v>3.3216176103927828</v>
      </c>
      <c r="I166">
        <f t="shared" ca="1" si="167"/>
        <v>3.3326836114585294</v>
      </c>
      <c r="J166">
        <f t="shared" ca="1" si="167"/>
        <v>3.3585732616538286</v>
      </c>
      <c r="K166">
        <f t="shared" ca="1" si="167"/>
        <v>3.3433044205863847</v>
      </c>
      <c r="L166">
        <f t="shared" ca="1" si="167"/>
        <v>3.18512461486542</v>
      </c>
      <c r="M166">
        <f t="shared" ca="1" si="167"/>
        <v>3.2015174074655648</v>
      </c>
      <c r="N166">
        <f t="shared" ca="1" si="150"/>
        <v>24.569784299257787</v>
      </c>
      <c r="O166">
        <f t="shared" ca="1" si="147"/>
        <v>23.108909893922409</v>
      </c>
      <c r="P166" s="4">
        <f t="shared" ca="1" si="148"/>
        <v>21.918360655212595</v>
      </c>
      <c r="Q166" s="4">
        <f t="shared" ca="1" si="151"/>
        <v>20.962926967574212</v>
      </c>
      <c r="R166" s="4">
        <f t="shared" ca="1" si="152"/>
        <v>20.20262051247369</v>
      </c>
      <c r="S166" s="3">
        <f t="shared" ca="1" si="153"/>
        <v>0</v>
      </c>
    </row>
    <row r="167" spans="1:19" x14ac:dyDescent="0.2">
      <c r="A167">
        <v>145</v>
      </c>
      <c r="C167" s="4">
        <f t="shared" si="145"/>
        <v>3.2921262866077932</v>
      </c>
      <c r="D167">
        <f t="shared" ref="D167:M167" ca="1" si="168">C167+$D$6*($H$5-C167)*$H$8+$D$9*($H$8^0.5)*(NORMINV(RAND(),0,1))</f>
        <v>3.3634921322230809</v>
      </c>
      <c r="E167">
        <f t="shared" ca="1" si="168"/>
        <v>3.5107148337388074</v>
      </c>
      <c r="F167">
        <f t="shared" ca="1" si="168"/>
        <v>3.4442831192836718</v>
      </c>
      <c r="G167">
        <f t="shared" ca="1" si="168"/>
        <v>3.3412506195069764</v>
      </c>
      <c r="H167">
        <f t="shared" ca="1" si="168"/>
        <v>3.3641649648624927</v>
      </c>
      <c r="I167">
        <f t="shared" ca="1" si="168"/>
        <v>3.4619110779759676</v>
      </c>
      <c r="J167">
        <f t="shared" ca="1" si="168"/>
        <v>3.3208571998714671</v>
      </c>
      <c r="K167">
        <f t="shared" ca="1" si="168"/>
        <v>3.2513602355535332</v>
      </c>
      <c r="L167">
        <f t="shared" ca="1" si="168"/>
        <v>3.2263645247327819</v>
      </c>
      <c r="M167">
        <f t="shared" ca="1" si="168"/>
        <v>3.0718851615596381</v>
      </c>
      <c r="N167">
        <f t="shared" ca="1" si="150"/>
        <v>21.582550944085867</v>
      </c>
      <c r="O167">
        <f t="shared" ca="1" si="147"/>
        <v>20.860078449327105</v>
      </c>
      <c r="P167" s="4">
        <f t="shared" ca="1" si="148"/>
        <v>20.215832870951086</v>
      </c>
      <c r="Q167" s="4">
        <f t="shared" ca="1" si="151"/>
        <v>19.666072839213324</v>
      </c>
      <c r="R167" s="4">
        <f t="shared" ca="1" si="152"/>
        <v>19.208953683470824</v>
      </c>
      <c r="S167" s="3">
        <f t="shared" ca="1" si="153"/>
        <v>0</v>
      </c>
    </row>
    <row r="168" spans="1:19" x14ac:dyDescent="0.2">
      <c r="A168">
        <v>146</v>
      </c>
      <c r="C168" s="4">
        <f t="shared" si="145"/>
        <v>3.2921262866077932</v>
      </c>
      <c r="D168">
        <f t="shared" ref="D168:M168" ca="1" si="169">C168+$D$6*($H$5-C168)*$H$8+$D$9*($H$8^0.5)*(NORMINV(RAND(),0,1))</f>
        <v>3.2308649668316201</v>
      </c>
      <c r="E168">
        <f t="shared" ca="1" si="169"/>
        <v>3.3014174417768674</v>
      </c>
      <c r="F168">
        <f t="shared" ca="1" si="169"/>
        <v>3.3599937104617137</v>
      </c>
      <c r="G168">
        <f t="shared" ca="1" si="169"/>
        <v>3.3715632269009852</v>
      </c>
      <c r="H168">
        <f t="shared" ca="1" si="169"/>
        <v>3.2707346699805488</v>
      </c>
      <c r="I168">
        <f t="shared" ca="1" si="169"/>
        <v>3.4651089988723953</v>
      </c>
      <c r="J168">
        <f t="shared" ca="1" si="169"/>
        <v>3.5953908633356138</v>
      </c>
      <c r="K168">
        <f t="shared" ca="1" si="169"/>
        <v>3.6575809943289528</v>
      </c>
      <c r="L168">
        <f t="shared" ca="1" si="169"/>
        <v>3.6333022062955993</v>
      </c>
      <c r="M168">
        <f t="shared" ca="1" si="169"/>
        <v>3.630023841902891</v>
      </c>
      <c r="N168">
        <f t="shared" ca="1" si="150"/>
        <v>37.71371577321203</v>
      </c>
      <c r="O168">
        <f t="shared" ca="1" si="147"/>
        <v>32.415747978336249</v>
      </c>
      <c r="P168" s="4">
        <f t="shared" ca="1" si="148"/>
        <v>28.634350554060475</v>
      </c>
      <c r="Q168" s="4">
        <f t="shared" ca="1" si="151"/>
        <v>25.889823183186358</v>
      </c>
      <c r="R168" s="4">
        <f t="shared" ca="1" si="152"/>
        <v>23.86780921763356</v>
      </c>
      <c r="S168" s="3">
        <f t="shared" ca="1" si="153"/>
        <v>5.4238461924427011</v>
      </c>
    </row>
    <row r="169" spans="1:19" x14ac:dyDescent="0.2">
      <c r="A169">
        <v>147</v>
      </c>
      <c r="C169" s="4">
        <f t="shared" si="145"/>
        <v>3.2921262866077932</v>
      </c>
      <c r="D169">
        <f t="shared" ref="D169:M169" ca="1" si="170">C169+$D$6*($H$5-C169)*$H$8+$D$9*($H$8^0.5)*(NORMINV(RAND(),0,1))</f>
        <v>3.2502610916251515</v>
      </c>
      <c r="E169">
        <f t="shared" ca="1" si="170"/>
        <v>3.186167301308942</v>
      </c>
      <c r="F169">
        <f t="shared" ca="1" si="170"/>
        <v>3.2982475629279122</v>
      </c>
      <c r="G169">
        <f t="shared" ca="1" si="170"/>
        <v>3.2954792253048706</v>
      </c>
      <c r="H169">
        <f t="shared" ca="1" si="170"/>
        <v>3.2078137420483248</v>
      </c>
      <c r="I169">
        <f t="shared" ca="1" si="170"/>
        <v>3.2118438370487858</v>
      </c>
      <c r="J169">
        <f t="shared" ca="1" si="170"/>
        <v>3.1727091598930737</v>
      </c>
      <c r="K169">
        <f t="shared" ca="1" si="170"/>
        <v>3.128013530580418</v>
      </c>
      <c r="L169">
        <f t="shared" ca="1" si="170"/>
        <v>3.1501762660356696</v>
      </c>
      <c r="M169">
        <f t="shared" ca="1" si="170"/>
        <v>3.2019940344412521</v>
      </c>
      <c r="N169">
        <f t="shared" ca="1" si="150"/>
        <v>24.581497712484246</v>
      </c>
      <c r="O169">
        <f t="shared" ca="1" si="147"/>
        <v>23.117610436234951</v>
      </c>
      <c r="P169" s="4">
        <f t="shared" ca="1" si="148"/>
        <v>21.924877903262235</v>
      </c>
      <c r="Q169" s="4">
        <f t="shared" ca="1" si="151"/>
        <v>20.967849641096503</v>
      </c>
      <c r="R169" s="4">
        <f t="shared" ca="1" si="152"/>
        <v>20.206367244237658</v>
      </c>
      <c r="S169" s="3">
        <f t="shared" ca="1" si="153"/>
        <v>0</v>
      </c>
    </row>
    <row r="170" spans="1:19" x14ac:dyDescent="0.2">
      <c r="A170">
        <v>148</v>
      </c>
      <c r="C170" s="4">
        <f t="shared" si="145"/>
        <v>3.2921262866077932</v>
      </c>
      <c r="D170">
        <f t="shared" ref="D170:M170" ca="1" si="171">C170+$D$6*($H$5-C170)*$H$8+$D$9*($H$8^0.5)*(NORMINV(RAND(),0,1))</f>
        <v>3.1886993560900589</v>
      </c>
      <c r="E170">
        <f t="shared" ca="1" si="171"/>
        <v>3.1160037305499317</v>
      </c>
      <c r="F170">
        <f t="shared" ca="1" si="171"/>
        <v>3.1675124918868645</v>
      </c>
      <c r="G170">
        <f t="shared" ca="1" si="171"/>
        <v>3.2156011439744789</v>
      </c>
      <c r="H170">
        <f t="shared" ca="1" si="171"/>
        <v>3.2633382722413073</v>
      </c>
      <c r="I170">
        <f t="shared" ca="1" si="171"/>
        <v>3.3147204939203414</v>
      </c>
      <c r="J170">
        <f t="shared" ca="1" si="171"/>
        <v>3.2863193500854817</v>
      </c>
      <c r="K170">
        <f t="shared" ca="1" si="171"/>
        <v>3.1649677328896919</v>
      </c>
      <c r="L170">
        <f t="shared" ca="1" si="171"/>
        <v>3.0427519598867199</v>
      </c>
      <c r="M170">
        <f t="shared" ca="1" si="171"/>
        <v>3.0585735479888565</v>
      </c>
      <c r="N170">
        <f t="shared" ca="1" si="150"/>
        <v>21.297156113193893</v>
      </c>
      <c r="O170">
        <f t="shared" ca="1" si="147"/>
        <v>20.641919909993899</v>
      </c>
      <c r="P170" s="4">
        <f t="shared" ca="1" si="148"/>
        <v>20.048672401219694</v>
      </c>
      <c r="Q170" s="4">
        <f t="shared" ca="1" si="151"/>
        <v>19.537530959028466</v>
      </c>
      <c r="R170" s="4">
        <f t="shared" ca="1" si="152"/>
        <v>19.109725218710572</v>
      </c>
      <c r="S170" s="3">
        <f t="shared" ca="1" si="153"/>
        <v>0</v>
      </c>
    </row>
    <row r="171" spans="1:19" x14ac:dyDescent="0.2">
      <c r="A171">
        <v>149</v>
      </c>
      <c r="C171" s="4">
        <f t="shared" si="145"/>
        <v>3.2921262866077932</v>
      </c>
      <c r="D171">
        <f t="shared" ref="D171:M171" ca="1" si="172">C171+$D$6*($H$5-C171)*$H$8+$D$9*($H$8^0.5)*(NORMINV(RAND(),0,1))</f>
        <v>3.2456663088562037</v>
      </c>
      <c r="E171">
        <f t="shared" ca="1" si="172"/>
        <v>3.3711058427862199</v>
      </c>
      <c r="F171">
        <f t="shared" ca="1" si="172"/>
        <v>3.2804213037956123</v>
      </c>
      <c r="G171">
        <f t="shared" ca="1" si="172"/>
        <v>3.2046136868817174</v>
      </c>
      <c r="H171">
        <f t="shared" ca="1" si="172"/>
        <v>3.2260253206822318</v>
      </c>
      <c r="I171">
        <f t="shared" ca="1" si="172"/>
        <v>3.2503599189661121</v>
      </c>
      <c r="J171">
        <f t="shared" ca="1" si="172"/>
        <v>3.3356062232602253</v>
      </c>
      <c r="K171">
        <f t="shared" ca="1" si="172"/>
        <v>3.3399460433912589</v>
      </c>
      <c r="L171">
        <f t="shared" ca="1" si="172"/>
        <v>3.3095485067968471</v>
      </c>
      <c r="M171">
        <f t="shared" ca="1" si="172"/>
        <v>3.3518537922098988</v>
      </c>
      <c r="N171">
        <f t="shared" ca="1" si="150"/>
        <v>28.555620795105732</v>
      </c>
      <c r="O171">
        <f t="shared" ca="1" si="147"/>
        <v>26.022226133026845</v>
      </c>
      <c r="P171" s="4">
        <f t="shared" ca="1" si="148"/>
        <v>24.073159827294727</v>
      </c>
      <c r="Q171" s="4">
        <f t="shared" ca="1" si="151"/>
        <v>22.574376463897508</v>
      </c>
      <c r="R171" s="4">
        <f t="shared" ca="1" si="152"/>
        <v>21.419537391574721</v>
      </c>
      <c r="S171" s="3">
        <f t="shared" ca="1" si="153"/>
        <v>1.4480802898474585</v>
      </c>
    </row>
    <row r="172" spans="1:19" x14ac:dyDescent="0.2">
      <c r="A172">
        <v>150</v>
      </c>
      <c r="C172" s="4">
        <f t="shared" si="145"/>
        <v>3.2921262866077932</v>
      </c>
      <c r="D172">
        <f t="shared" ref="D172:M172" ca="1" si="173">C172+$D$6*($H$5-C172)*$H$8+$D$9*($H$8^0.5)*(NORMINV(RAND(),0,1))</f>
        <v>3.3666154363067244</v>
      </c>
      <c r="E172">
        <f t="shared" ca="1" si="173"/>
        <v>3.3646243172834391</v>
      </c>
      <c r="F172">
        <f t="shared" ca="1" si="173"/>
        <v>3.413100357927684</v>
      </c>
      <c r="G172">
        <f t="shared" ca="1" si="173"/>
        <v>3.5182970394178374</v>
      </c>
      <c r="H172">
        <f t="shared" ca="1" si="173"/>
        <v>3.5645592993561452</v>
      </c>
      <c r="I172">
        <f t="shared" ca="1" si="173"/>
        <v>3.3571504820202613</v>
      </c>
      <c r="J172">
        <f t="shared" ca="1" si="173"/>
        <v>3.365544417097452</v>
      </c>
      <c r="K172">
        <f t="shared" ca="1" si="173"/>
        <v>3.4725419245929925</v>
      </c>
      <c r="L172">
        <f t="shared" ca="1" si="173"/>
        <v>3.4602698989514553</v>
      </c>
      <c r="M172">
        <f t="shared" ca="1" si="173"/>
        <v>3.5793717859155998</v>
      </c>
      <c r="N172">
        <f t="shared" ca="1" si="150"/>
        <v>35.851011660762332</v>
      </c>
      <c r="O172">
        <f t="shared" ca="1" si="147"/>
        <v>31.144583276742864</v>
      </c>
      <c r="P172" s="4">
        <f t="shared" ca="1" si="148"/>
        <v>27.74380765116382</v>
      </c>
      <c r="Q172" s="4">
        <f t="shared" ca="1" si="151"/>
        <v>25.251796945964415</v>
      </c>
      <c r="R172" s="4">
        <f t="shared" ca="1" si="152"/>
        <v>23.402047996387925</v>
      </c>
      <c r="S172" s="3">
        <f t="shared" ca="1" si="153"/>
        <v>4.6472874450809245</v>
      </c>
    </row>
    <row r="173" spans="1:19" x14ac:dyDescent="0.2">
      <c r="A173">
        <v>151</v>
      </c>
      <c r="C173" s="4">
        <f t="shared" si="145"/>
        <v>3.2921262866077932</v>
      </c>
      <c r="D173">
        <f t="shared" ref="D173:M173" ca="1" si="174">C173+$D$6*($H$5-C173)*$H$8+$D$9*($H$8^0.5)*(NORMINV(RAND(),0,1))</f>
        <v>3.331178952981209</v>
      </c>
      <c r="E173">
        <f t="shared" ca="1" si="174"/>
        <v>3.3030514375063453</v>
      </c>
      <c r="F173">
        <f t="shared" ca="1" si="174"/>
        <v>3.2973729573162482</v>
      </c>
      <c r="G173">
        <f t="shared" ca="1" si="174"/>
        <v>3.4480137635759882</v>
      </c>
      <c r="H173">
        <f t="shared" ca="1" si="174"/>
        <v>3.4518376943656208</v>
      </c>
      <c r="I173">
        <f t="shared" ca="1" si="174"/>
        <v>3.4412805609689698</v>
      </c>
      <c r="J173">
        <f t="shared" ca="1" si="174"/>
        <v>3.3859786061899033</v>
      </c>
      <c r="K173">
        <f t="shared" ca="1" si="174"/>
        <v>3.3819214920126837</v>
      </c>
      <c r="L173">
        <f t="shared" ca="1" si="174"/>
        <v>3.362336742480815</v>
      </c>
      <c r="M173">
        <f t="shared" ca="1" si="174"/>
        <v>3.2939461967808019</v>
      </c>
      <c r="N173">
        <f t="shared" ca="1" si="150"/>
        <v>26.949000158072664</v>
      </c>
      <c r="O173">
        <f t="shared" ca="1" si="147"/>
        <v>24.858922051213501</v>
      </c>
      <c r="P173" s="4">
        <f t="shared" ca="1" si="148"/>
        <v>23.21915196109255</v>
      </c>
      <c r="Q173" s="4">
        <f t="shared" ca="1" si="151"/>
        <v>21.939497432793708</v>
      </c>
      <c r="R173" s="4">
        <f t="shared" ca="1" si="152"/>
        <v>20.942350525709525</v>
      </c>
      <c r="S173" s="3">
        <f t="shared" ca="1" si="153"/>
        <v>0.70389121821498168</v>
      </c>
    </row>
    <row r="174" spans="1:19" x14ac:dyDescent="0.2">
      <c r="A174">
        <v>152</v>
      </c>
      <c r="C174" s="4">
        <f t="shared" si="145"/>
        <v>3.2921262866077932</v>
      </c>
      <c r="D174">
        <f t="shared" ref="D174:M174" ca="1" si="175">C174+$D$6*($H$5-C174)*$H$8+$D$9*($H$8^0.5)*(NORMINV(RAND(),0,1))</f>
        <v>3.3093889978964799</v>
      </c>
      <c r="E174">
        <f t="shared" ca="1" si="175"/>
        <v>3.3838117931589808</v>
      </c>
      <c r="F174">
        <f t="shared" ca="1" si="175"/>
        <v>3.1785391022637537</v>
      </c>
      <c r="G174">
        <f t="shared" ca="1" si="175"/>
        <v>3.1514629668388867</v>
      </c>
      <c r="H174">
        <f t="shared" ca="1" si="175"/>
        <v>3.1240460743684628</v>
      </c>
      <c r="I174">
        <f t="shared" ca="1" si="175"/>
        <v>3.0547957524940847</v>
      </c>
      <c r="J174">
        <f t="shared" ca="1" si="175"/>
        <v>3.2016765091073069</v>
      </c>
      <c r="K174">
        <f t="shared" ca="1" si="175"/>
        <v>3.1141552771439818</v>
      </c>
      <c r="L174">
        <f t="shared" ca="1" si="175"/>
        <v>3.190667725771744</v>
      </c>
      <c r="M174">
        <f t="shared" ca="1" si="175"/>
        <v>3.188640310055515</v>
      </c>
      <c r="N174">
        <f t="shared" ca="1" si="150"/>
        <v>24.255425154057534</v>
      </c>
      <c r="O174">
        <f t="shared" ca="1" si="147"/>
        <v>22.875081412775511</v>
      </c>
      <c r="P174" s="4">
        <f t="shared" ca="1" si="148"/>
        <v>21.743014573409223</v>
      </c>
      <c r="Q174" s="4">
        <f t="shared" ca="1" si="151"/>
        <v>20.830366924460769</v>
      </c>
      <c r="R174" s="4">
        <f t="shared" ca="1" si="152"/>
        <v>20.101657052091848</v>
      </c>
      <c r="S174" s="3">
        <f t="shared" ca="1" si="153"/>
        <v>0</v>
      </c>
    </row>
    <row r="175" spans="1:19" x14ac:dyDescent="0.2">
      <c r="A175">
        <v>153</v>
      </c>
      <c r="C175" s="4">
        <f t="shared" si="145"/>
        <v>3.2921262866077932</v>
      </c>
      <c r="D175">
        <f t="shared" ref="D175:M175" ca="1" si="176">C175+$D$6*($H$5-C175)*$H$8+$D$9*($H$8^0.5)*(NORMINV(RAND(),0,1))</f>
        <v>3.2844232870539263</v>
      </c>
      <c r="E175">
        <f t="shared" ca="1" si="176"/>
        <v>3.416583347608396</v>
      </c>
      <c r="F175">
        <f t="shared" ca="1" si="176"/>
        <v>3.5323682784591148</v>
      </c>
      <c r="G175">
        <f t="shared" ca="1" si="176"/>
        <v>3.4396612520576242</v>
      </c>
      <c r="H175">
        <f t="shared" ca="1" si="176"/>
        <v>3.5598772576584965</v>
      </c>
      <c r="I175">
        <f t="shared" ca="1" si="176"/>
        <v>3.4842683656179831</v>
      </c>
      <c r="J175">
        <f t="shared" ca="1" si="176"/>
        <v>3.3117343883669101</v>
      </c>
      <c r="K175">
        <f t="shared" ca="1" si="176"/>
        <v>3.3557991960796363</v>
      </c>
      <c r="L175">
        <f t="shared" ca="1" si="176"/>
        <v>3.4160714708194333</v>
      </c>
      <c r="M175">
        <f t="shared" ca="1" si="176"/>
        <v>3.4818367870010749</v>
      </c>
      <c r="N175">
        <f t="shared" ca="1" si="150"/>
        <v>32.519398461057598</v>
      </c>
      <c r="O175">
        <f t="shared" ca="1" si="147"/>
        <v>28.835552318754498</v>
      </c>
      <c r="P175" s="4">
        <f t="shared" ca="1" si="148"/>
        <v>26.106253135798582</v>
      </c>
      <c r="Q175" s="4">
        <f t="shared" ca="1" si="151"/>
        <v>24.067173151821567</v>
      </c>
      <c r="R175" s="4">
        <f t="shared" ca="1" si="152"/>
        <v>22.530630735145127</v>
      </c>
      <c r="S175" s="3">
        <f t="shared" ca="1" si="153"/>
        <v>3.2198187004745842</v>
      </c>
    </row>
    <row r="176" spans="1:19" x14ac:dyDescent="0.2">
      <c r="A176">
        <v>154</v>
      </c>
      <c r="C176" s="4">
        <f t="shared" si="145"/>
        <v>3.2921262866077932</v>
      </c>
      <c r="D176">
        <f t="shared" ref="D176:M176" ca="1" si="177">C176+$D$6*($H$5-C176)*$H$8+$D$9*($H$8^0.5)*(NORMINV(RAND(),0,1))</f>
        <v>3.3597072280210516</v>
      </c>
      <c r="E176">
        <f t="shared" ca="1" si="177"/>
        <v>3.3737410889840156</v>
      </c>
      <c r="F176">
        <f t="shared" ca="1" si="177"/>
        <v>3.3385367668557531</v>
      </c>
      <c r="G176">
        <f t="shared" ca="1" si="177"/>
        <v>3.3557254801409502</v>
      </c>
      <c r="H176">
        <f t="shared" ca="1" si="177"/>
        <v>3.3778351425622355</v>
      </c>
      <c r="I176">
        <f t="shared" ca="1" si="177"/>
        <v>3.310865506960095</v>
      </c>
      <c r="J176">
        <f t="shared" ca="1" si="177"/>
        <v>3.1910700848344233</v>
      </c>
      <c r="K176">
        <f t="shared" ca="1" si="177"/>
        <v>3.0951831074925282</v>
      </c>
      <c r="L176">
        <f t="shared" ca="1" si="177"/>
        <v>2.9597962513006224</v>
      </c>
      <c r="M176">
        <f t="shared" ca="1" si="177"/>
        <v>3.0886713756715825</v>
      </c>
      <c r="N176">
        <f t="shared" ca="1" si="150"/>
        <v>21.947898084146708</v>
      </c>
      <c r="O176">
        <f t="shared" ca="1" si="147"/>
        <v>21.138470732150051</v>
      </c>
      <c r="P176" s="4">
        <f t="shared" ca="1" si="148"/>
        <v>20.428613954793253</v>
      </c>
      <c r="Q176" s="4">
        <f t="shared" ca="1" si="151"/>
        <v>19.829373076636763</v>
      </c>
      <c r="R176" s="4">
        <f t="shared" ca="1" si="152"/>
        <v>19.334817655830125</v>
      </c>
      <c r="S176" s="3">
        <f t="shared" ca="1" si="153"/>
        <v>0</v>
      </c>
    </row>
    <row r="177" spans="1:19" x14ac:dyDescent="0.2">
      <c r="A177">
        <v>155</v>
      </c>
      <c r="C177" s="4">
        <f t="shared" si="145"/>
        <v>3.2921262866077932</v>
      </c>
      <c r="D177">
        <f t="shared" ref="D177:M177" ca="1" si="178">C177+$D$6*($H$5-C177)*$H$8+$D$9*($H$8^0.5)*(NORMINV(RAND(),0,1))</f>
        <v>3.3103240084001446</v>
      </c>
      <c r="E177">
        <f t="shared" ca="1" si="178"/>
        <v>2.9948542414972432</v>
      </c>
      <c r="F177">
        <f t="shared" ca="1" si="178"/>
        <v>2.9956136162388756</v>
      </c>
      <c r="G177">
        <f t="shared" ca="1" si="178"/>
        <v>2.8839683635761593</v>
      </c>
      <c r="H177">
        <f t="shared" ca="1" si="178"/>
        <v>2.8221623219021885</v>
      </c>
      <c r="I177">
        <f t="shared" ca="1" si="178"/>
        <v>2.8836485824469222</v>
      </c>
      <c r="J177">
        <f t="shared" ca="1" si="178"/>
        <v>2.8300899491406275</v>
      </c>
      <c r="K177">
        <f t="shared" ca="1" si="178"/>
        <v>2.7489804331306202</v>
      </c>
      <c r="L177">
        <f t="shared" ca="1" si="178"/>
        <v>2.7068368040048623</v>
      </c>
      <c r="M177">
        <f t="shared" ca="1" si="178"/>
        <v>2.5847688338203025</v>
      </c>
      <c r="N177">
        <f t="shared" ca="1" si="150"/>
        <v>13.2602234204521</v>
      </c>
      <c r="O177">
        <f t="shared" ca="1" si="147"/>
        <v>14.198298716236623</v>
      </c>
      <c r="P177" s="4">
        <f t="shared" ca="1" si="148"/>
        <v>14.918851017475889</v>
      </c>
      <c r="Q177" s="4">
        <f t="shared" ca="1" si="151"/>
        <v>15.470385585762191</v>
      </c>
      <c r="R177" s="4">
        <f t="shared" ca="1" si="152"/>
        <v>15.89262103895836</v>
      </c>
      <c r="S177" s="3">
        <f t="shared" ca="1" si="153"/>
        <v>0</v>
      </c>
    </row>
    <row r="178" spans="1:19" x14ac:dyDescent="0.2">
      <c r="A178">
        <v>156</v>
      </c>
      <c r="C178" s="4">
        <f t="shared" si="145"/>
        <v>3.2921262866077932</v>
      </c>
      <c r="D178">
        <f t="shared" ref="D178:M178" ca="1" si="179">C178+$D$6*($H$5-C178)*$H$8+$D$9*($H$8^0.5)*(NORMINV(RAND(),0,1))</f>
        <v>3.3052627124723104</v>
      </c>
      <c r="E178">
        <f t="shared" ca="1" si="179"/>
        <v>3.36868970704657</v>
      </c>
      <c r="F178">
        <f t="shared" ca="1" si="179"/>
        <v>3.2585327835147266</v>
      </c>
      <c r="G178">
        <f t="shared" ca="1" si="179"/>
        <v>3.15694540550877</v>
      </c>
      <c r="H178">
        <f t="shared" ca="1" si="179"/>
        <v>3.2596323584767015</v>
      </c>
      <c r="I178">
        <f t="shared" ca="1" si="179"/>
        <v>3.3231795939411719</v>
      </c>
      <c r="J178">
        <f t="shared" ca="1" si="179"/>
        <v>3.3390386445104201</v>
      </c>
      <c r="K178">
        <f t="shared" ca="1" si="179"/>
        <v>3.4249930196106244</v>
      </c>
      <c r="L178">
        <f t="shared" ca="1" si="179"/>
        <v>3.2859448780843561</v>
      </c>
      <c r="M178">
        <f t="shared" ca="1" si="179"/>
        <v>3.2563119219213035</v>
      </c>
      <c r="N178">
        <f t="shared" ca="1" si="150"/>
        <v>25.953641359886916</v>
      </c>
      <c r="O178">
        <f t="shared" ca="1" si="147"/>
        <v>24.13091748280598</v>
      </c>
      <c r="P178" s="4">
        <f t="shared" ca="1" si="148"/>
        <v>22.680441440484838</v>
      </c>
      <c r="Q178" s="4">
        <f t="shared" ca="1" si="151"/>
        <v>21.536492737478802</v>
      </c>
      <c r="R178" s="4">
        <f t="shared" ca="1" si="152"/>
        <v>20.637940235885537</v>
      </c>
      <c r="S178" s="3">
        <f t="shared" ca="1" si="153"/>
        <v>0.23442856463318831</v>
      </c>
    </row>
    <row r="179" spans="1:19" x14ac:dyDescent="0.2">
      <c r="A179">
        <v>157</v>
      </c>
      <c r="C179" s="4">
        <f t="shared" si="145"/>
        <v>3.2921262866077932</v>
      </c>
      <c r="D179">
        <f t="shared" ref="D179:M179" ca="1" si="180">C179+$D$6*($H$5-C179)*$H$8+$D$9*($H$8^0.5)*(NORMINV(RAND(),0,1))</f>
        <v>3.3551371317967598</v>
      </c>
      <c r="E179">
        <f t="shared" ca="1" si="180"/>
        <v>3.4344892086134222</v>
      </c>
      <c r="F179">
        <f t="shared" ca="1" si="180"/>
        <v>3.4971643109482335</v>
      </c>
      <c r="G179">
        <f t="shared" ca="1" si="180"/>
        <v>3.4845133412937486</v>
      </c>
      <c r="H179">
        <f t="shared" ca="1" si="180"/>
        <v>3.4972117403858713</v>
      </c>
      <c r="I179">
        <f t="shared" ca="1" si="180"/>
        <v>3.5784740599679297</v>
      </c>
      <c r="J179">
        <f t="shared" ca="1" si="180"/>
        <v>3.5549142671903828</v>
      </c>
      <c r="K179">
        <f t="shared" ca="1" si="180"/>
        <v>3.4891631856315413</v>
      </c>
      <c r="L179">
        <f t="shared" ca="1" si="180"/>
        <v>3.4256928219758311</v>
      </c>
      <c r="M179">
        <f t="shared" ca="1" si="180"/>
        <v>3.4105979348993278</v>
      </c>
      <c r="N179">
        <f t="shared" ca="1" si="150"/>
        <v>30.283346316565993</v>
      </c>
      <c r="O179">
        <f t="shared" ca="1" si="147"/>
        <v>27.257971562071592</v>
      </c>
      <c r="P179" s="4">
        <f t="shared" ca="1" si="148"/>
        <v>24.971605144007984</v>
      </c>
      <c r="Q179" s="4">
        <f t="shared" ca="1" si="151"/>
        <v>23.237201687022964</v>
      </c>
      <c r="R179" s="4">
        <f t="shared" ca="1" si="152"/>
        <v>21.91472882821677</v>
      </c>
      <c r="S179" s="3">
        <f t="shared" ca="1" si="153"/>
        <v>2.2309914287712149</v>
      </c>
    </row>
    <row r="180" spans="1:19" x14ac:dyDescent="0.2">
      <c r="A180">
        <v>158</v>
      </c>
      <c r="C180" s="4">
        <f t="shared" si="145"/>
        <v>3.2921262866077932</v>
      </c>
      <c r="D180">
        <f t="shared" ref="D180:M180" ca="1" si="181">C180+$D$6*($H$5-C180)*$H$8+$D$9*($H$8^0.5)*(NORMINV(RAND(),0,1))</f>
        <v>3.263558179953423</v>
      </c>
      <c r="E180">
        <f t="shared" ca="1" si="181"/>
        <v>3.2888643757629334</v>
      </c>
      <c r="F180">
        <f t="shared" ca="1" si="181"/>
        <v>3.2307418787819442</v>
      </c>
      <c r="G180">
        <f t="shared" ca="1" si="181"/>
        <v>3.2111898025158552</v>
      </c>
      <c r="H180">
        <f t="shared" ca="1" si="181"/>
        <v>3.1753500323325712</v>
      </c>
      <c r="I180">
        <f t="shared" ca="1" si="181"/>
        <v>3.2220843166111721</v>
      </c>
      <c r="J180">
        <f t="shared" ca="1" si="181"/>
        <v>3.3263770372658241</v>
      </c>
      <c r="K180">
        <f t="shared" ca="1" si="181"/>
        <v>3.3421954881136569</v>
      </c>
      <c r="L180">
        <f t="shared" ca="1" si="181"/>
        <v>3.3217846536008842</v>
      </c>
      <c r="M180">
        <f t="shared" ca="1" si="181"/>
        <v>3.1524337772754785</v>
      </c>
      <c r="N180">
        <f t="shared" ca="1" si="150"/>
        <v>23.392928533648469</v>
      </c>
      <c r="O180">
        <f t="shared" ca="1" si="147"/>
        <v>22.230227243953003</v>
      </c>
      <c r="P180" s="4">
        <f t="shared" ca="1" si="148"/>
        <v>21.257474716775747</v>
      </c>
      <c r="Q180" s="4">
        <f t="shared" ca="1" si="151"/>
        <v>20.462122649868483</v>
      </c>
      <c r="R180" s="4">
        <f t="shared" ca="1" si="152"/>
        <v>19.820473778277265</v>
      </c>
      <c r="S180" s="3">
        <f t="shared" ca="1" si="153"/>
        <v>0</v>
      </c>
    </row>
    <row r="181" spans="1:19" x14ac:dyDescent="0.2">
      <c r="A181">
        <v>159</v>
      </c>
      <c r="C181" s="4">
        <f t="shared" si="145"/>
        <v>3.2921262866077932</v>
      </c>
      <c r="D181">
        <f t="shared" ref="D181:M181" ca="1" si="182">C181+$D$6*($H$5-C181)*$H$8+$D$9*($H$8^0.5)*(NORMINV(RAND(),0,1))</f>
        <v>3.3474578633756802</v>
      </c>
      <c r="E181">
        <f t="shared" ca="1" si="182"/>
        <v>3.3268208794875491</v>
      </c>
      <c r="F181">
        <f t="shared" ca="1" si="182"/>
        <v>3.2198666384422832</v>
      </c>
      <c r="G181">
        <f t="shared" ca="1" si="182"/>
        <v>3.1330841124997084</v>
      </c>
      <c r="H181">
        <f t="shared" ca="1" si="182"/>
        <v>3.1279526725312983</v>
      </c>
      <c r="I181">
        <f t="shared" ca="1" si="182"/>
        <v>3.0927977447733768</v>
      </c>
      <c r="J181">
        <f t="shared" ca="1" si="182"/>
        <v>3.1196157855233713</v>
      </c>
      <c r="K181">
        <f t="shared" ca="1" si="182"/>
        <v>3.0884679793639238</v>
      </c>
      <c r="L181">
        <f t="shared" ca="1" si="182"/>
        <v>3.0297214652597546</v>
      </c>
      <c r="M181">
        <f t="shared" ca="1" si="182"/>
        <v>3.0054619036499459</v>
      </c>
      <c r="N181">
        <f t="shared" ca="1" si="150"/>
        <v>20.195542336627231</v>
      </c>
      <c r="O181">
        <f t="shared" ca="1" si="147"/>
        <v>19.79397116903591</v>
      </c>
      <c r="P181" s="4">
        <f t="shared" ca="1" si="148"/>
        <v>19.395369701939302</v>
      </c>
      <c r="Q181" s="4">
        <f t="shared" ca="1" si="151"/>
        <v>19.032974449292553</v>
      </c>
      <c r="R181" s="4">
        <f t="shared" ca="1" si="152"/>
        <v>18.718892619421322</v>
      </c>
      <c r="S181" s="3">
        <f t="shared" ca="1" si="153"/>
        <v>0</v>
      </c>
    </row>
    <row r="182" spans="1:19" x14ac:dyDescent="0.2">
      <c r="A182">
        <v>160</v>
      </c>
      <c r="C182" s="4">
        <f t="shared" si="145"/>
        <v>3.2921262866077932</v>
      </c>
      <c r="D182">
        <f t="shared" ref="D182:M182" ca="1" si="183">C182+$D$6*($H$5-C182)*$H$8+$D$9*($H$8^0.5)*(NORMINV(RAND(),0,1))</f>
        <v>3.2534198282354092</v>
      </c>
      <c r="E182">
        <f t="shared" ca="1" si="183"/>
        <v>3.1294637866213333</v>
      </c>
      <c r="F182">
        <f t="shared" ca="1" si="183"/>
        <v>3.081263797209302</v>
      </c>
      <c r="G182">
        <f t="shared" ca="1" si="183"/>
        <v>3.1510782478646813</v>
      </c>
      <c r="H182">
        <f t="shared" ca="1" si="183"/>
        <v>3.0689295725207364</v>
      </c>
      <c r="I182">
        <f t="shared" ca="1" si="183"/>
        <v>2.9694299902754606</v>
      </c>
      <c r="J182">
        <f t="shared" ca="1" si="183"/>
        <v>3.1284248338051066</v>
      </c>
      <c r="K182">
        <f t="shared" ca="1" si="183"/>
        <v>3.0456033097090192</v>
      </c>
      <c r="L182">
        <f t="shared" ca="1" si="183"/>
        <v>3.1048849201068593</v>
      </c>
      <c r="M182">
        <f t="shared" ca="1" si="183"/>
        <v>3.1149778117953608</v>
      </c>
      <c r="N182">
        <f t="shared" ca="1" si="150"/>
        <v>22.532930382677485</v>
      </c>
      <c r="O182">
        <f t="shared" ca="1" si="147"/>
        <v>21.582244282055118</v>
      </c>
      <c r="P182" s="4">
        <f t="shared" ca="1" si="148"/>
        <v>20.766586875572653</v>
      </c>
      <c r="Q182" s="4">
        <f t="shared" ca="1" si="151"/>
        <v>20.088020181528702</v>
      </c>
      <c r="R182" s="4">
        <f t="shared" ca="1" si="152"/>
        <v>19.533725771921301</v>
      </c>
      <c r="S182" s="3">
        <f t="shared" ca="1" si="153"/>
        <v>0</v>
      </c>
    </row>
    <row r="183" spans="1:19" x14ac:dyDescent="0.2">
      <c r="A183">
        <v>161</v>
      </c>
      <c r="C183" s="4">
        <f t="shared" si="145"/>
        <v>3.2921262866077932</v>
      </c>
      <c r="D183">
        <f t="shared" ref="D183:M183" ca="1" si="184">C183+$D$6*($H$5-C183)*$H$8+$D$9*($H$8^0.5)*(NORMINV(RAND(),0,1))</f>
        <v>3.3775813431556774</v>
      </c>
      <c r="E183">
        <f t="shared" ca="1" si="184"/>
        <v>3.4555946759908318</v>
      </c>
      <c r="F183">
        <f t="shared" ca="1" si="184"/>
        <v>3.5338722126297579</v>
      </c>
      <c r="G183">
        <f t="shared" ca="1" si="184"/>
        <v>3.392854747214336</v>
      </c>
      <c r="H183">
        <f t="shared" ca="1" si="184"/>
        <v>3.3815901651936695</v>
      </c>
      <c r="I183">
        <f t="shared" ca="1" si="184"/>
        <v>3.3272338783549302</v>
      </c>
      <c r="J183">
        <f t="shared" ca="1" si="184"/>
        <v>3.2831698866451013</v>
      </c>
      <c r="K183">
        <f t="shared" ca="1" si="184"/>
        <v>3.2249273414282973</v>
      </c>
      <c r="L183">
        <f t="shared" ca="1" si="184"/>
        <v>3.3212686634214146</v>
      </c>
      <c r="M183">
        <f t="shared" ca="1" si="184"/>
        <v>3.2669177756472156</v>
      </c>
      <c r="N183">
        <f t="shared" ca="1" si="150"/>
        <v>26.230366744349869</v>
      </c>
      <c r="O183">
        <f t="shared" ca="1" si="147"/>
        <v>24.333894155778896</v>
      </c>
      <c r="P183" s="4">
        <f t="shared" ca="1" si="148"/>
        <v>22.830979896354918</v>
      </c>
      <c r="Q183" s="4">
        <f t="shared" ca="1" si="151"/>
        <v>21.649309894647594</v>
      </c>
      <c r="R183" s="4">
        <f t="shared" ca="1" si="152"/>
        <v>20.723276639824103</v>
      </c>
      <c r="S183" s="3">
        <f t="shared" ca="1" si="153"/>
        <v>0.36561943724732454</v>
      </c>
    </row>
    <row r="184" spans="1:19" x14ac:dyDescent="0.2">
      <c r="A184">
        <v>162</v>
      </c>
      <c r="C184" s="4">
        <f t="shared" si="145"/>
        <v>3.2921262866077932</v>
      </c>
      <c r="D184">
        <f t="shared" ref="D184:M184" ca="1" si="185">C184+$D$6*($H$5-C184)*$H$8+$D$9*($H$8^0.5)*(NORMINV(RAND(),0,1))</f>
        <v>3.2611100387259686</v>
      </c>
      <c r="E184">
        <f t="shared" ca="1" si="185"/>
        <v>3.1742447277180528</v>
      </c>
      <c r="F184">
        <f t="shared" ca="1" si="185"/>
        <v>3.0408266847491139</v>
      </c>
      <c r="G184">
        <f t="shared" ca="1" si="185"/>
        <v>2.9388761975353064</v>
      </c>
      <c r="H184">
        <f t="shared" ca="1" si="185"/>
        <v>2.9314703565592124</v>
      </c>
      <c r="I184">
        <f t="shared" ca="1" si="185"/>
        <v>2.8898898532844775</v>
      </c>
      <c r="J184">
        <f t="shared" ca="1" si="185"/>
        <v>3.0186317359603554</v>
      </c>
      <c r="K184">
        <f t="shared" ca="1" si="185"/>
        <v>3.0447779414070077</v>
      </c>
      <c r="L184">
        <f t="shared" ca="1" si="185"/>
        <v>3.1850871284171554</v>
      </c>
      <c r="M184">
        <f t="shared" ca="1" si="185"/>
        <v>3.2314435377148705</v>
      </c>
      <c r="N184">
        <f t="shared" ca="1" si="150"/>
        <v>25.316175460786702</v>
      </c>
      <c r="O184">
        <f t="shared" ca="1" si="147"/>
        <v>23.661596479726548</v>
      </c>
      <c r="P184" s="4">
        <f t="shared" ca="1" si="148"/>
        <v>22.331342847665738</v>
      </c>
      <c r="Q184" s="4">
        <f t="shared" ca="1" si="151"/>
        <v>21.27426143832734</v>
      </c>
      <c r="R184" s="4">
        <f t="shared" ca="1" si="152"/>
        <v>20.439220677622103</v>
      </c>
      <c r="S184" s="3">
        <f t="shared" ca="1" si="153"/>
        <v>0</v>
      </c>
    </row>
    <row r="185" spans="1:19" x14ac:dyDescent="0.2">
      <c r="A185">
        <v>163</v>
      </c>
      <c r="C185" s="4">
        <f t="shared" si="145"/>
        <v>3.2921262866077932</v>
      </c>
      <c r="D185">
        <f t="shared" ref="D185:M185" ca="1" si="186">C185+$D$6*($H$5-C185)*$H$8+$D$9*($H$8^0.5)*(NORMINV(RAND(),0,1))</f>
        <v>3.1342299727182135</v>
      </c>
      <c r="E185">
        <f t="shared" ca="1" si="186"/>
        <v>3.1509396820308568</v>
      </c>
      <c r="F185">
        <f t="shared" ca="1" si="186"/>
        <v>3.1001717548893537</v>
      </c>
      <c r="G185">
        <f t="shared" ca="1" si="186"/>
        <v>3.0616171513769399</v>
      </c>
      <c r="H185">
        <f t="shared" ca="1" si="186"/>
        <v>3.1760205339615246</v>
      </c>
      <c r="I185">
        <f t="shared" ca="1" si="186"/>
        <v>3.2798217530738913</v>
      </c>
      <c r="J185">
        <f t="shared" ca="1" si="186"/>
        <v>3.2812684597624093</v>
      </c>
      <c r="K185">
        <f t="shared" ca="1" si="186"/>
        <v>3.2732186253947115</v>
      </c>
      <c r="L185">
        <f t="shared" ca="1" si="186"/>
        <v>3.246361853472941</v>
      </c>
      <c r="M185">
        <f t="shared" ca="1" si="186"/>
        <v>3.1791538319257375</v>
      </c>
      <c r="N185">
        <f t="shared" ca="1" si="150"/>
        <v>24.026414563234148</v>
      </c>
      <c r="O185">
        <f t="shared" ca="1" si="147"/>
        <v>22.704336309473504</v>
      </c>
      <c r="P185" s="4">
        <f t="shared" ca="1" si="148"/>
        <v>21.614736184741165</v>
      </c>
      <c r="Q185" s="4">
        <f t="shared" ca="1" si="151"/>
        <v>20.733247290767238</v>
      </c>
      <c r="R185" s="4">
        <f t="shared" ca="1" si="152"/>
        <v>20.027600812062371</v>
      </c>
      <c r="S185" s="3">
        <f t="shared" ca="1" si="153"/>
        <v>0</v>
      </c>
    </row>
    <row r="186" spans="1:19" x14ac:dyDescent="0.2">
      <c r="A186">
        <v>164</v>
      </c>
      <c r="C186" s="4">
        <f t="shared" si="145"/>
        <v>3.2921262866077932</v>
      </c>
      <c r="D186">
        <f t="shared" ref="D186:M186" ca="1" si="187">C186+$D$6*($H$5-C186)*$H$8+$D$9*($H$8^0.5)*(NORMINV(RAND(),0,1))</f>
        <v>3.2600193119258751</v>
      </c>
      <c r="E186">
        <f t="shared" ca="1" si="187"/>
        <v>3.2605693826797859</v>
      </c>
      <c r="F186">
        <f t="shared" ca="1" si="187"/>
        <v>3.3361665540542602</v>
      </c>
      <c r="G186">
        <f t="shared" ca="1" si="187"/>
        <v>3.5810911798731828</v>
      </c>
      <c r="H186">
        <f t="shared" ca="1" si="187"/>
        <v>3.4523629599636365</v>
      </c>
      <c r="I186">
        <f t="shared" ca="1" si="187"/>
        <v>3.4369318714084414</v>
      </c>
      <c r="J186">
        <f t="shared" ca="1" si="187"/>
        <v>3.4820494214935103</v>
      </c>
      <c r="K186">
        <f t="shared" ca="1" si="187"/>
        <v>3.2698844861335203</v>
      </c>
      <c r="L186">
        <f t="shared" ca="1" si="187"/>
        <v>3.3451140215782575</v>
      </c>
      <c r="M186">
        <f t="shared" ca="1" si="187"/>
        <v>3.3676223776753118</v>
      </c>
      <c r="N186">
        <f t="shared" ca="1" si="150"/>
        <v>29.009471429328809</v>
      </c>
      <c r="O186">
        <f t="shared" ca="1" si="147"/>
        <v>26.348326121539845</v>
      </c>
      <c r="P186" s="4">
        <f t="shared" ca="1" si="148"/>
        <v>24.311104720346609</v>
      </c>
      <c r="Q186" s="4">
        <f t="shared" ca="1" si="151"/>
        <v>22.750418308244228</v>
      </c>
      <c r="R186" s="4">
        <f t="shared" ca="1" si="152"/>
        <v>21.551351447821723</v>
      </c>
      <c r="S186" s="3">
        <f t="shared" ca="1" si="153"/>
        <v>1.6554247096560717</v>
      </c>
    </row>
    <row r="187" spans="1:19" x14ac:dyDescent="0.2">
      <c r="A187">
        <v>165</v>
      </c>
      <c r="C187" s="4">
        <f t="shared" si="145"/>
        <v>3.2921262866077932</v>
      </c>
      <c r="D187">
        <f t="shared" ref="D187:M187" ca="1" si="188">C187+$D$6*($H$5-C187)*$H$8+$D$9*($H$8^0.5)*(NORMINV(RAND(),0,1))</f>
        <v>3.1075616056084203</v>
      </c>
      <c r="E187">
        <f t="shared" ca="1" si="188"/>
        <v>3.065209500388776</v>
      </c>
      <c r="F187">
        <f t="shared" ca="1" si="188"/>
        <v>2.8616296488678579</v>
      </c>
      <c r="G187">
        <f t="shared" ca="1" si="188"/>
        <v>2.7735746336249258</v>
      </c>
      <c r="H187">
        <f t="shared" ca="1" si="188"/>
        <v>2.7580738637318034</v>
      </c>
      <c r="I187">
        <f t="shared" ca="1" si="188"/>
        <v>2.6655645453690151</v>
      </c>
      <c r="J187">
        <f t="shared" ca="1" si="188"/>
        <v>2.6042412697701423</v>
      </c>
      <c r="K187">
        <f t="shared" ca="1" si="188"/>
        <v>2.4044495993076747</v>
      </c>
      <c r="L187">
        <f t="shared" ca="1" si="188"/>
        <v>2.4550356718495721</v>
      </c>
      <c r="M187">
        <f t="shared" ca="1" si="188"/>
        <v>2.4494920101276754</v>
      </c>
      <c r="N187">
        <f t="shared" ca="1" si="150"/>
        <v>11.58246145140782</v>
      </c>
      <c r="O187">
        <f t="shared" ca="1" si="147"/>
        <v>12.759589770217977</v>
      </c>
      <c r="P187" s="4">
        <f t="shared" ca="1" si="148"/>
        <v>13.711654824045926</v>
      </c>
      <c r="Q187" s="4">
        <f t="shared" ca="1" si="151"/>
        <v>14.473022139451759</v>
      </c>
      <c r="R187" s="4">
        <f t="shared" ca="1" si="152"/>
        <v>15.077792598915009</v>
      </c>
      <c r="S187" s="3">
        <f t="shared" ca="1" si="153"/>
        <v>0</v>
      </c>
    </row>
    <row r="188" spans="1:19" x14ac:dyDescent="0.2">
      <c r="A188">
        <v>166</v>
      </c>
      <c r="C188" s="4">
        <f t="shared" si="145"/>
        <v>3.2921262866077932</v>
      </c>
      <c r="D188">
        <f t="shared" ref="D188:M188" ca="1" si="189">C188+$D$6*($H$5-C188)*$H$8+$D$9*($H$8^0.5)*(NORMINV(RAND(),0,1))</f>
        <v>3.3464324039168636</v>
      </c>
      <c r="E188">
        <f t="shared" ca="1" si="189"/>
        <v>3.4582643918140512</v>
      </c>
      <c r="F188">
        <f t="shared" ca="1" si="189"/>
        <v>3.4164461979622383</v>
      </c>
      <c r="G188">
        <f t="shared" ca="1" si="189"/>
        <v>3.5002831379785162</v>
      </c>
      <c r="H188">
        <f t="shared" ca="1" si="189"/>
        <v>3.5569242774534846</v>
      </c>
      <c r="I188">
        <f t="shared" ca="1" si="189"/>
        <v>3.4661263475958295</v>
      </c>
      <c r="J188">
        <f t="shared" ca="1" si="189"/>
        <v>3.418313420551971</v>
      </c>
      <c r="K188">
        <f t="shared" ca="1" si="189"/>
        <v>3.354831320750443</v>
      </c>
      <c r="L188">
        <f t="shared" ca="1" si="189"/>
        <v>3.1824586799268224</v>
      </c>
      <c r="M188">
        <f t="shared" ca="1" si="189"/>
        <v>3.2027223032116781</v>
      </c>
      <c r="N188">
        <f t="shared" ca="1" si="150"/>
        <v>24.599406169892156</v>
      </c>
      <c r="O188">
        <f t="shared" ca="1" si="147"/>
        <v>23.130910877000421</v>
      </c>
      <c r="P188" s="4">
        <f t="shared" ca="1" si="148"/>
        <v>21.934839765236511</v>
      </c>
      <c r="Q188" s="4">
        <f t="shared" ca="1" si="151"/>
        <v>20.975373540751356</v>
      </c>
      <c r="R188" s="4">
        <f t="shared" ca="1" si="152"/>
        <v>20.212093456824761</v>
      </c>
      <c r="S188" s="3">
        <f t="shared" ca="1" si="153"/>
        <v>0</v>
      </c>
    </row>
    <row r="189" spans="1:19" x14ac:dyDescent="0.2">
      <c r="A189">
        <v>167</v>
      </c>
      <c r="C189" s="4">
        <f t="shared" si="145"/>
        <v>3.2921262866077932</v>
      </c>
      <c r="D189">
        <f t="shared" ref="D189:M189" ca="1" si="190">C189+$D$6*($H$5-C189)*$H$8+$D$9*($H$8^0.5)*(NORMINV(RAND(),0,1))</f>
        <v>3.2711472907714354</v>
      </c>
      <c r="E189">
        <f t="shared" ca="1" si="190"/>
        <v>3.2884350111047076</v>
      </c>
      <c r="F189">
        <f t="shared" ca="1" si="190"/>
        <v>3.1227955000025021</v>
      </c>
      <c r="G189">
        <f t="shared" ca="1" si="190"/>
        <v>3.1818489027649677</v>
      </c>
      <c r="H189">
        <f t="shared" ca="1" si="190"/>
        <v>3.1909588754500771</v>
      </c>
      <c r="I189">
        <f t="shared" ca="1" si="190"/>
        <v>3.1462750784187845</v>
      </c>
      <c r="J189">
        <f t="shared" ca="1" si="190"/>
        <v>3.1444782757715353</v>
      </c>
      <c r="K189">
        <f t="shared" ca="1" si="190"/>
        <v>3.4188868486759829</v>
      </c>
      <c r="L189">
        <f t="shared" ca="1" si="190"/>
        <v>3.3850728003816957</v>
      </c>
      <c r="M189">
        <f t="shared" ca="1" si="190"/>
        <v>3.3813315582347521</v>
      </c>
      <c r="N189">
        <f t="shared" ca="1" si="150"/>
        <v>29.409906054870877</v>
      </c>
      <c r="O189">
        <f t="shared" ca="1" si="147"/>
        <v>26.635155912761746</v>
      </c>
      <c r="P189" s="4">
        <f t="shared" ca="1" si="148"/>
        <v>24.519883991311978</v>
      </c>
      <c r="Q189" s="4">
        <f t="shared" ca="1" si="151"/>
        <v>22.90458399643358</v>
      </c>
      <c r="R189" s="4">
        <f t="shared" ca="1" si="152"/>
        <v>21.666609360848959</v>
      </c>
      <c r="S189" s="3">
        <f t="shared" ca="1" si="153"/>
        <v>1.83735510468955</v>
      </c>
    </row>
    <row r="190" spans="1:19" x14ac:dyDescent="0.2">
      <c r="A190">
        <v>168</v>
      </c>
      <c r="C190" s="4">
        <f t="shared" si="145"/>
        <v>3.2921262866077932</v>
      </c>
      <c r="D190">
        <f t="shared" ref="D190:M190" ca="1" si="191">C190+$D$6*($H$5-C190)*$H$8+$D$9*($H$8^0.5)*(NORMINV(RAND(),0,1))</f>
        <v>3.2127460433007928</v>
      </c>
      <c r="E190">
        <f t="shared" ca="1" si="191"/>
        <v>3.1765644846941057</v>
      </c>
      <c r="F190">
        <f t="shared" ca="1" si="191"/>
        <v>3.2855202772170262</v>
      </c>
      <c r="G190">
        <f t="shared" ca="1" si="191"/>
        <v>3.1886043982556442</v>
      </c>
      <c r="H190">
        <f t="shared" ca="1" si="191"/>
        <v>3.2035075341064605</v>
      </c>
      <c r="I190">
        <f t="shared" ca="1" si="191"/>
        <v>3.2996504699930709</v>
      </c>
      <c r="J190">
        <f t="shared" ca="1" si="191"/>
        <v>3.2251498238897396</v>
      </c>
      <c r="K190">
        <f t="shared" ca="1" si="191"/>
        <v>3.2607836566251978</v>
      </c>
      <c r="L190">
        <f t="shared" ca="1" si="191"/>
        <v>3.1972586837280179</v>
      </c>
      <c r="M190">
        <f t="shared" ca="1" si="191"/>
        <v>3.2352542982213834</v>
      </c>
      <c r="N190">
        <f t="shared" ca="1" si="150"/>
        <v>25.412833395557513</v>
      </c>
      <c r="O190">
        <f t="shared" ca="1" si="147"/>
        <v>23.732917230468001</v>
      </c>
      <c r="P190" s="4">
        <f t="shared" ca="1" si="148"/>
        <v>22.38448703316179</v>
      </c>
      <c r="Q190" s="4">
        <f t="shared" ca="1" si="151"/>
        <v>21.314236888798703</v>
      </c>
      <c r="R190" s="4">
        <f t="shared" ca="1" si="152"/>
        <v>20.469547296250479</v>
      </c>
      <c r="S190" s="3">
        <f t="shared" ca="1" si="153"/>
        <v>0</v>
      </c>
    </row>
    <row r="191" spans="1:19" x14ac:dyDescent="0.2">
      <c r="A191">
        <v>169</v>
      </c>
      <c r="C191" s="4">
        <f t="shared" si="145"/>
        <v>3.2921262866077932</v>
      </c>
      <c r="D191">
        <f t="shared" ref="D191:M191" ca="1" si="192">C191+$D$6*($H$5-C191)*$H$8+$D$9*($H$8^0.5)*(NORMINV(RAND(),0,1))</f>
        <v>3.2751492031507494</v>
      </c>
      <c r="E191">
        <f t="shared" ca="1" si="192"/>
        <v>3.1946893355521544</v>
      </c>
      <c r="F191">
        <f t="shared" ca="1" si="192"/>
        <v>3.2506662599836802</v>
      </c>
      <c r="G191">
        <f t="shared" ca="1" si="192"/>
        <v>3.2727428621515409</v>
      </c>
      <c r="H191">
        <f t="shared" ca="1" si="192"/>
        <v>3.2002468108195399</v>
      </c>
      <c r="I191">
        <f t="shared" ca="1" si="192"/>
        <v>3.2100832715654621</v>
      </c>
      <c r="J191">
        <f t="shared" ca="1" si="192"/>
        <v>3.1569272147610379</v>
      </c>
      <c r="K191">
        <f t="shared" ca="1" si="192"/>
        <v>3.0999542881054261</v>
      </c>
      <c r="L191">
        <f t="shared" ca="1" si="192"/>
        <v>3.1135582039391525</v>
      </c>
      <c r="M191">
        <f t="shared" ca="1" si="192"/>
        <v>3.1784816571828145</v>
      </c>
      <c r="N191">
        <f t="shared" ca="1" si="150"/>
        <v>24.010270040779726</v>
      </c>
      <c r="O191">
        <f t="shared" ca="1" si="147"/>
        <v>22.692286443089944</v>
      </c>
      <c r="P191" s="4">
        <f t="shared" ca="1" si="148"/>
        <v>21.605675644510846</v>
      </c>
      <c r="Q191" s="4">
        <f t="shared" ca="1" si="151"/>
        <v>20.72638297708124</v>
      </c>
      <c r="R191" s="4">
        <f t="shared" ca="1" si="152"/>
        <v>20.022363839026639</v>
      </c>
      <c r="S191" s="3">
        <f t="shared" ca="1" si="153"/>
        <v>0</v>
      </c>
    </row>
    <row r="192" spans="1:19" x14ac:dyDescent="0.2">
      <c r="A192">
        <v>170</v>
      </c>
      <c r="C192" s="4">
        <f t="shared" si="145"/>
        <v>3.2921262866077932</v>
      </c>
      <c r="D192">
        <f t="shared" ref="D192:M192" ca="1" si="193">C192+$D$6*($H$5-C192)*$H$8+$D$9*($H$8^0.5)*(NORMINV(RAND(),0,1))</f>
        <v>3.3661073002549085</v>
      </c>
      <c r="E192">
        <f t="shared" ca="1" si="193"/>
        <v>3.2985336098906961</v>
      </c>
      <c r="F192">
        <f t="shared" ca="1" si="193"/>
        <v>3.3589707001990443</v>
      </c>
      <c r="G192">
        <f t="shared" ca="1" si="193"/>
        <v>3.3212456418158154</v>
      </c>
      <c r="H192">
        <f t="shared" ca="1" si="193"/>
        <v>3.3890758689551377</v>
      </c>
      <c r="I192">
        <f t="shared" ca="1" si="193"/>
        <v>3.2924065638690236</v>
      </c>
      <c r="J192">
        <f t="shared" ca="1" si="193"/>
        <v>3.2250563247344388</v>
      </c>
      <c r="K192">
        <f t="shared" ca="1" si="193"/>
        <v>3.0770274839338092</v>
      </c>
      <c r="L192">
        <f t="shared" ca="1" si="193"/>
        <v>3.04615301828616</v>
      </c>
      <c r="M192">
        <f t="shared" ca="1" si="193"/>
        <v>3.0605363319584775</v>
      </c>
      <c r="N192">
        <f t="shared" ca="1" si="150"/>
        <v>21.338998880534529</v>
      </c>
      <c r="O192">
        <f t="shared" ca="1" si="147"/>
        <v>20.673943185495734</v>
      </c>
      <c r="P192" s="4">
        <f t="shared" ca="1" si="148"/>
        <v>20.073232889996383</v>
      </c>
      <c r="Q192" s="4">
        <f t="shared" ca="1" si="151"/>
        <v>19.556431388384013</v>
      </c>
      <c r="R192" s="4">
        <f t="shared" ca="1" si="152"/>
        <v>19.124324073554302</v>
      </c>
      <c r="S192" s="3">
        <f t="shared" ca="1" si="153"/>
        <v>0</v>
      </c>
    </row>
    <row r="193" spans="1:19" x14ac:dyDescent="0.2">
      <c r="A193">
        <v>171</v>
      </c>
      <c r="C193" s="4">
        <f t="shared" si="145"/>
        <v>3.2921262866077932</v>
      </c>
      <c r="D193">
        <f t="shared" ref="D193:M193" ca="1" si="194">C193+$D$6*($H$5-C193)*$H$8+$D$9*($H$8^0.5)*(NORMINV(RAND(),0,1))</f>
        <v>3.2531886701335506</v>
      </c>
      <c r="E193">
        <f t="shared" ca="1" si="194"/>
        <v>3.2533688536219403</v>
      </c>
      <c r="F193">
        <f t="shared" ca="1" si="194"/>
        <v>3.2111884562671027</v>
      </c>
      <c r="G193">
        <f t="shared" ca="1" si="194"/>
        <v>3.1503686864828553</v>
      </c>
      <c r="H193">
        <f t="shared" ca="1" si="194"/>
        <v>3.148458898589944</v>
      </c>
      <c r="I193">
        <f t="shared" ca="1" si="194"/>
        <v>3.0576323118046034</v>
      </c>
      <c r="J193">
        <f t="shared" ca="1" si="194"/>
        <v>3.0233612176926279</v>
      </c>
      <c r="K193">
        <f t="shared" ca="1" si="194"/>
        <v>2.9744670539081586</v>
      </c>
      <c r="L193">
        <f t="shared" ca="1" si="194"/>
        <v>2.979161797163544</v>
      </c>
      <c r="M193">
        <f t="shared" ca="1" si="194"/>
        <v>3.1011030997406923</v>
      </c>
      <c r="N193">
        <f t="shared" ca="1" si="150"/>
        <v>22.222451346267306</v>
      </c>
      <c r="O193">
        <f t="shared" ca="1" si="147"/>
        <v>21.347037541893769</v>
      </c>
      <c r="P193" s="4">
        <f t="shared" ca="1" si="148"/>
        <v>20.587639974097076</v>
      </c>
      <c r="Q193" s="4">
        <f t="shared" ca="1" si="151"/>
        <v>19.951185165080627</v>
      </c>
      <c r="R193" s="4">
        <f t="shared" ca="1" si="152"/>
        <v>19.428562668284329</v>
      </c>
      <c r="S193" s="3">
        <f t="shared" ca="1" si="153"/>
        <v>0</v>
      </c>
    </row>
    <row r="194" spans="1:19" x14ac:dyDescent="0.2">
      <c r="A194">
        <v>172</v>
      </c>
      <c r="C194" s="4">
        <f t="shared" si="145"/>
        <v>3.2921262866077932</v>
      </c>
      <c r="D194">
        <f t="shared" ref="D194:M194" ca="1" si="195">C194+$D$6*($H$5-C194)*$H$8+$D$9*($H$8^0.5)*(NORMINV(RAND(),0,1))</f>
        <v>3.3864979703561202</v>
      </c>
      <c r="E194">
        <f t="shared" ca="1" si="195"/>
        <v>3.434155905128478</v>
      </c>
      <c r="F194">
        <f t="shared" ca="1" si="195"/>
        <v>3.4575584225053371</v>
      </c>
      <c r="G194">
        <f t="shared" ca="1" si="195"/>
        <v>3.6094460318324399</v>
      </c>
      <c r="H194">
        <f t="shared" ca="1" si="195"/>
        <v>3.5695573848890634</v>
      </c>
      <c r="I194">
        <f t="shared" ca="1" si="195"/>
        <v>3.6030486748085817</v>
      </c>
      <c r="J194">
        <f t="shared" ca="1" si="195"/>
        <v>3.5453205798551872</v>
      </c>
      <c r="K194">
        <f t="shared" ca="1" si="195"/>
        <v>3.6167365472682023</v>
      </c>
      <c r="L194">
        <f t="shared" ca="1" si="195"/>
        <v>3.7523198001764935</v>
      </c>
      <c r="M194">
        <f t="shared" ca="1" si="195"/>
        <v>3.7615066626473186</v>
      </c>
      <c r="N194">
        <f t="shared" ca="1" si="150"/>
        <v>43.013183539595225</v>
      </c>
      <c r="O194">
        <f t="shared" ca="1" si="147"/>
        <v>35.962867370660106</v>
      </c>
      <c r="P194" s="4">
        <f t="shared" ca="1" si="148"/>
        <v>31.081722230057682</v>
      </c>
      <c r="Q194" s="4">
        <f t="shared" ca="1" si="151"/>
        <v>27.622264850171575</v>
      </c>
      <c r="R194" s="4">
        <f t="shared" ca="1" si="152"/>
        <v>25.120555946793719</v>
      </c>
      <c r="S194" s="3">
        <f t="shared" ca="1" si="153"/>
        <v>7.5592800247390208</v>
      </c>
    </row>
    <row r="195" spans="1:19" x14ac:dyDescent="0.2">
      <c r="A195">
        <v>173</v>
      </c>
      <c r="C195" s="4">
        <f t="shared" si="145"/>
        <v>3.2921262866077932</v>
      </c>
      <c r="D195">
        <f t="shared" ref="D195:M195" ca="1" si="196">C195+$D$6*($H$5-C195)*$H$8+$D$9*($H$8^0.5)*(NORMINV(RAND(),0,1))</f>
        <v>3.3674028129909197</v>
      </c>
      <c r="E195">
        <f t="shared" ca="1" si="196"/>
        <v>3.3856024667518829</v>
      </c>
      <c r="F195">
        <f t="shared" ca="1" si="196"/>
        <v>3.2673893314076423</v>
      </c>
      <c r="G195">
        <f t="shared" ca="1" si="196"/>
        <v>3.2913781389950212</v>
      </c>
      <c r="H195">
        <f t="shared" ca="1" si="196"/>
        <v>3.3920184277004974</v>
      </c>
      <c r="I195">
        <f t="shared" ca="1" si="196"/>
        <v>3.4336760361851377</v>
      </c>
      <c r="J195">
        <f t="shared" ca="1" si="196"/>
        <v>3.3736376412992479</v>
      </c>
      <c r="K195">
        <f t="shared" ca="1" si="196"/>
        <v>3.2177621953246747</v>
      </c>
      <c r="L195">
        <f t="shared" ca="1" si="196"/>
        <v>3.234175862794328</v>
      </c>
      <c r="M195">
        <f t="shared" ca="1" si="196"/>
        <v>3.3133785971939194</v>
      </c>
      <c r="N195">
        <f t="shared" ca="1" si="150"/>
        <v>27.477805255645361</v>
      </c>
      <c r="O195">
        <f t="shared" ca="1" si="147"/>
        <v>25.243382916525679</v>
      </c>
      <c r="P195" s="4">
        <f t="shared" ca="1" si="148"/>
        <v>23.502304536103797</v>
      </c>
      <c r="Q195" s="4">
        <f t="shared" ca="1" si="151"/>
        <v>22.150531724610385</v>
      </c>
      <c r="R195" s="4">
        <f t="shared" ca="1" si="152"/>
        <v>21.101285936086349</v>
      </c>
      <c r="S195" s="3">
        <f t="shared" ca="1" si="153"/>
        <v>0.95063612209698878</v>
      </c>
    </row>
    <row r="196" spans="1:19" x14ac:dyDescent="0.2">
      <c r="A196">
        <v>174</v>
      </c>
      <c r="C196" s="4">
        <f t="shared" si="145"/>
        <v>3.2921262866077932</v>
      </c>
      <c r="D196">
        <f t="shared" ref="D196:M196" ca="1" si="197">C196+$D$6*($H$5-C196)*$H$8+$D$9*($H$8^0.5)*(NORMINV(RAND(),0,1))</f>
        <v>3.3278779960895086</v>
      </c>
      <c r="E196">
        <f t="shared" ca="1" si="197"/>
        <v>3.3725540104784515</v>
      </c>
      <c r="F196">
        <f t="shared" ca="1" si="197"/>
        <v>3.354485150456159</v>
      </c>
      <c r="G196">
        <f t="shared" ca="1" si="197"/>
        <v>3.4704490045955576</v>
      </c>
      <c r="H196">
        <f t="shared" ca="1" si="197"/>
        <v>3.4039050566796196</v>
      </c>
      <c r="I196">
        <f t="shared" ca="1" si="197"/>
        <v>3.4133841193040069</v>
      </c>
      <c r="J196">
        <f t="shared" ca="1" si="197"/>
        <v>3.3083380352201583</v>
      </c>
      <c r="K196">
        <f t="shared" ca="1" si="197"/>
        <v>3.4929983078073374</v>
      </c>
      <c r="L196">
        <f t="shared" ca="1" si="197"/>
        <v>3.4020855319178369</v>
      </c>
      <c r="M196">
        <f t="shared" ca="1" si="197"/>
        <v>3.3596652409099419</v>
      </c>
      <c r="N196">
        <f t="shared" ca="1" si="150"/>
        <v>28.77955504883133</v>
      </c>
      <c r="O196">
        <f t="shared" ca="1" si="147"/>
        <v>26.183262096427111</v>
      </c>
      <c r="P196" s="4">
        <f t="shared" ca="1" si="148"/>
        <v>24.190740556865382</v>
      </c>
      <c r="Q196" s="4">
        <f t="shared" ca="1" si="151"/>
        <v>22.661413228054041</v>
      </c>
      <c r="R196" s="4">
        <f t="shared" ca="1" si="152"/>
        <v>21.484734419656608</v>
      </c>
      <c r="S196" s="3">
        <f t="shared" ca="1" si="153"/>
        <v>1.550539704620344</v>
      </c>
    </row>
    <row r="197" spans="1:19" x14ac:dyDescent="0.2">
      <c r="A197">
        <v>175</v>
      </c>
      <c r="C197" s="4">
        <f t="shared" si="145"/>
        <v>3.2921262866077932</v>
      </c>
      <c r="D197">
        <f t="shared" ref="D197:M197" ca="1" si="198">C197+$D$6*($H$5-C197)*$H$8+$D$9*($H$8^0.5)*(NORMINV(RAND(),0,1))</f>
        <v>3.2347256941917091</v>
      </c>
      <c r="E197">
        <f t="shared" ca="1" si="198"/>
        <v>3.2238569954544469</v>
      </c>
      <c r="F197">
        <f t="shared" ca="1" si="198"/>
        <v>3.154865463988791</v>
      </c>
      <c r="G197">
        <f t="shared" ca="1" si="198"/>
        <v>3.2388448518423352</v>
      </c>
      <c r="H197">
        <f t="shared" ca="1" si="198"/>
        <v>3.2676568292039523</v>
      </c>
      <c r="I197">
        <f t="shared" ca="1" si="198"/>
        <v>3.2615033250242558</v>
      </c>
      <c r="J197">
        <f t="shared" ca="1" si="198"/>
        <v>3.3273252962552626</v>
      </c>
      <c r="K197">
        <f t="shared" ca="1" si="198"/>
        <v>3.3966109909553746</v>
      </c>
      <c r="L197">
        <f t="shared" ca="1" si="198"/>
        <v>3.2483928163902291</v>
      </c>
      <c r="M197">
        <f t="shared" ca="1" si="198"/>
        <v>3.0490509288017411</v>
      </c>
      <c r="N197">
        <f t="shared" ca="1" si="150"/>
        <v>21.095313963977031</v>
      </c>
      <c r="O197">
        <f t="shared" ca="1" si="147"/>
        <v>20.487258874059641</v>
      </c>
      <c r="P197" s="4">
        <f t="shared" ca="1" si="148"/>
        <v>19.929940922833293</v>
      </c>
      <c r="Q197" s="4">
        <f t="shared" ca="1" si="151"/>
        <v>19.446092828336006</v>
      </c>
      <c r="R197" s="4">
        <f t="shared" ca="1" si="152"/>
        <v>19.039055624581025</v>
      </c>
      <c r="S197" s="3">
        <f t="shared" ca="1" si="153"/>
        <v>0</v>
      </c>
    </row>
    <row r="198" spans="1:19" x14ac:dyDescent="0.2">
      <c r="A198">
        <v>176</v>
      </c>
      <c r="C198" s="4">
        <f t="shared" si="145"/>
        <v>3.2921262866077932</v>
      </c>
      <c r="D198">
        <f t="shared" ref="D198:M198" ca="1" si="199">C198+$D$6*($H$5-C198)*$H$8+$D$9*($H$8^0.5)*(NORMINV(RAND(),0,1))</f>
        <v>3.4096316836568636</v>
      </c>
      <c r="E198">
        <f t="shared" ca="1" si="199"/>
        <v>3.2974092075976311</v>
      </c>
      <c r="F198">
        <f t="shared" ca="1" si="199"/>
        <v>3.3084484612980023</v>
      </c>
      <c r="G198">
        <f t="shared" ca="1" si="199"/>
        <v>3.3808090246196656</v>
      </c>
      <c r="H198">
        <f t="shared" ca="1" si="199"/>
        <v>3.2768016866391143</v>
      </c>
      <c r="I198">
        <f t="shared" ca="1" si="199"/>
        <v>3.3467778849588785</v>
      </c>
      <c r="J198">
        <f t="shared" ca="1" si="199"/>
        <v>3.2439206850514442</v>
      </c>
      <c r="K198">
        <f t="shared" ca="1" si="199"/>
        <v>3.3307847785740483</v>
      </c>
      <c r="L198">
        <f t="shared" ca="1" si="199"/>
        <v>3.3353259862491131</v>
      </c>
      <c r="M198">
        <f t="shared" ca="1" si="199"/>
        <v>3.3373128638276524</v>
      </c>
      <c r="N198">
        <f t="shared" ca="1" si="150"/>
        <v>28.143399859027248</v>
      </c>
      <c r="O198">
        <f t="shared" ca="1" si="147"/>
        <v>25.725092563271016</v>
      </c>
      <c r="P198" s="4">
        <f t="shared" ca="1" si="148"/>
        <v>23.855804538517333</v>
      </c>
      <c r="Q198" s="4">
        <f t="shared" ca="1" si="151"/>
        <v>22.413247784134789</v>
      </c>
      <c r="R198" s="4">
        <f t="shared" ca="1" si="152"/>
        <v>21.298700284820931</v>
      </c>
      <c r="S198" s="3">
        <f t="shared" ca="1" si="153"/>
        <v>1.2586775164345669</v>
      </c>
    </row>
    <row r="199" spans="1:19" x14ac:dyDescent="0.2">
      <c r="A199">
        <v>177</v>
      </c>
      <c r="C199" s="4">
        <f t="shared" si="145"/>
        <v>3.2921262866077932</v>
      </c>
      <c r="D199">
        <f t="shared" ref="D199:M199" ca="1" si="200">C199+$D$6*($H$5-C199)*$H$8+$D$9*($H$8^0.5)*(NORMINV(RAND(),0,1))</f>
        <v>3.3815058236286641</v>
      </c>
      <c r="E199">
        <f t="shared" ca="1" si="200"/>
        <v>3.5478047804611892</v>
      </c>
      <c r="F199">
        <f t="shared" ca="1" si="200"/>
        <v>3.7141782548970332</v>
      </c>
      <c r="G199">
        <f t="shared" ca="1" si="200"/>
        <v>3.7443849833814737</v>
      </c>
      <c r="H199">
        <f t="shared" ca="1" si="200"/>
        <v>3.6518352796147799</v>
      </c>
      <c r="I199">
        <f t="shared" ca="1" si="200"/>
        <v>3.5253915716667521</v>
      </c>
      <c r="J199">
        <f t="shared" ca="1" si="200"/>
        <v>3.596041051561246</v>
      </c>
      <c r="K199">
        <f t="shared" ca="1" si="200"/>
        <v>3.5532380777916655</v>
      </c>
      <c r="L199">
        <f t="shared" ca="1" si="200"/>
        <v>3.4416557335059577</v>
      </c>
      <c r="M199">
        <f t="shared" ca="1" si="200"/>
        <v>3.3691592201886409</v>
      </c>
      <c r="N199">
        <f t="shared" ca="1" si="150"/>
        <v>29.054088694383754</v>
      </c>
      <c r="O199">
        <f t="shared" ca="1" si="147"/>
        <v>26.380326306712981</v>
      </c>
      <c r="P199" s="4">
        <f t="shared" ca="1" si="148"/>
        <v>24.334420784454753</v>
      </c>
      <c r="Q199" s="4">
        <f t="shared" ca="1" si="151"/>
        <v>22.767648998277579</v>
      </c>
      <c r="R199" s="4">
        <f t="shared" ca="1" si="152"/>
        <v>21.564241650052185</v>
      </c>
      <c r="S199" s="3">
        <f t="shared" ca="1" si="153"/>
        <v>1.6757422904018044</v>
      </c>
    </row>
    <row r="200" spans="1:19" x14ac:dyDescent="0.2">
      <c r="A200">
        <v>178</v>
      </c>
      <c r="C200" s="4">
        <f t="shared" si="145"/>
        <v>3.2921262866077932</v>
      </c>
      <c r="D200">
        <f t="shared" ref="D200:M200" ca="1" si="201">C200+$D$6*($H$5-C200)*$H$8+$D$9*($H$8^0.5)*(NORMINV(RAND(),0,1))</f>
        <v>3.332194537739035</v>
      </c>
      <c r="E200">
        <f t="shared" ca="1" si="201"/>
        <v>3.3826113242433111</v>
      </c>
      <c r="F200">
        <f t="shared" ca="1" si="201"/>
        <v>3.4442238435165002</v>
      </c>
      <c r="G200">
        <f t="shared" ca="1" si="201"/>
        <v>3.4624721703850181</v>
      </c>
      <c r="H200">
        <f t="shared" ca="1" si="201"/>
        <v>3.49322390019372</v>
      </c>
      <c r="I200">
        <f t="shared" ca="1" si="201"/>
        <v>3.5619371425080968</v>
      </c>
      <c r="J200">
        <f t="shared" ca="1" si="201"/>
        <v>3.5430762159290321</v>
      </c>
      <c r="K200">
        <f t="shared" ca="1" si="201"/>
        <v>3.609195065300971</v>
      </c>
      <c r="L200">
        <f t="shared" ca="1" si="201"/>
        <v>3.6299445692467107</v>
      </c>
      <c r="M200">
        <f t="shared" ca="1" si="201"/>
        <v>3.6368065774717033</v>
      </c>
      <c r="N200">
        <f t="shared" ca="1" si="150"/>
        <v>37.970387418543325</v>
      </c>
      <c r="O200">
        <f t="shared" ca="1" si="147"/>
        <v>32.589860972924946</v>
      </c>
      <c r="P200" s="4">
        <f t="shared" ca="1" si="148"/>
        <v>28.755752108839626</v>
      </c>
      <c r="Q200" s="4">
        <f t="shared" ca="1" si="151"/>
        <v>25.976475314313952</v>
      </c>
      <c r="R200" s="4">
        <f t="shared" ca="1" si="152"/>
        <v>23.930878315542643</v>
      </c>
      <c r="S200" s="3">
        <f t="shared" ca="1" si="153"/>
        <v>5.5297265357574164</v>
      </c>
    </row>
    <row r="201" spans="1:19" x14ac:dyDescent="0.2">
      <c r="A201">
        <v>179</v>
      </c>
      <c r="C201" s="4">
        <f t="shared" si="145"/>
        <v>3.2921262866077932</v>
      </c>
      <c r="D201">
        <f t="shared" ref="D201:M201" ca="1" si="202">C201+$D$6*($H$5-C201)*$H$8+$D$9*($H$8^0.5)*(NORMINV(RAND(),0,1))</f>
        <v>3.3165875351722529</v>
      </c>
      <c r="E201">
        <f t="shared" ca="1" si="202"/>
        <v>3.3130964464682546</v>
      </c>
      <c r="F201">
        <f t="shared" ca="1" si="202"/>
        <v>3.3684614159960886</v>
      </c>
      <c r="G201">
        <f t="shared" ca="1" si="202"/>
        <v>3.3822442820723504</v>
      </c>
      <c r="H201">
        <f t="shared" ca="1" si="202"/>
        <v>3.404167155375919</v>
      </c>
      <c r="I201">
        <f t="shared" ca="1" si="202"/>
        <v>3.3770905923721171</v>
      </c>
      <c r="J201">
        <f t="shared" ca="1" si="202"/>
        <v>3.3667670987338028</v>
      </c>
      <c r="K201">
        <f t="shared" ca="1" si="202"/>
        <v>3.2524363887202661</v>
      </c>
      <c r="L201">
        <f t="shared" ca="1" si="202"/>
        <v>3.2001632257851629</v>
      </c>
      <c r="M201">
        <f t="shared" ca="1" si="202"/>
        <v>3.23952305771589</v>
      </c>
      <c r="N201">
        <f t="shared" ca="1" si="150"/>
        <v>25.521546539446042</v>
      </c>
      <c r="O201">
        <f t="shared" ca="1" si="147"/>
        <v>23.813065030549641</v>
      </c>
      <c r="P201" s="4">
        <f t="shared" ca="1" si="148"/>
        <v>22.444168591467413</v>
      </c>
      <c r="Q201" s="4">
        <f t="shared" ca="1" si="151"/>
        <v>21.359106024476041</v>
      </c>
      <c r="R201" s="4">
        <f t="shared" ca="1" si="152"/>
        <v>20.503572178479352</v>
      </c>
      <c r="S201" s="3">
        <f t="shared" ca="1" si="153"/>
        <v>2.8515914064839585E-2</v>
      </c>
    </row>
    <row r="202" spans="1:19" x14ac:dyDescent="0.2">
      <c r="A202">
        <v>180</v>
      </c>
      <c r="C202" s="4">
        <f t="shared" si="145"/>
        <v>3.2921262866077932</v>
      </c>
      <c r="D202">
        <f t="shared" ref="D202:M202" ca="1" si="203">C202+$D$6*($H$5-C202)*$H$8+$D$9*($H$8^0.5)*(NORMINV(RAND(),0,1))</f>
        <v>3.2536124402078626</v>
      </c>
      <c r="E202">
        <f t="shared" ca="1" si="203"/>
        <v>3.162266531552973</v>
      </c>
      <c r="F202">
        <f t="shared" ca="1" si="203"/>
        <v>3.1813322140818281</v>
      </c>
      <c r="G202">
        <f t="shared" ca="1" si="203"/>
        <v>3.2435256376306136</v>
      </c>
      <c r="H202">
        <f t="shared" ca="1" si="203"/>
        <v>3.2741732575981222</v>
      </c>
      <c r="I202">
        <f t="shared" ca="1" si="203"/>
        <v>3.4218834280707684</v>
      </c>
      <c r="J202">
        <f t="shared" ca="1" si="203"/>
        <v>3.3701489584020323</v>
      </c>
      <c r="K202">
        <f t="shared" ca="1" si="203"/>
        <v>3.2364846863041805</v>
      </c>
      <c r="L202">
        <f t="shared" ca="1" si="203"/>
        <v>3.0973989245505975</v>
      </c>
      <c r="M202">
        <f t="shared" ca="1" si="203"/>
        <v>3.086616321363044</v>
      </c>
      <c r="N202">
        <f t="shared" ca="1" si="150"/>
        <v>21.902840275604834</v>
      </c>
      <c r="O202">
        <f t="shared" ca="1" si="147"/>
        <v>21.104189929718924</v>
      </c>
      <c r="P202" s="4">
        <f t="shared" ca="1" si="148"/>
        <v>20.402444366541797</v>
      </c>
      <c r="Q202" s="4">
        <f t="shared" ca="1" si="151"/>
        <v>19.80930840866753</v>
      </c>
      <c r="R202" s="4">
        <f t="shared" ca="1" si="152"/>
        <v>19.319364549847862</v>
      </c>
      <c r="S202" s="3">
        <f t="shared" ca="1" si="153"/>
        <v>0</v>
      </c>
    </row>
    <row r="203" spans="1:19" x14ac:dyDescent="0.2">
      <c r="A203">
        <v>181</v>
      </c>
      <c r="C203" s="4">
        <f t="shared" si="145"/>
        <v>3.2921262866077932</v>
      </c>
      <c r="D203">
        <f t="shared" ref="D203:M203" ca="1" si="204">C203+$D$6*($H$5-C203)*$H$8+$D$9*($H$8^0.5)*(NORMINV(RAND(),0,1))</f>
        <v>3.19586507692792</v>
      </c>
      <c r="E203">
        <f t="shared" ca="1" si="204"/>
        <v>3.1348573288579451</v>
      </c>
      <c r="F203">
        <f t="shared" ca="1" si="204"/>
        <v>3.024596790383026</v>
      </c>
      <c r="G203">
        <f t="shared" ca="1" si="204"/>
        <v>2.8836094441921545</v>
      </c>
      <c r="H203">
        <f t="shared" ca="1" si="204"/>
        <v>2.9539503528305842</v>
      </c>
      <c r="I203">
        <f t="shared" ca="1" si="204"/>
        <v>2.8824863408755013</v>
      </c>
      <c r="J203">
        <f t="shared" ca="1" si="204"/>
        <v>2.92109917358006</v>
      </c>
      <c r="K203">
        <f t="shared" ca="1" si="204"/>
        <v>2.9300779237695953</v>
      </c>
      <c r="L203">
        <f t="shared" ca="1" si="204"/>
        <v>2.912350982207804</v>
      </c>
      <c r="M203">
        <f t="shared" ca="1" si="204"/>
        <v>2.8788968981104648</v>
      </c>
      <c r="N203">
        <f t="shared" ca="1" si="150"/>
        <v>17.79463305572752</v>
      </c>
      <c r="O203">
        <f t="shared" ca="1" si="147"/>
        <v>17.911067351009674</v>
      </c>
      <c r="P203" s="4">
        <f t="shared" ca="1" si="148"/>
        <v>17.923075121847145</v>
      </c>
      <c r="Q203" s="4">
        <f t="shared" ca="1" si="151"/>
        <v>17.882515490770942</v>
      </c>
      <c r="R203" s="4">
        <f t="shared" ca="1" si="152"/>
        <v>17.819455472431144</v>
      </c>
      <c r="S203" s="3">
        <f t="shared" ca="1" si="153"/>
        <v>0</v>
      </c>
    </row>
    <row r="204" spans="1:19" x14ac:dyDescent="0.2">
      <c r="A204">
        <v>182</v>
      </c>
      <c r="C204" s="4">
        <f t="shared" si="145"/>
        <v>3.2921262866077932</v>
      </c>
      <c r="D204">
        <f t="shared" ref="D204:M204" ca="1" si="205">C204+$D$6*($H$5-C204)*$H$8+$D$9*($H$8^0.5)*(NORMINV(RAND(),0,1))</f>
        <v>3.2210099380745967</v>
      </c>
      <c r="E204">
        <f t="shared" ca="1" si="205"/>
        <v>3.0815304484890738</v>
      </c>
      <c r="F204">
        <f t="shared" ca="1" si="205"/>
        <v>3.1795371065008879</v>
      </c>
      <c r="G204">
        <f t="shared" ca="1" si="205"/>
        <v>3.1740044269758858</v>
      </c>
      <c r="H204">
        <f t="shared" ca="1" si="205"/>
        <v>3.0626869018606118</v>
      </c>
      <c r="I204">
        <f t="shared" ca="1" si="205"/>
        <v>3.0626784398630362</v>
      </c>
      <c r="J204">
        <f t="shared" ca="1" si="205"/>
        <v>3.1388037771341728</v>
      </c>
      <c r="K204">
        <f t="shared" ca="1" si="205"/>
        <v>3.0881786784522194</v>
      </c>
      <c r="L204">
        <f t="shared" ca="1" si="205"/>
        <v>3.0242142843791315</v>
      </c>
      <c r="M204">
        <f t="shared" ca="1" si="205"/>
        <v>3.139346921617006</v>
      </c>
      <c r="N204">
        <f t="shared" ca="1" si="150"/>
        <v>23.08878314867178</v>
      </c>
      <c r="O204">
        <f t="shared" ca="1" si="147"/>
        <v>22.001644589714317</v>
      </c>
      <c r="P204" s="4">
        <f t="shared" ca="1" si="148"/>
        <v>21.084656855161185</v>
      </c>
      <c r="Q204" s="4">
        <f t="shared" ca="1" si="151"/>
        <v>20.330628535092178</v>
      </c>
      <c r="R204" s="4">
        <f t="shared" ca="1" si="152"/>
        <v>19.71981070690493</v>
      </c>
      <c r="S204" s="3">
        <f t="shared" ca="1" si="153"/>
        <v>0</v>
      </c>
    </row>
    <row r="205" spans="1:19" x14ac:dyDescent="0.2">
      <c r="A205">
        <v>183</v>
      </c>
      <c r="C205" s="4">
        <f t="shared" si="145"/>
        <v>3.2921262866077932</v>
      </c>
      <c r="D205">
        <f t="shared" ref="D205:M205" ca="1" si="206">C205+$D$6*($H$5-C205)*$H$8+$D$9*($H$8^0.5)*(NORMINV(RAND(),0,1))</f>
        <v>3.3453707488281292</v>
      </c>
      <c r="E205">
        <f t="shared" ca="1" si="206"/>
        <v>3.350657594270638</v>
      </c>
      <c r="F205">
        <f t="shared" ca="1" si="206"/>
        <v>3.2421651356748344</v>
      </c>
      <c r="G205">
        <f t="shared" ca="1" si="206"/>
        <v>3.2866598705233372</v>
      </c>
      <c r="H205">
        <f t="shared" ca="1" si="206"/>
        <v>3.2086813234080966</v>
      </c>
      <c r="I205">
        <f t="shared" ca="1" si="206"/>
        <v>3.0684748694269959</v>
      </c>
      <c r="J205">
        <f t="shared" ca="1" si="206"/>
        <v>3.0835802915969586</v>
      </c>
      <c r="K205">
        <f t="shared" ca="1" si="206"/>
        <v>3.0192808873336205</v>
      </c>
      <c r="L205">
        <f t="shared" ca="1" si="206"/>
        <v>3.0677235969435972</v>
      </c>
      <c r="M205">
        <f t="shared" ca="1" si="206"/>
        <v>3.0285718960985917</v>
      </c>
      <c r="N205">
        <f t="shared" ca="1" si="150"/>
        <v>20.667695886540489</v>
      </c>
      <c r="O205">
        <f t="shared" ca="1" si="147"/>
        <v>20.158564399663412</v>
      </c>
      <c r="P205" s="4">
        <f t="shared" ca="1" si="148"/>
        <v>19.676977576451929</v>
      </c>
      <c r="Q205" s="4">
        <f t="shared" ca="1" si="151"/>
        <v>19.250896141960272</v>
      </c>
      <c r="R205" s="4">
        <f t="shared" ca="1" si="152"/>
        <v>18.887960021591748</v>
      </c>
      <c r="S205" s="3">
        <f t="shared" ca="1" si="153"/>
        <v>0</v>
      </c>
    </row>
    <row r="206" spans="1:19" x14ac:dyDescent="0.2">
      <c r="A206">
        <v>184</v>
      </c>
      <c r="C206" s="4">
        <f t="shared" si="145"/>
        <v>3.2921262866077932</v>
      </c>
      <c r="D206">
        <f t="shared" ref="D206:M206" ca="1" si="207">C206+$D$6*($H$5-C206)*$H$8+$D$9*($H$8^0.5)*(NORMINV(RAND(),0,1))</f>
        <v>3.2683851291708401</v>
      </c>
      <c r="E206">
        <f t="shared" ca="1" si="207"/>
        <v>3.2435938385914076</v>
      </c>
      <c r="F206">
        <f t="shared" ca="1" si="207"/>
        <v>3.3661999239888751</v>
      </c>
      <c r="G206">
        <f t="shared" ca="1" si="207"/>
        <v>3.3306869059005328</v>
      </c>
      <c r="H206">
        <f t="shared" ca="1" si="207"/>
        <v>3.1704691210136864</v>
      </c>
      <c r="I206">
        <f t="shared" ca="1" si="207"/>
        <v>3.1428496799766448</v>
      </c>
      <c r="J206">
        <f t="shared" ca="1" si="207"/>
        <v>3.0555978971060029</v>
      </c>
      <c r="K206">
        <f t="shared" ca="1" si="207"/>
        <v>2.9910043789565481</v>
      </c>
      <c r="L206">
        <f t="shared" ca="1" si="207"/>
        <v>2.9548985126218219</v>
      </c>
      <c r="M206">
        <f t="shared" ca="1" si="207"/>
        <v>3.0144084373058355</v>
      </c>
      <c r="N206">
        <f t="shared" ca="1" si="150"/>
        <v>20.377033081822187</v>
      </c>
      <c r="O206">
        <f t="shared" ca="1" si="147"/>
        <v>19.934326676236918</v>
      </c>
      <c r="P206" s="4">
        <f t="shared" ca="1" si="148"/>
        <v>19.503906799996848</v>
      </c>
      <c r="Q206" s="4">
        <f t="shared" ca="1" si="151"/>
        <v>19.117043929010798</v>
      </c>
      <c r="R206" s="4">
        <f t="shared" ca="1" si="152"/>
        <v>18.784163133082576</v>
      </c>
      <c r="S206" s="3">
        <f t="shared" ca="1" si="153"/>
        <v>0</v>
      </c>
    </row>
    <row r="207" spans="1:19" x14ac:dyDescent="0.2">
      <c r="A207">
        <v>185</v>
      </c>
      <c r="C207" s="4">
        <f t="shared" si="145"/>
        <v>3.2921262866077932</v>
      </c>
      <c r="D207">
        <f t="shared" ref="D207:M207" ca="1" si="208">C207+$D$6*($H$5-C207)*$H$8+$D$9*($H$8^0.5)*(NORMINV(RAND(),0,1))</f>
        <v>3.3748084800864238</v>
      </c>
      <c r="E207">
        <f t="shared" ca="1" si="208"/>
        <v>3.2849115045601605</v>
      </c>
      <c r="F207">
        <f t="shared" ca="1" si="208"/>
        <v>3.3472475424871853</v>
      </c>
      <c r="G207">
        <f t="shared" ca="1" si="208"/>
        <v>3.3608642889213005</v>
      </c>
      <c r="H207">
        <f t="shared" ca="1" si="208"/>
        <v>3.2640484684536828</v>
      </c>
      <c r="I207">
        <f t="shared" ca="1" si="208"/>
        <v>3.1809617560816541</v>
      </c>
      <c r="J207">
        <f t="shared" ca="1" si="208"/>
        <v>3.0733376094648692</v>
      </c>
      <c r="K207">
        <f t="shared" ca="1" si="208"/>
        <v>3.1309528589464497</v>
      </c>
      <c r="L207">
        <f t="shared" ca="1" si="208"/>
        <v>3.1142605569075799</v>
      </c>
      <c r="M207">
        <f t="shared" ca="1" si="208"/>
        <v>2.9892540512695414</v>
      </c>
      <c r="N207">
        <f t="shared" ca="1" si="150"/>
        <v>19.870854323170118</v>
      </c>
      <c r="O207">
        <f t="shared" ca="1" si="147"/>
        <v>19.542210289165993</v>
      </c>
      <c r="P207" s="4">
        <f t="shared" ca="1" si="148"/>
        <v>19.200276069783783</v>
      </c>
      <c r="Q207" s="4">
        <f t="shared" ca="1" si="151"/>
        <v>18.881611703877198</v>
      </c>
      <c r="R207" s="4">
        <f t="shared" ca="1" si="152"/>
        <v>18.601223356922556</v>
      </c>
      <c r="S207" s="3">
        <f t="shared" ca="1" si="153"/>
        <v>0</v>
      </c>
    </row>
    <row r="208" spans="1:19" x14ac:dyDescent="0.2">
      <c r="A208">
        <v>186</v>
      </c>
      <c r="C208" s="4">
        <f t="shared" si="145"/>
        <v>3.2921262866077932</v>
      </c>
      <c r="D208">
        <f t="shared" ref="D208:M208" ca="1" si="209">C208+$D$6*($H$5-C208)*$H$8+$D$9*($H$8^0.5)*(NORMINV(RAND(),0,1))</f>
        <v>3.253620144834831</v>
      </c>
      <c r="E208">
        <f t="shared" ca="1" si="209"/>
        <v>3.256779580384602</v>
      </c>
      <c r="F208">
        <f t="shared" ca="1" si="209"/>
        <v>3.2414636442255258</v>
      </c>
      <c r="G208">
        <f t="shared" ca="1" si="209"/>
        <v>3.1258469422986028</v>
      </c>
      <c r="H208">
        <f t="shared" ca="1" si="209"/>
        <v>3.0820181355505301</v>
      </c>
      <c r="I208">
        <f t="shared" ca="1" si="209"/>
        <v>3.001585157283932</v>
      </c>
      <c r="J208">
        <f t="shared" ca="1" si="209"/>
        <v>3.0018829849846282</v>
      </c>
      <c r="K208">
        <f t="shared" ca="1" si="209"/>
        <v>3.0675768072813021</v>
      </c>
      <c r="L208">
        <f t="shared" ca="1" si="209"/>
        <v>3.1030901048860327</v>
      </c>
      <c r="M208">
        <f t="shared" ca="1" si="209"/>
        <v>3.0638433953400721</v>
      </c>
      <c r="N208">
        <f t="shared" ca="1" si="150"/>
        <v>21.40968511984639</v>
      </c>
      <c r="O208">
        <f t="shared" ca="1" si="147"/>
        <v>20.728011100161691</v>
      </c>
      <c r="P208" s="4">
        <f t="shared" ca="1" si="148"/>
        <v>20.114682538591989</v>
      </c>
      <c r="Q208" s="4">
        <f t="shared" ca="1" si="151"/>
        <v>19.588317785325746</v>
      </c>
      <c r="R208" s="4">
        <f t="shared" ca="1" si="152"/>
        <v>19.148946681478794</v>
      </c>
      <c r="S208" s="3">
        <f t="shared" ca="1" si="153"/>
        <v>0</v>
      </c>
    </row>
    <row r="209" spans="1:19" x14ac:dyDescent="0.2">
      <c r="A209">
        <v>187</v>
      </c>
      <c r="C209" s="4">
        <f t="shared" si="145"/>
        <v>3.2921262866077932</v>
      </c>
      <c r="D209">
        <f t="shared" ref="D209:M209" ca="1" si="210">C209+$D$6*($H$5-C209)*$H$8+$D$9*($H$8^0.5)*(NORMINV(RAND(),0,1))</f>
        <v>3.2271306834225757</v>
      </c>
      <c r="E209">
        <f t="shared" ca="1" si="210"/>
        <v>3.1548655301966377</v>
      </c>
      <c r="F209">
        <f t="shared" ca="1" si="210"/>
        <v>3.147020582704152</v>
      </c>
      <c r="G209">
        <f t="shared" ca="1" si="210"/>
        <v>3.1863640871985899</v>
      </c>
      <c r="H209">
        <f t="shared" ca="1" si="210"/>
        <v>3.2822060102657522</v>
      </c>
      <c r="I209">
        <f t="shared" ca="1" si="210"/>
        <v>3.4512960033134279</v>
      </c>
      <c r="J209">
        <f t="shared" ca="1" si="210"/>
        <v>3.3784502402946202</v>
      </c>
      <c r="K209">
        <f t="shared" ca="1" si="210"/>
        <v>3.3589767226372502</v>
      </c>
      <c r="L209">
        <f t="shared" ca="1" si="210"/>
        <v>3.4433805510216504</v>
      </c>
      <c r="M209">
        <f t="shared" ca="1" si="210"/>
        <v>3.5956394513497028</v>
      </c>
      <c r="N209">
        <f t="shared" ca="1" si="150"/>
        <v>36.438993503127833</v>
      </c>
      <c r="O209">
        <f t="shared" ca="1" si="147"/>
        <v>31.547306921693423</v>
      </c>
      <c r="P209" s="4">
        <f t="shared" ca="1" si="148"/>
        <v>28.026757561396817</v>
      </c>
      <c r="Q209" s="4">
        <f t="shared" ca="1" si="151"/>
        <v>25.45497574500374</v>
      </c>
      <c r="R209" s="4">
        <f t="shared" ca="1" si="152"/>
        <v>23.550634788840235</v>
      </c>
      <c r="S209" s="3">
        <f t="shared" ca="1" si="153"/>
        <v>4.8939981056925115</v>
      </c>
    </row>
    <row r="210" spans="1:19" x14ac:dyDescent="0.2">
      <c r="A210">
        <v>188</v>
      </c>
      <c r="C210" s="4">
        <f t="shared" si="145"/>
        <v>3.2921262866077932</v>
      </c>
      <c r="D210">
        <f t="shared" ref="D210:M210" ca="1" si="211">C210+$D$6*($H$5-C210)*$H$8+$D$9*($H$8^0.5)*(NORMINV(RAND(),0,1))</f>
        <v>3.2276271101827652</v>
      </c>
      <c r="E210">
        <f t="shared" ca="1" si="211"/>
        <v>3.1703146589500597</v>
      </c>
      <c r="F210">
        <f t="shared" ca="1" si="211"/>
        <v>3.1219082435952341</v>
      </c>
      <c r="G210">
        <f t="shared" ca="1" si="211"/>
        <v>3.1351431777811172</v>
      </c>
      <c r="H210">
        <f t="shared" ca="1" si="211"/>
        <v>2.962569304477098</v>
      </c>
      <c r="I210">
        <f t="shared" ca="1" si="211"/>
        <v>2.9918003162917</v>
      </c>
      <c r="J210">
        <f t="shared" ca="1" si="211"/>
        <v>3.0133008414631788</v>
      </c>
      <c r="K210">
        <f t="shared" ca="1" si="211"/>
        <v>3.1466210301829056</v>
      </c>
      <c r="L210">
        <f t="shared" ca="1" si="211"/>
        <v>3.0666960780037709</v>
      </c>
      <c r="M210">
        <f t="shared" ca="1" si="211"/>
        <v>3.0266491203647856</v>
      </c>
      <c r="N210">
        <f t="shared" ca="1" si="150"/>
        <v>20.62799472286471</v>
      </c>
      <c r="O210">
        <f t="shared" ca="1" si="147"/>
        <v>20.127975417699446</v>
      </c>
      <c r="P210" s="4">
        <f t="shared" ca="1" si="148"/>
        <v>19.653392373331002</v>
      </c>
      <c r="Q210" s="4">
        <f t="shared" ca="1" si="151"/>
        <v>19.232670055687748</v>
      </c>
      <c r="R210" s="4">
        <f t="shared" ca="1" si="152"/>
        <v>18.873835385722479</v>
      </c>
      <c r="S210" s="3">
        <f t="shared" ca="1" si="153"/>
        <v>0</v>
      </c>
    </row>
    <row r="211" spans="1:19" x14ac:dyDescent="0.2">
      <c r="A211">
        <v>189</v>
      </c>
      <c r="C211" s="4">
        <f t="shared" si="145"/>
        <v>3.2921262866077932</v>
      </c>
      <c r="D211">
        <f t="shared" ref="D211:M211" ca="1" si="212">C211+$D$6*($H$5-C211)*$H$8+$D$9*($H$8^0.5)*(NORMINV(RAND(),0,1))</f>
        <v>3.2282060069777625</v>
      </c>
      <c r="E211">
        <f t="shared" ca="1" si="212"/>
        <v>3.3225697389108784</v>
      </c>
      <c r="F211">
        <f t="shared" ca="1" si="212"/>
        <v>3.5418540913425076</v>
      </c>
      <c r="G211">
        <f t="shared" ca="1" si="212"/>
        <v>3.5496805990624285</v>
      </c>
      <c r="H211">
        <f t="shared" ca="1" si="212"/>
        <v>3.5106905493207425</v>
      </c>
      <c r="I211">
        <f t="shared" ca="1" si="212"/>
        <v>3.6097791849813543</v>
      </c>
      <c r="J211">
        <f t="shared" ca="1" si="212"/>
        <v>3.7632138069781096</v>
      </c>
      <c r="K211">
        <f t="shared" ca="1" si="212"/>
        <v>3.6640828910053962</v>
      </c>
      <c r="L211">
        <f t="shared" ca="1" si="212"/>
        <v>3.6849361368913556</v>
      </c>
      <c r="M211">
        <f t="shared" ca="1" si="212"/>
        <v>3.7299793424522334</v>
      </c>
      <c r="N211">
        <f t="shared" ca="1" si="150"/>
        <v>41.678247184754419</v>
      </c>
      <c r="O211">
        <f t="shared" ca="1" si="147"/>
        <v>35.078460320394782</v>
      </c>
      <c r="P211" s="4">
        <f t="shared" ca="1" si="148"/>
        <v>30.476462368203165</v>
      </c>
      <c r="Q211" s="4">
        <f t="shared" ca="1" si="151"/>
        <v>27.196570736315419</v>
      </c>
      <c r="R211" s="4">
        <f t="shared" ca="1" si="152"/>
        <v>24.814302175189539</v>
      </c>
      <c r="S211" s="3">
        <f t="shared" ca="1" si="153"/>
        <v>7.0309636833979061</v>
      </c>
    </row>
    <row r="212" spans="1:19" x14ac:dyDescent="0.2">
      <c r="A212">
        <v>190</v>
      </c>
      <c r="C212" s="4">
        <f t="shared" si="145"/>
        <v>3.2921262866077932</v>
      </c>
      <c r="D212">
        <f t="shared" ref="D212:M212" ca="1" si="213">C212+$D$6*($H$5-C212)*$H$8+$D$9*($H$8^0.5)*(NORMINV(RAND(),0,1))</f>
        <v>3.3066881954616942</v>
      </c>
      <c r="E212">
        <f t="shared" ca="1" si="213"/>
        <v>3.2898558462256431</v>
      </c>
      <c r="F212">
        <f t="shared" ca="1" si="213"/>
        <v>3.3337820427633207</v>
      </c>
      <c r="G212">
        <f t="shared" ca="1" si="213"/>
        <v>3.2917418492813653</v>
      </c>
      <c r="H212">
        <f t="shared" ca="1" si="213"/>
        <v>3.2796029105165272</v>
      </c>
      <c r="I212">
        <f t="shared" ca="1" si="213"/>
        <v>3.3502593838163102</v>
      </c>
      <c r="J212">
        <f t="shared" ca="1" si="213"/>
        <v>3.4068993223321375</v>
      </c>
      <c r="K212">
        <f t="shared" ca="1" si="213"/>
        <v>3.3450411594780172</v>
      </c>
      <c r="L212">
        <f t="shared" ca="1" si="213"/>
        <v>3.2682334980626786</v>
      </c>
      <c r="M212">
        <f t="shared" ca="1" si="213"/>
        <v>3.334405941633233</v>
      </c>
      <c r="N212">
        <f t="shared" ca="1" si="150"/>
        <v>28.061707978846453</v>
      </c>
      <c r="O212">
        <f t="shared" ca="1" si="147"/>
        <v>25.666099843631972</v>
      </c>
      <c r="P212" s="4">
        <f t="shared" ca="1" si="148"/>
        <v>23.81258831554878</v>
      </c>
      <c r="Q212" s="4">
        <f t="shared" ca="1" si="151"/>
        <v>22.381174252561465</v>
      </c>
      <c r="R212" s="4">
        <f t="shared" ca="1" si="152"/>
        <v>21.274625248529297</v>
      </c>
      <c r="S212" s="3">
        <f t="shared" ca="1" si="153"/>
        <v>1.22101893554652</v>
      </c>
    </row>
    <row r="213" spans="1:19" x14ac:dyDescent="0.2">
      <c r="A213">
        <v>191</v>
      </c>
      <c r="C213" s="4">
        <f t="shared" si="145"/>
        <v>3.2921262866077932</v>
      </c>
      <c r="D213">
        <f t="shared" ref="D213:M213" ca="1" si="214">C213+$D$6*($H$5-C213)*$H$8+$D$9*($H$8^0.5)*(NORMINV(RAND(),0,1))</f>
        <v>3.2619142326764501</v>
      </c>
      <c r="E213">
        <f t="shared" ca="1" si="214"/>
        <v>3.3386221313707529</v>
      </c>
      <c r="F213">
        <f t="shared" ca="1" si="214"/>
        <v>3.2883216493148475</v>
      </c>
      <c r="G213">
        <f t="shared" ca="1" si="214"/>
        <v>3.3262825081830312</v>
      </c>
      <c r="H213">
        <f t="shared" ca="1" si="214"/>
        <v>3.3253972331028669</v>
      </c>
      <c r="I213">
        <f t="shared" ca="1" si="214"/>
        <v>3.3374254899407947</v>
      </c>
      <c r="J213">
        <f t="shared" ca="1" si="214"/>
        <v>3.3512534133010394</v>
      </c>
      <c r="K213">
        <f t="shared" ca="1" si="214"/>
        <v>3.2365554088406752</v>
      </c>
      <c r="L213">
        <f t="shared" ca="1" si="214"/>
        <v>3.3321498551143547</v>
      </c>
      <c r="M213">
        <f t="shared" ca="1" si="214"/>
        <v>3.293057717947292</v>
      </c>
      <c r="N213">
        <f t="shared" ca="1" si="150"/>
        <v>26.925067175396606</v>
      </c>
      <c r="O213">
        <f t="shared" ca="1" si="147"/>
        <v>24.841484579476113</v>
      </c>
      <c r="P213" s="4">
        <f t="shared" ca="1" si="148"/>
        <v>23.206287662595994</v>
      </c>
      <c r="Q213" s="4">
        <f t="shared" ca="1" si="151"/>
        <v>21.929896836055701</v>
      </c>
      <c r="R213" s="4">
        <f t="shared" ca="1" si="152"/>
        <v>20.935112444386107</v>
      </c>
      <c r="S213" s="3">
        <f t="shared" ca="1" si="153"/>
        <v>0.69268087283930513</v>
      </c>
    </row>
    <row r="214" spans="1:19" x14ac:dyDescent="0.2">
      <c r="A214">
        <v>192</v>
      </c>
      <c r="C214" s="4">
        <f t="shared" si="145"/>
        <v>3.2921262866077932</v>
      </c>
      <c r="D214">
        <f t="shared" ref="D214:M214" ca="1" si="215">C214+$D$6*($H$5-C214)*$H$8+$D$9*($H$8^0.5)*(NORMINV(RAND(),0,1))</f>
        <v>3.1515353856470738</v>
      </c>
      <c r="E214">
        <f t="shared" ca="1" si="215"/>
        <v>3.2252371093048087</v>
      </c>
      <c r="F214">
        <f t="shared" ca="1" si="215"/>
        <v>3.3129206892531093</v>
      </c>
      <c r="G214">
        <f t="shared" ca="1" si="215"/>
        <v>3.4120150648669201</v>
      </c>
      <c r="H214">
        <f t="shared" ca="1" si="215"/>
        <v>3.3400684680975448</v>
      </c>
      <c r="I214">
        <f t="shared" ca="1" si="215"/>
        <v>3.2227287716104636</v>
      </c>
      <c r="J214">
        <f t="shared" ca="1" si="215"/>
        <v>3.1868738941560029</v>
      </c>
      <c r="K214">
        <f t="shared" ca="1" si="215"/>
        <v>3.1017464771200043</v>
      </c>
      <c r="L214">
        <f t="shared" ca="1" si="215"/>
        <v>3.1012854927604732</v>
      </c>
      <c r="M214">
        <f t="shared" ca="1" si="215"/>
        <v>3.1716230615590195</v>
      </c>
      <c r="N214">
        <f t="shared" ca="1" si="150"/>
        <v>23.846156744448095</v>
      </c>
      <c r="O214">
        <f t="shared" ca="1" si="147"/>
        <v>22.569699490760879</v>
      </c>
      <c r="P214" s="4">
        <f t="shared" ca="1" si="148"/>
        <v>21.513442415344997</v>
      </c>
      <c r="Q214" s="4">
        <f t="shared" ca="1" si="151"/>
        <v>20.656472100732152</v>
      </c>
      <c r="R214" s="4">
        <f t="shared" ca="1" si="152"/>
        <v>19.969006122490566</v>
      </c>
      <c r="S214" s="3">
        <f t="shared" ca="1" si="153"/>
        <v>0</v>
      </c>
    </row>
    <row r="215" spans="1:19" x14ac:dyDescent="0.2">
      <c r="A215">
        <v>193</v>
      </c>
      <c r="C215" s="4">
        <f t="shared" ref="C215:C278" si="216">$H$6</f>
        <v>3.2921262866077932</v>
      </c>
      <c r="D215">
        <f t="shared" ref="D215:M215" ca="1" si="217">C215+$D$6*($H$5-C215)*$H$8+$D$9*($H$8^0.5)*(NORMINV(RAND(),0,1))</f>
        <v>3.3234505108576284</v>
      </c>
      <c r="E215">
        <f t="shared" ca="1" si="217"/>
        <v>3.1670711134125304</v>
      </c>
      <c r="F215">
        <f t="shared" ca="1" si="217"/>
        <v>3.1469783792313546</v>
      </c>
      <c r="G215">
        <f t="shared" ca="1" si="217"/>
        <v>3.0248312009806209</v>
      </c>
      <c r="H215">
        <f t="shared" ca="1" si="217"/>
        <v>3.0046359321153342</v>
      </c>
      <c r="I215">
        <f t="shared" ca="1" si="217"/>
        <v>2.9417008677268459</v>
      </c>
      <c r="J215">
        <f t="shared" ca="1" si="217"/>
        <v>2.9610283917342142</v>
      </c>
      <c r="K215">
        <f t="shared" ca="1" si="217"/>
        <v>2.8946514696055776</v>
      </c>
      <c r="L215">
        <f t="shared" ca="1" si="217"/>
        <v>2.9036362622374199</v>
      </c>
      <c r="M215">
        <f t="shared" ca="1" si="217"/>
        <v>2.873179704512606</v>
      </c>
      <c r="N215">
        <f t="shared" ca="1" si="150"/>
        <v>17.693187960491517</v>
      </c>
      <c r="O215">
        <f t="shared" ref="O215:O278" ca="1" si="218">EXP(($H$10*LN(N215))+(1-$H$10)*$H$5+(($D$9^2)/(4*$D$6))*(1-$H$10^2))</f>
        <v>17.830375301623757</v>
      </c>
      <c r="P215" s="4">
        <f t="shared" ref="P215:P278" ca="1" si="219">EXP(($H$11*LN(N215))+(1-$H$11)*$H$5+(($D$9^2)/(4*$D$6))*(1-$H$11^2))</f>
        <v>17.85927312292403</v>
      </c>
      <c r="Q215" s="4">
        <f t="shared" ca="1" si="151"/>
        <v>17.832221097412223</v>
      </c>
      <c r="R215" s="4">
        <f t="shared" ca="1" si="152"/>
        <v>17.779862290258855</v>
      </c>
      <c r="S215" s="3">
        <f t="shared" ca="1" si="153"/>
        <v>0</v>
      </c>
    </row>
    <row r="216" spans="1:19" x14ac:dyDescent="0.2">
      <c r="A216">
        <v>194</v>
      </c>
      <c r="C216" s="4">
        <f t="shared" si="216"/>
        <v>3.2921262866077932</v>
      </c>
      <c r="D216">
        <f t="shared" ref="D216:M216" ca="1" si="220">C216+$D$6*($H$5-C216)*$H$8+$D$9*($H$8^0.5)*(NORMINV(RAND(),0,1))</f>
        <v>3.3504993467079061</v>
      </c>
      <c r="E216">
        <f t="shared" ca="1" si="220"/>
        <v>3.3135536041271134</v>
      </c>
      <c r="F216">
        <f t="shared" ca="1" si="220"/>
        <v>3.3904028272312106</v>
      </c>
      <c r="G216">
        <f t="shared" ca="1" si="220"/>
        <v>3.3909881879143615</v>
      </c>
      <c r="H216">
        <f t="shared" ca="1" si="220"/>
        <v>3.4447537405121342</v>
      </c>
      <c r="I216">
        <f t="shared" ca="1" si="220"/>
        <v>3.2754393588920716</v>
      </c>
      <c r="J216">
        <f t="shared" ca="1" si="220"/>
        <v>3.3581712186090948</v>
      </c>
      <c r="K216">
        <f t="shared" ca="1" si="220"/>
        <v>3.2430689697277866</v>
      </c>
      <c r="L216">
        <f t="shared" ca="1" si="220"/>
        <v>3.2350444047213411</v>
      </c>
      <c r="M216">
        <f t="shared" ca="1" si="220"/>
        <v>3.2951372354621666</v>
      </c>
      <c r="N216">
        <f t="shared" ref="N216:N279" ca="1" si="221">EXP(M216)</f>
        <v>26.981116581839917</v>
      </c>
      <c r="O216">
        <f t="shared" ca="1" si="218"/>
        <v>24.882316829768914</v>
      </c>
      <c r="P216" s="4">
        <f t="shared" ca="1" si="219"/>
        <v>23.236408216358626</v>
      </c>
      <c r="Q216" s="4">
        <f t="shared" ref="Q216:Q279" ca="1" si="222">EXP($H$12*LN(N216)+(1-$H$12)*$H$5+$D$9^2/(4*$D$6)*(1-$H$12^2))</f>
        <v>21.952373981152252</v>
      </c>
      <c r="R216" s="4">
        <f t="shared" ref="R216:R279" ca="1" si="223">EXP($H$13*LN(N216)+(1-$H$13)*$H$5+$D$9^2/(4*$D$6)*(1-$H$13^2))</f>
        <v>20.952057366997078</v>
      </c>
      <c r="S216" s="3">
        <f t="shared" ref="S216:S279" ca="1" si="224">MAX(0,1/4*(SUM(O216:R216)-4*$D$5))*$H$9</f>
        <v>0.71892882927590951</v>
      </c>
    </row>
    <row r="217" spans="1:19" x14ac:dyDescent="0.2">
      <c r="A217">
        <v>195</v>
      </c>
      <c r="C217" s="4">
        <f t="shared" si="216"/>
        <v>3.2921262866077932</v>
      </c>
      <c r="D217">
        <f t="shared" ref="D217:M217" ca="1" si="225">C217+$D$6*($H$5-C217)*$H$8+$D$9*($H$8^0.5)*(NORMINV(RAND(),0,1))</f>
        <v>3.2324247503925299</v>
      </c>
      <c r="E217">
        <f t="shared" ca="1" si="225"/>
        <v>3.2441455034869953</v>
      </c>
      <c r="F217">
        <f t="shared" ca="1" si="225"/>
        <v>3.1738184007022054</v>
      </c>
      <c r="G217">
        <f t="shared" ca="1" si="225"/>
        <v>3.0256943044256257</v>
      </c>
      <c r="H217">
        <f t="shared" ca="1" si="225"/>
        <v>3.033306196621802</v>
      </c>
      <c r="I217">
        <f t="shared" ca="1" si="225"/>
        <v>3.0906123670072088</v>
      </c>
      <c r="J217">
        <f t="shared" ca="1" si="225"/>
        <v>3.1116121671363999</v>
      </c>
      <c r="K217">
        <f t="shared" ca="1" si="225"/>
        <v>3.1865856633333398</v>
      </c>
      <c r="L217">
        <f t="shared" ca="1" si="225"/>
        <v>3.3622282976117326</v>
      </c>
      <c r="M217">
        <f t="shared" ca="1" si="225"/>
        <v>3.3532238713311262</v>
      </c>
      <c r="N217">
        <f t="shared" ca="1" si="221"/>
        <v>28.594771068312614</v>
      </c>
      <c r="O217">
        <f t="shared" ca="1" si="218"/>
        <v>26.05039903505002</v>
      </c>
      <c r="P217" s="4">
        <f t="shared" ca="1" si="219"/>
        <v>24.09374134217245</v>
      </c>
      <c r="Q217" s="4">
        <f t="shared" ca="1" si="222"/>
        <v>22.589617956086659</v>
      </c>
      <c r="R217" s="4">
        <f t="shared" ca="1" si="223"/>
        <v>21.430958217196736</v>
      </c>
      <c r="S217" s="3">
        <f t="shared" ca="1" si="224"/>
        <v>1.4660149441369286</v>
      </c>
    </row>
    <row r="218" spans="1:19" x14ac:dyDescent="0.2">
      <c r="A218">
        <v>196</v>
      </c>
      <c r="C218" s="4">
        <f t="shared" si="216"/>
        <v>3.2921262866077932</v>
      </c>
      <c r="D218">
        <f t="shared" ref="D218:M218" ca="1" si="226">C218+$D$6*($H$5-C218)*$H$8+$D$9*($H$8^0.5)*(NORMINV(RAND(),0,1))</f>
        <v>3.2317635353876626</v>
      </c>
      <c r="E218">
        <f t="shared" ca="1" si="226"/>
        <v>3.1292222116784689</v>
      </c>
      <c r="F218">
        <f t="shared" ca="1" si="226"/>
        <v>3.2741476633684545</v>
      </c>
      <c r="G218">
        <f t="shared" ca="1" si="226"/>
        <v>3.3902258435248767</v>
      </c>
      <c r="H218">
        <f t="shared" ca="1" si="226"/>
        <v>3.346099609517851</v>
      </c>
      <c r="I218">
        <f t="shared" ca="1" si="226"/>
        <v>3.3295069113398164</v>
      </c>
      <c r="J218">
        <f t="shared" ca="1" si="226"/>
        <v>3.2392197763292492</v>
      </c>
      <c r="K218">
        <f t="shared" ca="1" si="226"/>
        <v>3.3186113779160853</v>
      </c>
      <c r="L218">
        <f t="shared" ca="1" si="226"/>
        <v>3.3325239874729267</v>
      </c>
      <c r="M218">
        <f t="shared" ca="1" si="226"/>
        <v>3.1365789625642666</v>
      </c>
      <c r="N218">
        <f t="shared" ca="1" si="221"/>
        <v>23.024962709267381</v>
      </c>
      <c r="O218">
        <f t="shared" ca="1" si="218"/>
        <v>21.953599756126838</v>
      </c>
      <c r="P218" s="4">
        <f t="shared" ca="1" si="219"/>
        <v>21.048285092614389</v>
      </c>
      <c r="Q218" s="4">
        <f t="shared" ca="1" si="222"/>
        <v>20.302925081658753</v>
      </c>
      <c r="R218" s="4">
        <f t="shared" ca="1" si="223"/>
        <v>19.698585370528214</v>
      </c>
      <c r="S218" s="3">
        <f t="shared" ca="1" si="224"/>
        <v>0</v>
      </c>
    </row>
    <row r="219" spans="1:19" x14ac:dyDescent="0.2">
      <c r="A219">
        <v>197</v>
      </c>
      <c r="C219" s="4">
        <f t="shared" si="216"/>
        <v>3.2921262866077932</v>
      </c>
      <c r="D219">
        <f t="shared" ref="D219:M219" ca="1" si="227">C219+$D$6*($H$5-C219)*$H$8+$D$9*($H$8^0.5)*(NORMINV(RAND(),0,1))</f>
        <v>3.2459345183119899</v>
      </c>
      <c r="E219">
        <f t="shared" ca="1" si="227"/>
        <v>3.1905523704209577</v>
      </c>
      <c r="F219">
        <f t="shared" ca="1" si="227"/>
        <v>3.0207465184905695</v>
      </c>
      <c r="G219">
        <f t="shared" ca="1" si="227"/>
        <v>3.0017497352353573</v>
      </c>
      <c r="H219">
        <f t="shared" ca="1" si="227"/>
        <v>3.0668525284130985</v>
      </c>
      <c r="I219">
        <f t="shared" ca="1" si="227"/>
        <v>3.0243511059597155</v>
      </c>
      <c r="J219">
        <f t="shared" ca="1" si="227"/>
        <v>3.0716194957574836</v>
      </c>
      <c r="K219">
        <f t="shared" ca="1" si="227"/>
        <v>2.9328462136501838</v>
      </c>
      <c r="L219">
        <f t="shared" ca="1" si="227"/>
        <v>2.9161147245976502</v>
      </c>
      <c r="M219">
        <f t="shared" ca="1" si="227"/>
        <v>2.9734023345765563</v>
      </c>
      <c r="N219">
        <f t="shared" ca="1" si="221"/>
        <v>19.558350574159995</v>
      </c>
      <c r="O219">
        <f t="shared" ca="1" si="218"/>
        <v>19.299079044176462</v>
      </c>
      <c r="P219" s="4">
        <f t="shared" ca="1" si="219"/>
        <v>19.011367573299818</v>
      </c>
      <c r="Q219" s="4">
        <f t="shared" ca="1" si="222"/>
        <v>18.734739277339877</v>
      </c>
      <c r="R219" s="4">
        <f t="shared" ca="1" si="223"/>
        <v>18.486855160489835</v>
      </c>
      <c r="S219" s="3">
        <f t="shared" ca="1" si="224"/>
        <v>0</v>
      </c>
    </row>
    <row r="220" spans="1:19" x14ac:dyDescent="0.2">
      <c r="A220">
        <v>198</v>
      </c>
      <c r="C220" s="4">
        <f t="shared" si="216"/>
        <v>3.2921262866077932</v>
      </c>
      <c r="D220">
        <f t="shared" ref="D220:M220" ca="1" si="228">C220+$D$6*($H$5-C220)*$H$8+$D$9*($H$8^0.5)*(NORMINV(RAND(),0,1))</f>
        <v>3.4334632664050244</v>
      </c>
      <c r="E220">
        <f t="shared" ca="1" si="228"/>
        <v>3.3479911526314328</v>
      </c>
      <c r="F220">
        <f t="shared" ca="1" si="228"/>
        <v>3.3650886273135212</v>
      </c>
      <c r="G220">
        <f t="shared" ca="1" si="228"/>
        <v>3.3088794405835551</v>
      </c>
      <c r="H220">
        <f t="shared" ca="1" si="228"/>
        <v>3.3816282704838021</v>
      </c>
      <c r="I220">
        <f t="shared" ca="1" si="228"/>
        <v>3.3821145272142292</v>
      </c>
      <c r="J220">
        <f t="shared" ca="1" si="228"/>
        <v>3.4909086739424566</v>
      </c>
      <c r="K220">
        <f t="shared" ca="1" si="228"/>
        <v>3.43499640708341</v>
      </c>
      <c r="L220">
        <f t="shared" ca="1" si="228"/>
        <v>3.4530431821993068</v>
      </c>
      <c r="M220">
        <f t="shared" ca="1" si="228"/>
        <v>3.4733236914249077</v>
      </c>
      <c r="N220">
        <f t="shared" ca="1" si="221"/>
        <v>32.243732762950003</v>
      </c>
      <c r="O220">
        <f t="shared" ca="1" si="218"/>
        <v>28.642327406355424</v>
      </c>
      <c r="P220" s="4">
        <f t="shared" ca="1" si="219"/>
        <v>25.967994425617359</v>
      </c>
      <c r="Q220" s="4">
        <f t="shared" ca="1" si="222"/>
        <v>23.966451753567338</v>
      </c>
      <c r="R220" s="4">
        <f t="shared" ca="1" si="223"/>
        <v>22.456128751436125</v>
      </c>
      <c r="S220" s="3">
        <f t="shared" ca="1" si="224"/>
        <v>3.0993200473939821</v>
      </c>
    </row>
    <row r="221" spans="1:19" x14ac:dyDescent="0.2">
      <c r="A221">
        <v>199</v>
      </c>
      <c r="C221" s="4">
        <f t="shared" si="216"/>
        <v>3.2921262866077932</v>
      </c>
      <c r="D221">
        <f t="shared" ref="D221:M221" ca="1" si="229">C221+$D$6*($H$5-C221)*$H$8+$D$9*($H$8^0.5)*(NORMINV(RAND(),0,1))</f>
        <v>3.2411578816564806</v>
      </c>
      <c r="E221">
        <f t="shared" ca="1" si="229"/>
        <v>3.255524227338467</v>
      </c>
      <c r="F221">
        <f t="shared" ca="1" si="229"/>
        <v>3.5556762174338021</v>
      </c>
      <c r="G221">
        <f t="shared" ca="1" si="229"/>
        <v>3.5808193917209579</v>
      </c>
      <c r="H221">
        <f t="shared" ca="1" si="229"/>
        <v>3.6560645376073295</v>
      </c>
      <c r="I221">
        <f t="shared" ca="1" si="229"/>
        <v>3.535572728273225</v>
      </c>
      <c r="J221">
        <f t="shared" ca="1" si="229"/>
        <v>3.5998610076109716</v>
      </c>
      <c r="K221">
        <f t="shared" ca="1" si="229"/>
        <v>3.5747657117181695</v>
      </c>
      <c r="L221">
        <f t="shared" ca="1" si="229"/>
        <v>3.4595313699593579</v>
      </c>
      <c r="M221">
        <f t="shared" ca="1" si="229"/>
        <v>3.5216444452032749</v>
      </c>
      <c r="N221">
        <f t="shared" ca="1" si="221"/>
        <v>33.840030810158169</v>
      </c>
      <c r="O221">
        <f t="shared" ca="1" si="218"/>
        <v>29.756523952248269</v>
      </c>
      <c r="P221" s="4">
        <f t="shared" ca="1" si="219"/>
        <v>26.762590513844305</v>
      </c>
      <c r="Q221" s="4">
        <f t="shared" ca="1" si="222"/>
        <v>24.543797823569445</v>
      </c>
      <c r="R221" s="4">
        <f t="shared" ca="1" si="223"/>
        <v>22.882299247958102</v>
      </c>
      <c r="S221" s="3">
        <f t="shared" ca="1" si="224"/>
        <v>3.7918885986181343</v>
      </c>
    </row>
    <row r="222" spans="1:19" x14ac:dyDescent="0.2">
      <c r="A222">
        <v>200</v>
      </c>
      <c r="C222" s="4">
        <f t="shared" si="216"/>
        <v>3.2921262866077932</v>
      </c>
      <c r="D222">
        <f t="shared" ref="D222:M222" ca="1" si="230">C222+$D$6*($H$5-C222)*$H$8+$D$9*($H$8^0.5)*(NORMINV(RAND(),0,1))</f>
        <v>3.3510471339977252</v>
      </c>
      <c r="E222">
        <f t="shared" ca="1" si="230"/>
        <v>3.2786041148708112</v>
      </c>
      <c r="F222">
        <f t="shared" ca="1" si="230"/>
        <v>3.3496616392972371</v>
      </c>
      <c r="G222">
        <f t="shared" ca="1" si="230"/>
        <v>3.3386157871398425</v>
      </c>
      <c r="H222">
        <f t="shared" ca="1" si="230"/>
        <v>3.2839972697533448</v>
      </c>
      <c r="I222">
        <f t="shared" ca="1" si="230"/>
        <v>3.2013186889750571</v>
      </c>
      <c r="J222">
        <f t="shared" ca="1" si="230"/>
        <v>3.1872236752564533</v>
      </c>
      <c r="K222">
        <f t="shared" ca="1" si="230"/>
        <v>3.1270388036855969</v>
      </c>
      <c r="L222">
        <f t="shared" ca="1" si="230"/>
        <v>3.1536567253098737</v>
      </c>
      <c r="M222">
        <f t="shared" ca="1" si="230"/>
        <v>3.1773589803162707</v>
      </c>
      <c r="N222">
        <f t="shared" ca="1" si="221"/>
        <v>23.983329391696895</v>
      </c>
      <c r="O222">
        <f t="shared" ca="1" si="218"/>
        <v>22.672174825169915</v>
      </c>
      <c r="P222" s="4">
        <f t="shared" ca="1" si="219"/>
        <v>21.590551055689534</v>
      </c>
      <c r="Q222" s="4">
        <f t="shared" ca="1" si="222"/>
        <v>20.714923159386313</v>
      </c>
      <c r="R222" s="4">
        <f t="shared" ca="1" si="223"/>
        <v>20.0136200174735</v>
      </c>
      <c r="S222" s="3">
        <f t="shared" ca="1" si="224"/>
        <v>0</v>
      </c>
    </row>
    <row r="223" spans="1:19" x14ac:dyDescent="0.2">
      <c r="A223">
        <v>201</v>
      </c>
      <c r="C223" s="4">
        <f t="shared" si="216"/>
        <v>3.2921262866077932</v>
      </c>
      <c r="D223">
        <f t="shared" ref="D223:M223" ca="1" si="231">C223+$D$6*($H$5-C223)*$H$8+$D$9*($H$8^0.5)*(NORMINV(RAND(),0,1))</f>
        <v>3.3436564995221243</v>
      </c>
      <c r="E223">
        <f t="shared" ca="1" si="231"/>
        <v>3.3898151572971758</v>
      </c>
      <c r="F223">
        <f t="shared" ca="1" si="231"/>
        <v>3.2806237743406648</v>
      </c>
      <c r="G223">
        <f t="shared" ca="1" si="231"/>
        <v>3.2566687682186579</v>
      </c>
      <c r="H223">
        <f t="shared" ca="1" si="231"/>
        <v>3.2156422369379456</v>
      </c>
      <c r="I223">
        <f t="shared" ca="1" si="231"/>
        <v>3.3954277301333184</v>
      </c>
      <c r="J223">
        <f t="shared" ca="1" si="231"/>
        <v>3.3886862960420236</v>
      </c>
      <c r="K223">
        <f t="shared" ca="1" si="231"/>
        <v>3.4312955006205708</v>
      </c>
      <c r="L223">
        <f t="shared" ca="1" si="231"/>
        <v>3.464812429870201</v>
      </c>
      <c r="M223">
        <f t="shared" ca="1" si="231"/>
        <v>3.4361110491002846</v>
      </c>
      <c r="N223">
        <f t="shared" ca="1" si="221"/>
        <v>31.065909148689773</v>
      </c>
      <c r="O223">
        <f t="shared" ca="1" si="218"/>
        <v>27.812784170626873</v>
      </c>
      <c r="P223" s="4">
        <f t="shared" ca="1" si="219"/>
        <v>25.372179531945388</v>
      </c>
      <c r="Q223" s="4">
        <f t="shared" ca="1" si="222"/>
        <v>23.531101207812767</v>
      </c>
      <c r="R223" s="4">
        <f t="shared" ca="1" si="223"/>
        <v>22.133345281973995</v>
      </c>
      <c r="S223" s="3">
        <f t="shared" ca="1" si="224"/>
        <v>2.580069553362462</v>
      </c>
    </row>
    <row r="224" spans="1:19" x14ac:dyDescent="0.2">
      <c r="A224">
        <v>202</v>
      </c>
      <c r="C224" s="4">
        <f t="shared" si="216"/>
        <v>3.2921262866077932</v>
      </c>
      <c r="D224">
        <f t="shared" ref="D224:M224" ca="1" si="232">C224+$D$6*($H$5-C224)*$H$8+$D$9*($H$8^0.5)*(NORMINV(RAND(),0,1))</f>
        <v>3.229990937529442</v>
      </c>
      <c r="E224">
        <f t="shared" ca="1" si="232"/>
        <v>3.2304349828476271</v>
      </c>
      <c r="F224">
        <f t="shared" ca="1" si="232"/>
        <v>3.3371678882785218</v>
      </c>
      <c r="G224">
        <f t="shared" ca="1" si="232"/>
        <v>3.4699323808528031</v>
      </c>
      <c r="H224">
        <f t="shared" ca="1" si="232"/>
        <v>3.4674855292281883</v>
      </c>
      <c r="I224">
        <f t="shared" ca="1" si="232"/>
        <v>3.4984040423872047</v>
      </c>
      <c r="J224">
        <f t="shared" ca="1" si="232"/>
        <v>3.3630638571023788</v>
      </c>
      <c r="K224">
        <f t="shared" ca="1" si="232"/>
        <v>3.4336691928268572</v>
      </c>
      <c r="L224">
        <f t="shared" ca="1" si="232"/>
        <v>3.4398129413434777</v>
      </c>
      <c r="M224">
        <f t="shared" ca="1" si="232"/>
        <v>3.4456427827977594</v>
      </c>
      <c r="N224">
        <f t="shared" ca="1" si="221"/>
        <v>31.363436846529673</v>
      </c>
      <c r="O224">
        <f t="shared" ca="1" si="218"/>
        <v>28.022948290596723</v>
      </c>
      <c r="P224" s="4">
        <f t="shared" ca="1" si="219"/>
        <v>25.523477940139422</v>
      </c>
      <c r="Q224" s="4">
        <f t="shared" ca="1" si="222"/>
        <v>23.641853747824126</v>
      </c>
      <c r="R224" s="4">
        <f t="shared" ca="1" si="223"/>
        <v>22.215579109970722</v>
      </c>
      <c r="S224" s="3">
        <f t="shared" ca="1" si="224"/>
        <v>2.7119215794676435</v>
      </c>
    </row>
    <row r="225" spans="1:19" x14ac:dyDescent="0.2">
      <c r="A225">
        <v>203</v>
      </c>
      <c r="C225" s="4">
        <f t="shared" si="216"/>
        <v>3.2921262866077932</v>
      </c>
      <c r="D225">
        <f t="shared" ref="D225:M225" ca="1" si="233">C225+$D$6*($H$5-C225)*$H$8+$D$9*($H$8^0.5)*(NORMINV(RAND(),0,1))</f>
        <v>3.3062101813342366</v>
      </c>
      <c r="E225">
        <f t="shared" ca="1" si="233"/>
        <v>3.3082314697939528</v>
      </c>
      <c r="F225">
        <f t="shared" ca="1" si="233"/>
        <v>3.4655996534695808</v>
      </c>
      <c r="G225">
        <f t="shared" ca="1" si="233"/>
        <v>3.4213846356964743</v>
      </c>
      <c r="H225">
        <f t="shared" ca="1" si="233"/>
        <v>3.4242251287455958</v>
      </c>
      <c r="I225">
        <f t="shared" ca="1" si="233"/>
        <v>3.4029149936988068</v>
      </c>
      <c r="J225">
        <f t="shared" ca="1" si="233"/>
        <v>3.3531577444181182</v>
      </c>
      <c r="K225">
        <f t="shared" ca="1" si="233"/>
        <v>3.3382419365177354</v>
      </c>
      <c r="L225">
        <f t="shared" ca="1" si="233"/>
        <v>3.3946500302941245</v>
      </c>
      <c r="M225">
        <f t="shared" ca="1" si="233"/>
        <v>3.3832685109833087</v>
      </c>
      <c r="N225">
        <f t="shared" ca="1" si="221"/>
        <v>29.466926858712529</v>
      </c>
      <c r="O225">
        <f t="shared" ca="1" si="218"/>
        <v>26.675932699436885</v>
      </c>
      <c r="P225" s="4">
        <f t="shared" ca="1" si="219"/>
        <v>24.549526354330528</v>
      </c>
      <c r="Q225" s="4">
        <f t="shared" ca="1" si="222"/>
        <v>22.926449936804946</v>
      </c>
      <c r="R225" s="4">
        <f t="shared" ca="1" si="223"/>
        <v>21.682943627563379</v>
      </c>
      <c r="S225" s="3">
        <f t="shared" ca="1" si="224"/>
        <v>1.8631855867492901</v>
      </c>
    </row>
    <row r="226" spans="1:19" x14ac:dyDescent="0.2">
      <c r="A226">
        <v>204</v>
      </c>
      <c r="C226" s="4">
        <f t="shared" si="216"/>
        <v>3.2921262866077932</v>
      </c>
      <c r="D226">
        <f t="shared" ref="D226:M226" ca="1" si="234">C226+$D$6*($H$5-C226)*$H$8+$D$9*($H$8^0.5)*(NORMINV(RAND(),0,1))</f>
        <v>3.3792414491670124</v>
      </c>
      <c r="E226">
        <f t="shared" ca="1" si="234"/>
        <v>3.3046491638488873</v>
      </c>
      <c r="F226">
        <f t="shared" ca="1" si="234"/>
        <v>3.3389888327575208</v>
      </c>
      <c r="G226">
        <f t="shared" ca="1" si="234"/>
        <v>3.303081386167066</v>
      </c>
      <c r="H226">
        <f t="shared" ca="1" si="234"/>
        <v>3.4513724549677915</v>
      </c>
      <c r="I226">
        <f t="shared" ca="1" si="234"/>
        <v>3.422950056540937</v>
      </c>
      <c r="J226">
        <f t="shared" ca="1" si="234"/>
        <v>3.449640386296116</v>
      </c>
      <c r="K226">
        <f t="shared" ca="1" si="234"/>
        <v>3.5012839326987728</v>
      </c>
      <c r="L226">
        <f t="shared" ca="1" si="234"/>
        <v>3.4980502392503561</v>
      </c>
      <c r="M226">
        <f t="shared" ca="1" si="234"/>
        <v>3.5717321056732199</v>
      </c>
      <c r="N226">
        <f t="shared" ca="1" si="221"/>
        <v>35.578164953159295</v>
      </c>
      <c r="O226">
        <f t="shared" ca="1" si="218"/>
        <v>30.957232856429442</v>
      </c>
      <c r="P226" s="4">
        <f t="shared" ca="1" si="219"/>
        <v>27.611915213494228</v>
      </c>
      <c r="Q226" s="4">
        <f t="shared" ca="1" si="222"/>
        <v>25.156939812940799</v>
      </c>
      <c r="R226" s="4">
        <f t="shared" ca="1" si="223"/>
        <v>23.332591995049743</v>
      </c>
      <c r="S226" s="3">
        <f t="shared" ca="1" si="224"/>
        <v>4.5322942730029192</v>
      </c>
    </row>
    <row r="227" spans="1:19" x14ac:dyDescent="0.2">
      <c r="A227">
        <v>205</v>
      </c>
      <c r="C227" s="4">
        <f t="shared" si="216"/>
        <v>3.2921262866077932</v>
      </c>
      <c r="D227">
        <f t="shared" ref="D227:M227" ca="1" si="235">C227+$D$6*($H$5-C227)*$H$8+$D$9*($H$8^0.5)*(NORMINV(RAND(),0,1))</f>
        <v>3.2062699353447197</v>
      </c>
      <c r="E227">
        <f t="shared" ca="1" si="235"/>
        <v>3.2106367040991235</v>
      </c>
      <c r="F227">
        <f t="shared" ca="1" si="235"/>
        <v>3.1287609459006962</v>
      </c>
      <c r="G227">
        <f t="shared" ca="1" si="235"/>
        <v>3.0770918796411779</v>
      </c>
      <c r="H227">
        <f t="shared" ca="1" si="235"/>
        <v>3.0409246780368862</v>
      </c>
      <c r="I227">
        <f t="shared" ca="1" si="235"/>
        <v>3.1162011388793487</v>
      </c>
      <c r="J227">
        <f t="shared" ca="1" si="235"/>
        <v>3.1589706155065129</v>
      </c>
      <c r="K227">
        <f t="shared" ca="1" si="235"/>
        <v>3.2804088863858398</v>
      </c>
      <c r="L227">
        <f t="shared" ca="1" si="235"/>
        <v>3.2797252312175167</v>
      </c>
      <c r="M227">
        <f t="shared" ca="1" si="235"/>
        <v>3.1919913393038581</v>
      </c>
      <c r="N227">
        <f t="shared" ca="1" si="221"/>
        <v>24.336842132328911</v>
      </c>
      <c r="O227">
        <f t="shared" ca="1" si="218"/>
        <v>22.935702286705951</v>
      </c>
      <c r="P227" s="4">
        <f t="shared" ca="1" si="219"/>
        <v>21.788509706902506</v>
      </c>
      <c r="Q227" s="4">
        <f t="shared" ca="1" si="222"/>
        <v>20.864782351594016</v>
      </c>
      <c r="R227" s="4">
        <f t="shared" ca="1" si="223"/>
        <v>20.127882277508327</v>
      </c>
      <c r="S227" s="3">
        <f t="shared" ca="1" si="224"/>
        <v>0</v>
      </c>
    </row>
    <row r="228" spans="1:19" x14ac:dyDescent="0.2">
      <c r="A228">
        <v>206</v>
      </c>
      <c r="C228" s="4">
        <f t="shared" si="216"/>
        <v>3.2921262866077932</v>
      </c>
      <c r="D228">
        <f t="shared" ref="D228:M228" ca="1" si="236">C228+$D$6*($H$5-C228)*$H$8+$D$9*($H$8^0.5)*(NORMINV(RAND(),0,1))</f>
        <v>3.3206217654436152</v>
      </c>
      <c r="E228">
        <f t="shared" ca="1" si="236"/>
        <v>3.2801912002274465</v>
      </c>
      <c r="F228">
        <f t="shared" ca="1" si="236"/>
        <v>3.1047440305973089</v>
      </c>
      <c r="G228">
        <f t="shared" ca="1" si="236"/>
        <v>3.1330101923808997</v>
      </c>
      <c r="H228">
        <f t="shared" ca="1" si="236"/>
        <v>3.0411142302059355</v>
      </c>
      <c r="I228">
        <f t="shared" ca="1" si="236"/>
        <v>2.9771172343395063</v>
      </c>
      <c r="J228">
        <f t="shared" ca="1" si="236"/>
        <v>2.9575584159011874</v>
      </c>
      <c r="K228">
        <f t="shared" ca="1" si="236"/>
        <v>2.9364394922946175</v>
      </c>
      <c r="L228">
        <f t="shared" ca="1" si="236"/>
        <v>3.0312067769425695</v>
      </c>
      <c r="M228">
        <f t="shared" ca="1" si="236"/>
        <v>2.9540999529098619</v>
      </c>
      <c r="N228">
        <f t="shared" ca="1" si="221"/>
        <v>19.184448040352198</v>
      </c>
      <c r="O228">
        <f t="shared" ca="1" si="218"/>
        <v>19.007102571249192</v>
      </c>
      <c r="P228" s="4">
        <f t="shared" ca="1" si="219"/>
        <v>18.783844498688623</v>
      </c>
      <c r="Q228" s="4">
        <f t="shared" ca="1" si="222"/>
        <v>18.557436775701326</v>
      </c>
      <c r="R228" s="4">
        <f t="shared" ca="1" si="223"/>
        <v>18.348539867000227</v>
      </c>
      <c r="S228" s="3">
        <f t="shared" ca="1" si="224"/>
        <v>0</v>
      </c>
    </row>
    <row r="229" spans="1:19" x14ac:dyDescent="0.2">
      <c r="A229">
        <v>207</v>
      </c>
      <c r="C229" s="4">
        <f t="shared" si="216"/>
        <v>3.2921262866077932</v>
      </c>
      <c r="D229">
        <f t="shared" ref="D229:M229" ca="1" si="237">C229+$D$6*($H$5-C229)*$H$8+$D$9*($H$8^0.5)*(NORMINV(RAND(),0,1))</f>
        <v>3.3053444488808252</v>
      </c>
      <c r="E229">
        <f t="shared" ca="1" si="237"/>
        <v>3.2105690626351997</v>
      </c>
      <c r="F229">
        <f t="shared" ca="1" si="237"/>
        <v>3.2177039028082737</v>
      </c>
      <c r="G229">
        <f t="shared" ca="1" si="237"/>
        <v>3.1617731387243073</v>
      </c>
      <c r="H229">
        <f t="shared" ca="1" si="237"/>
        <v>3.1420180174018539</v>
      </c>
      <c r="I229">
        <f t="shared" ca="1" si="237"/>
        <v>3.1656176506365332</v>
      </c>
      <c r="J229">
        <f t="shared" ca="1" si="237"/>
        <v>3.1780377785775178</v>
      </c>
      <c r="K229">
        <f t="shared" ca="1" si="237"/>
        <v>3.1433146401296748</v>
      </c>
      <c r="L229">
        <f t="shared" ca="1" si="237"/>
        <v>3.1600102577924076</v>
      </c>
      <c r="M229">
        <f t="shared" ca="1" si="237"/>
        <v>3.1106871367905389</v>
      </c>
      <c r="N229">
        <f t="shared" ca="1" si="221"/>
        <v>22.436456019575161</v>
      </c>
      <c r="O229">
        <f t="shared" ca="1" si="218"/>
        <v>21.509232476399863</v>
      </c>
      <c r="P229" s="4">
        <f t="shared" ca="1" si="219"/>
        <v>20.711083075075347</v>
      </c>
      <c r="Q229" s="4">
        <f t="shared" ca="1" si="222"/>
        <v>20.045604801937312</v>
      </c>
      <c r="R229" s="4">
        <f t="shared" ca="1" si="223"/>
        <v>19.501144032344403</v>
      </c>
      <c r="S229" s="3">
        <f t="shared" ca="1" si="224"/>
        <v>0</v>
      </c>
    </row>
    <row r="230" spans="1:19" x14ac:dyDescent="0.2">
      <c r="A230">
        <v>208</v>
      </c>
      <c r="C230" s="4">
        <f t="shared" si="216"/>
        <v>3.2921262866077932</v>
      </c>
      <c r="D230">
        <f t="shared" ref="D230:M230" ca="1" si="238">C230+$D$6*($H$5-C230)*$H$8+$D$9*($H$8^0.5)*(NORMINV(RAND(),0,1))</f>
        <v>3.2106706255765207</v>
      </c>
      <c r="E230">
        <f t="shared" ca="1" si="238"/>
        <v>3.1172834017680051</v>
      </c>
      <c r="F230">
        <f t="shared" ca="1" si="238"/>
        <v>3.1477748272006534</v>
      </c>
      <c r="G230">
        <f t="shared" ca="1" si="238"/>
        <v>3.0271016834213067</v>
      </c>
      <c r="H230">
        <f t="shared" ca="1" si="238"/>
        <v>3.0543172574386923</v>
      </c>
      <c r="I230">
        <f t="shared" ca="1" si="238"/>
        <v>3.0106201795143908</v>
      </c>
      <c r="J230">
        <f t="shared" ca="1" si="238"/>
        <v>2.9476950422959933</v>
      </c>
      <c r="K230">
        <f t="shared" ca="1" si="238"/>
        <v>2.8803946328714667</v>
      </c>
      <c r="L230">
        <f t="shared" ca="1" si="238"/>
        <v>2.8665716216414574</v>
      </c>
      <c r="M230">
        <f t="shared" ca="1" si="238"/>
        <v>3.0046969209258143</v>
      </c>
      <c r="N230">
        <f t="shared" ca="1" si="221"/>
        <v>20.180099003329946</v>
      </c>
      <c r="O230">
        <f t="shared" ca="1" si="218"/>
        <v>19.782015885619053</v>
      </c>
      <c r="P230" s="4">
        <f t="shared" ca="1" si="219"/>
        <v>19.38611720214233</v>
      </c>
      <c r="Q230" s="4">
        <f t="shared" ca="1" si="222"/>
        <v>19.025803181028305</v>
      </c>
      <c r="R230" s="4">
        <f t="shared" ca="1" si="223"/>
        <v>18.713322132467624</v>
      </c>
      <c r="S230" s="3">
        <f t="shared" ca="1" si="224"/>
        <v>0</v>
      </c>
    </row>
    <row r="231" spans="1:19" x14ac:dyDescent="0.2">
      <c r="A231">
        <v>209</v>
      </c>
      <c r="C231" s="4">
        <f t="shared" si="216"/>
        <v>3.2921262866077932</v>
      </c>
      <c r="D231">
        <f t="shared" ref="D231:M231" ca="1" si="239">C231+$D$6*($H$5-C231)*$H$8+$D$9*($H$8^0.5)*(NORMINV(RAND(),0,1))</f>
        <v>3.3071909656560052</v>
      </c>
      <c r="E231">
        <f t="shared" ca="1" si="239"/>
        <v>3.0687530835840393</v>
      </c>
      <c r="F231">
        <f t="shared" ca="1" si="239"/>
        <v>3.03234003741087</v>
      </c>
      <c r="G231">
        <f t="shared" ca="1" si="239"/>
        <v>2.9666625766204917</v>
      </c>
      <c r="H231">
        <f t="shared" ca="1" si="239"/>
        <v>3.0283654347767781</v>
      </c>
      <c r="I231">
        <f t="shared" ca="1" si="239"/>
        <v>2.9789417668985649</v>
      </c>
      <c r="J231">
        <f t="shared" ca="1" si="239"/>
        <v>3.0385928991741049</v>
      </c>
      <c r="K231">
        <f t="shared" ca="1" si="239"/>
        <v>3.0169476038652427</v>
      </c>
      <c r="L231">
        <f t="shared" ca="1" si="239"/>
        <v>3.1259985376655846</v>
      </c>
      <c r="M231">
        <f t="shared" ca="1" si="239"/>
        <v>3.1627527101686845</v>
      </c>
      <c r="N231">
        <f t="shared" ca="1" si="221"/>
        <v>23.635568332234573</v>
      </c>
      <c r="O231">
        <f t="shared" ca="1" si="218"/>
        <v>22.412137036251515</v>
      </c>
      <c r="P231" s="4">
        <f t="shared" ca="1" si="219"/>
        <v>21.394739103922102</v>
      </c>
      <c r="Q231" s="4">
        <f t="shared" ca="1" si="222"/>
        <v>20.566404635593159</v>
      </c>
      <c r="R231" s="4">
        <f t="shared" ca="1" si="223"/>
        <v>19.900208396071541</v>
      </c>
      <c r="S231" s="3">
        <f t="shared" ca="1" si="224"/>
        <v>0</v>
      </c>
    </row>
    <row r="232" spans="1:19" x14ac:dyDescent="0.2">
      <c r="A232">
        <v>210</v>
      </c>
      <c r="C232" s="4">
        <f t="shared" si="216"/>
        <v>3.2921262866077932</v>
      </c>
      <c r="D232">
        <f t="shared" ref="D232:M232" ca="1" si="240">C232+$D$6*($H$5-C232)*$H$8+$D$9*($H$8^0.5)*(NORMINV(RAND(),0,1))</f>
        <v>3.3236160883127646</v>
      </c>
      <c r="E232">
        <f t="shared" ca="1" si="240"/>
        <v>3.3397745306668924</v>
      </c>
      <c r="F232">
        <f t="shared" ca="1" si="240"/>
        <v>3.2662916694370092</v>
      </c>
      <c r="G232">
        <f t="shared" ca="1" si="240"/>
        <v>3.1608240795343363</v>
      </c>
      <c r="H232">
        <f t="shared" ca="1" si="240"/>
        <v>3.1519879201115168</v>
      </c>
      <c r="I232">
        <f t="shared" ca="1" si="240"/>
        <v>3.1137956396981541</v>
      </c>
      <c r="J232">
        <f t="shared" ca="1" si="240"/>
        <v>3.0571810333378582</v>
      </c>
      <c r="K232">
        <f t="shared" ca="1" si="240"/>
        <v>3.139600166125545</v>
      </c>
      <c r="L232">
        <f t="shared" ca="1" si="240"/>
        <v>3.1412659153240603</v>
      </c>
      <c r="M232">
        <f t="shared" ca="1" si="240"/>
        <v>3.023315828919841</v>
      </c>
      <c r="N232">
        <f t="shared" ca="1" si="221"/>
        <v>20.559350074396612</v>
      </c>
      <c r="O232">
        <f t="shared" ca="1" si="218"/>
        <v>20.075056816785853</v>
      </c>
      <c r="P232" s="4">
        <f t="shared" ca="1" si="219"/>
        <v>19.612572428534989</v>
      </c>
      <c r="Q232" s="4">
        <f t="shared" ca="1" si="222"/>
        <v>19.20111449853751</v>
      </c>
      <c r="R232" s="4">
        <f t="shared" ca="1" si="223"/>
        <v>18.849374179078378</v>
      </c>
      <c r="S232" s="3">
        <f t="shared" ca="1" si="224"/>
        <v>0</v>
      </c>
    </row>
    <row r="233" spans="1:19" x14ac:dyDescent="0.2">
      <c r="A233">
        <v>211</v>
      </c>
      <c r="C233" s="4">
        <f t="shared" si="216"/>
        <v>3.2921262866077932</v>
      </c>
      <c r="D233">
        <f t="shared" ref="D233:M233" ca="1" si="241">C233+$D$6*($H$5-C233)*$H$8+$D$9*($H$8^0.5)*(NORMINV(RAND(),0,1))</f>
        <v>3.3670999408157085</v>
      </c>
      <c r="E233">
        <f t="shared" ca="1" si="241"/>
        <v>3.3452300831583917</v>
      </c>
      <c r="F233">
        <f t="shared" ca="1" si="241"/>
        <v>3.229933858826961</v>
      </c>
      <c r="G233">
        <f t="shared" ca="1" si="241"/>
        <v>3.2436547195101348</v>
      </c>
      <c r="H233">
        <f t="shared" ca="1" si="241"/>
        <v>3.1159467854018361</v>
      </c>
      <c r="I233">
        <f t="shared" ca="1" si="241"/>
        <v>3.1305075897845809</v>
      </c>
      <c r="J233">
        <f t="shared" ca="1" si="241"/>
        <v>3.1913949849243881</v>
      </c>
      <c r="K233">
        <f t="shared" ca="1" si="241"/>
        <v>3.2068304443411031</v>
      </c>
      <c r="L233">
        <f t="shared" ca="1" si="241"/>
        <v>3.1709561070588017</v>
      </c>
      <c r="M233">
        <f t="shared" ca="1" si="241"/>
        <v>3.1299084550014991</v>
      </c>
      <c r="N233">
        <f t="shared" ca="1" si="221"/>
        <v>22.871885639862505</v>
      </c>
      <c r="O233">
        <f t="shared" ca="1" si="218"/>
        <v>21.838247088015105</v>
      </c>
      <c r="P233" s="4">
        <f t="shared" ca="1" si="219"/>
        <v>20.960890327339349</v>
      </c>
      <c r="Q233" s="4">
        <f t="shared" ca="1" si="222"/>
        <v>20.236317505266268</v>
      </c>
      <c r="R233" s="4">
        <f t="shared" ca="1" si="223"/>
        <v>19.647528229563452</v>
      </c>
      <c r="S233" s="3">
        <f t="shared" ca="1" si="224"/>
        <v>0</v>
      </c>
    </row>
    <row r="234" spans="1:19" x14ac:dyDescent="0.2">
      <c r="A234">
        <v>212</v>
      </c>
      <c r="C234" s="4">
        <f t="shared" si="216"/>
        <v>3.2921262866077932</v>
      </c>
      <c r="D234">
        <f t="shared" ref="D234:M234" ca="1" si="242">C234+$D$6*($H$5-C234)*$H$8+$D$9*($H$8^0.5)*(NORMINV(RAND(),0,1))</f>
        <v>3.170037833172354</v>
      </c>
      <c r="E234">
        <f t="shared" ca="1" si="242"/>
        <v>3.2568499254162688</v>
      </c>
      <c r="F234">
        <f t="shared" ca="1" si="242"/>
        <v>3.2541451143298881</v>
      </c>
      <c r="G234">
        <f t="shared" ca="1" si="242"/>
        <v>3.3126561603315516</v>
      </c>
      <c r="H234">
        <f t="shared" ca="1" si="242"/>
        <v>3.3787638758274525</v>
      </c>
      <c r="I234">
        <f t="shared" ca="1" si="242"/>
        <v>3.4421310196361867</v>
      </c>
      <c r="J234">
        <f t="shared" ca="1" si="242"/>
        <v>3.4993398718263049</v>
      </c>
      <c r="K234">
        <f t="shared" ca="1" si="242"/>
        <v>3.5038735738061311</v>
      </c>
      <c r="L234">
        <f t="shared" ca="1" si="242"/>
        <v>3.4539676321316777</v>
      </c>
      <c r="M234">
        <f t="shared" ca="1" si="242"/>
        <v>3.4310505510394158</v>
      </c>
      <c r="N234">
        <f t="shared" ca="1" si="221"/>
        <v>30.909097283398562</v>
      </c>
      <c r="O234">
        <f t="shared" ca="1" si="218"/>
        <v>27.701847110958081</v>
      </c>
      <c r="P234" s="4">
        <f t="shared" ca="1" si="219"/>
        <v>25.292218425052742</v>
      </c>
      <c r="Q234" s="4">
        <f t="shared" ca="1" si="222"/>
        <v>23.472512516467468</v>
      </c>
      <c r="R234" s="4">
        <f t="shared" ca="1" si="223"/>
        <v>22.089810250354343</v>
      </c>
      <c r="S234" s="3">
        <f t="shared" ca="1" si="224"/>
        <v>2.5103867925273913</v>
      </c>
    </row>
    <row r="235" spans="1:19" x14ac:dyDescent="0.2">
      <c r="A235">
        <v>213</v>
      </c>
      <c r="C235" s="4">
        <f t="shared" si="216"/>
        <v>3.2921262866077932</v>
      </c>
      <c r="D235">
        <f t="shared" ref="D235:M235" ca="1" si="243">C235+$D$6*($H$5-C235)*$H$8+$D$9*($H$8^0.5)*(NORMINV(RAND(),0,1))</f>
        <v>3.2603362819699382</v>
      </c>
      <c r="E235">
        <f t="shared" ca="1" si="243"/>
        <v>3.204180595067692</v>
      </c>
      <c r="F235">
        <f t="shared" ca="1" si="243"/>
        <v>3.0340400591694934</v>
      </c>
      <c r="G235">
        <f t="shared" ca="1" si="243"/>
        <v>3.1626057058215538</v>
      </c>
      <c r="H235">
        <f t="shared" ca="1" si="243"/>
        <v>3.1125483589133971</v>
      </c>
      <c r="I235">
        <f t="shared" ca="1" si="243"/>
        <v>3.1511937832774257</v>
      </c>
      <c r="J235">
        <f t="shared" ca="1" si="243"/>
        <v>3.2572057490997479</v>
      </c>
      <c r="K235">
        <f t="shared" ca="1" si="243"/>
        <v>3.1687846415537515</v>
      </c>
      <c r="L235">
        <f t="shared" ca="1" si="243"/>
        <v>3.2783824074718391</v>
      </c>
      <c r="M235">
        <f t="shared" ca="1" si="243"/>
        <v>3.204046255497182</v>
      </c>
      <c r="N235">
        <f t="shared" ca="1" si="221"/>
        <v>24.631996178960872</v>
      </c>
      <c r="O235">
        <f t="shared" ca="1" si="218"/>
        <v>23.155109945398529</v>
      </c>
      <c r="P235" s="4">
        <f t="shared" ca="1" si="219"/>
        <v>21.952961473780856</v>
      </c>
      <c r="Q235" s="4">
        <f t="shared" ca="1" si="222"/>
        <v>20.989058489614759</v>
      </c>
      <c r="R235" s="4">
        <f t="shared" ca="1" si="223"/>
        <v>20.222507550971056</v>
      </c>
      <c r="S235" s="3">
        <f t="shared" ca="1" si="224"/>
        <v>0</v>
      </c>
    </row>
    <row r="236" spans="1:19" x14ac:dyDescent="0.2">
      <c r="A236">
        <v>214</v>
      </c>
      <c r="C236" s="4">
        <f t="shared" si="216"/>
        <v>3.2921262866077932</v>
      </c>
      <c r="D236">
        <f t="shared" ref="D236:M236" ca="1" si="244">C236+$D$6*($H$5-C236)*$H$8+$D$9*($H$8^0.5)*(NORMINV(RAND(),0,1))</f>
        <v>3.2208559345609928</v>
      </c>
      <c r="E236">
        <f t="shared" ca="1" si="244"/>
        <v>3.319241907975945</v>
      </c>
      <c r="F236">
        <f t="shared" ca="1" si="244"/>
        <v>3.203958682208603</v>
      </c>
      <c r="G236">
        <f t="shared" ca="1" si="244"/>
        <v>3.2830562062895328</v>
      </c>
      <c r="H236">
        <f t="shared" ca="1" si="244"/>
        <v>3.3848574304419623</v>
      </c>
      <c r="I236">
        <f t="shared" ca="1" si="244"/>
        <v>3.3758812473933046</v>
      </c>
      <c r="J236">
        <f t="shared" ca="1" si="244"/>
        <v>3.3843318854676601</v>
      </c>
      <c r="K236">
        <f t="shared" ca="1" si="244"/>
        <v>3.3287547779948334</v>
      </c>
      <c r="L236">
        <f t="shared" ca="1" si="244"/>
        <v>3.4450436923477445</v>
      </c>
      <c r="M236">
        <f t="shared" ca="1" si="244"/>
        <v>3.5020861499171327</v>
      </c>
      <c r="N236">
        <f t="shared" ca="1" si="221"/>
        <v>33.184607865765997</v>
      </c>
      <c r="O236">
        <f t="shared" ca="1" si="218"/>
        <v>29.300413742595868</v>
      </c>
      <c r="P236" s="4">
        <f t="shared" ca="1" si="219"/>
        <v>26.438082261334355</v>
      </c>
      <c r="Q236" s="4">
        <f t="shared" ca="1" si="222"/>
        <v>24.308454575844465</v>
      </c>
      <c r="R236" s="4">
        <f t="shared" ca="1" si="223"/>
        <v>22.708836855842975</v>
      </c>
      <c r="S236" s="3">
        <f t="shared" ca="1" si="224"/>
        <v>3.5090347976093641</v>
      </c>
    </row>
    <row r="237" spans="1:19" x14ac:dyDescent="0.2">
      <c r="A237">
        <v>215</v>
      </c>
      <c r="C237" s="4">
        <f t="shared" si="216"/>
        <v>3.2921262866077932</v>
      </c>
      <c r="D237">
        <f t="shared" ref="D237:M237" ca="1" si="245">C237+$D$6*($H$5-C237)*$H$8+$D$9*($H$8^0.5)*(NORMINV(RAND(),0,1))</f>
        <v>3.3131234217651984</v>
      </c>
      <c r="E237">
        <f t="shared" ca="1" si="245"/>
        <v>3.2445297601163294</v>
      </c>
      <c r="F237">
        <f t="shared" ca="1" si="245"/>
        <v>3.1992282807553116</v>
      </c>
      <c r="G237">
        <f t="shared" ca="1" si="245"/>
        <v>3.1528144418523407</v>
      </c>
      <c r="H237">
        <f t="shared" ca="1" si="245"/>
        <v>3.2837776224058817</v>
      </c>
      <c r="I237">
        <f t="shared" ca="1" si="245"/>
        <v>3.3351581149005658</v>
      </c>
      <c r="J237">
        <f t="shared" ca="1" si="245"/>
        <v>3.254140382378548</v>
      </c>
      <c r="K237">
        <f t="shared" ca="1" si="245"/>
        <v>3.2212243969657748</v>
      </c>
      <c r="L237">
        <f t="shared" ca="1" si="245"/>
        <v>3.2563853274703609</v>
      </c>
      <c r="M237">
        <f t="shared" ca="1" si="245"/>
        <v>3.4003926718600739</v>
      </c>
      <c r="N237">
        <f t="shared" ca="1" si="221"/>
        <v>29.975868416700582</v>
      </c>
      <c r="O237">
        <f t="shared" ca="1" si="218"/>
        <v>27.03915750139463</v>
      </c>
      <c r="P237" s="4">
        <f t="shared" ca="1" si="219"/>
        <v>24.813151535353427</v>
      </c>
      <c r="Q237" s="4">
        <f t="shared" ca="1" si="222"/>
        <v>23.120672072989809</v>
      </c>
      <c r="R237" s="4">
        <f t="shared" ca="1" si="223"/>
        <v>21.827887910276871</v>
      </c>
      <c r="S237" s="3">
        <f t="shared" ca="1" si="224"/>
        <v>2.0929113932536936</v>
      </c>
    </row>
    <row r="238" spans="1:19" x14ac:dyDescent="0.2">
      <c r="A238">
        <v>216</v>
      </c>
      <c r="C238" s="4">
        <f t="shared" si="216"/>
        <v>3.2921262866077932</v>
      </c>
      <c r="D238">
        <f t="shared" ref="D238:M238" ca="1" si="246">C238+$D$6*($H$5-C238)*$H$8+$D$9*($H$8^0.5)*(NORMINV(RAND(),0,1))</f>
        <v>3.3982846835044462</v>
      </c>
      <c r="E238">
        <f t="shared" ca="1" si="246"/>
        <v>3.2535363466595215</v>
      </c>
      <c r="F238">
        <f t="shared" ca="1" si="246"/>
        <v>3.1987546244969098</v>
      </c>
      <c r="G238">
        <f t="shared" ca="1" si="246"/>
        <v>3.1356344634071367</v>
      </c>
      <c r="H238">
        <f t="shared" ca="1" si="246"/>
        <v>3.0362278389434048</v>
      </c>
      <c r="I238">
        <f t="shared" ca="1" si="246"/>
        <v>2.9381140944256949</v>
      </c>
      <c r="J238">
        <f t="shared" ca="1" si="246"/>
        <v>3.1329095319072104</v>
      </c>
      <c r="K238">
        <f t="shared" ca="1" si="246"/>
        <v>3.0644196838604314</v>
      </c>
      <c r="L238">
        <f t="shared" ca="1" si="246"/>
        <v>3.0746046930657616</v>
      </c>
      <c r="M238">
        <f t="shared" ca="1" si="246"/>
        <v>3.2137117574680287</v>
      </c>
      <c r="N238">
        <f t="shared" ca="1" si="221"/>
        <v>24.871231086831965</v>
      </c>
      <c r="O238">
        <f t="shared" ca="1" si="218"/>
        <v>23.332543780207281</v>
      </c>
      <c r="P238" s="4">
        <f t="shared" ca="1" si="219"/>
        <v>22.085713252317007</v>
      </c>
      <c r="Q238" s="4">
        <f t="shared" ca="1" si="222"/>
        <v>21.089236230919777</v>
      </c>
      <c r="R238" s="4">
        <f t="shared" ca="1" si="223"/>
        <v>20.298698305808262</v>
      </c>
      <c r="S238" s="3">
        <f t="shared" ca="1" si="224"/>
        <v>0</v>
      </c>
    </row>
    <row r="239" spans="1:19" x14ac:dyDescent="0.2">
      <c r="A239">
        <v>217</v>
      </c>
      <c r="C239" s="4">
        <f t="shared" si="216"/>
        <v>3.2921262866077932</v>
      </c>
      <c r="D239">
        <f t="shared" ref="D239:M239" ca="1" si="247">C239+$D$6*($H$5-C239)*$H$8+$D$9*($H$8^0.5)*(NORMINV(RAND(),0,1))</f>
        <v>3.4056393542246002</v>
      </c>
      <c r="E239">
        <f t="shared" ca="1" si="247"/>
        <v>3.4464632779227746</v>
      </c>
      <c r="F239">
        <f t="shared" ca="1" si="247"/>
        <v>3.3850100533092751</v>
      </c>
      <c r="G239">
        <f t="shared" ca="1" si="247"/>
        <v>3.4927922932975664</v>
      </c>
      <c r="H239">
        <f t="shared" ca="1" si="247"/>
        <v>3.386617267425962</v>
      </c>
      <c r="I239">
        <f t="shared" ca="1" si="247"/>
        <v>3.4062821638405438</v>
      </c>
      <c r="J239">
        <f t="shared" ca="1" si="247"/>
        <v>3.5428465670968468</v>
      </c>
      <c r="K239">
        <f t="shared" ca="1" si="247"/>
        <v>3.4781177440270197</v>
      </c>
      <c r="L239">
        <f t="shared" ca="1" si="247"/>
        <v>3.2719874026165243</v>
      </c>
      <c r="M239">
        <f t="shared" ca="1" si="247"/>
        <v>3.2344672342448337</v>
      </c>
      <c r="N239">
        <f t="shared" ca="1" si="221"/>
        <v>25.392839739025341</v>
      </c>
      <c r="O239">
        <f t="shared" ca="1" si="218"/>
        <v>23.718169245411413</v>
      </c>
      <c r="P239" s="4">
        <f t="shared" ca="1" si="219"/>
        <v>22.373500426259163</v>
      </c>
      <c r="Q239" s="4">
        <f t="shared" ca="1" si="222"/>
        <v>21.305974319047998</v>
      </c>
      <c r="R239" s="4">
        <f t="shared" ca="1" si="223"/>
        <v>20.463280035139583</v>
      </c>
      <c r="S239" s="3">
        <f t="shared" ca="1" si="224"/>
        <v>0</v>
      </c>
    </row>
    <row r="240" spans="1:19" x14ac:dyDescent="0.2">
      <c r="A240">
        <v>218</v>
      </c>
      <c r="C240" s="4">
        <f t="shared" si="216"/>
        <v>3.2921262866077932</v>
      </c>
      <c r="D240">
        <f t="shared" ref="D240:M240" ca="1" si="248">C240+$D$6*($H$5-C240)*$H$8+$D$9*($H$8^0.5)*(NORMINV(RAND(),0,1))</f>
        <v>3.3278034461985637</v>
      </c>
      <c r="E240">
        <f t="shared" ca="1" si="248"/>
        <v>3.3220659343480636</v>
      </c>
      <c r="F240">
        <f t="shared" ca="1" si="248"/>
        <v>3.2963107464614056</v>
      </c>
      <c r="G240">
        <f t="shared" ca="1" si="248"/>
        <v>3.241053523352746</v>
      </c>
      <c r="H240">
        <f t="shared" ca="1" si="248"/>
        <v>3.2770236094385496</v>
      </c>
      <c r="I240">
        <f t="shared" ca="1" si="248"/>
        <v>3.3013554542092147</v>
      </c>
      <c r="J240">
        <f t="shared" ca="1" si="248"/>
        <v>3.335802808717574</v>
      </c>
      <c r="K240">
        <f t="shared" ca="1" si="248"/>
        <v>3.3651975420367686</v>
      </c>
      <c r="L240">
        <f t="shared" ca="1" si="248"/>
        <v>3.361747756618525</v>
      </c>
      <c r="M240">
        <f t="shared" ca="1" si="248"/>
        <v>3.4040058551137351</v>
      </c>
      <c r="N240">
        <f t="shared" ca="1" si="221"/>
        <v>30.084372627231623</v>
      </c>
      <c r="O240">
        <f t="shared" ca="1" si="218"/>
        <v>27.116427241243837</v>
      </c>
      <c r="P240" s="4">
        <f t="shared" ca="1" si="219"/>
        <v>24.869136886367635</v>
      </c>
      <c r="Q240" s="4">
        <f t="shared" ca="1" si="222"/>
        <v>23.161862521379568</v>
      </c>
      <c r="R240" s="4">
        <f t="shared" ca="1" si="223"/>
        <v>21.858594600573692</v>
      </c>
      <c r="S240" s="3">
        <f t="shared" ca="1" si="224"/>
        <v>2.1416981025661634</v>
      </c>
    </row>
    <row r="241" spans="1:19" x14ac:dyDescent="0.2">
      <c r="A241">
        <v>219</v>
      </c>
      <c r="C241" s="4">
        <f t="shared" si="216"/>
        <v>3.2921262866077932</v>
      </c>
      <c r="D241">
        <f t="shared" ref="D241:M241" ca="1" si="249">C241+$D$6*($H$5-C241)*$H$8+$D$9*($H$8^0.5)*(NORMINV(RAND(),0,1))</f>
        <v>3.3026764083989684</v>
      </c>
      <c r="E241">
        <f t="shared" ca="1" si="249"/>
        <v>3.1941690110606462</v>
      </c>
      <c r="F241">
        <f t="shared" ca="1" si="249"/>
        <v>3.1912473995754791</v>
      </c>
      <c r="G241">
        <f t="shared" ca="1" si="249"/>
        <v>3.3259804481380697</v>
      </c>
      <c r="H241">
        <f t="shared" ca="1" si="249"/>
        <v>3.4347351866532727</v>
      </c>
      <c r="I241">
        <f t="shared" ca="1" si="249"/>
        <v>3.4233956358878754</v>
      </c>
      <c r="J241">
        <f t="shared" ca="1" si="249"/>
        <v>3.4692199043494676</v>
      </c>
      <c r="K241">
        <f t="shared" ca="1" si="249"/>
        <v>3.5527768173920564</v>
      </c>
      <c r="L241">
        <f t="shared" ca="1" si="249"/>
        <v>3.5440312933879765</v>
      </c>
      <c r="M241">
        <f t="shared" ca="1" si="249"/>
        <v>3.4379795420110937</v>
      </c>
      <c r="N241">
        <f t="shared" ca="1" si="221"/>
        <v>31.124009843166061</v>
      </c>
      <c r="O241">
        <f t="shared" ca="1" si="218"/>
        <v>27.853857783536697</v>
      </c>
      <c r="P241" s="4">
        <f t="shared" ca="1" si="219"/>
        <v>25.401767513541518</v>
      </c>
      <c r="Q241" s="4">
        <f t="shared" ca="1" si="222"/>
        <v>23.552770918170118</v>
      </c>
      <c r="R241" s="4">
        <f t="shared" ca="1" si="223"/>
        <v>22.14944144611319</v>
      </c>
      <c r="S241" s="3">
        <f t="shared" ca="1" si="224"/>
        <v>2.6058544030972928</v>
      </c>
    </row>
    <row r="242" spans="1:19" x14ac:dyDescent="0.2">
      <c r="A242">
        <v>220</v>
      </c>
      <c r="C242" s="4">
        <f t="shared" si="216"/>
        <v>3.2921262866077932</v>
      </c>
      <c r="D242">
        <f t="shared" ref="D242:M242" ca="1" si="250">C242+$D$6*($H$5-C242)*$H$8+$D$9*($H$8^0.5)*(NORMINV(RAND(),0,1))</f>
        <v>3.344342605360227</v>
      </c>
      <c r="E242">
        <f t="shared" ca="1" si="250"/>
        <v>3.4160020024932165</v>
      </c>
      <c r="F242">
        <f t="shared" ca="1" si="250"/>
        <v>3.423057020701969</v>
      </c>
      <c r="G242">
        <f t="shared" ca="1" si="250"/>
        <v>3.3868196441514482</v>
      </c>
      <c r="H242">
        <f t="shared" ca="1" si="250"/>
        <v>3.4483591977581454</v>
      </c>
      <c r="I242">
        <f t="shared" ca="1" si="250"/>
        <v>3.423228836816528</v>
      </c>
      <c r="J242">
        <f t="shared" ca="1" si="250"/>
        <v>3.4866151747533771</v>
      </c>
      <c r="K242">
        <f t="shared" ca="1" si="250"/>
        <v>3.4556222619893586</v>
      </c>
      <c r="L242">
        <f t="shared" ca="1" si="250"/>
        <v>3.420951780910761</v>
      </c>
      <c r="M242">
        <f t="shared" ca="1" si="250"/>
        <v>3.4095980097277354</v>
      </c>
      <c r="N242">
        <f t="shared" ca="1" si="221"/>
        <v>30.253080370666368</v>
      </c>
      <c r="O242">
        <f t="shared" ca="1" si="218"/>
        <v>27.236453851432159</v>
      </c>
      <c r="P242" s="4">
        <f t="shared" ca="1" si="219"/>
        <v>24.956035039208132</v>
      </c>
      <c r="Q242" s="4">
        <f t="shared" ca="1" si="222"/>
        <v>23.225758055247084</v>
      </c>
      <c r="R242" s="4">
        <f t="shared" ca="1" si="223"/>
        <v>21.906204794962939</v>
      </c>
      <c r="S242" s="3">
        <f t="shared" ca="1" si="224"/>
        <v>2.217423215808433</v>
      </c>
    </row>
    <row r="243" spans="1:19" x14ac:dyDescent="0.2">
      <c r="A243">
        <v>221</v>
      </c>
      <c r="C243" s="4">
        <f t="shared" si="216"/>
        <v>3.2921262866077932</v>
      </c>
      <c r="D243">
        <f t="shared" ref="D243:M243" ca="1" si="251">C243+$D$6*($H$5-C243)*$H$8+$D$9*($H$8^0.5)*(NORMINV(RAND(),0,1))</f>
        <v>3.1838816126865987</v>
      </c>
      <c r="E243">
        <f t="shared" ca="1" si="251"/>
        <v>3.1880491115376155</v>
      </c>
      <c r="F243">
        <f t="shared" ca="1" si="251"/>
        <v>3.192792388649059</v>
      </c>
      <c r="G243">
        <f t="shared" ca="1" si="251"/>
        <v>3.1055304806130897</v>
      </c>
      <c r="H243">
        <f t="shared" ca="1" si="251"/>
        <v>3.1920387187144796</v>
      </c>
      <c r="I243">
        <f t="shared" ca="1" si="251"/>
        <v>3.2921090639461941</v>
      </c>
      <c r="J243">
        <f t="shared" ca="1" si="251"/>
        <v>3.3534771440848887</v>
      </c>
      <c r="K243">
        <f t="shared" ca="1" si="251"/>
        <v>3.3809843343492232</v>
      </c>
      <c r="L243">
        <f t="shared" ca="1" si="251"/>
        <v>3.356196077371346</v>
      </c>
      <c r="M243">
        <f t="shared" ca="1" si="251"/>
        <v>3.3858994394708448</v>
      </c>
      <c r="N243">
        <f t="shared" ca="1" si="221"/>
        <v>29.544554307381617</v>
      </c>
      <c r="O243">
        <f t="shared" ca="1" si="218"/>
        <v>26.731419085304758</v>
      </c>
      <c r="P243" s="4">
        <f t="shared" ca="1" si="219"/>
        <v>24.589846450929883</v>
      </c>
      <c r="Q243" s="4">
        <f t="shared" ca="1" si="222"/>
        <v>22.956183491304483</v>
      </c>
      <c r="R243" s="4">
        <f t="shared" ca="1" si="223"/>
        <v>21.705149896061297</v>
      </c>
      <c r="S243" s="3">
        <f t="shared" ca="1" si="224"/>
        <v>1.8983207450291117</v>
      </c>
    </row>
    <row r="244" spans="1:19" x14ac:dyDescent="0.2">
      <c r="A244">
        <v>222</v>
      </c>
      <c r="C244" s="4">
        <f t="shared" si="216"/>
        <v>3.2921262866077932</v>
      </c>
      <c r="D244">
        <f t="shared" ref="D244:M244" ca="1" si="252">C244+$D$6*($H$5-C244)*$H$8+$D$9*($H$8^0.5)*(NORMINV(RAND(),0,1))</f>
        <v>3.3173859886169699</v>
      </c>
      <c r="E244">
        <f t="shared" ca="1" si="252"/>
        <v>3.3162981990240965</v>
      </c>
      <c r="F244">
        <f t="shared" ca="1" si="252"/>
        <v>3.3123527475268615</v>
      </c>
      <c r="G244">
        <f t="shared" ca="1" si="252"/>
        <v>3.270989132905453</v>
      </c>
      <c r="H244">
        <f t="shared" ca="1" si="252"/>
        <v>3.2723755850906406</v>
      </c>
      <c r="I244">
        <f t="shared" ca="1" si="252"/>
        <v>3.3590173549013449</v>
      </c>
      <c r="J244">
        <f t="shared" ca="1" si="252"/>
        <v>3.3888391818696224</v>
      </c>
      <c r="K244">
        <f t="shared" ca="1" si="252"/>
        <v>3.269955514952978</v>
      </c>
      <c r="L244">
        <f t="shared" ca="1" si="252"/>
        <v>3.4249862007833496</v>
      </c>
      <c r="M244">
        <f t="shared" ca="1" si="252"/>
        <v>3.4196131352469368</v>
      </c>
      <c r="N244">
        <f t="shared" ca="1" si="221"/>
        <v>30.557591079137456</v>
      </c>
      <c r="O244">
        <f t="shared" ca="1" si="218"/>
        <v>27.452741726745206</v>
      </c>
      <c r="P244" s="4">
        <f t="shared" ca="1" si="219"/>
        <v>25.112422600150996</v>
      </c>
      <c r="Q244" s="4">
        <f t="shared" ca="1" si="222"/>
        <v>23.340630956212063</v>
      </c>
      <c r="R244" s="4">
        <f t="shared" ca="1" si="223"/>
        <v>21.991730360221048</v>
      </c>
      <c r="S244" s="3">
        <f t="shared" ca="1" si="224"/>
        <v>2.3537044054213014</v>
      </c>
    </row>
    <row r="245" spans="1:19" x14ac:dyDescent="0.2">
      <c r="A245">
        <v>223</v>
      </c>
      <c r="C245" s="4">
        <f t="shared" si="216"/>
        <v>3.2921262866077932</v>
      </c>
      <c r="D245">
        <f t="shared" ref="D245:M245" ca="1" si="253">C245+$D$6*($H$5-C245)*$H$8+$D$9*($H$8^0.5)*(NORMINV(RAND(),0,1))</f>
        <v>3.3670051491290525</v>
      </c>
      <c r="E245">
        <f t="shared" ca="1" si="253"/>
        <v>3.412011143973174</v>
      </c>
      <c r="F245">
        <f t="shared" ca="1" si="253"/>
        <v>3.2603091816607641</v>
      </c>
      <c r="G245">
        <f t="shared" ca="1" si="253"/>
        <v>3.2069960785986513</v>
      </c>
      <c r="H245">
        <f t="shared" ca="1" si="253"/>
        <v>3.0974738981035999</v>
      </c>
      <c r="I245">
        <f t="shared" ca="1" si="253"/>
        <v>3.1948623781825805</v>
      </c>
      <c r="J245">
        <f t="shared" ca="1" si="253"/>
        <v>3.109575896914107</v>
      </c>
      <c r="K245">
        <f t="shared" ca="1" si="253"/>
        <v>3.1970852780199253</v>
      </c>
      <c r="L245">
        <f t="shared" ca="1" si="253"/>
        <v>3.2468948525239081</v>
      </c>
      <c r="M245">
        <f t="shared" ca="1" si="253"/>
        <v>3.187913485389184</v>
      </c>
      <c r="N245">
        <f t="shared" ca="1" si="221"/>
        <v>24.237802117967696</v>
      </c>
      <c r="O245">
        <f t="shared" ca="1" si="218"/>
        <v>22.861954150426062</v>
      </c>
      <c r="P245" s="4">
        <f t="shared" ca="1" si="219"/>
        <v>21.733159406657474</v>
      </c>
      <c r="Q245" s="4">
        <f t="shared" ca="1" si="222"/>
        <v>20.822909852462665</v>
      </c>
      <c r="R245" s="4">
        <f t="shared" ca="1" si="223"/>
        <v>20.095973417856143</v>
      </c>
      <c r="S245" s="3">
        <f t="shared" ca="1" si="224"/>
        <v>0</v>
      </c>
    </row>
    <row r="246" spans="1:19" x14ac:dyDescent="0.2">
      <c r="A246">
        <v>224</v>
      </c>
      <c r="C246" s="4">
        <f t="shared" si="216"/>
        <v>3.2921262866077932</v>
      </c>
      <c r="D246">
        <f t="shared" ref="D246:M246" ca="1" si="254">C246+$D$6*($H$5-C246)*$H$8+$D$9*($H$8^0.5)*(NORMINV(RAND(),0,1))</f>
        <v>3.2606880030321683</v>
      </c>
      <c r="E246">
        <f t="shared" ca="1" si="254"/>
        <v>3.1755829083668159</v>
      </c>
      <c r="F246">
        <f t="shared" ca="1" si="254"/>
        <v>3.1317183447830717</v>
      </c>
      <c r="G246">
        <f t="shared" ca="1" si="254"/>
        <v>3.0316214711330107</v>
      </c>
      <c r="H246">
        <f t="shared" ca="1" si="254"/>
        <v>3.0458920952813782</v>
      </c>
      <c r="I246">
        <f t="shared" ca="1" si="254"/>
        <v>2.9553801714396668</v>
      </c>
      <c r="J246">
        <f t="shared" ca="1" si="254"/>
        <v>2.9356023260331092</v>
      </c>
      <c r="K246">
        <f t="shared" ca="1" si="254"/>
        <v>3.1571002521606242</v>
      </c>
      <c r="L246">
        <f t="shared" ca="1" si="254"/>
        <v>3.2468193052942191</v>
      </c>
      <c r="M246">
        <f t="shared" ca="1" si="254"/>
        <v>3.2290549286113142</v>
      </c>
      <c r="N246">
        <f t="shared" ca="1" si="221"/>
        <v>25.255777176276577</v>
      </c>
      <c r="O246">
        <f t="shared" ca="1" si="218"/>
        <v>23.617001491848409</v>
      </c>
      <c r="P246" s="4">
        <f t="shared" ca="1" si="219"/>
        <v>22.298096079217373</v>
      </c>
      <c r="Q246" s="4">
        <f t="shared" ca="1" si="222"/>
        <v>21.249242804517618</v>
      </c>
      <c r="R246" s="4">
        <f t="shared" ca="1" si="223"/>
        <v>20.420234670538441</v>
      </c>
      <c r="S246" s="3">
        <f t="shared" ca="1" si="224"/>
        <v>0</v>
      </c>
    </row>
    <row r="247" spans="1:19" x14ac:dyDescent="0.2">
      <c r="A247">
        <v>225</v>
      </c>
      <c r="C247" s="4">
        <f t="shared" si="216"/>
        <v>3.2921262866077932</v>
      </c>
      <c r="D247">
        <f t="shared" ref="D247:M247" ca="1" si="255">C247+$D$6*($H$5-C247)*$H$8+$D$9*($H$8^0.5)*(NORMINV(RAND(),0,1))</f>
        <v>3.1512492265205818</v>
      </c>
      <c r="E247">
        <f t="shared" ca="1" si="255"/>
        <v>3.1484371461184177</v>
      </c>
      <c r="F247">
        <f t="shared" ca="1" si="255"/>
        <v>3.1068709219959829</v>
      </c>
      <c r="G247">
        <f t="shared" ca="1" si="255"/>
        <v>3.1411973009858407</v>
      </c>
      <c r="H247">
        <f t="shared" ca="1" si="255"/>
        <v>3.1026752535616011</v>
      </c>
      <c r="I247">
        <f t="shared" ca="1" si="255"/>
        <v>3.3295298913892002</v>
      </c>
      <c r="J247">
        <f t="shared" ca="1" si="255"/>
        <v>3.2877343142092439</v>
      </c>
      <c r="K247">
        <f t="shared" ca="1" si="255"/>
        <v>3.2929539582197824</v>
      </c>
      <c r="L247">
        <f t="shared" ca="1" si="255"/>
        <v>3.174990916450207</v>
      </c>
      <c r="M247">
        <f t="shared" ca="1" si="255"/>
        <v>3.1604697207487895</v>
      </c>
      <c r="N247">
        <f t="shared" ca="1" si="221"/>
        <v>23.58167012772417</v>
      </c>
      <c r="O247">
        <f t="shared" ca="1" si="218"/>
        <v>22.3717629971331</v>
      </c>
      <c r="P247" s="4">
        <f t="shared" ca="1" si="219"/>
        <v>21.364294192672961</v>
      </c>
      <c r="Q247" s="4">
        <f t="shared" ca="1" si="222"/>
        <v>20.543287310169607</v>
      </c>
      <c r="R247" s="4">
        <f t="shared" ca="1" si="223"/>
        <v>19.882540100012651</v>
      </c>
      <c r="S247" s="3">
        <f t="shared" ca="1" si="224"/>
        <v>0</v>
      </c>
    </row>
    <row r="248" spans="1:19" x14ac:dyDescent="0.2">
      <c r="A248">
        <v>226</v>
      </c>
      <c r="C248" s="4">
        <f t="shared" si="216"/>
        <v>3.2921262866077932</v>
      </c>
      <c r="D248">
        <f t="shared" ref="D248:M248" ca="1" si="256">C248+$D$6*($H$5-C248)*$H$8+$D$9*($H$8^0.5)*(NORMINV(RAND(),0,1))</f>
        <v>3.2876627869536139</v>
      </c>
      <c r="E248">
        <f t="shared" ca="1" si="256"/>
        <v>3.3079844863064678</v>
      </c>
      <c r="F248">
        <f t="shared" ca="1" si="256"/>
        <v>3.309356725761075</v>
      </c>
      <c r="G248">
        <f t="shared" ca="1" si="256"/>
        <v>3.3029406074896848</v>
      </c>
      <c r="H248">
        <f t="shared" ca="1" si="256"/>
        <v>3.3673582918440195</v>
      </c>
      <c r="I248">
        <f t="shared" ca="1" si="256"/>
        <v>3.2225681405813433</v>
      </c>
      <c r="J248">
        <f t="shared" ca="1" si="256"/>
        <v>3.2436983443363432</v>
      </c>
      <c r="K248">
        <f t="shared" ca="1" si="256"/>
        <v>3.2053263324556562</v>
      </c>
      <c r="L248">
        <f t="shared" ca="1" si="256"/>
        <v>3.1513947646139173</v>
      </c>
      <c r="M248">
        <f t="shared" ca="1" si="256"/>
        <v>3.0544644889789363</v>
      </c>
      <c r="N248">
        <f t="shared" ca="1" si="221"/>
        <v>21.209824390460732</v>
      </c>
      <c r="O248">
        <f t="shared" ca="1" si="218"/>
        <v>20.575040187647907</v>
      </c>
      <c r="P248" s="4">
        <f t="shared" ca="1" si="219"/>
        <v>19.997352647449048</v>
      </c>
      <c r="Q248" s="4">
        <f t="shared" ca="1" si="222"/>
        <v>19.4980223190238</v>
      </c>
      <c r="R248" s="4">
        <f t="shared" ca="1" si="223"/>
        <v>19.079198809520204</v>
      </c>
      <c r="S248" s="3">
        <f t="shared" ca="1" si="224"/>
        <v>0</v>
      </c>
    </row>
    <row r="249" spans="1:19" x14ac:dyDescent="0.2">
      <c r="A249">
        <v>227</v>
      </c>
      <c r="C249" s="4">
        <f t="shared" si="216"/>
        <v>3.2921262866077932</v>
      </c>
      <c r="D249">
        <f t="shared" ref="D249:M249" ca="1" si="257">C249+$D$6*($H$5-C249)*$H$8+$D$9*($H$8^0.5)*(NORMINV(RAND(),0,1))</f>
        <v>3.2922831966154078</v>
      </c>
      <c r="E249">
        <f t="shared" ca="1" si="257"/>
        <v>3.3197470712996076</v>
      </c>
      <c r="F249">
        <f t="shared" ca="1" si="257"/>
        <v>3.3715213177709189</v>
      </c>
      <c r="G249">
        <f t="shared" ca="1" si="257"/>
        <v>3.3643443883683712</v>
      </c>
      <c r="H249">
        <f t="shared" ca="1" si="257"/>
        <v>3.4146474219310754</v>
      </c>
      <c r="I249">
        <f t="shared" ca="1" si="257"/>
        <v>3.2314412213533426</v>
      </c>
      <c r="J249">
        <f t="shared" ca="1" si="257"/>
        <v>3.2284973312010199</v>
      </c>
      <c r="K249">
        <f t="shared" ca="1" si="257"/>
        <v>3.2386597805310506</v>
      </c>
      <c r="L249">
        <f t="shared" ca="1" si="257"/>
        <v>3.1900569262651257</v>
      </c>
      <c r="M249">
        <f t="shared" ca="1" si="257"/>
        <v>3.1448195042947376</v>
      </c>
      <c r="N249">
        <f t="shared" ca="1" si="221"/>
        <v>23.215484799794499</v>
      </c>
      <c r="O249">
        <f t="shared" ca="1" si="218"/>
        <v>22.096944580234368</v>
      </c>
      <c r="P249" s="4">
        <f t="shared" ca="1" si="219"/>
        <v>21.15675321300764</v>
      </c>
      <c r="Q249" s="4">
        <f t="shared" ca="1" si="222"/>
        <v>20.385512843142834</v>
      </c>
      <c r="R249" s="4">
        <f t="shared" ca="1" si="223"/>
        <v>19.76184304185136</v>
      </c>
      <c r="S249" s="3">
        <f t="shared" ca="1" si="224"/>
        <v>0</v>
      </c>
    </row>
    <row r="250" spans="1:19" x14ac:dyDescent="0.2">
      <c r="A250">
        <v>228</v>
      </c>
      <c r="C250" s="4">
        <f t="shared" si="216"/>
        <v>3.2921262866077932</v>
      </c>
      <c r="D250">
        <f t="shared" ref="D250:M250" ca="1" si="258">C250+$D$6*($H$5-C250)*$H$8+$D$9*($H$8^0.5)*(NORMINV(RAND(),0,1))</f>
        <v>3.2788225997750118</v>
      </c>
      <c r="E250">
        <f t="shared" ca="1" si="258"/>
        <v>3.1978589828727984</v>
      </c>
      <c r="F250">
        <f t="shared" ca="1" si="258"/>
        <v>3.0986339303385892</v>
      </c>
      <c r="G250">
        <f t="shared" ca="1" si="258"/>
        <v>3.2004042595753073</v>
      </c>
      <c r="H250">
        <f t="shared" ca="1" si="258"/>
        <v>3.2151670800477139</v>
      </c>
      <c r="I250">
        <f t="shared" ca="1" si="258"/>
        <v>3.2640402958464811</v>
      </c>
      <c r="J250">
        <f t="shared" ca="1" si="258"/>
        <v>3.2863525863400893</v>
      </c>
      <c r="K250">
        <f t="shared" ca="1" si="258"/>
        <v>3.2585768521426859</v>
      </c>
      <c r="L250">
        <f t="shared" ca="1" si="258"/>
        <v>3.1832452364182755</v>
      </c>
      <c r="M250">
        <f t="shared" ca="1" si="258"/>
        <v>3.1383644745244639</v>
      </c>
      <c r="N250">
        <f t="shared" ca="1" si="221"/>
        <v>23.066110779822079</v>
      </c>
      <c r="O250">
        <f t="shared" ca="1" si="218"/>
        <v>21.984579744971192</v>
      </c>
      <c r="P250" s="4">
        <f t="shared" ca="1" si="219"/>
        <v>21.07174003385148</v>
      </c>
      <c r="Q250" s="4">
        <f t="shared" ca="1" si="222"/>
        <v>20.32079126958994</v>
      </c>
      <c r="R250" s="4">
        <f t="shared" ca="1" si="223"/>
        <v>19.712274463391729</v>
      </c>
      <c r="S250" s="3">
        <f t="shared" ca="1" si="224"/>
        <v>0</v>
      </c>
    </row>
    <row r="251" spans="1:19" x14ac:dyDescent="0.2">
      <c r="A251">
        <v>229</v>
      </c>
      <c r="C251" s="4">
        <f t="shared" si="216"/>
        <v>3.2921262866077932</v>
      </c>
      <c r="D251">
        <f t="shared" ref="D251:M251" ca="1" si="259">C251+$D$6*($H$5-C251)*$H$8+$D$9*($H$8^0.5)*(NORMINV(RAND(),0,1))</f>
        <v>3.2747487425501056</v>
      </c>
      <c r="E251">
        <f t="shared" ca="1" si="259"/>
        <v>3.2685918746591498</v>
      </c>
      <c r="F251">
        <f t="shared" ca="1" si="259"/>
        <v>3.1847793153310078</v>
      </c>
      <c r="G251">
        <f t="shared" ca="1" si="259"/>
        <v>3.1760625784689247</v>
      </c>
      <c r="H251">
        <f t="shared" ca="1" si="259"/>
        <v>3.2046948049594892</v>
      </c>
      <c r="I251">
        <f t="shared" ca="1" si="259"/>
        <v>3.1217885037820743</v>
      </c>
      <c r="J251">
        <f t="shared" ca="1" si="259"/>
        <v>3.1042261809160858</v>
      </c>
      <c r="K251">
        <f t="shared" ca="1" si="259"/>
        <v>3.0716289014889053</v>
      </c>
      <c r="L251">
        <f t="shared" ca="1" si="259"/>
        <v>3.1429437161045075</v>
      </c>
      <c r="M251">
        <f t="shared" ca="1" si="259"/>
        <v>3.200436445108072</v>
      </c>
      <c r="N251">
        <f t="shared" ca="1" si="221"/>
        <v>24.543239636773784</v>
      </c>
      <c r="O251">
        <f t="shared" ca="1" si="218"/>
        <v>23.089189700890689</v>
      </c>
      <c r="P251" s="4">
        <f t="shared" ca="1" si="219"/>
        <v>21.903587092507987</v>
      </c>
      <c r="Q251" s="4">
        <f t="shared" ca="1" si="222"/>
        <v>20.951766911666166</v>
      </c>
      <c r="R251" s="4">
        <f t="shared" ca="1" si="223"/>
        <v>20.194125716278798</v>
      </c>
      <c r="S251" s="3">
        <f t="shared" ca="1" si="224"/>
        <v>0</v>
      </c>
    </row>
    <row r="252" spans="1:19" x14ac:dyDescent="0.2">
      <c r="A252">
        <v>230</v>
      </c>
      <c r="C252" s="4">
        <f t="shared" si="216"/>
        <v>3.2921262866077932</v>
      </c>
      <c r="D252">
        <f t="shared" ref="D252:M252" ca="1" si="260">C252+$D$6*($H$5-C252)*$H$8+$D$9*($H$8^0.5)*(NORMINV(RAND(),0,1))</f>
        <v>3.1042160985139318</v>
      </c>
      <c r="E252">
        <f t="shared" ca="1" si="260"/>
        <v>3.2088230083817288</v>
      </c>
      <c r="F252">
        <f t="shared" ca="1" si="260"/>
        <v>3.1624542475971524</v>
      </c>
      <c r="G252">
        <f t="shared" ca="1" si="260"/>
        <v>3.0562693461136239</v>
      </c>
      <c r="H252">
        <f t="shared" ca="1" si="260"/>
        <v>2.9589005992230577</v>
      </c>
      <c r="I252">
        <f t="shared" ca="1" si="260"/>
        <v>2.9362578616579915</v>
      </c>
      <c r="J252">
        <f t="shared" ca="1" si="260"/>
        <v>2.9514444613844177</v>
      </c>
      <c r="K252">
        <f t="shared" ca="1" si="260"/>
        <v>2.8903892199637187</v>
      </c>
      <c r="L252">
        <f t="shared" ca="1" si="260"/>
        <v>2.9328405313853243</v>
      </c>
      <c r="M252">
        <f t="shared" ca="1" si="260"/>
        <v>2.8500790512412122</v>
      </c>
      <c r="N252">
        <f t="shared" ca="1" si="221"/>
        <v>17.289148515197894</v>
      </c>
      <c r="O252">
        <f t="shared" ca="1" si="218"/>
        <v>17.508019463674422</v>
      </c>
      <c r="P252" s="4">
        <f t="shared" ca="1" si="219"/>
        <v>17.603781948314644</v>
      </c>
      <c r="Q252" s="4">
        <f t="shared" ca="1" si="222"/>
        <v>17.630440033317331</v>
      </c>
      <c r="R252" s="4">
        <f t="shared" ca="1" si="223"/>
        <v>17.620777571880893</v>
      </c>
      <c r="S252" s="3">
        <f t="shared" ca="1" si="224"/>
        <v>0</v>
      </c>
    </row>
    <row r="253" spans="1:19" x14ac:dyDescent="0.2">
      <c r="A253">
        <v>231</v>
      </c>
      <c r="C253" s="4">
        <f t="shared" si="216"/>
        <v>3.2921262866077932</v>
      </c>
      <c r="D253">
        <f t="shared" ref="D253:M253" ca="1" si="261">C253+$D$6*($H$5-C253)*$H$8+$D$9*($H$8^0.5)*(NORMINV(RAND(),0,1))</f>
        <v>3.1837255010074546</v>
      </c>
      <c r="E253">
        <f t="shared" ca="1" si="261"/>
        <v>3.2398176036709376</v>
      </c>
      <c r="F253">
        <f t="shared" ca="1" si="261"/>
        <v>3.2185049846242419</v>
      </c>
      <c r="G253">
        <f t="shared" ca="1" si="261"/>
        <v>3.1578852209744408</v>
      </c>
      <c r="H253">
        <f t="shared" ca="1" si="261"/>
        <v>3.1313474580019687</v>
      </c>
      <c r="I253">
        <f t="shared" ca="1" si="261"/>
        <v>3.1032957576356499</v>
      </c>
      <c r="J253">
        <f t="shared" ca="1" si="261"/>
        <v>3.1481717612183693</v>
      </c>
      <c r="K253">
        <f t="shared" ca="1" si="261"/>
        <v>3.1525191161405943</v>
      </c>
      <c r="L253">
        <f t="shared" ca="1" si="261"/>
        <v>3.1829093395985946</v>
      </c>
      <c r="M253">
        <f t="shared" ca="1" si="261"/>
        <v>3.2010284175338626</v>
      </c>
      <c r="N253">
        <f t="shared" ca="1" si="221"/>
        <v>24.557772859087351</v>
      </c>
      <c r="O253">
        <f t="shared" ca="1" si="218"/>
        <v>23.099987076222195</v>
      </c>
      <c r="P253" s="4">
        <f t="shared" ca="1" si="219"/>
        <v>21.911676373269376</v>
      </c>
      <c r="Q253" s="4">
        <f t="shared" ca="1" si="222"/>
        <v>20.957877808683829</v>
      </c>
      <c r="R253" s="4">
        <f t="shared" ca="1" si="223"/>
        <v>20.198777318360019</v>
      </c>
      <c r="S253" s="3">
        <f t="shared" ca="1" si="224"/>
        <v>0</v>
      </c>
    </row>
    <row r="254" spans="1:19" x14ac:dyDescent="0.2">
      <c r="A254">
        <v>232</v>
      </c>
      <c r="C254" s="4">
        <f t="shared" si="216"/>
        <v>3.2921262866077932</v>
      </c>
      <c r="D254">
        <f t="shared" ref="D254:M254" ca="1" si="262">C254+$D$6*($H$5-C254)*$H$8+$D$9*($H$8^0.5)*(NORMINV(RAND(),0,1))</f>
        <v>3.1988646077943477</v>
      </c>
      <c r="E254">
        <f t="shared" ca="1" si="262"/>
        <v>3.1566163726275409</v>
      </c>
      <c r="F254">
        <f t="shared" ca="1" si="262"/>
        <v>3.1843159180399039</v>
      </c>
      <c r="G254">
        <f t="shared" ca="1" si="262"/>
        <v>3.2727650314780998</v>
      </c>
      <c r="H254">
        <f t="shared" ca="1" si="262"/>
        <v>3.1422848205913541</v>
      </c>
      <c r="I254">
        <f t="shared" ca="1" si="262"/>
        <v>2.8738181917187857</v>
      </c>
      <c r="J254">
        <f t="shared" ca="1" si="262"/>
        <v>3.0469399222556621</v>
      </c>
      <c r="K254">
        <f t="shared" ca="1" si="262"/>
        <v>3.027020093352538</v>
      </c>
      <c r="L254">
        <f t="shared" ca="1" si="262"/>
        <v>3.0245394866103967</v>
      </c>
      <c r="M254">
        <f t="shared" ca="1" si="262"/>
        <v>2.9775765034589674</v>
      </c>
      <c r="N254">
        <f t="shared" ca="1" si="221"/>
        <v>19.640161059121581</v>
      </c>
      <c r="O254">
        <f t="shared" ca="1" si="218"/>
        <v>19.362806879160193</v>
      </c>
      <c r="P254" s="4">
        <f t="shared" ca="1" si="219"/>
        <v>19.060931063137851</v>
      </c>
      <c r="Q254" s="4">
        <f t="shared" ca="1" si="222"/>
        <v>18.77330342846512</v>
      </c>
      <c r="R254" s="4">
        <f t="shared" ca="1" si="223"/>
        <v>18.516902897319898</v>
      </c>
      <c r="S254" s="3">
        <f t="shared" ca="1" si="224"/>
        <v>0</v>
      </c>
    </row>
    <row r="255" spans="1:19" x14ac:dyDescent="0.2">
      <c r="A255">
        <v>233</v>
      </c>
      <c r="C255" s="4">
        <f t="shared" si="216"/>
        <v>3.2921262866077932</v>
      </c>
      <c r="D255">
        <f t="shared" ref="D255:M255" ca="1" si="263">C255+$D$6*($H$5-C255)*$H$8+$D$9*($H$8^0.5)*(NORMINV(RAND(),0,1))</f>
        <v>3.2707282902831238</v>
      </c>
      <c r="E255">
        <f t="shared" ca="1" si="263"/>
        <v>3.3682654513072836</v>
      </c>
      <c r="F255">
        <f t="shared" ca="1" si="263"/>
        <v>3.3728537193238428</v>
      </c>
      <c r="G255">
        <f t="shared" ca="1" si="263"/>
        <v>3.4053755513865656</v>
      </c>
      <c r="H255">
        <f t="shared" ca="1" si="263"/>
        <v>3.4954841037660889</v>
      </c>
      <c r="I255">
        <f t="shared" ca="1" si="263"/>
        <v>3.4291376695664031</v>
      </c>
      <c r="J255">
        <f t="shared" ca="1" si="263"/>
        <v>3.3498332186222375</v>
      </c>
      <c r="K255">
        <f t="shared" ca="1" si="263"/>
        <v>3.4160096395270072</v>
      </c>
      <c r="L255">
        <f t="shared" ca="1" si="263"/>
        <v>3.2513455079717879</v>
      </c>
      <c r="M255">
        <f t="shared" ca="1" si="263"/>
        <v>3.354288740336044</v>
      </c>
      <c r="N255">
        <f t="shared" ca="1" si="221"/>
        <v>28.625236971945331</v>
      </c>
      <c r="O255">
        <f t="shared" ca="1" si="218"/>
        <v>26.072316973604202</v>
      </c>
      <c r="P255" s="4">
        <f t="shared" ca="1" si="219"/>
        <v>24.109750101480881</v>
      </c>
      <c r="Q255" s="4">
        <f t="shared" ca="1" si="222"/>
        <v>22.601471234795909</v>
      </c>
      <c r="R255" s="4">
        <f t="shared" ca="1" si="223"/>
        <v>21.439839051222759</v>
      </c>
      <c r="S255" s="3">
        <f t="shared" ca="1" si="224"/>
        <v>1.479964916413375</v>
      </c>
    </row>
    <row r="256" spans="1:19" x14ac:dyDescent="0.2">
      <c r="A256">
        <v>234</v>
      </c>
      <c r="C256" s="4">
        <f t="shared" si="216"/>
        <v>3.2921262866077932</v>
      </c>
      <c r="D256">
        <f t="shared" ref="D256:M256" ca="1" si="264">C256+$D$6*($H$5-C256)*$H$8+$D$9*($H$8^0.5)*(NORMINV(RAND(),0,1))</f>
        <v>3.2655301852759706</v>
      </c>
      <c r="E256">
        <f t="shared" ca="1" si="264"/>
        <v>3.2809242630409385</v>
      </c>
      <c r="F256">
        <f t="shared" ca="1" si="264"/>
        <v>3.3310227031707029</v>
      </c>
      <c r="G256">
        <f t="shared" ca="1" si="264"/>
        <v>3.2673908936573395</v>
      </c>
      <c r="H256">
        <f t="shared" ca="1" si="264"/>
        <v>3.2210008662135743</v>
      </c>
      <c r="I256">
        <f t="shared" ca="1" si="264"/>
        <v>3.1266487438791133</v>
      </c>
      <c r="J256">
        <f t="shared" ca="1" si="264"/>
        <v>3.1038619661779441</v>
      </c>
      <c r="K256">
        <f t="shared" ca="1" si="264"/>
        <v>3.0860738611723506</v>
      </c>
      <c r="L256">
        <f t="shared" ca="1" si="264"/>
        <v>3.0942976757099556</v>
      </c>
      <c r="M256">
        <f t="shared" ca="1" si="264"/>
        <v>3.1115625305463963</v>
      </c>
      <c r="N256">
        <f t="shared" ca="1" si="221"/>
        <v>22.456105352275046</v>
      </c>
      <c r="O256">
        <f t="shared" ca="1" si="218"/>
        <v>21.52410843626005</v>
      </c>
      <c r="P256" s="4">
        <f t="shared" ca="1" si="219"/>
        <v>20.722395034378504</v>
      </c>
      <c r="Q256" s="4">
        <f t="shared" ca="1" si="222"/>
        <v>20.054251210679208</v>
      </c>
      <c r="R256" s="4">
        <f t="shared" ca="1" si="223"/>
        <v>19.507787020886671</v>
      </c>
      <c r="S256" s="3">
        <f t="shared" ca="1" si="224"/>
        <v>0</v>
      </c>
    </row>
    <row r="257" spans="1:19" x14ac:dyDescent="0.2">
      <c r="A257">
        <v>235</v>
      </c>
      <c r="C257" s="4">
        <f t="shared" si="216"/>
        <v>3.2921262866077932</v>
      </c>
      <c r="D257">
        <f t="shared" ref="D257:M257" ca="1" si="265">C257+$D$6*($H$5-C257)*$H$8+$D$9*($H$8^0.5)*(NORMINV(RAND(),0,1))</f>
        <v>3.3540513883444643</v>
      </c>
      <c r="E257">
        <f t="shared" ca="1" si="265"/>
        <v>3.427957199420872</v>
      </c>
      <c r="F257">
        <f t="shared" ca="1" si="265"/>
        <v>3.4693974767623414</v>
      </c>
      <c r="G257">
        <f t="shared" ca="1" si="265"/>
        <v>3.5114753365492399</v>
      </c>
      <c r="H257">
        <f t="shared" ca="1" si="265"/>
        <v>3.6141612833347891</v>
      </c>
      <c r="I257">
        <f t="shared" ca="1" si="265"/>
        <v>3.452220671646538</v>
      </c>
      <c r="J257">
        <f t="shared" ca="1" si="265"/>
        <v>3.4092405320650832</v>
      </c>
      <c r="K257">
        <f t="shared" ca="1" si="265"/>
        <v>3.4833318074556092</v>
      </c>
      <c r="L257">
        <f t="shared" ca="1" si="265"/>
        <v>3.3165132493210745</v>
      </c>
      <c r="M257">
        <f t="shared" ca="1" si="265"/>
        <v>3.2827996091956817</v>
      </c>
      <c r="N257">
        <f t="shared" ca="1" si="221"/>
        <v>26.650278722716539</v>
      </c>
      <c r="O257">
        <f t="shared" ca="1" si="218"/>
        <v>24.641040476775736</v>
      </c>
      <c r="P257" s="4">
        <f t="shared" ca="1" si="219"/>
        <v>23.05827553810574</v>
      </c>
      <c r="Q257" s="4">
        <f t="shared" ca="1" si="222"/>
        <v>21.819355039968727</v>
      </c>
      <c r="R257" s="4">
        <f t="shared" ca="1" si="223"/>
        <v>20.851724698093602</v>
      </c>
      <c r="S257" s="3">
        <f t="shared" ca="1" si="224"/>
        <v>0.56369754697791863</v>
      </c>
    </row>
    <row r="258" spans="1:19" x14ac:dyDescent="0.2">
      <c r="A258">
        <v>236</v>
      </c>
      <c r="C258" s="4">
        <f t="shared" si="216"/>
        <v>3.2921262866077932</v>
      </c>
      <c r="D258">
        <f t="shared" ref="D258:M258" ca="1" si="266">C258+$D$6*($H$5-C258)*$H$8+$D$9*($H$8^0.5)*(NORMINV(RAND(),0,1))</f>
        <v>3.2806203247065882</v>
      </c>
      <c r="E258">
        <f t="shared" ca="1" si="266"/>
        <v>3.3172043129888196</v>
      </c>
      <c r="F258">
        <f t="shared" ca="1" si="266"/>
        <v>3.2845079562566952</v>
      </c>
      <c r="G258">
        <f t="shared" ca="1" si="266"/>
        <v>3.2555910739837923</v>
      </c>
      <c r="H258">
        <f t="shared" ca="1" si="266"/>
        <v>3.3738400075105481</v>
      </c>
      <c r="I258">
        <f t="shared" ca="1" si="266"/>
        <v>3.4594886314371949</v>
      </c>
      <c r="J258">
        <f t="shared" ca="1" si="266"/>
        <v>3.3610719659864832</v>
      </c>
      <c r="K258">
        <f t="shared" ca="1" si="266"/>
        <v>3.4338641152309046</v>
      </c>
      <c r="L258">
        <f t="shared" ca="1" si="266"/>
        <v>3.3981844666668932</v>
      </c>
      <c r="M258">
        <f t="shared" ca="1" si="266"/>
        <v>3.3544186793385875</v>
      </c>
      <c r="N258">
        <f t="shared" ca="1" si="221"/>
        <v>28.628956748351822</v>
      </c>
      <c r="O258">
        <f t="shared" ca="1" si="218"/>
        <v>26.074992738445161</v>
      </c>
      <c r="P258" s="4">
        <f t="shared" ca="1" si="219"/>
        <v>24.111704273731554</v>
      </c>
      <c r="Q258" s="4">
        <f t="shared" ca="1" si="222"/>
        <v>22.602918038612721</v>
      </c>
      <c r="R258" s="4">
        <f t="shared" ca="1" si="223"/>
        <v>21.440922973236177</v>
      </c>
      <c r="S258" s="3">
        <f t="shared" ca="1" si="224"/>
        <v>1.4816677747309233</v>
      </c>
    </row>
    <row r="259" spans="1:19" x14ac:dyDescent="0.2">
      <c r="A259">
        <v>237</v>
      </c>
      <c r="C259" s="4">
        <f t="shared" si="216"/>
        <v>3.2921262866077932</v>
      </c>
      <c r="D259">
        <f t="shared" ref="D259:M259" ca="1" si="267">C259+$D$6*($H$5-C259)*$H$8+$D$9*($H$8^0.5)*(NORMINV(RAND(),0,1))</f>
        <v>3.2568992007213926</v>
      </c>
      <c r="E259">
        <f t="shared" ca="1" si="267"/>
        <v>3.1170500028935733</v>
      </c>
      <c r="F259">
        <f t="shared" ca="1" si="267"/>
        <v>2.9892934071609738</v>
      </c>
      <c r="G259">
        <f t="shared" ca="1" si="267"/>
        <v>3.0224262051573776</v>
      </c>
      <c r="H259">
        <f t="shared" ca="1" si="267"/>
        <v>2.928558593116914</v>
      </c>
      <c r="I259">
        <f t="shared" ca="1" si="267"/>
        <v>2.8542422064954169</v>
      </c>
      <c r="J259">
        <f t="shared" ca="1" si="267"/>
        <v>2.9299142526219319</v>
      </c>
      <c r="K259">
        <f t="shared" ca="1" si="267"/>
        <v>2.9071705293748007</v>
      </c>
      <c r="L259">
        <f t="shared" ca="1" si="267"/>
        <v>2.9635385292193592</v>
      </c>
      <c r="M259">
        <f t="shared" ca="1" si="267"/>
        <v>2.908875342278447</v>
      </c>
      <c r="N259">
        <f t="shared" ca="1" si="221"/>
        <v>18.336165056759718</v>
      </c>
      <c r="O259">
        <f t="shared" ca="1" si="218"/>
        <v>18.340196946277363</v>
      </c>
      <c r="P259" s="4">
        <f t="shared" ca="1" si="219"/>
        <v>18.261374670040688</v>
      </c>
      <c r="Q259" s="4">
        <f t="shared" ca="1" si="222"/>
        <v>18.148568413859298</v>
      </c>
      <c r="R259" s="4">
        <f t="shared" ca="1" si="223"/>
        <v>18.028512476566736</v>
      </c>
      <c r="S259" s="3">
        <f t="shared" ca="1" si="224"/>
        <v>0</v>
      </c>
    </row>
    <row r="260" spans="1:19" x14ac:dyDescent="0.2">
      <c r="A260">
        <v>238</v>
      </c>
      <c r="C260" s="4">
        <f t="shared" si="216"/>
        <v>3.2921262866077932</v>
      </c>
      <c r="D260">
        <f t="shared" ref="D260:M260" ca="1" si="268">C260+$D$6*($H$5-C260)*$H$8+$D$9*($H$8^0.5)*(NORMINV(RAND(),0,1))</f>
        <v>3.2101252397653002</v>
      </c>
      <c r="E260">
        <f t="shared" ca="1" si="268"/>
        <v>3.1803133161701695</v>
      </c>
      <c r="F260">
        <f t="shared" ca="1" si="268"/>
        <v>3.2124788946907281</v>
      </c>
      <c r="G260">
        <f t="shared" ca="1" si="268"/>
        <v>3.1813309306679547</v>
      </c>
      <c r="H260">
        <f t="shared" ca="1" si="268"/>
        <v>2.9610890671890959</v>
      </c>
      <c r="I260">
        <f t="shared" ca="1" si="268"/>
        <v>2.9383596896755773</v>
      </c>
      <c r="J260">
        <f t="shared" ca="1" si="268"/>
        <v>2.9644048875627256</v>
      </c>
      <c r="K260">
        <f t="shared" ca="1" si="268"/>
        <v>3.0049792723426303</v>
      </c>
      <c r="L260">
        <f t="shared" ca="1" si="268"/>
        <v>3.0275283725696513</v>
      </c>
      <c r="M260">
        <f t="shared" ca="1" si="268"/>
        <v>3.0173608128745548</v>
      </c>
      <c r="N260">
        <f t="shared" ca="1" si="221"/>
        <v>20.437282632342566</v>
      </c>
      <c r="O260">
        <f t="shared" ca="1" si="218"/>
        <v>19.980862360381362</v>
      </c>
      <c r="P260" s="4">
        <f t="shared" ca="1" si="219"/>
        <v>19.539857402254142</v>
      </c>
      <c r="Q260" s="4">
        <f t="shared" ca="1" si="222"/>
        <v>19.144868450880569</v>
      </c>
      <c r="R260" s="4">
        <f t="shared" ca="1" si="223"/>
        <v>18.805752450863356</v>
      </c>
      <c r="S260" s="3">
        <f t="shared" ca="1" si="224"/>
        <v>0</v>
      </c>
    </row>
    <row r="261" spans="1:19" x14ac:dyDescent="0.2">
      <c r="A261">
        <v>239</v>
      </c>
      <c r="C261" s="4">
        <f t="shared" si="216"/>
        <v>3.2921262866077932</v>
      </c>
      <c r="D261">
        <f t="shared" ref="D261:M261" ca="1" si="269">C261+$D$6*($H$5-C261)*$H$8+$D$9*($H$8^0.5)*(NORMINV(RAND(),0,1))</f>
        <v>3.294243194590647</v>
      </c>
      <c r="E261">
        <f t="shared" ca="1" si="269"/>
        <v>3.308950994832363</v>
      </c>
      <c r="F261">
        <f t="shared" ca="1" si="269"/>
        <v>3.3084891903033764</v>
      </c>
      <c r="G261">
        <f t="shared" ca="1" si="269"/>
        <v>3.2734731658319616</v>
      </c>
      <c r="H261">
        <f t="shared" ca="1" si="269"/>
        <v>3.0993580544819985</v>
      </c>
      <c r="I261">
        <f t="shared" ca="1" si="269"/>
        <v>3.105390979607876</v>
      </c>
      <c r="J261">
        <f t="shared" ca="1" si="269"/>
        <v>3.2001736101682372</v>
      </c>
      <c r="K261">
        <f t="shared" ca="1" si="269"/>
        <v>3.3016569994358589</v>
      </c>
      <c r="L261">
        <f t="shared" ca="1" si="269"/>
        <v>3.2171559075797722</v>
      </c>
      <c r="M261">
        <f t="shared" ca="1" si="269"/>
        <v>3.3017910526627019</v>
      </c>
      <c r="N261">
        <f t="shared" ca="1" si="221"/>
        <v>27.161242597669318</v>
      </c>
      <c r="O261">
        <f t="shared" ca="1" si="218"/>
        <v>25.013418976785307</v>
      </c>
      <c r="P261" s="4">
        <f t="shared" ca="1" si="219"/>
        <v>23.333047658536003</v>
      </c>
      <c r="Q261" s="4">
        <f t="shared" ca="1" si="222"/>
        <v>22.024448846146115</v>
      </c>
      <c r="R261" s="4">
        <f t="shared" ca="1" si="223"/>
        <v>21.006368119341101</v>
      </c>
      <c r="S261" s="3">
        <f t="shared" ca="1" si="224"/>
        <v>0.80314288399319811</v>
      </c>
    </row>
    <row r="262" spans="1:19" x14ac:dyDescent="0.2">
      <c r="A262">
        <v>240</v>
      </c>
      <c r="C262" s="4">
        <f t="shared" si="216"/>
        <v>3.2921262866077932</v>
      </c>
      <c r="D262">
        <f t="shared" ref="D262:M262" ca="1" si="270">C262+$D$6*($H$5-C262)*$H$8+$D$9*($H$8^0.5)*(NORMINV(RAND(),0,1))</f>
        <v>3.2312845763025391</v>
      </c>
      <c r="E262">
        <f t="shared" ca="1" si="270"/>
        <v>3.2662538576206157</v>
      </c>
      <c r="F262">
        <f t="shared" ca="1" si="270"/>
        <v>3.2197200659404754</v>
      </c>
      <c r="G262">
        <f t="shared" ca="1" si="270"/>
        <v>3.218059337697758</v>
      </c>
      <c r="H262">
        <f t="shared" ca="1" si="270"/>
        <v>3.1240222199372196</v>
      </c>
      <c r="I262">
        <f t="shared" ca="1" si="270"/>
        <v>3.1360223576733479</v>
      </c>
      <c r="J262">
        <f t="shared" ca="1" si="270"/>
        <v>3.1605056087862535</v>
      </c>
      <c r="K262">
        <f t="shared" ca="1" si="270"/>
        <v>3.0683611923773557</v>
      </c>
      <c r="L262">
        <f t="shared" ca="1" si="270"/>
        <v>3.1941607183111778</v>
      </c>
      <c r="M262">
        <f t="shared" ca="1" si="270"/>
        <v>3.1859451846249449</v>
      </c>
      <c r="N262">
        <f t="shared" ca="1" si="221"/>
        <v>24.190141753888128</v>
      </c>
      <c r="O262">
        <f t="shared" ca="1" si="218"/>
        <v>22.826442259709644</v>
      </c>
      <c r="P262" s="4">
        <f t="shared" ca="1" si="219"/>
        <v>21.706493229551025</v>
      </c>
      <c r="Q262" s="4">
        <f t="shared" ca="1" si="222"/>
        <v>20.802728891188668</v>
      </c>
      <c r="R262" s="4">
        <f t="shared" ca="1" si="223"/>
        <v>20.080589737899579</v>
      </c>
      <c r="S262" s="3">
        <f t="shared" ca="1" si="224"/>
        <v>0</v>
      </c>
    </row>
    <row r="263" spans="1:19" x14ac:dyDescent="0.2">
      <c r="A263">
        <v>241</v>
      </c>
      <c r="C263" s="4">
        <f t="shared" si="216"/>
        <v>3.2921262866077932</v>
      </c>
      <c r="D263">
        <f t="shared" ref="D263:M263" ca="1" si="271">C263+$D$6*($H$5-C263)*$H$8+$D$9*($H$8^0.5)*(NORMINV(RAND(),0,1))</f>
        <v>3.2817912783006427</v>
      </c>
      <c r="E263">
        <f t="shared" ca="1" si="271"/>
        <v>3.2175710162533222</v>
      </c>
      <c r="F263">
        <f t="shared" ca="1" si="271"/>
        <v>3.2918771775260232</v>
      </c>
      <c r="G263">
        <f t="shared" ca="1" si="271"/>
        <v>3.2514938764590311</v>
      </c>
      <c r="H263">
        <f t="shared" ca="1" si="271"/>
        <v>3.157771021785865</v>
      </c>
      <c r="I263">
        <f t="shared" ca="1" si="271"/>
        <v>3.0399489538782496</v>
      </c>
      <c r="J263">
        <f t="shared" ca="1" si="271"/>
        <v>3.0025746001511142</v>
      </c>
      <c r="K263">
        <f t="shared" ca="1" si="271"/>
        <v>3.0716291503391586</v>
      </c>
      <c r="L263">
        <f t="shared" ca="1" si="271"/>
        <v>3.1269577312754464</v>
      </c>
      <c r="M263">
        <f t="shared" ca="1" si="271"/>
        <v>3.211467660174375</v>
      </c>
      <c r="N263">
        <f t="shared" ca="1" si="221"/>
        <v>24.815480203060524</v>
      </c>
      <c r="O263">
        <f t="shared" ca="1" si="218"/>
        <v>23.291227095050775</v>
      </c>
      <c r="P263" s="4">
        <f t="shared" ca="1" si="219"/>
        <v>22.054820102080839</v>
      </c>
      <c r="Q263" s="4">
        <f t="shared" ca="1" si="222"/>
        <v>21.065934831472955</v>
      </c>
      <c r="R263" s="4">
        <f t="shared" ca="1" si="223"/>
        <v>20.280983095976161</v>
      </c>
      <c r="S263" s="3">
        <f t="shared" ca="1" si="224"/>
        <v>0</v>
      </c>
    </row>
    <row r="264" spans="1:19" x14ac:dyDescent="0.2">
      <c r="A264">
        <v>242</v>
      </c>
      <c r="C264" s="4">
        <f t="shared" si="216"/>
        <v>3.2921262866077932</v>
      </c>
      <c r="D264">
        <f t="shared" ref="D264:M264" ca="1" si="272">C264+$D$6*($H$5-C264)*$H$8+$D$9*($H$8^0.5)*(NORMINV(RAND(),0,1))</f>
        <v>3.2422761400995026</v>
      </c>
      <c r="E264">
        <f t="shared" ca="1" si="272"/>
        <v>3.3653800270119025</v>
      </c>
      <c r="F264">
        <f t="shared" ca="1" si="272"/>
        <v>3.4164827564176723</v>
      </c>
      <c r="G264">
        <f t="shared" ca="1" si="272"/>
        <v>3.4326386694689286</v>
      </c>
      <c r="H264">
        <f t="shared" ca="1" si="272"/>
        <v>3.4954388068919218</v>
      </c>
      <c r="I264">
        <f t="shared" ca="1" si="272"/>
        <v>3.5292991701779215</v>
      </c>
      <c r="J264">
        <f t="shared" ca="1" si="272"/>
        <v>3.5420284771484027</v>
      </c>
      <c r="K264">
        <f t="shared" ca="1" si="272"/>
        <v>3.4754116345849262</v>
      </c>
      <c r="L264">
        <f t="shared" ca="1" si="272"/>
        <v>3.2531616718443557</v>
      </c>
      <c r="M264">
        <f t="shared" ca="1" si="272"/>
        <v>3.1583701496650423</v>
      </c>
      <c r="N264">
        <f t="shared" ca="1" si="221"/>
        <v>23.53221067500483</v>
      </c>
      <c r="O264">
        <f t="shared" ca="1" si="218"/>
        <v>22.334696864878804</v>
      </c>
      <c r="P264" s="4">
        <f t="shared" ca="1" si="219"/>
        <v>21.336333508830663</v>
      </c>
      <c r="Q264" s="4">
        <f t="shared" ca="1" si="222"/>
        <v>20.52205019844337</v>
      </c>
      <c r="R264" s="4">
        <f t="shared" ca="1" si="223"/>
        <v>19.866305145039529</v>
      </c>
      <c r="S264" s="3">
        <f t="shared" ca="1" si="224"/>
        <v>0</v>
      </c>
    </row>
    <row r="265" spans="1:19" x14ac:dyDescent="0.2">
      <c r="A265">
        <v>243</v>
      </c>
      <c r="C265" s="4">
        <f t="shared" si="216"/>
        <v>3.2921262866077932</v>
      </c>
      <c r="D265">
        <f t="shared" ref="D265:M265" ca="1" si="273">C265+$D$6*($H$5-C265)*$H$8+$D$9*($H$8^0.5)*(NORMINV(RAND(),0,1))</f>
        <v>3.3360444175947039</v>
      </c>
      <c r="E265">
        <f t="shared" ca="1" si="273"/>
        <v>3.2136064341835318</v>
      </c>
      <c r="F265">
        <f t="shared" ca="1" si="273"/>
        <v>3.1725987149706323</v>
      </c>
      <c r="G265">
        <f t="shared" ca="1" si="273"/>
        <v>3.0901151879091313</v>
      </c>
      <c r="H265">
        <f t="shared" ca="1" si="273"/>
        <v>3.0612808689437152</v>
      </c>
      <c r="I265">
        <f t="shared" ca="1" si="273"/>
        <v>3.0057817340187585</v>
      </c>
      <c r="J265">
        <f t="shared" ca="1" si="273"/>
        <v>3.0059167180105963</v>
      </c>
      <c r="K265">
        <f t="shared" ca="1" si="273"/>
        <v>2.9797733521791936</v>
      </c>
      <c r="L265">
        <f t="shared" ca="1" si="273"/>
        <v>3.0824314332261724</v>
      </c>
      <c r="M265">
        <f t="shared" ca="1" si="273"/>
        <v>3.1138476643545494</v>
      </c>
      <c r="N265">
        <f t="shared" ca="1" si="221"/>
        <v>22.507479233555962</v>
      </c>
      <c r="O265">
        <f t="shared" ca="1" si="218"/>
        <v>21.562989242830799</v>
      </c>
      <c r="P265" s="4">
        <f t="shared" ca="1" si="219"/>
        <v>20.751952972695513</v>
      </c>
      <c r="Q265" s="4">
        <f t="shared" ca="1" si="222"/>
        <v>20.076839433526974</v>
      </c>
      <c r="R265" s="4">
        <f t="shared" ca="1" si="223"/>
        <v>19.525138588799464</v>
      </c>
      <c r="S265" s="3">
        <f t="shared" ca="1" si="224"/>
        <v>0</v>
      </c>
    </row>
    <row r="266" spans="1:19" x14ac:dyDescent="0.2">
      <c r="A266">
        <v>244</v>
      </c>
      <c r="C266" s="4">
        <f t="shared" si="216"/>
        <v>3.2921262866077932</v>
      </c>
      <c r="D266">
        <f t="shared" ref="D266:M266" ca="1" si="274">C266+$D$6*($H$5-C266)*$H$8+$D$9*($H$8^0.5)*(NORMINV(RAND(),0,1))</f>
        <v>3.2665339060486289</v>
      </c>
      <c r="E266">
        <f t="shared" ca="1" si="274"/>
        <v>3.1787273724887046</v>
      </c>
      <c r="F266">
        <f t="shared" ca="1" si="274"/>
        <v>3.015296293980573</v>
      </c>
      <c r="G266">
        <f t="shared" ca="1" si="274"/>
        <v>2.9980851606957692</v>
      </c>
      <c r="H266">
        <f t="shared" ca="1" si="274"/>
        <v>2.9006306850690988</v>
      </c>
      <c r="I266">
        <f t="shared" ca="1" si="274"/>
        <v>2.9497453649112768</v>
      </c>
      <c r="J266">
        <f t="shared" ca="1" si="274"/>
        <v>2.8459825416448155</v>
      </c>
      <c r="K266">
        <f t="shared" ca="1" si="274"/>
        <v>2.8613386524179312</v>
      </c>
      <c r="L266">
        <f t="shared" ca="1" si="274"/>
        <v>2.9333860087831134</v>
      </c>
      <c r="M266">
        <f t="shared" ca="1" si="274"/>
        <v>3.0250800083261606</v>
      </c>
      <c r="N266">
        <f t="shared" ca="1" si="221"/>
        <v>20.595652468958207</v>
      </c>
      <c r="O266">
        <f t="shared" ca="1" si="218"/>
        <v>20.103047185738252</v>
      </c>
      <c r="P266" s="4">
        <f t="shared" ca="1" si="219"/>
        <v>19.634166239078422</v>
      </c>
      <c r="Q266" s="4">
        <f t="shared" ca="1" si="222"/>
        <v>19.217809152644072</v>
      </c>
      <c r="R266" s="4">
        <f t="shared" ca="1" si="223"/>
        <v>18.862316577002261</v>
      </c>
      <c r="S266" s="3">
        <f t="shared" ca="1" si="224"/>
        <v>0</v>
      </c>
    </row>
    <row r="267" spans="1:19" x14ac:dyDescent="0.2">
      <c r="A267">
        <v>245</v>
      </c>
      <c r="C267" s="4">
        <f t="shared" si="216"/>
        <v>3.2921262866077932</v>
      </c>
      <c r="D267">
        <f t="shared" ref="D267:M267" ca="1" si="275">C267+$D$6*($H$5-C267)*$H$8+$D$9*($H$8^0.5)*(NORMINV(RAND(),0,1))</f>
        <v>3.2671868478707373</v>
      </c>
      <c r="E267">
        <f t="shared" ca="1" si="275"/>
        <v>3.2876748166242233</v>
      </c>
      <c r="F267">
        <f t="shared" ca="1" si="275"/>
        <v>3.1422341078422207</v>
      </c>
      <c r="G267">
        <f t="shared" ca="1" si="275"/>
        <v>3.2062394222856869</v>
      </c>
      <c r="H267">
        <f t="shared" ca="1" si="275"/>
        <v>3.2851426741896512</v>
      </c>
      <c r="I267">
        <f t="shared" ca="1" si="275"/>
        <v>3.265615935590636</v>
      </c>
      <c r="J267">
        <f t="shared" ca="1" si="275"/>
        <v>3.2814288538915757</v>
      </c>
      <c r="K267">
        <f t="shared" ca="1" si="275"/>
        <v>3.3003812648452646</v>
      </c>
      <c r="L267">
        <f t="shared" ca="1" si="275"/>
        <v>3.2955580647799319</v>
      </c>
      <c r="M267">
        <f t="shared" ca="1" si="275"/>
        <v>3.1653527161449007</v>
      </c>
      <c r="N267">
        <f t="shared" ca="1" si="221"/>
        <v>23.697100909019827</v>
      </c>
      <c r="O267">
        <f t="shared" ca="1" si="218"/>
        <v>22.458206174826469</v>
      </c>
      <c r="P267" s="4">
        <f t="shared" ca="1" si="219"/>
        <v>21.429464447752963</v>
      </c>
      <c r="Q267" s="4">
        <f t="shared" ca="1" si="222"/>
        <v>20.592763724142461</v>
      </c>
      <c r="R267" s="4">
        <f t="shared" ca="1" si="223"/>
        <v>19.920349239812161</v>
      </c>
      <c r="S267" s="3">
        <f t="shared" ca="1" si="224"/>
        <v>0</v>
      </c>
    </row>
    <row r="268" spans="1:19" x14ac:dyDescent="0.2">
      <c r="A268">
        <v>246</v>
      </c>
      <c r="C268" s="4">
        <f t="shared" si="216"/>
        <v>3.2921262866077932</v>
      </c>
      <c r="D268">
        <f t="shared" ref="D268:M268" ca="1" si="276">C268+$D$6*($H$5-C268)*$H$8+$D$9*($H$8^0.5)*(NORMINV(RAND(),0,1))</f>
        <v>3.3791456577744565</v>
      </c>
      <c r="E268">
        <f t="shared" ca="1" si="276"/>
        <v>3.2831784832268061</v>
      </c>
      <c r="F268">
        <f t="shared" ca="1" si="276"/>
        <v>3.3988144171596359</v>
      </c>
      <c r="G268">
        <f t="shared" ca="1" si="276"/>
        <v>3.1712870870582388</v>
      </c>
      <c r="H268">
        <f t="shared" ca="1" si="276"/>
        <v>3.1089758759876407</v>
      </c>
      <c r="I268">
        <f t="shared" ca="1" si="276"/>
        <v>3.0310477998094671</v>
      </c>
      <c r="J268">
        <f t="shared" ca="1" si="276"/>
        <v>2.9891357173104565</v>
      </c>
      <c r="K268">
        <f t="shared" ca="1" si="276"/>
        <v>3.0435286192130975</v>
      </c>
      <c r="L268">
        <f t="shared" ca="1" si="276"/>
        <v>2.9139618959067404</v>
      </c>
      <c r="M268">
        <f t="shared" ca="1" si="276"/>
        <v>2.9168795662841478</v>
      </c>
      <c r="N268">
        <f t="shared" ca="1" si="221"/>
        <v>18.483520776648319</v>
      </c>
      <c r="O268">
        <f t="shared" ca="1" si="218"/>
        <v>18.456503227196865</v>
      </c>
      <c r="P268" s="4">
        <f t="shared" ca="1" si="219"/>
        <v>18.352775533782932</v>
      </c>
      <c r="Q268" s="4">
        <f t="shared" ca="1" si="222"/>
        <v>18.220271464036703</v>
      </c>
      <c r="R268" s="4">
        <f t="shared" ca="1" si="223"/>
        <v>18.08474422036787</v>
      </c>
      <c r="S268" s="3">
        <f t="shared" ca="1" si="224"/>
        <v>0</v>
      </c>
    </row>
    <row r="269" spans="1:19" x14ac:dyDescent="0.2">
      <c r="A269">
        <v>247</v>
      </c>
      <c r="C269" s="4">
        <f t="shared" si="216"/>
        <v>3.2921262866077932</v>
      </c>
      <c r="D269">
        <f t="shared" ref="D269:M269" ca="1" si="277">C269+$D$6*($H$5-C269)*$H$8+$D$9*($H$8^0.5)*(NORMINV(RAND(),0,1))</f>
        <v>3.3672485694534902</v>
      </c>
      <c r="E269">
        <f t="shared" ca="1" si="277"/>
        <v>3.4136942982469214</v>
      </c>
      <c r="F269">
        <f t="shared" ca="1" si="277"/>
        <v>3.5041942388498035</v>
      </c>
      <c r="G269">
        <f t="shared" ca="1" si="277"/>
        <v>3.4166390126011228</v>
      </c>
      <c r="H269">
        <f t="shared" ca="1" si="277"/>
        <v>3.4485993893595794</v>
      </c>
      <c r="I269">
        <f t="shared" ca="1" si="277"/>
        <v>3.4990097540640521</v>
      </c>
      <c r="J269">
        <f t="shared" ca="1" si="277"/>
        <v>3.309134337640852</v>
      </c>
      <c r="K269">
        <f t="shared" ca="1" si="277"/>
        <v>3.2569688952048215</v>
      </c>
      <c r="L269">
        <f t="shared" ca="1" si="277"/>
        <v>3.2372124921588719</v>
      </c>
      <c r="M269">
        <f t="shared" ca="1" si="277"/>
        <v>3.3757357612512489</v>
      </c>
      <c r="N269">
        <f t="shared" ca="1" si="221"/>
        <v>29.24579378898142</v>
      </c>
      <c r="O269">
        <f t="shared" ca="1" si="218"/>
        <v>26.517702841654156</v>
      </c>
      <c r="P269" s="4">
        <f t="shared" ca="1" si="219"/>
        <v>24.434449024387028</v>
      </c>
      <c r="Q269" s="4">
        <f t="shared" ca="1" si="222"/>
        <v>22.841531047383917</v>
      </c>
      <c r="R269" s="4">
        <f t="shared" ca="1" si="223"/>
        <v>21.619489257290095</v>
      </c>
      <c r="S269" s="3">
        <f t="shared" ca="1" si="224"/>
        <v>1.7629068744185321</v>
      </c>
    </row>
    <row r="270" spans="1:19" x14ac:dyDescent="0.2">
      <c r="A270">
        <v>248</v>
      </c>
      <c r="C270" s="4">
        <f t="shared" si="216"/>
        <v>3.2921262866077932</v>
      </c>
      <c r="D270">
        <f t="shared" ref="D270:M270" ca="1" si="278">C270+$D$6*($H$5-C270)*$H$8+$D$9*($H$8^0.5)*(NORMINV(RAND(),0,1))</f>
        <v>3.22596716509269</v>
      </c>
      <c r="E270">
        <f t="shared" ca="1" si="278"/>
        <v>3.268828712303506</v>
      </c>
      <c r="F270">
        <f t="shared" ca="1" si="278"/>
        <v>3.2771907377401717</v>
      </c>
      <c r="G270">
        <f t="shared" ca="1" si="278"/>
        <v>3.1391123503228284</v>
      </c>
      <c r="H270">
        <f t="shared" ca="1" si="278"/>
        <v>3.1342635747928873</v>
      </c>
      <c r="I270">
        <f t="shared" ca="1" si="278"/>
        <v>2.8615041836611121</v>
      </c>
      <c r="J270">
        <f t="shared" ca="1" si="278"/>
        <v>2.8012019165691875</v>
      </c>
      <c r="K270">
        <f t="shared" ca="1" si="278"/>
        <v>2.6979773878558095</v>
      </c>
      <c r="L270">
        <f t="shared" ca="1" si="278"/>
        <v>2.6199383935696998</v>
      </c>
      <c r="M270">
        <f t="shared" ca="1" si="278"/>
        <v>2.5304716334423523</v>
      </c>
      <c r="N270">
        <f t="shared" ca="1" si="221"/>
        <v>12.559428186389633</v>
      </c>
      <c r="O270">
        <f t="shared" ca="1" si="218"/>
        <v>13.602305075242112</v>
      </c>
      <c r="P270" s="4">
        <f t="shared" ca="1" si="219"/>
        <v>14.422038857041564</v>
      </c>
      <c r="Q270" s="4">
        <f t="shared" ca="1" si="222"/>
        <v>15.062063661195792</v>
      </c>
      <c r="R270" s="4">
        <f t="shared" ca="1" si="223"/>
        <v>15.56040565203768</v>
      </c>
      <c r="S270" s="3">
        <f t="shared" ca="1" si="224"/>
        <v>0</v>
      </c>
    </row>
    <row r="271" spans="1:19" x14ac:dyDescent="0.2">
      <c r="A271">
        <v>249</v>
      </c>
      <c r="C271" s="4">
        <f t="shared" si="216"/>
        <v>3.2921262866077932</v>
      </c>
      <c r="D271">
        <f t="shared" ref="D271:M271" ca="1" si="279">C271+$D$6*($H$5-C271)*$H$8+$D$9*($H$8^0.5)*(NORMINV(RAND(),0,1))</f>
        <v>3.3342779852226698</v>
      </c>
      <c r="E271">
        <f t="shared" ca="1" si="279"/>
        <v>3.2356667626469271</v>
      </c>
      <c r="F271">
        <f t="shared" ca="1" si="279"/>
        <v>3.2485393957962967</v>
      </c>
      <c r="G271">
        <f t="shared" ca="1" si="279"/>
        <v>3.3873747924379338</v>
      </c>
      <c r="H271">
        <f t="shared" ca="1" si="279"/>
        <v>3.415027351996089</v>
      </c>
      <c r="I271">
        <f t="shared" ca="1" si="279"/>
        <v>3.3388787102609223</v>
      </c>
      <c r="J271">
        <f t="shared" ca="1" si="279"/>
        <v>3.2640826249424291</v>
      </c>
      <c r="K271">
        <f t="shared" ca="1" si="279"/>
        <v>3.2781186343242439</v>
      </c>
      <c r="L271">
        <f t="shared" ca="1" si="279"/>
        <v>3.3588008622814232</v>
      </c>
      <c r="M271">
        <f t="shared" ca="1" si="279"/>
        <v>3.281652061366636</v>
      </c>
      <c r="N271">
        <f t="shared" ca="1" si="221"/>
        <v>26.619713793937816</v>
      </c>
      <c r="O271">
        <f t="shared" ca="1" si="218"/>
        <v>24.618718145346751</v>
      </c>
      <c r="P271" s="4">
        <f t="shared" ca="1" si="219"/>
        <v>23.041776630029052</v>
      </c>
      <c r="Q271" s="4">
        <f t="shared" ca="1" si="222"/>
        <v>21.807023723008708</v>
      </c>
      <c r="R271" s="4">
        <f t="shared" ca="1" si="223"/>
        <v>20.842417009600464</v>
      </c>
      <c r="S271" s="3">
        <f t="shared" ca="1" si="224"/>
        <v>0.5493196559735779</v>
      </c>
    </row>
    <row r="272" spans="1:19" x14ac:dyDescent="0.2">
      <c r="A272">
        <v>250</v>
      </c>
      <c r="C272" s="4">
        <f t="shared" si="216"/>
        <v>3.2921262866077932</v>
      </c>
      <c r="D272">
        <f t="shared" ref="D272:M272" ca="1" si="280">C272+$D$6*($H$5-C272)*$H$8+$D$9*($H$8^0.5)*(NORMINV(RAND(),0,1))</f>
        <v>3.238063759357579</v>
      </c>
      <c r="E272">
        <f t="shared" ca="1" si="280"/>
        <v>3.2059700920226981</v>
      </c>
      <c r="F272">
        <f t="shared" ca="1" si="280"/>
        <v>3.2192992824168334</v>
      </c>
      <c r="G272">
        <f t="shared" ca="1" si="280"/>
        <v>3.1995900441835059</v>
      </c>
      <c r="H272">
        <f t="shared" ca="1" si="280"/>
        <v>3.1769217571745187</v>
      </c>
      <c r="I272">
        <f t="shared" ca="1" si="280"/>
        <v>3.2230629608974595</v>
      </c>
      <c r="J272">
        <f t="shared" ca="1" si="280"/>
        <v>3.1472021571226576</v>
      </c>
      <c r="K272">
        <f t="shared" ca="1" si="280"/>
        <v>3.0664064553314412</v>
      </c>
      <c r="L272">
        <f t="shared" ca="1" si="280"/>
        <v>3.1638906316822455</v>
      </c>
      <c r="M272">
        <f t="shared" ca="1" si="280"/>
        <v>3.2324207020517393</v>
      </c>
      <c r="N272">
        <f t="shared" ca="1" si="221"/>
        <v>25.340925615107572</v>
      </c>
      <c r="O272">
        <f t="shared" ca="1" si="218"/>
        <v>23.679864258665582</v>
      </c>
      <c r="P272" s="4">
        <f t="shared" ca="1" si="219"/>
        <v>22.34495816638626</v>
      </c>
      <c r="Q272" s="4">
        <f t="shared" ca="1" si="222"/>
        <v>21.28450488572118</v>
      </c>
      <c r="R272" s="4">
        <f t="shared" ca="1" si="223"/>
        <v>20.446992815717902</v>
      </c>
      <c r="S272" s="3">
        <f t="shared" ca="1" si="224"/>
        <v>0</v>
      </c>
    </row>
    <row r="273" spans="1:19" x14ac:dyDescent="0.2">
      <c r="A273">
        <v>251</v>
      </c>
      <c r="C273" s="4">
        <f t="shared" si="216"/>
        <v>3.2921262866077932</v>
      </c>
      <c r="D273">
        <f t="shared" ref="D273:M273" ca="1" si="281">C273+$D$6*($H$5-C273)*$H$8+$D$9*($H$8^0.5)*(NORMINV(RAND(),0,1))</f>
        <v>3.23779490180759</v>
      </c>
      <c r="E273">
        <f t="shared" ca="1" si="281"/>
        <v>3.1872948616029992</v>
      </c>
      <c r="F273">
        <f t="shared" ca="1" si="281"/>
        <v>3.2408893069301694</v>
      </c>
      <c r="G273">
        <f t="shared" ca="1" si="281"/>
        <v>3.3342401991134758</v>
      </c>
      <c r="H273">
        <f t="shared" ca="1" si="281"/>
        <v>3.3357288239466771</v>
      </c>
      <c r="I273">
        <f t="shared" ca="1" si="281"/>
        <v>3.1482960127586463</v>
      </c>
      <c r="J273">
        <f t="shared" ca="1" si="281"/>
        <v>3.1877829022587005</v>
      </c>
      <c r="K273">
        <f t="shared" ca="1" si="281"/>
        <v>3.3476097624106051</v>
      </c>
      <c r="L273">
        <f t="shared" ca="1" si="281"/>
        <v>3.4293345915395892</v>
      </c>
      <c r="M273">
        <f t="shared" ca="1" si="281"/>
        <v>3.5283626929240568</v>
      </c>
      <c r="N273">
        <f t="shared" ca="1" si="221"/>
        <v>34.068141915497023</v>
      </c>
      <c r="O273">
        <f t="shared" ca="1" si="218"/>
        <v>29.91482995864747</v>
      </c>
      <c r="P273" s="4">
        <f t="shared" ca="1" si="219"/>
        <v>26.874975280209817</v>
      </c>
      <c r="Q273" s="4">
        <f t="shared" ca="1" si="222"/>
        <v>24.625162547243804</v>
      </c>
      <c r="R273" s="4">
        <f t="shared" ca="1" si="223"/>
        <v>22.942188570322326</v>
      </c>
      <c r="S273" s="3">
        <f t="shared" ca="1" si="224"/>
        <v>3.8898521068472109</v>
      </c>
    </row>
    <row r="274" spans="1:19" x14ac:dyDescent="0.2">
      <c r="A274">
        <v>252</v>
      </c>
      <c r="C274" s="4">
        <f t="shared" si="216"/>
        <v>3.2921262866077932</v>
      </c>
      <c r="D274">
        <f t="shared" ref="D274:M274" ca="1" si="282">C274+$D$6*($H$5-C274)*$H$8+$D$9*($H$8^0.5)*(NORMINV(RAND(),0,1))</f>
        <v>3.2568150983901152</v>
      </c>
      <c r="E274">
        <f t="shared" ca="1" si="282"/>
        <v>3.1223741241020448</v>
      </c>
      <c r="F274">
        <f t="shared" ca="1" si="282"/>
        <v>3.2021849640523792</v>
      </c>
      <c r="G274">
        <f t="shared" ca="1" si="282"/>
        <v>3.207677802284628</v>
      </c>
      <c r="H274">
        <f t="shared" ca="1" si="282"/>
        <v>3.0679698230950918</v>
      </c>
      <c r="I274">
        <f t="shared" ca="1" si="282"/>
        <v>3.0875484007265577</v>
      </c>
      <c r="J274">
        <f t="shared" ca="1" si="282"/>
        <v>3.0196329062368412</v>
      </c>
      <c r="K274">
        <f t="shared" ca="1" si="282"/>
        <v>2.9882807599598058</v>
      </c>
      <c r="L274">
        <f t="shared" ca="1" si="282"/>
        <v>2.896645105380665</v>
      </c>
      <c r="M274">
        <f t="shared" ca="1" si="282"/>
        <v>2.8527982243620582</v>
      </c>
      <c r="N274">
        <f t="shared" ca="1" si="221"/>
        <v>17.336224678234938</v>
      </c>
      <c r="O274">
        <f t="shared" ca="1" si="218"/>
        <v>17.545659219695349</v>
      </c>
      <c r="P274" s="4">
        <f t="shared" ca="1" si="219"/>
        <v>17.633664948515293</v>
      </c>
      <c r="Q274" s="4">
        <f t="shared" ca="1" si="222"/>
        <v>17.654072574729625</v>
      </c>
      <c r="R274" s="4">
        <f t="shared" ca="1" si="223"/>
        <v>17.639429240324521</v>
      </c>
      <c r="S274" s="3">
        <f t="shared" ca="1" si="224"/>
        <v>0</v>
      </c>
    </row>
    <row r="275" spans="1:19" x14ac:dyDescent="0.2">
      <c r="A275">
        <v>253</v>
      </c>
      <c r="C275" s="4">
        <f t="shared" si="216"/>
        <v>3.2921262866077932</v>
      </c>
      <c r="D275">
        <f t="shared" ref="D275:M275" ca="1" si="283">C275+$D$6*($H$5-C275)*$H$8+$D$9*($H$8^0.5)*(NORMINV(RAND(),0,1))</f>
        <v>3.3020554744804511</v>
      </c>
      <c r="E275">
        <f t="shared" ca="1" si="283"/>
        <v>3.3241585598561203</v>
      </c>
      <c r="F275">
        <f t="shared" ca="1" si="283"/>
        <v>3.4722817023223764</v>
      </c>
      <c r="G275">
        <f t="shared" ca="1" si="283"/>
        <v>3.3709511191706238</v>
      </c>
      <c r="H275">
        <f t="shared" ca="1" si="283"/>
        <v>3.2926822828701705</v>
      </c>
      <c r="I275">
        <f t="shared" ca="1" si="283"/>
        <v>3.2192425807332428</v>
      </c>
      <c r="J275">
        <f t="shared" ca="1" si="283"/>
        <v>3.2571298777443087</v>
      </c>
      <c r="K275">
        <f t="shared" ca="1" si="283"/>
        <v>3.2137011482764852</v>
      </c>
      <c r="L275">
        <f t="shared" ca="1" si="283"/>
        <v>3.3050586216151063</v>
      </c>
      <c r="M275">
        <f t="shared" ca="1" si="283"/>
        <v>3.4354958170701524</v>
      </c>
      <c r="N275">
        <f t="shared" ca="1" si="221"/>
        <v>31.046802284516414</v>
      </c>
      <c r="O275">
        <f t="shared" ca="1" si="218"/>
        <v>27.799273266934851</v>
      </c>
      <c r="P275" s="4">
        <f t="shared" ca="1" si="219"/>
        <v>25.36244474637671</v>
      </c>
      <c r="Q275" s="4">
        <f t="shared" ca="1" si="222"/>
        <v>23.523970463164893</v>
      </c>
      <c r="R275" s="4">
        <f t="shared" ca="1" si="223"/>
        <v>22.128047915375852</v>
      </c>
      <c r="S275" s="3">
        <f t="shared" ca="1" si="224"/>
        <v>2.5715860611810233</v>
      </c>
    </row>
    <row r="276" spans="1:19" x14ac:dyDescent="0.2">
      <c r="A276">
        <v>254</v>
      </c>
      <c r="C276" s="4">
        <f t="shared" si="216"/>
        <v>3.2921262866077932</v>
      </c>
      <c r="D276">
        <f t="shared" ref="D276:M276" ca="1" si="284">C276+$D$6*($H$5-C276)*$H$8+$D$9*($H$8^0.5)*(NORMINV(RAND(),0,1))</f>
        <v>3.3142902159358907</v>
      </c>
      <c r="E276">
        <f t="shared" ca="1" si="284"/>
        <v>3.3338509029503633</v>
      </c>
      <c r="F276">
        <f t="shared" ca="1" si="284"/>
        <v>3.2311762284668468</v>
      </c>
      <c r="G276">
        <f t="shared" ca="1" si="284"/>
        <v>3.2024732955902993</v>
      </c>
      <c r="H276">
        <f t="shared" ca="1" si="284"/>
        <v>3.1204915798459827</v>
      </c>
      <c r="I276">
        <f t="shared" ca="1" si="284"/>
        <v>3.0863925674568873</v>
      </c>
      <c r="J276">
        <f t="shared" ca="1" si="284"/>
        <v>2.9100948344477389</v>
      </c>
      <c r="K276">
        <f t="shared" ca="1" si="284"/>
        <v>2.9736711293522591</v>
      </c>
      <c r="L276">
        <f t="shared" ca="1" si="284"/>
        <v>3.1150071148044729</v>
      </c>
      <c r="M276">
        <f t="shared" ca="1" si="284"/>
        <v>3.1367237664985286</v>
      </c>
      <c r="N276">
        <f t="shared" ca="1" si="221"/>
        <v>23.028297055861344</v>
      </c>
      <c r="O276">
        <f t="shared" ca="1" si="218"/>
        <v>21.956110586883717</v>
      </c>
      <c r="P276" s="4">
        <f t="shared" ca="1" si="219"/>
        <v>21.050186300894147</v>
      </c>
      <c r="Q276" s="4">
        <f t="shared" ca="1" si="222"/>
        <v>20.304373433149532</v>
      </c>
      <c r="R276" s="4">
        <f t="shared" ca="1" si="223"/>
        <v>19.699695193330427</v>
      </c>
      <c r="S276" s="3">
        <f t="shared" ca="1" si="224"/>
        <v>0</v>
      </c>
    </row>
    <row r="277" spans="1:19" x14ac:dyDescent="0.2">
      <c r="A277">
        <v>255</v>
      </c>
      <c r="C277" s="4">
        <f t="shared" si="216"/>
        <v>3.2921262866077932</v>
      </c>
      <c r="D277">
        <f t="shared" ref="D277:M277" ca="1" si="285">C277+$D$6*($H$5-C277)*$H$8+$D$9*($H$8^0.5)*(NORMINV(RAND(),0,1))</f>
        <v>3.1842122151516525</v>
      </c>
      <c r="E277">
        <f t="shared" ca="1" si="285"/>
        <v>3.0876083347428365</v>
      </c>
      <c r="F277">
        <f t="shared" ca="1" si="285"/>
        <v>3.0293506625099913</v>
      </c>
      <c r="G277">
        <f t="shared" ca="1" si="285"/>
        <v>2.990446148501718</v>
      </c>
      <c r="H277">
        <f t="shared" ca="1" si="285"/>
        <v>2.9926171272061981</v>
      </c>
      <c r="I277">
        <f t="shared" ca="1" si="285"/>
        <v>2.9861250197835671</v>
      </c>
      <c r="J277">
        <f t="shared" ca="1" si="285"/>
        <v>2.8581059932659278</v>
      </c>
      <c r="K277">
        <f t="shared" ca="1" si="285"/>
        <v>2.8249347306556016</v>
      </c>
      <c r="L277">
        <f t="shared" ca="1" si="285"/>
        <v>2.9611415154219332</v>
      </c>
      <c r="M277">
        <f t="shared" ca="1" si="285"/>
        <v>2.9476163877054029</v>
      </c>
      <c r="N277">
        <f t="shared" ca="1" si="221"/>
        <v>19.06046677519187</v>
      </c>
      <c r="O277">
        <f t="shared" ca="1" si="218"/>
        <v>18.910023669391855</v>
      </c>
      <c r="P277" s="4">
        <f t="shared" ca="1" si="219"/>
        <v>18.7080332775109</v>
      </c>
      <c r="Q277" s="4">
        <f t="shared" ca="1" si="222"/>
        <v>18.498259087126712</v>
      </c>
      <c r="R277" s="4">
        <f t="shared" ca="1" si="223"/>
        <v>18.302313075398139</v>
      </c>
      <c r="S277" s="3">
        <f t="shared" ca="1" si="224"/>
        <v>0</v>
      </c>
    </row>
    <row r="278" spans="1:19" x14ac:dyDescent="0.2">
      <c r="A278">
        <v>256</v>
      </c>
      <c r="C278" s="4">
        <f t="shared" si="216"/>
        <v>3.2921262866077932</v>
      </c>
      <c r="D278">
        <f t="shared" ref="D278:M278" ca="1" si="286">C278+$D$6*($H$5-C278)*$H$8+$D$9*($H$8^0.5)*(NORMINV(RAND(),0,1))</f>
        <v>3.3426557627664435</v>
      </c>
      <c r="E278">
        <f t="shared" ca="1" si="286"/>
        <v>3.2310921843177982</v>
      </c>
      <c r="F278">
        <f t="shared" ca="1" si="286"/>
        <v>3.3493706935111387</v>
      </c>
      <c r="G278">
        <f t="shared" ca="1" si="286"/>
        <v>3.3673077600743353</v>
      </c>
      <c r="H278">
        <f t="shared" ca="1" si="286"/>
        <v>3.2825918306129327</v>
      </c>
      <c r="I278">
        <f t="shared" ca="1" si="286"/>
        <v>3.2978032638219967</v>
      </c>
      <c r="J278">
        <f t="shared" ca="1" si="286"/>
        <v>3.3037077739661678</v>
      </c>
      <c r="K278">
        <f t="shared" ca="1" si="286"/>
        <v>3.3718430571286571</v>
      </c>
      <c r="L278">
        <f t="shared" ca="1" si="286"/>
        <v>3.3221253476581194</v>
      </c>
      <c r="M278">
        <f t="shared" ca="1" si="286"/>
        <v>3.4841105112296229</v>
      </c>
      <c r="N278">
        <f t="shared" ca="1" si="221"/>
        <v>32.593422728730744</v>
      </c>
      <c r="O278">
        <f t="shared" ca="1" si="218"/>
        <v>28.887380093827183</v>
      </c>
      <c r="P278" s="4">
        <f t="shared" ca="1" si="219"/>
        <v>26.143304426629431</v>
      </c>
      <c r="Q278" s="4">
        <f t="shared" ca="1" si="222"/>
        <v>24.094145926754269</v>
      </c>
      <c r="R278" s="4">
        <f t="shared" ca="1" si="223"/>
        <v>22.550570923600851</v>
      </c>
      <c r="S278" s="3">
        <f t="shared" ca="1" si="224"/>
        <v>3.2521110439433785</v>
      </c>
    </row>
    <row r="279" spans="1:19" x14ac:dyDescent="0.2">
      <c r="A279">
        <v>257</v>
      </c>
      <c r="C279" s="4">
        <f t="shared" ref="C279:C342" si="287">$H$6</f>
        <v>3.2921262866077932</v>
      </c>
      <c r="D279">
        <f t="shared" ref="D279:M279" ca="1" si="288">C279+$D$6*($H$5-C279)*$H$8+$D$9*($H$8^0.5)*(NORMINV(RAND(),0,1))</f>
        <v>3.2693499462296822</v>
      </c>
      <c r="E279">
        <f t="shared" ca="1" si="288"/>
        <v>3.290429454295503</v>
      </c>
      <c r="F279">
        <f t="shared" ca="1" si="288"/>
        <v>3.1799492703595935</v>
      </c>
      <c r="G279">
        <f t="shared" ca="1" si="288"/>
        <v>3.2961728759572098</v>
      </c>
      <c r="H279">
        <f t="shared" ca="1" si="288"/>
        <v>3.1535436466548914</v>
      </c>
      <c r="I279">
        <f t="shared" ca="1" si="288"/>
        <v>3.1774639459354614</v>
      </c>
      <c r="J279">
        <f t="shared" ca="1" si="288"/>
        <v>3.173433158413562</v>
      </c>
      <c r="K279">
        <f t="shared" ca="1" si="288"/>
        <v>3.170848407465797</v>
      </c>
      <c r="L279">
        <f t="shared" ca="1" si="288"/>
        <v>3.2974097091130772</v>
      </c>
      <c r="M279">
        <f t="shared" ca="1" si="288"/>
        <v>3.2807526969527956</v>
      </c>
      <c r="N279">
        <f t="shared" ca="1" si="221"/>
        <v>26.595783733180465</v>
      </c>
      <c r="O279">
        <f t="shared" ref="O279:O342" ca="1" si="289">EXP(($H$10*LN(N279))+(1-$H$10)*$H$5+(($D$9^2)/(4*$D$6))*(1-$H$10^2))</f>
        <v>24.601237663201278</v>
      </c>
      <c r="P279" s="4">
        <f t="shared" ref="P279:P342" ca="1" si="290">EXP(($H$11*LN(N279))+(1-$H$11)*$H$5+(($D$9^2)/(4*$D$6))*(1-$H$11^2))</f>
        <v>23.028854239666732</v>
      </c>
      <c r="Q279" s="4">
        <f t="shared" ca="1" si="222"/>
        <v>21.797364206298528</v>
      </c>
      <c r="R279" s="4">
        <f t="shared" ca="1" si="223"/>
        <v>20.835125225377375</v>
      </c>
      <c r="S279" s="3">
        <f t="shared" ca="1" si="224"/>
        <v>0.53805848518606525</v>
      </c>
    </row>
    <row r="280" spans="1:19" x14ac:dyDescent="0.2">
      <c r="A280">
        <v>258</v>
      </c>
      <c r="C280" s="4">
        <f t="shared" si="287"/>
        <v>3.2921262866077932</v>
      </c>
      <c r="D280">
        <f t="shared" ref="D280:M280" ca="1" si="291">C280+$D$6*($H$5-C280)*$H$8+$D$9*($H$8^0.5)*(NORMINV(RAND(),0,1))</f>
        <v>3.3284016132437051</v>
      </c>
      <c r="E280">
        <f t="shared" ca="1" si="291"/>
        <v>3.3477821865277972</v>
      </c>
      <c r="F280">
        <f t="shared" ca="1" si="291"/>
        <v>3.4216418618081299</v>
      </c>
      <c r="G280">
        <f t="shared" ca="1" si="291"/>
        <v>3.3460239042531077</v>
      </c>
      <c r="H280">
        <f t="shared" ca="1" si="291"/>
        <v>3.3068004387811967</v>
      </c>
      <c r="I280">
        <f t="shared" ca="1" si="291"/>
        <v>3.3741688428351333</v>
      </c>
      <c r="J280">
        <f t="shared" ca="1" si="291"/>
        <v>3.39694706583927</v>
      </c>
      <c r="K280">
        <f t="shared" ca="1" si="291"/>
        <v>3.3646445280630535</v>
      </c>
      <c r="L280">
        <f t="shared" ca="1" si="291"/>
        <v>3.4195456874152028</v>
      </c>
      <c r="M280">
        <f t="shared" ca="1" si="291"/>
        <v>3.153578449425666</v>
      </c>
      <c r="N280">
        <f t="shared" ref="N280:N343" ca="1" si="292">EXP(M280)</f>
        <v>23.419721098878423</v>
      </c>
      <c r="O280">
        <f t="shared" ca="1" si="289"/>
        <v>22.250333344295399</v>
      </c>
      <c r="P280" s="4">
        <f t="shared" ca="1" si="290"/>
        <v>21.272657830438671</v>
      </c>
      <c r="Q280" s="4">
        <f t="shared" ref="Q280:Q343" ca="1" si="293">EXP($H$12*LN(N280)+(1-$H$12)*$H$5+$D$9^2/(4*$D$6)*(1-$H$12^2))</f>
        <v>20.473664455638644</v>
      </c>
      <c r="R280" s="4">
        <f t="shared" ref="R280:R343" ca="1" si="294">EXP($H$13*LN(N280)+(1-$H$13)*$H$5+$D$9^2/(4*$D$6)*(1-$H$13^2))</f>
        <v>19.829302907404188</v>
      </c>
      <c r="S280" s="3">
        <f t="shared" ref="S280:S343" ca="1" si="295">MAX(0,1/4*(SUM(O280:R280)-4*$D$5))*$H$9</f>
        <v>0</v>
      </c>
    </row>
    <row r="281" spans="1:19" x14ac:dyDescent="0.2">
      <c r="A281">
        <v>259</v>
      </c>
      <c r="C281" s="4">
        <f t="shared" si="287"/>
        <v>3.2921262866077932</v>
      </c>
      <c r="D281">
        <f t="shared" ref="D281:M281" ca="1" si="296">C281+$D$6*($H$5-C281)*$H$8+$D$9*($H$8^0.5)*(NORMINV(RAND(),0,1))</f>
        <v>3.2889307973751549</v>
      </c>
      <c r="E281">
        <f t="shared" ca="1" si="296"/>
        <v>3.2693152709889732</v>
      </c>
      <c r="F281">
        <f t="shared" ca="1" si="296"/>
        <v>3.2109008964643686</v>
      </c>
      <c r="G281">
        <f t="shared" ca="1" si="296"/>
        <v>3.0835831717227471</v>
      </c>
      <c r="H281">
        <f t="shared" ca="1" si="296"/>
        <v>2.9998946812605634</v>
      </c>
      <c r="I281">
        <f t="shared" ca="1" si="296"/>
        <v>3.0202915607034182</v>
      </c>
      <c r="J281">
        <f t="shared" ca="1" si="296"/>
        <v>2.861865089431419</v>
      </c>
      <c r="K281">
        <f t="shared" ca="1" si="296"/>
        <v>2.8625202097191136</v>
      </c>
      <c r="L281">
        <f t="shared" ca="1" si="296"/>
        <v>2.9470140105259803</v>
      </c>
      <c r="M281">
        <f t="shared" ca="1" si="296"/>
        <v>2.8522511228423855</v>
      </c>
      <c r="N281">
        <f t="shared" ca="1" si="292"/>
        <v>17.326742597435011</v>
      </c>
      <c r="O281">
        <f t="shared" ca="1" si="289"/>
        <v>17.538079549841108</v>
      </c>
      <c r="P281" s="4">
        <f t="shared" ca="1" si="290"/>
        <v>17.62764837248038</v>
      </c>
      <c r="Q281" s="4">
        <f t="shared" ca="1" si="293"/>
        <v>17.649315129339424</v>
      </c>
      <c r="R281" s="4">
        <f t="shared" ca="1" si="294"/>
        <v>17.635674912107003</v>
      </c>
      <c r="S281" s="3">
        <f t="shared" ca="1" si="295"/>
        <v>0</v>
      </c>
    </row>
    <row r="282" spans="1:19" x14ac:dyDescent="0.2">
      <c r="A282">
        <v>260</v>
      </c>
      <c r="C282" s="4">
        <f t="shared" si="287"/>
        <v>3.2921262866077932</v>
      </c>
      <c r="D282">
        <f t="shared" ref="D282:M282" ca="1" si="297">C282+$D$6*($H$5-C282)*$H$8+$D$9*($H$8^0.5)*(NORMINV(RAND(),0,1))</f>
        <v>3.2729308484509447</v>
      </c>
      <c r="E282">
        <f t="shared" ca="1" si="297"/>
        <v>3.4042192005818919</v>
      </c>
      <c r="F282">
        <f t="shared" ca="1" si="297"/>
        <v>3.2954417523263873</v>
      </c>
      <c r="G282">
        <f t="shared" ca="1" si="297"/>
        <v>3.3367582613000506</v>
      </c>
      <c r="H282">
        <f t="shared" ca="1" si="297"/>
        <v>3.2613652311889489</v>
      </c>
      <c r="I282">
        <f t="shared" ca="1" si="297"/>
        <v>3.298103283874271</v>
      </c>
      <c r="J282">
        <f t="shared" ca="1" si="297"/>
        <v>3.3168025492388749</v>
      </c>
      <c r="K282">
        <f t="shared" ca="1" si="297"/>
        <v>3.4076087831331212</v>
      </c>
      <c r="L282">
        <f t="shared" ca="1" si="297"/>
        <v>3.325084933493065</v>
      </c>
      <c r="M282">
        <f t="shared" ca="1" si="297"/>
        <v>3.3379807931162375</v>
      </c>
      <c r="N282">
        <f t="shared" ca="1" si="292"/>
        <v>28.162203939272338</v>
      </c>
      <c r="O282">
        <f t="shared" ca="1" si="289"/>
        <v>25.738666583436206</v>
      </c>
      <c r="P282" s="4">
        <f t="shared" ca="1" si="290"/>
        <v>23.865745491772497</v>
      </c>
      <c r="Q282" s="4">
        <f t="shared" ca="1" si="293"/>
        <v>22.420623874677709</v>
      </c>
      <c r="R282" s="4">
        <f t="shared" ca="1" si="294"/>
        <v>21.304235901767917</v>
      </c>
      <c r="S282" s="3">
        <f t="shared" ca="1" si="295"/>
        <v>1.2673400491142532</v>
      </c>
    </row>
    <row r="283" spans="1:19" x14ac:dyDescent="0.2">
      <c r="A283">
        <v>261</v>
      </c>
      <c r="C283" s="4">
        <f t="shared" si="287"/>
        <v>3.2921262866077932</v>
      </c>
      <c r="D283">
        <f t="shared" ref="D283:M283" ca="1" si="298">C283+$D$6*($H$5-C283)*$H$8+$D$9*($H$8^0.5)*(NORMINV(RAND(),0,1))</f>
        <v>3.3036075901283617</v>
      </c>
      <c r="E283">
        <f t="shared" ca="1" si="298"/>
        <v>3.2309813625850556</v>
      </c>
      <c r="F283">
        <f t="shared" ca="1" si="298"/>
        <v>3.3467538544441608</v>
      </c>
      <c r="G283">
        <f t="shared" ca="1" si="298"/>
        <v>3.4555887622354557</v>
      </c>
      <c r="H283">
        <f t="shared" ca="1" si="298"/>
        <v>3.3797514989931789</v>
      </c>
      <c r="I283">
        <f t="shared" ca="1" si="298"/>
        <v>3.2829949054914036</v>
      </c>
      <c r="J283">
        <f t="shared" ca="1" si="298"/>
        <v>3.3520862608545881</v>
      </c>
      <c r="K283">
        <f t="shared" ca="1" si="298"/>
        <v>3.2876732966429336</v>
      </c>
      <c r="L283">
        <f t="shared" ca="1" si="298"/>
        <v>3.1809882283864868</v>
      </c>
      <c r="M283">
        <f t="shared" ca="1" si="298"/>
        <v>3.1695665350773519</v>
      </c>
      <c r="N283">
        <f t="shared" ca="1" si="292"/>
        <v>23.797166883356546</v>
      </c>
      <c r="O283">
        <f t="shared" ca="1" si="289"/>
        <v>22.53307142870943</v>
      </c>
      <c r="P283" s="4">
        <f t="shared" ca="1" si="290"/>
        <v>21.485863403589551</v>
      </c>
      <c r="Q283" s="4">
        <f t="shared" ca="1" si="293"/>
        <v>20.635555553780417</v>
      </c>
      <c r="R283" s="4">
        <f t="shared" ca="1" si="294"/>
        <v>19.953034720854088</v>
      </c>
      <c r="S283" s="3">
        <f t="shared" ca="1" si="295"/>
        <v>0</v>
      </c>
    </row>
    <row r="284" spans="1:19" x14ac:dyDescent="0.2">
      <c r="A284">
        <v>262</v>
      </c>
      <c r="C284" s="4">
        <f t="shared" si="287"/>
        <v>3.2921262866077932</v>
      </c>
      <c r="D284">
        <f t="shared" ref="D284:M284" ca="1" si="299">C284+$D$6*($H$5-C284)*$H$8+$D$9*($H$8^0.5)*(NORMINV(RAND(),0,1))</f>
        <v>3.3708094194942646</v>
      </c>
      <c r="E284">
        <f t="shared" ca="1" si="299"/>
        <v>3.3803317207501018</v>
      </c>
      <c r="F284">
        <f t="shared" ca="1" si="299"/>
        <v>3.4545115774774184</v>
      </c>
      <c r="G284">
        <f t="shared" ca="1" si="299"/>
        <v>3.4362698595117442</v>
      </c>
      <c r="H284">
        <f t="shared" ca="1" si="299"/>
        <v>3.5451694883644804</v>
      </c>
      <c r="I284">
        <f t="shared" ca="1" si="299"/>
        <v>3.6130898560631328</v>
      </c>
      <c r="J284">
        <f t="shared" ca="1" si="299"/>
        <v>3.6441408680723564</v>
      </c>
      <c r="K284">
        <f t="shared" ca="1" si="299"/>
        <v>3.5475896492614569</v>
      </c>
      <c r="L284">
        <f t="shared" ca="1" si="299"/>
        <v>3.6007812432088042</v>
      </c>
      <c r="M284">
        <f t="shared" ca="1" si="299"/>
        <v>3.6141322637627922</v>
      </c>
      <c r="N284">
        <f t="shared" ca="1" si="292"/>
        <v>37.119122339334503</v>
      </c>
      <c r="O284">
        <f t="shared" ca="1" si="289"/>
        <v>32.0114449049142</v>
      </c>
      <c r="P284" s="4">
        <f t="shared" ca="1" si="290"/>
        <v>28.351916739674163</v>
      </c>
      <c r="Q284" s="4">
        <f t="shared" ca="1" si="293"/>
        <v>25.687932275993205</v>
      </c>
      <c r="R284" s="4">
        <f t="shared" ca="1" si="294"/>
        <v>23.720691938544118</v>
      </c>
      <c r="S284" s="3">
        <f t="shared" ca="1" si="295"/>
        <v>5.1775383947534541</v>
      </c>
    </row>
    <row r="285" spans="1:19" x14ac:dyDescent="0.2">
      <c r="A285">
        <v>263</v>
      </c>
      <c r="C285" s="4">
        <f t="shared" si="287"/>
        <v>3.2921262866077932</v>
      </c>
      <c r="D285">
        <f t="shared" ref="D285:M285" ca="1" si="300">C285+$D$6*($H$5-C285)*$H$8+$D$9*($H$8^0.5)*(NORMINV(RAND(),0,1))</f>
        <v>3.2797349545081902</v>
      </c>
      <c r="E285">
        <f t="shared" ca="1" si="300"/>
        <v>3.2768733476492926</v>
      </c>
      <c r="F285">
        <f t="shared" ca="1" si="300"/>
        <v>3.3014660048145341</v>
      </c>
      <c r="G285">
        <f t="shared" ca="1" si="300"/>
        <v>3.4298308991068693</v>
      </c>
      <c r="H285">
        <f t="shared" ca="1" si="300"/>
        <v>3.4657683990713055</v>
      </c>
      <c r="I285">
        <f t="shared" ca="1" si="300"/>
        <v>3.3836909733393199</v>
      </c>
      <c r="J285">
        <f t="shared" ca="1" si="300"/>
        <v>3.2848082433381278</v>
      </c>
      <c r="K285">
        <f t="shared" ca="1" si="300"/>
        <v>3.2576642265838296</v>
      </c>
      <c r="L285">
        <f t="shared" ca="1" si="300"/>
        <v>3.1921508234144751</v>
      </c>
      <c r="M285">
        <f t="shared" ca="1" si="300"/>
        <v>3.0339191403698456</v>
      </c>
      <c r="N285">
        <f t="shared" ca="1" si="292"/>
        <v>20.77850710826959</v>
      </c>
      <c r="O285">
        <f t="shared" ca="1" si="289"/>
        <v>20.243877061918525</v>
      </c>
      <c r="P285" s="4">
        <f t="shared" ca="1" si="290"/>
        <v>19.742716999034133</v>
      </c>
      <c r="Q285" s="4">
        <f t="shared" ca="1" si="293"/>
        <v>19.301673794273825</v>
      </c>
      <c r="R285" s="4">
        <f t="shared" ca="1" si="294"/>
        <v>18.927296269178676</v>
      </c>
      <c r="S285" s="3">
        <f t="shared" ca="1" si="295"/>
        <v>0</v>
      </c>
    </row>
    <row r="286" spans="1:19" x14ac:dyDescent="0.2">
      <c r="A286">
        <v>264</v>
      </c>
      <c r="C286" s="4">
        <f t="shared" si="287"/>
        <v>3.2921262866077932</v>
      </c>
      <c r="D286">
        <f t="shared" ref="D286:M286" ca="1" si="301">C286+$D$6*($H$5-C286)*$H$8+$D$9*($H$8^0.5)*(NORMINV(RAND(),0,1))</f>
        <v>3.0951278683251386</v>
      </c>
      <c r="E286">
        <f t="shared" ca="1" si="301"/>
        <v>3.058470130899134</v>
      </c>
      <c r="F286">
        <f t="shared" ca="1" si="301"/>
        <v>3.0605994235825893</v>
      </c>
      <c r="G286">
        <f t="shared" ca="1" si="301"/>
        <v>3.1465897902338105</v>
      </c>
      <c r="H286">
        <f t="shared" ca="1" si="301"/>
        <v>3.0290604034801065</v>
      </c>
      <c r="I286">
        <f t="shared" ca="1" si="301"/>
        <v>2.9932056810160517</v>
      </c>
      <c r="J286">
        <f t="shared" ca="1" si="301"/>
        <v>2.9698746450212221</v>
      </c>
      <c r="K286">
        <f t="shared" ca="1" si="301"/>
        <v>3.1170983709225917</v>
      </c>
      <c r="L286">
        <f t="shared" ca="1" si="301"/>
        <v>3.0564289829437477</v>
      </c>
      <c r="M286">
        <f t="shared" ca="1" si="301"/>
        <v>2.9259538402919931</v>
      </c>
      <c r="N286">
        <f t="shared" ca="1" si="292"/>
        <v>18.652008605026062</v>
      </c>
      <c r="O286">
        <f t="shared" ca="1" si="289"/>
        <v>18.589250305094932</v>
      </c>
      <c r="P286" s="4">
        <f t="shared" ca="1" si="290"/>
        <v>18.45694880541209</v>
      </c>
      <c r="Q286" s="4">
        <f t="shared" ca="1" si="293"/>
        <v>18.301902874843439</v>
      </c>
      <c r="R286" s="4">
        <f t="shared" ca="1" si="294"/>
        <v>18.148705498823031</v>
      </c>
      <c r="S286" s="3">
        <f t="shared" ca="1" si="295"/>
        <v>0</v>
      </c>
    </row>
    <row r="287" spans="1:19" x14ac:dyDescent="0.2">
      <c r="A287">
        <v>265</v>
      </c>
      <c r="C287" s="4">
        <f t="shared" si="287"/>
        <v>3.2921262866077932</v>
      </c>
      <c r="D287">
        <f t="shared" ref="D287:M287" ca="1" si="302">C287+$D$6*($H$5-C287)*$H$8+$D$9*($H$8^0.5)*(NORMINV(RAND(),0,1))</f>
        <v>3.2770147283941009</v>
      </c>
      <c r="E287">
        <f t="shared" ca="1" si="302"/>
        <v>3.2639854374122428</v>
      </c>
      <c r="F287">
        <f t="shared" ca="1" si="302"/>
        <v>3.3487930548351317</v>
      </c>
      <c r="G287">
        <f t="shared" ca="1" si="302"/>
        <v>3.2041753536763902</v>
      </c>
      <c r="H287">
        <f t="shared" ca="1" si="302"/>
        <v>3.1411163004948288</v>
      </c>
      <c r="I287">
        <f t="shared" ca="1" si="302"/>
        <v>3.1514090355693254</v>
      </c>
      <c r="J287">
        <f t="shared" ca="1" si="302"/>
        <v>3.3275092253177747</v>
      </c>
      <c r="K287">
        <f t="shared" ca="1" si="302"/>
        <v>3.3390777677817391</v>
      </c>
      <c r="L287">
        <f t="shared" ca="1" si="302"/>
        <v>3.2133821141149665</v>
      </c>
      <c r="M287">
        <f t="shared" ca="1" si="302"/>
        <v>3.2290354917766275</v>
      </c>
      <c r="N287">
        <f t="shared" ca="1" si="292"/>
        <v>25.255286288681386</v>
      </c>
      <c r="O287">
        <f t="shared" ca="1" si="289"/>
        <v>23.616638953904943</v>
      </c>
      <c r="P287" s="4">
        <f t="shared" ca="1" si="290"/>
        <v>22.297825743334535</v>
      </c>
      <c r="Q287" s="4">
        <f t="shared" ca="1" si="293"/>
        <v>21.249039341056715</v>
      </c>
      <c r="R287" s="4">
        <f t="shared" ca="1" si="294"/>
        <v>20.420080248018003</v>
      </c>
      <c r="S287" s="3">
        <f t="shared" ca="1" si="295"/>
        <v>0</v>
      </c>
    </row>
    <row r="288" spans="1:19" x14ac:dyDescent="0.2">
      <c r="A288">
        <v>266</v>
      </c>
      <c r="C288" s="4">
        <f t="shared" si="287"/>
        <v>3.2921262866077932</v>
      </c>
      <c r="D288">
        <f t="shared" ref="D288:M288" ca="1" si="303">C288+$D$6*($H$5-C288)*$H$8+$D$9*($H$8^0.5)*(NORMINV(RAND(),0,1))</f>
        <v>3.3899523286519813</v>
      </c>
      <c r="E288">
        <f t="shared" ca="1" si="303"/>
        <v>3.3940919495946393</v>
      </c>
      <c r="F288">
        <f t="shared" ca="1" si="303"/>
        <v>3.3176429734675597</v>
      </c>
      <c r="G288">
        <f t="shared" ca="1" si="303"/>
        <v>3.1944812490530063</v>
      </c>
      <c r="H288">
        <f t="shared" ca="1" si="303"/>
        <v>3.1474621912492964</v>
      </c>
      <c r="I288">
        <f t="shared" ca="1" si="303"/>
        <v>2.9868864791516945</v>
      </c>
      <c r="J288">
        <f t="shared" ca="1" si="303"/>
        <v>2.9499375321114729</v>
      </c>
      <c r="K288">
        <f t="shared" ca="1" si="303"/>
        <v>3.0512896720152396</v>
      </c>
      <c r="L288">
        <f t="shared" ca="1" si="303"/>
        <v>2.9251415397014759</v>
      </c>
      <c r="M288">
        <f t="shared" ca="1" si="303"/>
        <v>2.994779660055106</v>
      </c>
      <c r="N288">
        <f t="shared" ca="1" si="292"/>
        <v>19.980956801866199</v>
      </c>
      <c r="O288">
        <f t="shared" ca="1" si="289"/>
        <v>19.627679225154676</v>
      </c>
      <c r="P288" s="4">
        <f t="shared" ca="1" si="290"/>
        <v>19.266566257649167</v>
      </c>
      <c r="Q288" s="4">
        <f t="shared" ca="1" si="293"/>
        <v>18.93307883104011</v>
      </c>
      <c r="R288" s="4">
        <f t="shared" ca="1" si="294"/>
        <v>18.641256027764399</v>
      </c>
      <c r="S288" s="3">
        <f t="shared" ca="1" si="295"/>
        <v>0</v>
      </c>
    </row>
    <row r="289" spans="1:19" x14ac:dyDescent="0.2">
      <c r="A289">
        <v>267</v>
      </c>
      <c r="C289" s="4">
        <f t="shared" si="287"/>
        <v>3.2921262866077932</v>
      </c>
      <c r="D289">
        <f t="shared" ref="D289:M289" ca="1" si="304">C289+$D$6*($H$5-C289)*$H$8+$D$9*($H$8^0.5)*(NORMINV(RAND(),0,1))</f>
        <v>3.2801055612891763</v>
      </c>
      <c r="E289">
        <f t="shared" ca="1" si="304"/>
        <v>3.386179064947489</v>
      </c>
      <c r="F289">
        <f t="shared" ca="1" si="304"/>
        <v>3.344740069718366</v>
      </c>
      <c r="G289">
        <f t="shared" ca="1" si="304"/>
        <v>3.4810603162526297</v>
      </c>
      <c r="H289">
        <f t="shared" ca="1" si="304"/>
        <v>3.3597685238007626</v>
      </c>
      <c r="I289">
        <f t="shared" ca="1" si="304"/>
        <v>3.324743387470575</v>
      </c>
      <c r="J289">
        <f t="shared" ca="1" si="304"/>
        <v>3.432434498517817</v>
      </c>
      <c r="K289">
        <f t="shared" ca="1" si="304"/>
        <v>3.4733214991975161</v>
      </c>
      <c r="L289">
        <f t="shared" ca="1" si="304"/>
        <v>3.4882559165220957</v>
      </c>
      <c r="M289">
        <f t="shared" ca="1" si="304"/>
        <v>3.3136595713830612</v>
      </c>
      <c r="N289">
        <f t="shared" ca="1" si="292"/>
        <v>27.485526894436262</v>
      </c>
      <c r="O289">
        <f t="shared" ca="1" si="289"/>
        <v>25.248985246327457</v>
      </c>
      <c r="P289" s="4">
        <f t="shared" ca="1" si="290"/>
        <v>23.506423878939952</v>
      </c>
      <c r="Q289" s="4">
        <f t="shared" ca="1" si="293"/>
        <v>22.153597922259276</v>
      </c>
      <c r="R289" s="4">
        <f t="shared" ca="1" si="294"/>
        <v>21.103592816578573</v>
      </c>
      <c r="S289" s="3">
        <f t="shared" ca="1" si="295"/>
        <v>0.95422576487112121</v>
      </c>
    </row>
    <row r="290" spans="1:19" x14ac:dyDescent="0.2">
      <c r="A290">
        <v>268</v>
      </c>
      <c r="C290" s="4">
        <f t="shared" si="287"/>
        <v>3.2921262866077932</v>
      </c>
      <c r="D290">
        <f t="shared" ref="D290:M290" ca="1" si="305">C290+$D$6*($H$5-C290)*$H$8+$D$9*($H$8^0.5)*(NORMINV(RAND(),0,1))</f>
        <v>3.3845308843504496</v>
      </c>
      <c r="E290">
        <f t="shared" ca="1" si="305"/>
        <v>3.2638629036363072</v>
      </c>
      <c r="F290">
        <f t="shared" ca="1" si="305"/>
        <v>3.2512903016608838</v>
      </c>
      <c r="G290">
        <f t="shared" ca="1" si="305"/>
        <v>3.1961593487595064</v>
      </c>
      <c r="H290">
        <f t="shared" ca="1" si="305"/>
        <v>3.1911356893163383</v>
      </c>
      <c r="I290">
        <f t="shared" ca="1" si="305"/>
        <v>3.0715263970590696</v>
      </c>
      <c r="J290">
        <f t="shared" ca="1" si="305"/>
        <v>2.8513543050982117</v>
      </c>
      <c r="K290">
        <f t="shared" ca="1" si="305"/>
        <v>2.8265665080925717</v>
      </c>
      <c r="L290">
        <f t="shared" ca="1" si="305"/>
        <v>2.8091859752204016</v>
      </c>
      <c r="M290">
        <f t="shared" ca="1" si="305"/>
        <v>2.7177262994958498</v>
      </c>
      <c r="N290">
        <f t="shared" ca="1" si="292"/>
        <v>15.145845947852147</v>
      </c>
      <c r="O290">
        <f t="shared" ca="1" si="289"/>
        <v>15.77031516004722</v>
      </c>
      <c r="P290" s="4">
        <f t="shared" ca="1" si="290"/>
        <v>16.208864250378213</v>
      </c>
      <c r="Q290" s="4">
        <f t="shared" ca="1" si="293"/>
        <v>16.517595751546605</v>
      </c>
      <c r="R290" s="4">
        <f t="shared" ca="1" si="294"/>
        <v>16.736374596502536</v>
      </c>
      <c r="S290" s="3">
        <f t="shared" ca="1" si="295"/>
        <v>0</v>
      </c>
    </row>
    <row r="291" spans="1:19" x14ac:dyDescent="0.2">
      <c r="A291">
        <v>269</v>
      </c>
      <c r="C291" s="4">
        <f t="shared" si="287"/>
        <v>3.2921262866077932</v>
      </c>
      <c r="D291">
        <f t="shared" ref="D291:M291" ca="1" si="306">C291+$D$6*($H$5-C291)*$H$8+$D$9*($H$8^0.5)*(NORMINV(RAND(),0,1))</f>
        <v>3.1357535633133651</v>
      </c>
      <c r="E291">
        <f t="shared" ca="1" si="306"/>
        <v>3.1111262725980398</v>
      </c>
      <c r="F291">
        <f t="shared" ca="1" si="306"/>
        <v>3.1109795601278103</v>
      </c>
      <c r="G291">
        <f t="shared" ca="1" si="306"/>
        <v>3.075578524591267</v>
      </c>
      <c r="H291">
        <f t="shared" ca="1" si="306"/>
        <v>3.1112828247156403</v>
      </c>
      <c r="I291">
        <f t="shared" ca="1" si="306"/>
        <v>3.1170814062242855</v>
      </c>
      <c r="J291">
        <f t="shared" ca="1" si="306"/>
        <v>3.0856239067066116</v>
      </c>
      <c r="K291">
        <f t="shared" ca="1" si="306"/>
        <v>3.1132599662401428</v>
      </c>
      <c r="L291">
        <f t="shared" ca="1" si="306"/>
        <v>3.1342042603193616</v>
      </c>
      <c r="M291">
        <f t="shared" ca="1" si="306"/>
        <v>3.138224215586555</v>
      </c>
      <c r="N291">
        <f t="shared" ca="1" si="292"/>
        <v>23.06287577849664</v>
      </c>
      <c r="O291">
        <f t="shared" ca="1" si="289"/>
        <v>21.98214456444386</v>
      </c>
      <c r="P291" s="4">
        <f t="shared" ca="1" si="290"/>
        <v>21.069896611059697</v>
      </c>
      <c r="Q291" s="4">
        <f t="shared" ca="1" si="293"/>
        <v>20.319387241929451</v>
      </c>
      <c r="R291" s="4">
        <f t="shared" ca="1" si="294"/>
        <v>19.711198787481518</v>
      </c>
      <c r="S291" s="3">
        <f t="shared" ca="1" si="295"/>
        <v>0</v>
      </c>
    </row>
    <row r="292" spans="1:19" x14ac:dyDescent="0.2">
      <c r="A292">
        <v>270</v>
      </c>
      <c r="C292" s="4">
        <f t="shared" si="287"/>
        <v>3.2921262866077932</v>
      </c>
      <c r="D292">
        <f t="shared" ref="D292:M292" ca="1" si="307">C292+$D$6*($H$5-C292)*$H$8+$D$9*($H$8^0.5)*(NORMINV(RAND(),0,1))</f>
        <v>3.3677899655508932</v>
      </c>
      <c r="E292">
        <f t="shared" ca="1" si="307"/>
        <v>3.4063272994019065</v>
      </c>
      <c r="F292">
        <f t="shared" ca="1" si="307"/>
        <v>3.4231434019839129</v>
      </c>
      <c r="G292">
        <f t="shared" ca="1" si="307"/>
        <v>3.4314529567235006</v>
      </c>
      <c r="H292">
        <f t="shared" ca="1" si="307"/>
        <v>3.4085373861062624</v>
      </c>
      <c r="I292">
        <f t="shared" ca="1" si="307"/>
        <v>3.2322142458212157</v>
      </c>
      <c r="J292">
        <f t="shared" ca="1" si="307"/>
        <v>3.1367993837691159</v>
      </c>
      <c r="K292">
        <f t="shared" ca="1" si="307"/>
        <v>3.0690786962602021</v>
      </c>
      <c r="L292">
        <f t="shared" ca="1" si="307"/>
        <v>3.1078620304433842</v>
      </c>
      <c r="M292">
        <f t="shared" ca="1" si="307"/>
        <v>3.0886264864280486</v>
      </c>
      <c r="N292">
        <f t="shared" ca="1" si="292"/>
        <v>21.946912881717214</v>
      </c>
      <c r="O292">
        <f t="shared" ca="1" si="289"/>
        <v>21.137721330481668</v>
      </c>
      <c r="P292" s="4">
        <f t="shared" ca="1" si="290"/>
        <v>20.428041965219137</v>
      </c>
      <c r="Q292" s="4">
        <f t="shared" ca="1" si="293"/>
        <v>19.828934580294021</v>
      </c>
      <c r="R292" s="4">
        <f t="shared" ca="1" si="294"/>
        <v>19.334479976417221</v>
      </c>
      <c r="S292" s="3">
        <f t="shared" ca="1" si="295"/>
        <v>0</v>
      </c>
    </row>
    <row r="293" spans="1:19" x14ac:dyDescent="0.2">
      <c r="A293">
        <v>271</v>
      </c>
      <c r="C293" s="4">
        <f t="shared" si="287"/>
        <v>3.2921262866077932</v>
      </c>
      <c r="D293">
        <f t="shared" ref="D293:M293" ca="1" si="308">C293+$D$6*($H$5-C293)*$H$8+$D$9*($H$8^0.5)*(NORMINV(RAND(),0,1))</f>
        <v>3.4192658976689287</v>
      </c>
      <c r="E293">
        <f t="shared" ca="1" si="308"/>
        <v>3.4944630246127582</v>
      </c>
      <c r="F293">
        <f t="shared" ca="1" si="308"/>
        <v>3.4101096112963014</v>
      </c>
      <c r="G293">
        <f t="shared" ca="1" si="308"/>
        <v>3.2463169723740908</v>
      </c>
      <c r="H293">
        <f t="shared" ca="1" si="308"/>
        <v>3.2365387709096733</v>
      </c>
      <c r="I293">
        <f t="shared" ca="1" si="308"/>
        <v>3.1507372325510818</v>
      </c>
      <c r="J293">
        <f t="shared" ca="1" si="308"/>
        <v>3.2409637357036187</v>
      </c>
      <c r="K293">
        <f t="shared" ca="1" si="308"/>
        <v>3.1131018034741067</v>
      </c>
      <c r="L293">
        <f t="shared" ca="1" si="308"/>
        <v>3.0045910038807522</v>
      </c>
      <c r="M293">
        <f t="shared" ca="1" si="308"/>
        <v>3.0147343687564949</v>
      </c>
      <c r="N293">
        <f t="shared" ca="1" si="292"/>
        <v>20.383675680231743</v>
      </c>
      <c r="O293">
        <f t="shared" ca="1" si="289"/>
        <v>19.939458718697789</v>
      </c>
      <c r="P293" s="4">
        <f t="shared" ca="1" si="290"/>
        <v>19.507872364643219</v>
      </c>
      <c r="Q293" s="4">
        <f t="shared" ca="1" si="293"/>
        <v>19.120113667509212</v>
      </c>
      <c r="R293" s="4">
        <f t="shared" ca="1" si="294"/>
        <v>18.786545297134349</v>
      </c>
      <c r="S293" s="3">
        <f t="shared" ca="1" si="295"/>
        <v>0</v>
      </c>
    </row>
    <row r="294" spans="1:19" x14ac:dyDescent="0.2">
      <c r="A294">
        <v>272</v>
      </c>
      <c r="C294" s="4">
        <f t="shared" si="287"/>
        <v>3.2921262866077932</v>
      </c>
      <c r="D294">
        <f t="shared" ref="D294:M294" ca="1" si="309">C294+$D$6*($H$5-C294)*$H$8+$D$9*($H$8^0.5)*(NORMINV(RAND(),0,1))</f>
        <v>3.3564519745688237</v>
      </c>
      <c r="E294">
        <f t="shared" ca="1" si="309"/>
        <v>3.386053619375978</v>
      </c>
      <c r="F294">
        <f t="shared" ca="1" si="309"/>
        <v>3.5023049961410333</v>
      </c>
      <c r="G294">
        <f t="shared" ca="1" si="309"/>
        <v>3.480121610393919</v>
      </c>
      <c r="H294">
        <f t="shared" ca="1" si="309"/>
        <v>3.6470689685784041</v>
      </c>
      <c r="I294">
        <f t="shared" ca="1" si="309"/>
        <v>3.4827627999820998</v>
      </c>
      <c r="J294">
        <f t="shared" ca="1" si="309"/>
        <v>3.4422234328662928</v>
      </c>
      <c r="K294">
        <f t="shared" ca="1" si="309"/>
        <v>3.4511559358489845</v>
      </c>
      <c r="L294">
        <f t="shared" ca="1" si="309"/>
        <v>3.4666014019304434</v>
      </c>
      <c r="M294">
        <f t="shared" ca="1" si="309"/>
        <v>3.3192962790782046</v>
      </c>
      <c r="N294">
        <f t="shared" ca="1" si="292"/>
        <v>27.640892238540978</v>
      </c>
      <c r="O294">
        <f t="shared" ca="1" si="289"/>
        <v>25.361638305943082</v>
      </c>
      <c r="P294" s="4">
        <f t="shared" ca="1" si="290"/>
        <v>23.589215955790223</v>
      </c>
      <c r="Q294" s="4">
        <f t="shared" ca="1" si="293"/>
        <v>22.215199580730044</v>
      </c>
      <c r="R294" s="4">
        <f t="shared" ca="1" si="294"/>
        <v>21.149925155757852</v>
      </c>
      <c r="S294" s="3">
        <f t="shared" ca="1" si="295"/>
        <v>1.0263715546587828</v>
      </c>
    </row>
    <row r="295" spans="1:19" x14ac:dyDescent="0.2">
      <c r="A295">
        <v>273</v>
      </c>
      <c r="C295" s="4">
        <f t="shared" si="287"/>
        <v>3.2921262866077932</v>
      </c>
      <c r="D295">
        <f t="shared" ref="D295:M295" ca="1" si="310">C295+$D$6*($H$5-C295)*$H$8+$D$9*($H$8^0.5)*(NORMINV(RAND(),0,1))</f>
        <v>3.1366912820803972</v>
      </c>
      <c r="E295">
        <f t="shared" ca="1" si="310"/>
        <v>3.0190617849170573</v>
      </c>
      <c r="F295">
        <f t="shared" ca="1" si="310"/>
        <v>3.0158751475125851</v>
      </c>
      <c r="G295">
        <f t="shared" ca="1" si="310"/>
        <v>3.0211873650130125</v>
      </c>
      <c r="H295">
        <f t="shared" ca="1" si="310"/>
        <v>3.1992398725326403</v>
      </c>
      <c r="I295">
        <f t="shared" ca="1" si="310"/>
        <v>3.1830453443857243</v>
      </c>
      <c r="J295">
        <f t="shared" ca="1" si="310"/>
        <v>3.1691643799391871</v>
      </c>
      <c r="K295">
        <f t="shared" ca="1" si="310"/>
        <v>3.0876688993224595</v>
      </c>
      <c r="L295">
        <f t="shared" ca="1" si="310"/>
        <v>3.0729374827417231</v>
      </c>
      <c r="M295">
        <f t="shared" ca="1" si="310"/>
        <v>2.9018134016488428</v>
      </c>
      <c r="N295">
        <f t="shared" ca="1" si="292"/>
        <v>18.207132294855199</v>
      </c>
      <c r="O295">
        <f t="shared" ca="1" si="289"/>
        <v>18.238191347693352</v>
      </c>
      <c r="P295" s="4">
        <f t="shared" ca="1" si="290"/>
        <v>18.181111858129906</v>
      </c>
      <c r="Q295" s="4">
        <f t="shared" ca="1" si="293"/>
        <v>18.085540820485619</v>
      </c>
      <c r="R295" s="4">
        <f t="shared" ca="1" si="294"/>
        <v>17.979045715669521</v>
      </c>
      <c r="S295" s="3">
        <f t="shared" ca="1" si="295"/>
        <v>0</v>
      </c>
    </row>
    <row r="296" spans="1:19" x14ac:dyDescent="0.2">
      <c r="A296">
        <v>274</v>
      </c>
      <c r="C296" s="4">
        <f t="shared" si="287"/>
        <v>3.2921262866077932</v>
      </c>
      <c r="D296">
        <f t="shared" ref="D296:M296" ca="1" si="311">C296+$D$6*($H$5-C296)*$H$8+$D$9*($H$8^0.5)*(NORMINV(RAND(),0,1))</f>
        <v>3.3391478527507066</v>
      </c>
      <c r="E296">
        <f t="shared" ca="1" si="311"/>
        <v>3.3331249075714564</v>
      </c>
      <c r="F296">
        <f t="shared" ca="1" si="311"/>
        <v>3.5114807608062444</v>
      </c>
      <c r="G296">
        <f t="shared" ca="1" si="311"/>
        <v>3.5741635440670771</v>
      </c>
      <c r="H296">
        <f t="shared" ca="1" si="311"/>
        <v>3.3809622488802105</v>
      </c>
      <c r="I296">
        <f t="shared" ca="1" si="311"/>
        <v>3.5138982995672672</v>
      </c>
      <c r="J296">
        <f t="shared" ca="1" si="311"/>
        <v>3.4177235799394432</v>
      </c>
      <c r="K296">
        <f t="shared" ca="1" si="311"/>
        <v>3.405817954144287</v>
      </c>
      <c r="L296">
        <f t="shared" ca="1" si="311"/>
        <v>3.3268134598916728</v>
      </c>
      <c r="M296">
        <f t="shared" ca="1" si="311"/>
        <v>3.3532379164877235</v>
      </c>
      <c r="N296">
        <f t="shared" ca="1" si="292"/>
        <v>28.595172689170543</v>
      </c>
      <c r="O296">
        <f t="shared" ca="1" si="289"/>
        <v>26.050688003133036</v>
      </c>
      <c r="P296" s="4">
        <f t="shared" ca="1" si="290"/>
        <v>24.093952421516715</v>
      </c>
      <c r="Q296" s="4">
        <f t="shared" ca="1" si="293"/>
        <v>22.589774255188022</v>
      </c>
      <c r="R296" s="4">
        <f t="shared" ca="1" si="294"/>
        <v>21.431075327571573</v>
      </c>
      <c r="S296" s="3">
        <f t="shared" ca="1" si="295"/>
        <v>1.4661988778782238</v>
      </c>
    </row>
    <row r="297" spans="1:19" x14ac:dyDescent="0.2">
      <c r="A297">
        <v>275</v>
      </c>
      <c r="C297" s="4">
        <f t="shared" si="287"/>
        <v>3.2921262866077932</v>
      </c>
      <c r="D297">
        <f t="shared" ref="D297:M297" ca="1" si="312">C297+$D$6*($H$5-C297)*$H$8+$D$9*($H$8^0.5)*(NORMINV(RAND(),0,1))</f>
        <v>3.2477984791599011</v>
      </c>
      <c r="E297">
        <f t="shared" ca="1" si="312"/>
        <v>3.2628699449633052</v>
      </c>
      <c r="F297">
        <f t="shared" ca="1" si="312"/>
        <v>3.2611659382370592</v>
      </c>
      <c r="G297">
        <f t="shared" ca="1" si="312"/>
        <v>3.1562894047378127</v>
      </c>
      <c r="H297">
        <f t="shared" ca="1" si="312"/>
        <v>3.0946756370152522</v>
      </c>
      <c r="I297">
        <f t="shared" ca="1" si="312"/>
        <v>3.1708958173991841</v>
      </c>
      <c r="J297">
        <f t="shared" ca="1" si="312"/>
        <v>3.1069928541388401</v>
      </c>
      <c r="K297">
        <f t="shared" ca="1" si="312"/>
        <v>2.9427285432542178</v>
      </c>
      <c r="L297">
        <f t="shared" ca="1" si="312"/>
        <v>2.8338144582109015</v>
      </c>
      <c r="M297">
        <f t="shared" ca="1" si="312"/>
        <v>2.7827702569026744</v>
      </c>
      <c r="N297">
        <f t="shared" ca="1" si="292"/>
        <v>16.163736685516476</v>
      </c>
      <c r="O297">
        <f t="shared" ca="1" si="289"/>
        <v>16.601612780175881</v>
      </c>
      <c r="P297" s="4">
        <f t="shared" ca="1" si="290"/>
        <v>16.880002975947733</v>
      </c>
      <c r="Q297" s="4">
        <f t="shared" ca="1" si="293"/>
        <v>17.055431688274137</v>
      </c>
      <c r="R297" s="4">
        <f t="shared" ca="1" si="294"/>
        <v>17.16531918198028</v>
      </c>
      <c r="S297" s="3">
        <f t="shared" ca="1" si="295"/>
        <v>0</v>
      </c>
    </row>
    <row r="298" spans="1:19" x14ac:dyDescent="0.2">
      <c r="A298">
        <v>276</v>
      </c>
      <c r="C298" s="4">
        <f t="shared" si="287"/>
        <v>3.2921262866077932</v>
      </c>
      <c r="D298">
        <f t="shared" ref="D298:M298" ca="1" si="313">C298+$D$6*($H$5-C298)*$H$8+$D$9*($H$8^0.5)*(NORMINV(RAND(),0,1))</f>
        <v>3.2379440306923257</v>
      </c>
      <c r="E298">
        <f t="shared" ca="1" si="313"/>
        <v>3.2033146169211353</v>
      </c>
      <c r="F298">
        <f t="shared" ca="1" si="313"/>
        <v>3.2275098200517185</v>
      </c>
      <c r="G298">
        <f t="shared" ca="1" si="313"/>
        <v>3.2621430970026721</v>
      </c>
      <c r="H298">
        <f t="shared" ca="1" si="313"/>
        <v>3.3651254278816523</v>
      </c>
      <c r="I298">
        <f t="shared" ca="1" si="313"/>
        <v>3.4197950586862582</v>
      </c>
      <c r="J298">
        <f t="shared" ca="1" si="313"/>
        <v>3.450770633256325</v>
      </c>
      <c r="K298">
        <f t="shared" ca="1" si="313"/>
        <v>3.4000073061011742</v>
      </c>
      <c r="L298">
        <f t="shared" ca="1" si="313"/>
        <v>3.5175530204932333</v>
      </c>
      <c r="M298">
        <f t="shared" ca="1" si="313"/>
        <v>3.529741013827902</v>
      </c>
      <c r="N298">
        <f t="shared" ca="1" si="292"/>
        <v>34.11513112331896</v>
      </c>
      <c r="O298">
        <f t="shared" ca="1" si="289"/>
        <v>29.947412112142047</v>
      </c>
      <c r="P298" s="4">
        <f t="shared" ca="1" si="290"/>
        <v>26.898090505079459</v>
      </c>
      <c r="Q298" s="4">
        <f t="shared" ca="1" si="293"/>
        <v>24.641888713404882</v>
      </c>
      <c r="R298" s="4">
        <f t="shared" ca="1" si="294"/>
        <v>22.954494874622856</v>
      </c>
      <c r="S298" s="3">
        <f t="shared" ca="1" si="295"/>
        <v>3.9100014881813676</v>
      </c>
    </row>
    <row r="299" spans="1:19" x14ac:dyDescent="0.2">
      <c r="A299">
        <v>277</v>
      </c>
      <c r="C299" s="4">
        <f t="shared" si="287"/>
        <v>3.2921262866077932</v>
      </c>
      <c r="D299">
        <f t="shared" ref="D299:M299" ca="1" si="314">C299+$D$6*($H$5-C299)*$H$8+$D$9*($H$8^0.5)*(NORMINV(RAND(),0,1))</f>
        <v>3.2326895035281717</v>
      </c>
      <c r="E299">
        <f t="shared" ca="1" si="314"/>
        <v>3.317195498419713</v>
      </c>
      <c r="F299">
        <f t="shared" ca="1" si="314"/>
        <v>3.4196937267200163</v>
      </c>
      <c r="G299">
        <f t="shared" ca="1" si="314"/>
        <v>3.2689638886199419</v>
      </c>
      <c r="H299">
        <f t="shared" ca="1" si="314"/>
        <v>3.3140650656615596</v>
      </c>
      <c r="I299">
        <f t="shared" ca="1" si="314"/>
        <v>3.2179906795683024</v>
      </c>
      <c r="J299">
        <f t="shared" ca="1" si="314"/>
        <v>3.2679263946058059</v>
      </c>
      <c r="K299">
        <f t="shared" ca="1" si="314"/>
        <v>3.3891877700305577</v>
      </c>
      <c r="L299">
        <f t="shared" ca="1" si="314"/>
        <v>3.5153139582954935</v>
      </c>
      <c r="M299">
        <f t="shared" ca="1" si="314"/>
        <v>3.4233729828143593</v>
      </c>
      <c r="N299">
        <f t="shared" ca="1" si="292"/>
        <v>30.672699222557444</v>
      </c>
      <c r="O299">
        <f t="shared" ca="1" si="289"/>
        <v>27.534382560837429</v>
      </c>
      <c r="P299" s="4">
        <f t="shared" ca="1" si="290"/>
        <v>25.171385822660387</v>
      </c>
      <c r="Q299" s="4">
        <f t="shared" ca="1" si="293"/>
        <v>23.38390272029822</v>
      </c>
      <c r="R299" s="4">
        <f t="shared" ca="1" si="294"/>
        <v>22.023924241566352</v>
      </c>
      <c r="S299" s="3">
        <f t="shared" ca="1" si="295"/>
        <v>2.40508737000054</v>
      </c>
    </row>
    <row r="300" spans="1:19" x14ac:dyDescent="0.2">
      <c r="A300">
        <v>278</v>
      </c>
      <c r="C300" s="4">
        <f t="shared" si="287"/>
        <v>3.2921262866077932</v>
      </c>
      <c r="D300">
        <f t="shared" ref="D300:M300" ca="1" si="315">C300+$D$6*($H$5-C300)*$H$8+$D$9*($H$8^0.5)*(NORMINV(RAND(),0,1))</f>
        <v>3.2455962320780021</v>
      </c>
      <c r="E300">
        <f t="shared" ca="1" si="315"/>
        <v>3.2604218403178642</v>
      </c>
      <c r="F300">
        <f t="shared" ca="1" si="315"/>
        <v>3.2887773447150996</v>
      </c>
      <c r="G300">
        <f t="shared" ca="1" si="315"/>
        <v>3.2384976637001119</v>
      </c>
      <c r="H300">
        <f t="shared" ca="1" si="315"/>
        <v>3.3592129126788657</v>
      </c>
      <c r="I300">
        <f t="shared" ca="1" si="315"/>
        <v>3.3216074933464177</v>
      </c>
      <c r="J300">
        <f t="shared" ca="1" si="315"/>
        <v>3.3932553048603644</v>
      </c>
      <c r="K300">
        <f t="shared" ca="1" si="315"/>
        <v>3.4926765227699836</v>
      </c>
      <c r="L300">
        <f t="shared" ca="1" si="315"/>
        <v>3.5351054221610645</v>
      </c>
      <c r="M300">
        <f t="shared" ca="1" si="315"/>
        <v>3.5124811615809071</v>
      </c>
      <c r="N300">
        <f t="shared" ca="1" si="292"/>
        <v>33.531361382612502</v>
      </c>
      <c r="O300">
        <f t="shared" ca="1" si="289"/>
        <v>29.541953812004714</v>
      </c>
      <c r="P300" s="4">
        <f t="shared" ca="1" si="290"/>
        <v>26.61006175352232</v>
      </c>
      <c r="Q300" s="4">
        <f t="shared" ca="1" si="293"/>
        <v>24.433254492750514</v>
      </c>
      <c r="R300" s="4">
        <f t="shared" ca="1" si="294"/>
        <v>22.800865791715697</v>
      </c>
      <c r="S300" s="3">
        <f t="shared" ca="1" si="295"/>
        <v>3.6589362874697215</v>
      </c>
    </row>
    <row r="301" spans="1:19" x14ac:dyDescent="0.2">
      <c r="A301">
        <v>279</v>
      </c>
      <c r="C301" s="4">
        <f t="shared" si="287"/>
        <v>3.2921262866077932</v>
      </c>
      <c r="D301">
        <f t="shared" ref="D301:M301" ca="1" si="316">C301+$D$6*($H$5-C301)*$H$8+$D$9*($H$8^0.5)*(NORMINV(RAND(),0,1))</f>
        <v>3.283510586612191</v>
      </c>
      <c r="E301">
        <f t="shared" ca="1" si="316"/>
        <v>3.335320746875337</v>
      </c>
      <c r="F301">
        <f t="shared" ca="1" si="316"/>
        <v>3.3188066570931016</v>
      </c>
      <c r="G301">
        <f t="shared" ca="1" si="316"/>
        <v>3.2380270372042124</v>
      </c>
      <c r="H301">
        <f t="shared" ca="1" si="316"/>
        <v>3.2679309816611579</v>
      </c>
      <c r="I301">
        <f t="shared" ca="1" si="316"/>
        <v>3.205016259348612</v>
      </c>
      <c r="J301">
        <f t="shared" ca="1" si="316"/>
        <v>3.2142962158350166</v>
      </c>
      <c r="K301">
        <f t="shared" ca="1" si="316"/>
        <v>3.2372465898438785</v>
      </c>
      <c r="L301">
        <f t="shared" ca="1" si="316"/>
        <v>3.4430334966376597</v>
      </c>
      <c r="M301">
        <f t="shared" ca="1" si="316"/>
        <v>3.4488772232134157</v>
      </c>
      <c r="N301">
        <f t="shared" ca="1" si="292"/>
        <v>31.465044247200247</v>
      </c>
      <c r="O301">
        <f t="shared" ca="1" si="289"/>
        <v>28.094624380103024</v>
      </c>
      <c r="P301" s="4">
        <f t="shared" ca="1" si="290"/>
        <v>25.575023371612858</v>
      </c>
      <c r="Q301" s="4">
        <f t="shared" ca="1" si="293"/>
        <v>23.679554171577205</v>
      </c>
      <c r="R301" s="4">
        <f t="shared" ca="1" si="294"/>
        <v>22.243553208083519</v>
      </c>
      <c r="S301" s="3">
        <f t="shared" ca="1" si="295"/>
        <v>2.7568424479992673</v>
      </c>
    </row>
    <row r="302" spans="1:19" x14ac:dyDescent="0.2">
      <c r="A302">
        <v>280</v>
      </c>
      <c r="C302" s="4">
        <f t="shared" si="287"/>
        <v>3.2921262866077932</v>
      </c>
      <c r="D302">
        <f t="shared" ref="D302:M302" ca="1" si="317">C302+$D$6*($H$5-C302)*$H$8+$D$9*($H$8^0.5)*(NORMINV(RAND(),0,1))</f>
        <v>3.2845149720551308</v>
      </c>
      <c r="E302">
        <f t="shared" ca="1" si="317"/>
        <v>3.3288387015578862</v>
      </c>
      <c r="F302">
        <f t="shared" ca="1" si="317"/>
        <v>3.2584109594902801</v>
      </c>
      <c r="G302">
        <f t="shared" ca="1" si="317"/>
        <v>3.2870786772158129</v>
      </c>
      <c r="H302">
        <f t="shared" ca="1" si="317"/>
        <v>3.261473006304247</v>
      </c>
      <c r="I302">
        <f t="shared" ca="1" si="317"/>
        <v>3.1919133899921994</v>
      </c>
      <c r="J302">
        <f t="shared" ca="1" si="317"/>
        <v>3.1746194967987775</v>
      </c>
      <c r="K302">
        <f t="shared" ca="1" si="317"/>
        <v>3.2090677726096519</v>
      </c>
      <c r="L302">
        <f t="shared" ca="1" si="317"/>
        <v>3.2710640543832348</v>
      </c>
      <c r="M302">
        <f t="shared" ca="1" si="317"/>
        <v>3.3582592067369621</v>
      </c>
      <c r="N302">
        <f t="shared" ca="1" si="292"/>
        <v>28.739118445234467</v>
      </c>
      <c r="O302">
        <f t="shared" ca="1" si="289"/>
        <v>26.154202804975011</v>
      </c>
      <c r="P302" s="4">
        <f t="shared" ca="1" si="290"/>
        <v>24.169534124286276</v>
      </c>
      <c r="Q302" s="4">
        <f t="shared" ca="1" si="293"/>
        <v>22.645722179212964</v>
      </c>
      <c r="R302" s="4">
        <f t="shared" ca="1" si="294"/>
        <v>21.472984548855774</v>
      </c>
      <c r="S302" s="3">
        <f t="shared" ca="1" si="295"/>
        <v>1.5320604931350803</v>
      </c>
    </row>
    <row r="303" spans="1:19" x14ac:dyDescent="0.2">
      <c r="A303">
        <v>281</v>
      </c>
      <c r="C303" s="4">
        <f t="shared" si="287"/>
        <v>3.2921262866077932</v>
      </c>
      <c r="D303">
        <f t="shared" ref="D303:M303" ca="1" si="318">C303+$D$6*($H$5-C303)*$H$8+$D$9*($H$8^0.5)*(NORMINV(RAND(),0,1))</f>
        <v>3.3208550065484674</v>
      </c>
      <c r="E303">
        <f t="shared" ca="1" si="318"/>
        <v>3.2687419422441457</v>
      </c>
      <c r="F303">
        <f t="shared" ca="1" si="318"/>
        <v>3.1306662793784277</v>
      </c>
      <c r="G303">
        <f t="shared" ca="1" si="318"/>
        <v>3.1440998973244949</v>
      </c>
      <c r="H303">
        <f t="shared" ca="1" si="318"/>
        <v>3.1513417730966786</v>
      </c>
      <c r="I303">
        <f t="shared" ca="1" si="318"/>
        <v>3.0048423942854048</v>
      </c>
      <c r="J303">
        <f t="shared" ca="1" si="318"/>
        <v>2.8872877147414493</v>
      </c>
      <c r="K303">
        <f t="shared" ca="1" si="318"/>
        <v>3.0099058583748679</v>
      </c>
      <c r="L303">
        <f t="shared" ca="1" si="318"/>
        <v>3.0053612592422643</v>
      </c>
      <c r="M303">
        <f t="shared" ca="1" si="318"/>
        <v>2.9930329844385897</v>
      </c>
      <c r="N303">
        <f t="shared" ca="1" si="292"/>
        <v>19.946087013795285</v>
      </c>
      <c r="O303">
        <f t="shared" ca="1" si="289"/>
        <v>19.600621692367199</v>
      </c>
      <c r="P303" s="4">
        <f t="shared" ca="1" si="290"/>
        <v>19.245586859598028</v>
      </c>
      <c r="Q303" s="4">
        <f t="shared" ca="1" si="293"/>
        <v>18.916794640553665</v>
      </c>
      <c r="R303" s="4">
        <f t="shared" ca="1" si="294"/>
        <v>18.628592174253829</v>
      </c>
      <c r="S303" s="3">
        <f t="shared" ca="1" si="295"/>
        <v>0</v>
      </c>
    </row>
    <row r="304" spans="1:19" x14ac:dyDescent="0.2">
      <c r="A304">
        <v>282</v>
      </c>
      <c r="C304" s="4">
        <f t="shared" si="287"/>
        <v>3.2921262866077932</v>
      </c>
      <c r="D304">
        <f t="shared" ref="D304:M304" ca="1" si="319">C304+$D$6*($H$5-C304)*$H$8+$D$9*($H$8^0.5)*(NORMINV(RAND(),0,1))</f>
        <v>3.1514111176055803</v>
      </c>
      <c r="E304">
        <f t="shared" ca="1" si="319"/>
        <v>3.0230738970931927</v>
      </c>
      <c r="F304">
        <f t="shared" ca="1" si="319"/>
        <v>3.0565126243350256</v>
      </c>
      <c r="G304">
        <f t="shared" ca="1" si="319"/>
        <v>3.1497047021815359</v>
      </c>
      <c r="H304">
        <f t="shared" ca="1" si="319"/>
        <v>3.2040173779615011</v>
      </c>
      <c r="I304">
        <f t="shared" ca="1" si="319"/>
        <v>3.2270777442975564</v>
      </c>
      <c r="J304">
        <f t="shared" ca="1" si="319"/>
        <v>3.1783190508625192</v>
      </c>
      <c r="K304">
        <f t="shared" ca="1" si="319"/>
        <v>3.230577288057729</v>
      </c>
      <c r="L304">
        <f t="shared" ca="1" si="319"/>
        <v>3.3281467773293443</v>
      </c>
      <c r="M304">
        <f t="shared" ca="1" si="319"/>
        <v>3.276602434329503</v>
      </c>
      <c r="N304">
        <f t="shared" ca="1" si="292"/>
        <v>26.485632981398737</v>
      </c>
      <c r="O304">
        <f t="shared" ca="1" si="289"/>
        <v>24.5207318079995</v>
      </c>
      <c r="P304" s="4">
        <f t="shared" ca="1" si="290"/>
        <v>22.969315601332056</v>
      </c>
      <c r="Q304" s="4">
        <f t="shared" ca="1" si="293"/>
        <v>21.752844204140164</v>
      </c>
      <c r="R304" s="4">
        <f t="shared" ca="1" si="294"/>
        <v>20.801509141788372</v>
      </c>
      <c r="S304" s="3">
        <f t="shared" ca="1" si="295"/>
        <v>0.48617353846871897</v>
      </c>
    </row>
    <row r="305" spans="1:19" x14ac:dyDescent="0.2">
      <c r="A305">
        <v>283</v>
      </c>
      <c r="C305" s="4">
        <f t="shared" si="287"/>
        <v>3.2921262866077932</v>
      </c>
      <c r="D305">
        <f t="shared" ref="D305:M305" ca="1" si="320">C305+$D$6*($H$5-C305)*$H$8+$D$9*($H$8^0.5)*(NORMINV(RAND(),0,1))</f>
        <v>3.3331315900843759</v>
      </c>
      <c r="E305">
        <f t="shared" ca="1" si="320"/>
        <v>3.3127900391545628</v>
      </c>
      <c r="F305">
        <f t="shared" ca="1" si="320"/>
        <v>3.2715944784125548</v>
      </c>
      <c r="G305">
        <f t="shared" ca="1" si="320"/>
        <v>3.3007901456062942</v>
      </c>
      <c r="H305">
        <f t="shared" ca="1" si="320"/>
        <v>3.3822465890736662</v>
      </c>
      <c r="I305">
        <f t="shared" ca="1" si="320"/>
        <v>3.4646921882353792</v>
      </c>
      <c r="J305">
        <f t="shared" ca="1" si="320"/>
        <v>3.4578400039450248</v>
      </c>
      <c r="K305">
        <f t="shared" ca="1" si="320"/>
        <v>3.6220964976483203</v>
      </c>
      <c r="L305">
        <f t="shared" ca="1" si="320"/>
        <v>3.5930284522765854</v>
      </c>
      <c r="M305">
        <f t="shared" ca="1" si="320"/>
        <v>3.6785928378076038</v>
      </c>
      <c r="N305">
        <f t="shared" ca="1" si="292"/>
        <v>39.590644399384189</v>
      </c>
      <c r="O305">
        <f t="shared" ca="1" si="289"/>
        <v>33.68333510390768</v>
      </c>
      <c r="P305" s="4">
        <f t="shared" ca="1" si="290"/>
        <v>29.515104440956161</v>
      </c>
      <c r="Q305" s="4">
        <f t="shared" ca="1" si="293"/>
        <v>26.516745373972874</v>
      </c>
      <c r="R305" s="4">
        <f t="shared" ca="1" si="294"/>
        <v>24.323119556407178</v>
      </c>
      <c r="S305" s="3">
        <f t="shared" ca="1" si="295"/>
        <v>6.1921003452401528</v>
      </c>
    </row>
    <row r="306" spans="1:19" x14ac:dyDescent="0.2">
      <c r="A306">
        <v>284</v>
      </c>
      <c r="C306" s="4">
        <f t="shared" si="287"/>
        <v>3.2921262866077932</v>
      </c>
      <c r="D306">
        <f t="shared" ref="D306:M306" ca="1" si="321">C306+$D$6*($H$5-C306)*$H$8+$D$9*($H$8^0.5)*(NORMINV(RAND(),0,1))</f>
        <v>3.2534726926120352</v>
      </c>
      <c r="E306">
        <f t="shared" ca="1" si="321"/>
        <v>3.2900142843860989</v>
      </c>
      <c r="F306">
        <f t="shared" ca="1" si="321"/>
        <v>3.3292095495926679</v>
      </c>
      <c r="G306">
        <f t="shared" ca="1" si="321"/>
        <v>3.2236291167149904</v>
      </c>
      <c r="H306">
        <f t="shared" ca="1" si="321"/>
        <v>3.1670990246488104</v>
      </c>
      <c r="I306">
        <f t="shared" ca="1" si="321"/>
        <v>3.2357460469822747</v>
      </c>
      <c r="J306">
        <f t="shared" ca="1" si="321"/>
        <v>3.296337102868105</v>
      </c>
      <c r="K306">
        <f t="shared" ca="1" si="321"/>
        <v>3.2513827560090625</v>
      </c>
      <c r="L306">
        <f t="shared" ca="1" si="321"/>
        <v>3.4613309338384157</v>
      </c>
      <c r="M306">
        <f t="shared" ca="1" si="321"/>
        <v>3.4941149632478883</v>
      </c>
      <c r="N306">
        <f t="shared" ca="1" si="292"/>
        <v>32.921138638183692</v>
      </c>
      <c r="O306">
        <f t="shared" ca="1" si="289"/>
        <v>29.116532722720137</v>
      </c>
      <c r="P306" s="4">
        <f t="shared" ca="1" si="290"/>
        <v>26.306956895514972</v>
      </c>
      <c r="Q306" s="4">
        <f t="shared" ca="1" si="293"/>
        <v>24.213186495656398</v>
      </c>
      <c r="R306" s="4">
        <f t="shared" ca="1" si="294"/>
        <v>22.63851819261053</v>
      </c>
      <c r="S306" s="3">
        <f t="shared" ca="1" si="295"/>
        <v>3.394746216202452</v>
      </c>
    </row>
    <row r="307" spans="1:19" x14ac:dyDescent="0.2">
      <c r="A307">
        <v>285</v>
      </c>
      <c r="C307" s="4">
        <f t="shared" si="287"/>
        <v>3.2921262866077932</v>
      </c>
      <c r="D307">
        <f t="shared" ref="D307:M307" ca="1" si="322">C307+$D$6*($H$5-C307)*$H$8+$D$9*($H$8^0.5)*(NORMINV(RAND(),0,1))</f>
        <v>3.196059949606084</v>
      </c>
      <c r="E307">
        <f t="shared" ca="1" si="322"/>
        <v>3.1523522157873556</v>
      </c>
      <c r="F307">
        <f t="shared" ca="1" si="322"/>
        <v>3.2970997538190767</v>
      </c>
      <c r="G307">
        <f t="shared" ca="1" si="322"/>
        <v>3.2930630585941736</v>
      </c>
      <c r="H307">
        <f t="shared" ca="1" si="322"/>
        <v>3.2879304846991491</v>
      </c>
      <c r="I307">
        <f t="shared" ca="1" si="322"/>
        <v>3.3116941915258167</v>
      </c>
      <c r="J307">
        <f t="shared" ca="1" si="322"/>
        <v>3.2369099203563638</v>
      </c>
      <c r="K307">
        <f t="shared" ca="1" si="322"/>
        <v>3.2661903244535444</v>
      </c>
      <c r="L307">
        <f t="shared" ca="1" si="322"/>
        <v>3.2665362860671188</v>
      </c>
      <c r="M307">
        <f t="shared" ca="1" si="322"/>
        <v>3.2426800483762679</v>
      </c>
      <c r="N307">
        <f t="shared" ca="1" si="292"/>
        <v>25.602245138847636</v>
      </c>
      <c r="O307">
        <f t="shared" ca="1" si="289"/>
        <v>23.872512945859377</v>
      </c>
      <c r="P307" s="4">
        <f t="shared" ca="1" si="290"/>
        <v>22.488408833773196</v>
      </c>
      <c r="Q307" s="4">
        <f t="shared" ca="1" si="293"/>
        <v>21.392350051883881</v>
      </c>
      <c r="R307" s="4">
        <f t="shared" ca="1" si="294"/>
        <v>20.528771890843835</v>
      </c>
      <c r="S307" s="3">
        <f t="shared" ca="1" si="295"/>
        <v>6.7072071926206692E-2</v>
      </c>
    </row>
    <row r="308" spans="1:19" x14ac:dyDescent="0.2">
      <c r="A308">
        <v>286</v>
      </c>
      <c r="C308" s="4">
        <f t="shared" si="287"/>
        <v>3.2921262866077932</v>
      </c>
      <c r="D308">
        <f t="shared" ref="D308:M308" ca="1" si="323">C308+$D$6*($H$5-C308)*$H$8+$D$9*($H$8^0.5)*(NORMINV(RAND(),0,1))</f>
        <v>3.402266665508622</v>
      </c>
      <c r="E308">
        <f t="shared" ca="1" si="323"/>
        <v>3.3590806992601601</v>
      </c>
      <c r="F308">
        <f t="shared" ca="1" si="323"/>
        <v>3.3893621882359954</v>
      </c>
      <c r="G308">
        <f t="shared" ca="1" si="323"/>
        <v>3.4219432746468494</v>
      </c>
      <c r="H308">
        <f t="shared" ca="1" si="323"/>
        <v>3.4520219471526201</v>
      </c>
      <c r="I308">
        <f t="shared" ca="1" si="323"/>
        <v>3.495413001883287</v>
      </c>
      <c r="J308">
        <f t="shared" ca="1" si="323"/>
        <v>3.3927144917488761</v>
      </c>
      <c r="K308">
        <f t="shared" ca="1" si="323"/>
        <v>3.3390758220827745</v>
      </c>
      <c r="L308">
        <f t="shared" ca="1" si="323"/>
        <v>3.2796490381515895</v>
      </c>
      <c r="M308">
        <f t="shared" ca="1" si="323"/>
        <v>3.2292641536649525</v>
      </c>
      <c r="N308">
        <f t="shared" ca="1" si="292"/>
        <v>25.261061870436894</v>
      </c>
      <c r="O308">
        <f t="shared" ca="1" si="289"/>
        <v>23.620904332586058</v>
      </c>
      <c r="P308" s="4">
        <f t="shared" ca="1" si="290"/>
        <v>22.301006279066929</v>
      </c>
      <c r="Q308" s="4">
        <f t="shared" ca="1" si="293"/>
        <v>21.251433081480418</v>
      </c>
      <c r="R308" s="4">
        <f t="shared" ca="1" si="294"/>
        <v>20.421897003828523</v>
      </c>
      <c r="S308" s="3">
        <f t="shared" ca="1" si="295"/>
        <v>0</v>
      </c>
    </row>
    <row r="309" spans="1:19" x14ac:dyDescent="0.2">
      <c r="A309">
        <v>287</v>
      </c>
      <c r="C309" s="4">
        <f t="shared" si="287"/>
        <v>3.2921262866077932</v>
      </c>
      <c r="D309">
        <f t="shared" ref="D309:M309" ca="1" si="324">C309+$D$6*($H$5-C309)*$H$8+$D$9*($H$8^0.5)*(NORMINV(RAND(),0,1))</f>
        <v>3.4104516307379433</v>
      </c>
      <c r="E309">
        <f t="shared" ca="1" si="324"/>
        <v>3.4957262637388249</v>
      </c>
      <c r="F309">
        <f t="shared" ca="1" si="324"/>
        <v>3.4990552430562816</v>
      </c>
      <c r="G309">
        <f t="shared" ca="1" si="324"/>
        <v>3.3919475495225959</v>
      </c>
      <c r="H309">
        <f t="shared" ca="1" si="324"/>
        <v>3.2774984350729026</v>
      </c>
      <c r="I309">
        <f t="shared" ca="1" si="324"/>
        <v>3.2236953112512743</v>
      </c>
      <c r="J309">
        <f t="shared" ca="1" si="324"/>
        <v>3.1879411667534168</v>
      </c>
      <c r="K309">
        <f t="shared" ca="1" si="324"/>
        <v>3.1990598587517316</v>
      </c>
      <c r="L309">
        <f t="shared" ca="1" si="324"/>
        <v>3.1962575619307438</v>
      </c>
      <c r="M309">
        <f t="shared" ca="1" si="324"/>
        <v>3.1197853616472444</v>
      </c>
      <c r="N309">
        <f t="shared" ca="1" si="292"/>
        <v>22.641519383170667</v>
      </c>
      <c r="O309">
        <f t="shared" ca="1" si="289"/>
        <v>21.664345887939341</v>
      </c>
      <c r="P309" s="4">
        <f t="shared" ca="1" si="290"/>
        <v>20.828953645519078</v>
      </c>
      <c r="Q309" s="4">
        <f t="shared" ca="1" si="293"/>
        <v>20.135651742932559</v>
      </c>
      <c r="R309" s="4">
        <f t="shared" ca="1" si="294"/>
        <v>19.570297132827758</v>
      </c>
      <c r="S309" s="3">
        <f t="shared" ca="1" si="295"/>
        <v>0</v>
      </c>
    </row>
    <row r="310" spans="1:19" x14ac:dyDescent="0.2">
      <c r="A310">
        <v>288</v>
      </c>
      <c r="C310" s="4">
        <f t="shared" si="287"/>
        <v>3.2921262866077932</v>
      </c>
      <c r="D310">
        <f t="shared" ref="D310:M310" ca="1" si="325">C310+$D$6*($H$5-C310)*$H$8+$D$9*($H$8^0.5)*(NORMINV(RAND(),0,1))</f>
        <v>3.1891433223030021</v>
      </c>
      <c r="E310">
        <f t="shared" ca="1" si="325"/>
        <v>3.3064693444642659</v>
      </c>
      <c r="F310">
        <f t="shared" ca="1" si="325"/>
        <v>3.3506317429912822</v>
      </c>
      <c r="G310">
        <f t="shared" ca="1" si="325"/>
        <v>3.3215052716083089</v>
      </c>
      <c r="H310">
        <f t="shared" ca="1" si="325"/>
        <v>3.1546510220218211</v>
      </c>
      <c r="I310">
        <f t="shared" ca="1" si="325"/>
        <v>3.1889631599170114</v>
      </c>
      <c r="J310">
        <f t="shared" ca="1" si="325"/>
        <v>3.3023268017440093</v>
      </c>
      <c r="K310">
        <f t="shared" ca="1" si="325"/>
        <v>3.3421679933965938</v>
      </c>
      <c r="L310">
        <f t="shared" ca="1" si="325"/>
        <v>3.1906538210997097</v>
      </c>
      <c r="M310">
        <f t="shared" ca="1" si="325"/>
        <v>3.2739464022521445</v>
      </c>
      <c r="N310">
        <f t="shared" ca="1" si="292"/>
        <v>26.415379629489326</v>
      </c>
      <c r="O310">
        <f t="shared" ca="1" si="289"/>
        <v>24.469349001799323</v>
      </c>
      <c r="P310" s="4">
        <f t="shared" ca="1" si="290"/>
        <v>22.931293626049658</v>
      </c>
      <c r="Q310" s="4">
        <f t="shared" ca="1" si="293"/>
        <v>21.724400589933332</v>
      </c>
      <c r="R310" s="4">
        <f t="shared" ca="1" si="294"/>
        <v>20.780024417096229</v>
      </c>
      <c r="S310" s="3">
        <f t="shared" ca="1" si="295"/>
        <v>0.45303909749011456</v>
      </c>
    </row>
    <row r="311" spans="1:19" x14ac:dyDescent="0.2">
      <c r="A311">
        <v>289</v>
      </c>
      <c r="C311" s="4">
        <f t="shared" si="287"/>
        <v>3.2921262866077932</v>
      </c>
      <c r="D311">
        <f t="shared" ref="D311:M311" ca="1" si="326">C311+$D$6*($H$5-C311)*$H$8+$D$9*($H$8^0.5)*(NORMINV(RAND(),0,1))</f>
        <v>3.2192725355751723</v>
      </c>
      <c r="E311">
        <f t="shared" ca="1" si="326"/>
        <v>3.1612090270036677</v>
      </c>
      <c r="F311">
        <f t="shared" ca="1" si="326"/>
        <v>3.1313501615469121</v>
      </c>
      <c r="G311">
        <f t="shared" ca="1" si="326"/>
        <v>3.1721495310867369</v>
      </c>
      <c r="H311">
        <f t="shared" ca="1" si="326"/>
        <v>3.2318437010149998</v>
      </c>
      <c r="I311">
        <f t="shared" ca="1" si="326"/>
        <v>3.3929710755464173</v>
      </c>
      <c r="J311">
        <f t="shared" ca="1" si="326"/>
        <v>3.3470690387861994</v>
      </c>
      <c r="K311">
        <f t="shared" ca="1" si="326"/>
        <v>3.2396559265244447</v>
      </c>
      <c r="L311">
        <f t="shared" ca="1" si="326"/>
        <v>3.1901916982234035</v>
      </c>
      <c r="M311">
        <f t="shared" ca="1" si="326"/>
        <v>3.2380059102947021</v>
      </c>
      <c r="N311">
        <f t="shared" ca="1" si="292"/>
        <v>25.482855948015796</v>
      </c>
      <c r="O311">
        <f t="shared" ca="1" si="289"/>
        <v>23.784548977062077</v>
      </c>
      <c r="P311" s="4">
        <f t="shared" ca="1" si="290"/>
        <v>22.422939137004263</v>
      </c>
      <c r="Q311" s="4">
        <f t="shared" ca="1" si="293"/>
        <v>21.343148405981289</v>
      </c>
      <c r="R311" s="4">
        <f t="shared" ca="1" si="294"/>
        <v>20.491473020326158</v>
      </c>
      <c r="S311" s="3">
        <f t="shared" ca="1" si="295"/>
        <v>1.0013958463933263E-2</v>
      </c>
    </row>
    <row r="312" spans="1:19" x14ac:dyDescent="0.2">
      <c r="A312">
        <v>290</v>
      </c>
      <c r="C312" s="4">
        <f t="shared" si="287"/>
        <v>3.2921262866077932</v>
      </c>
      <c r="D312">
        <f t="shared" ref="D312:M312" ca="1" si="327">C312+$D$6*($H$5-C312)*$H$8+$D$9*($H$8^0.5)*(NORMINV(RAND(),0,1))</f>
        <v>3.5017361003973924</v>
      </c>
      <c r="E312">
        <f t="shared" ca="1" si="327"/>
        <v>3.3502512157161788</v>
      </c>
      <c r="F312">
        <f t="shared" ca="1" si="327"/>
        <v>3.420310624077211</v>
      </c>
      <c r="G312">
        <f t="shared" ca="1" si="327"/>
        <v>3.350953338804799</v>
      </c>
      <c r="H312">
        <f t="shared" ca="1" si="327"/>
        <v>3.3758344119122987</v>
      </c>
      <c r="I312">
        <f t="shared" ca="1" si="327"/>
        <v>3.2623785581183271</v>
      </c>
      <c r="J312">
        <f t="shared" ca="1" si="327"/>
        <v>3.0605184336487472</v>
      </c>
      <c r="K312">
        <f t="shared" ca="1" si="327"/>
        <v>3.0457438688205847</v>
      </c>
      <c r="L312">
        <f t="shared" ca="1" si="327"/>
        <v>3.0495773818908769</v>
      </c>
      <c r="M312">
        <f t="shared" ca="1" si="327"/>
        <v>3.0410669265619537</v>
      </c>
      <c r="N312">
        <f t="shared" ca="1" si="292"/>
        <v>20.927559497173824</v>
      </c>
      <c r="O312">
        <f t="shared" ca="1" si="289"/>
        <v>20.358480635322941</v>
      </c>
      <c r="P312" s="4">
        <f t="shared" ca="1" si="290"/>
        <v>19.830935562031758</v>
      </c>
      <c r="Q312" s="4">
        <f t="shared" ca="1" si="293"/>
        <v>19.3697587054947</v>
      </c>
      <c r="R312" s="4">
        <f t="shared" ca="1" si="294"/>
        <v>18.980005923026756</v>
      </c>
      <c r="S312" s="3">
        <f t="shared" ca="1" si="295"/>
        <v>0</v>
      </c>
    </row>
    <row r="313" spans="1:19" x14ac:dyDescent="0.2">
      <c r="A313">
        <v>291</v>
      </c>
      <c r="C313" s="4">
        <f t="shared" si="287"/>
        <v>3.2921262866077932</v>
      </c>
      <c r="D313">
        <f t="shared" ref="D313:M313" ca="1" si="328">C313+$D$6*($H$5-C313)*$H$8+$D$9*($H$8^0.5)*(NORMINV(RAND(),0,1))</f>
        <v>3.4414864165401129</v>
      </c>
      <c r="E313">
        <f t="shared" ca="1" si="328"/>
        <v>3.2988784131093536</v>
      </c>
      <c r="F313">
        <f t="shared" ca="1" si="328"/>
        <v>3.1860122672680111</v>
      </c>
      <c r="G313">
        <f t="shared" ca="1" si="328"/>
        <v>3.2009946398909732</v>
      </c>
      <c r="H313">
        <f t="shared" ca="1" si="328"/>
        <v>3.2192739387503591</v>
      </c>
      <c r="I313">
        <f t="shared" ca="1" si="328"/>
        <v>3.1625666527473792</v>
      </c>
      <c r="J313">
        <f t="shared" ca="1" si="328"/>
        <v>3.1318804533272249</v>
      </c>
      <c r="K313">
        <f t="shared" ca="1" si="328"/>
        <v>3.0815300924608935</v>
      </c>
      <c r="L313">
        <f t="shared" ca="1" si="328"/>
        <v>3.0614011572093274</v>
      </c>
      <c r="M313">
        <f t="shared" ca="1" si="328"/>
        <v>2.967125810784359</v>
      </c>
      <c r="N313">
        <f t="shared" ca="1" si="292"/>
        <v>19.43597656487642</v>
      </c>
      <c r="O313">
        <f t="shared" ca="1" si="289"/>
        <v>19.203648742747319</v>
      </c>
      <c r="P313" s="4">
        <f t="shared" ca="1" si="290"/>
        <v>18.937083503772751</v>
      </c>
      <c r="Q313" s="4">
        <f t="shared" ca="1" si="293"/>
        <v>18.676901033908212</v>
      </c>
      <c r="R313" s="4">
        <f t="shared" ca="1" si="294"/>
        <v>18.441765386120352</v>
      </c>
      <c r="S313" s="3">
        <f t="shared" ca="1" si="295"/>
        <v>0</v>
      </c>
    </row>
    <row r="314" spans="1:19" x14ac:dyDescent="0.2">
      <c r="A314">
        <v>292</v>
      </c>
      <c r="C314" s="4">
        <f t="shared" si="287"/>
        <v>3.2921262866077932</v>
      </c>
      <c r="D314">
        <f t="shared" ref="D314:M314" ca="1" si="329">C314+$D$6*($H$5-C314)*$H$8+$D$9*($H$8^0.5)*(NORMINV(RAND(),0,1))</f>
        <v>3.3222172902654323</v>
      </c>
      <c r="E314">
        <f t="shared" ca="1" si="329"/>
        <v>3.2421163910325275</v>
      </c>
      <c r="F314">
        <f t="shared" ca="1" si="329"/>
        <v>3.3575176558252808</v>
      </c>
      <c r="G314">
        <f t="shared" ca="1" si="329"/>
        <v>3.4853664268411766</v>
      </c>
      <c r="H314">
        <f t="shared" ca="1" si="329"/>
        <v>3.4377062870460571</v>
      </c>
      <c r="I314">
        <f t="shared" ca="1" si="329"/>
        <v>3.4407872602593041</v>
      </c>
      <c r="J314">
        <f t="shared" ca="1" si="329"/>
        <v>3.4211597525423483</v>
      </c>
      <c r="K314">
        <f t="shared" ca="1" si="329"/>
        <v>3.3970624052611318</v>
      </c>
      <c r="L314">
        <f t="shared" ca="1" si="329"/>
        <v>3.3295242422731466</v>
      </c>
      <c r="M314">
        <f t="shared" ca="1" si="329"/>
        <v>3.4510325732237228</v>
      </c>
      <c r="N314">
        <f t="shared" ca="1" si="292"/>
        <v>31.532935569140868</v>
      </c>
      <c r="O314">
        <f t="shared" ca="1" si="289"/>
        <v>28.142489288308223</v>
      </c>
      <c r="P314" s="4">
        <f t="shared" ca="1" si="290"/>
        <v>25.609429738552464</v>
      </c>
      <c r="Q314" s="4">
        <f t="shared" ca="1" si="293"/>
        <v>23.704710161878317</v>
      </c>
      <c r="R314" s="4">
        <f t="shared" ca="1" si="294"/>
        <v>22.262214000675165</v>
      </c>
      <c r="S314" s="3">
        <f t="shared" ca="1" si="295"/>
        <v>2.786827115720139</v>
      </c>
    </row>
    <row r="315" spans="1:19" x14ac:dyDescent="0.2">
      <c r="A315">
        <v>293</v>
      </c>
      <c r="C315" s="4">
        <f t="shared" si="287"/>
        <v>3.2921262866077932</v>
      </c>
      <c r="D315">
        <f t="shared" ref="D315:M315" ca="1" si="330">C315+$D$6*($H$5-C315)*$H$8+$D$9*($H$8^0.5)*(NORMINV(RAND(),0,1))</f>
        <v>3.3339286873717016</v>
      </c>
      <c r="E315">
        <f t="shared" ca="1" si="330"/>
        <v>3.3764577173497514</v>
      </c>
      <c r="F315">
        <f t="shared" ca="1" si="330"/>
        <v>3.2534935707142454</v>
      </c>
      <c r="G315">
        <f t="shared" ca="1" si="330"/>
        <v>3.2780872709518953</v>
      </c>
      <c r="H315">
        <f t="shared" ca="1" si="330"/>
        <v>3.2676289700263288</v>
      </c>
      <c r="I315">
        <f t="shared" ca="1" si="330"/>
        <v>3.2974523551574131</v>
      </c>
      <c r="J315">
        <f t="shared" ca="1" si="330"/>
        <v>3.3487824460460511</v>
      </c>
      <c r="K315">
        <f t="shared" ca="1" si="330"/>
        <v>3.188445327432051</v>
      </c>
      <c r="L315">
        <f t="shared" ca="1" si="330"/>
        <v>3.0702449671726502</v>
      </c>
      <c r="M315">
        <f t="shared" ca="1" si="330"/>
        <v>3.1344163529138496</v>
      </c>
      <c r="N315">
        <f t="shared" ca="1" si="292"/>
        <v>22.97522250641892</v>
      </c>
      <c r="O315">
        <f t="shared" ca="1" si="289"/>
        <v>21.91613528992097</v>
      </c>
      <c r="P315" s="4">
        <f t="shared" ca="1" si="290"/>
        <v>21.019911457850579</v>
      </c>
      <c r="Q315" s="4">
        <f t="shared" ca="1" si="293"/>
        <v>20.281306612606837</v>
      </c>
      <c r="R315" s="4">
        <f t="shared" ca="1" si="294"/>
        <v>19.682017889225826</v>
      </c>
      <c r="S315" s="3">
        <f t="shared" ca="1" si="295"/>
        <v>0</v>
      </c>
    </row>
    <row r="316" spans="1:19" x14ac:dyDescent="0.2">
      <c r="A316">
        <v>294</v>
      </c>
      <c r="C316" s="4">
        <f t="shared" si="287"/>
        <v>3.2921262866077932</v>
      </c>
      <c r="D316">
        <f t="shared" ref="D316:M316" ca="1" si="331">C316+$D$6*($H$5-C316)*$H$8+$D$9*($H$8^0.5)*(NORMINV(RAND(),0,1))</f>
        <v>3.4135408017767692</v>
      </c>
      <c r="E316">
        <f t="shared" ca="1" si="331"/>
        <v>3.5313131332835073</v>
      </c>
      <c r="F316">
        <f t="shared" ca="1" si="331"/>
        <v>3.4525282914613618</v>
      </c>
      <c r="G316">
        <f t="shared" ca="1" si="331"/>
        <v>3.3943174534915079</v>
      </c>
      <c r="H316">
        <f t="shared" ca="1" si="331"/>
        <v>3.4395944455556062</v>
      </c>
      <c r="I316">
        <f t="shared" ca="1" si="331"/>
        <v>3.3833657853368031</v>
      </c>
      <c r="J316">
        <f t="shared" ca="1" si="331"/>
        <v>3.4099899016319766</v>
      </c>
      <c r="K316">
        <f t="shared" ca="1" si="331"/>
        <v>3.4217913006317735</v>
      </c>
      <c r="L316">
        <f t="shared" ca="1" si="331"/>
        <v>3.4000550372375109</v>
      </c>
      <c r="M316">
        <f t="shared" ca="1" si="331"/>
        <v>3.4214307105762196</v>
      </c>
      <c r="N316">
        <f t="shared" ca="1" si="292"/>
        <v>30.613182308124205</v>
      </c>
      <c r="O316">
        <f t="shared" ca="1" si="289"/>
        <v>27.49217804791402</v>
      </c>
      <c r="P316" s="4">
        <f t="shared" ca="1" si="290"/>
        <v>25.140909175538905</v>
      </c>
      <c r="Q316" s="4">
        <f t="shared" ca="1" si="293"/>
        <v>23.361539267810389</v>
      </c>
      <c r="R316" s="4">
        <f t="shared" ca="1" si="294"/>
        <v>22.007287558877831</v>
      </c>
      <c r="S316" s="3">
        <f t="shared" ca="1" si="295"/>
        <v>2.3785287364553436</v>
      </c>
    </row>
    <row r="317" spans="1:19" x14ac:dyDescent="0.2">
      <c r="A317">
        <v>295</v>
      </c>
      <c r="C317" s="4">
        <f t="shared" si="287"/>
        <v>3.2921262866077932</v>
      </c>
      <c r="D317">
        <f t="shared" ref="D317:M317" ca="1" si="332">C317+$D$6*($H$5-C317)*$H$8+$D$9*($H$8^0.5)*(NORMINV(RAND(),0,1))</f>
        <v>3.4629144568683095</v>
      </c>
      <c r="E317">
        <f t="shared" ca="1" si="332"/>
        <v>3.5909175328891569</v>
      </c>
      <c r="F317">
        <f t="shared" ca="1" si="332"/>
        <v>3.7652246973487471</v>
      </c>
      <c r="G317">
        <f t="shared" ca="1" si="332"/>
        <v>3.7866177163861878</v>
      </c>
      <c r="H317">
        <f t="shared" ca="1" si="332"/>
        <v>3.715638229903051</v>
      </c>
      <c r="I317">
        <f t="shared" ca="1" si="332"/>
        <v>3.6917483244460318</v>
      </c>
      <c r="J317">
        <f t="shared" ca="1" si="332"/>
        <v>3.5527438753355041</v>
      </c>
      <c r="K317">
        <f t="shared" ca="1" si="332"/>
        <v>3.4390642702175449</v>
      </c>
      <c r="L317">
        <f t="shared" ca="1" si="332"/>
        <v>3.3062019731677901</v>
      </c>
      <c r="M317">
        <f t="shared" ca="1" si="332"/>
        <v>3.3092962055260831</v>
      </c>
      <c r="N317">
        <f t="shared" ca="1" si="292"/>
        <v>27.365858752629123</v>
      </c>
      <c r="O317">
        <f t="shared" ca="1" si="289"/>
        <v>25.162124418684485</v>
      </c>
      <c r="P317" s="4">
        <f t="shared" ca="1" si="290"/>
        <v>23.442534255438549</v>
      </c>
      <c r="Q317" s="4">
        <f t="shared" ca="1" si="293"/>
        <v>22.106029502235227</v>
      </c>
      <c r="R317" s="4">
        <f t="shared" ca="1" si="294"/>
        <v>21.067796738274311</v>
      </c>
      <c r="S317" s="3">
        <f t="shared" ca="1" si="295"/>
        <v>0.89855150770764258</v>
      </c>
    </row>
    <row r="318" spans="1:19" x14ac:dyDescent="0.2">
      <c r="A318">
        <v>296</v>
      </c>
      <c r="C318" s="4">
        <f t="shared" si="287"/>
        <v>3.2921262866077932</v>
      </c>
      <c r="D318">
        <f t="shared" ref="D318:M318" ca="1" si="333">C318+$D$6*($H$5-C318)*$H$8+$D$9*($H$8^0.5)*(NORMINV(RAND(),0,1))</f>
        <v>3.1666199921539224</v>
      </c>
      <c r="E318">
        <f t="shared" ca="1" si="333"/>
        <v>3.0717341281695814</v>
      </c>
      <c r="F318">
        <f t="shared" ca="1" si="333"/>
        <v>2.864042854869906</v>
      </c>
      <c r="G318">
        <f t="shared" ca="1" si="333"/>
        <v>2.7684019199622436</v>
      </c>
      <c r="H318">
        <f t="shared" ca="1" si="333"/>
        <v>2.6317188975661998</v>
      </c>
      <c r="I318">
        <f t="shared" ca="1" si="333"/>
        <v>2.6586588164997669</v>
      </c>
      <c r="J318">
        <f t="shared" ca="1" si="333"/>
        <v>2.7691709374130968</v>
      </c>
      <c r="K318">
        <f t="shared" ca="1" si="333"/>
        <v>2.6650279857475372</v>
      </c>
      <c r="L318">
        <f t="shared" ca="1" si="333"/>
        <v>2.7631576389614936</v>
      </c>
      <c r="M318">
        <f t="shared" ca="1" si="333"/>
        <v>2.8042141999230163</v>
      </c>
      <c r="N318">
        <f t="shared" ca="1" si="292"/>
        <v>16.51409402979105</v>
      </c>
      <c r="O318">
        <f t="shared" ca="1" si="289"/>
        <v>16.885172295559997</v>
      </c>
      <c r="P318" s="4">
        <f t="shared" ca="1" si="290"/>
        <v>17.107302177083398</v>
      </c>
      <c r="Q318" s="4">
        <f t="shared" ca="1" si="293"/>
        <v>17.236558527338893</v>
      </c>
      <c r="R318" s="4">
        <f t="shared" ca="1" si="294"/>
        <v>17.309131302865612</v>
      </c>
      <c r="S318" s="3">
        <f t="shared" ca="1" si="295"/>
        <v>0</v>
      </c>
    </row>
    <row r="319" spans="1:19" x14ac:dyDescent="0.2">
      <c r="A319">
        <v>297</v>
      </c>
      <c r="C319" s="4">
        <f t="shared" si="287"/>
        <v>3.2921262866077932</v>
      </c>
      <c r="D319">
        <f t="shared" ref="D319:M319" ca="1" si="334">C319+$D$6*($H$5-C319)*$H$8+$D$9*($H$8^0.5)*(NORMINV(RAND(),0,1))</f>
        <v>3.3816051449722271</v>
      </c>
      <c r="E319">
        <f t="shared" ca="1" si="334"/>
        <v>3.4586149711176479</v>
      </c>
      <c r="F319">
        <f t="shared" ca="1" si="334"/>
        <v>3.3783482200225197</v>
      </c>
      <c r="G319">
        <f t="shared" ca="1" si="334"/>
        <v>3.2846372840815246</v>
      </c>
      <c r="H319">
        <f t="shared" ca="1" si="334"/>
        <v>3.3508515260533489</v>
      </c>
      <c r="I319">
        <f t="shared" ca="1" si="334"/>
        <v>3.3620705704052609</v>
      </c>
      <c r="J319">
        <f t="shared" ca="1" si="334"/>
        <v>3.4225705109974212</v>
      </c>
      <c r="K319">
        <f t="shared" ca="1" si="334"/>
        <v>3.4684054375315934</v>
      </c>
      <c r="L319">
        <f t="shared" ca="1" si="334"/>
        <v>3.455294539423075</v>
      </c>
      <c r="M319">
        <f t="shared" ca="1" si="334"/>
        <v>3.3821134406616853</v>
      </c>
      <c r="N319">
        <f t="shared" ca="1" si="292"/>
        <v>29.432910135664255</v>
      </c>
      <c r="O319">
        <f t="shared" ca="1" si="289"/>
        <v>26.651608617225758</v>
      </c>
      <c r="P319" s="4">
        <f t="shared" ca="1" si="290"/>
        <v>24.531845302119478</v>
      </c>
      <c r="Q319" s="4">
        <f t="shared" ca="1" si="293"/>
        <v>22.91340802713335</v>
      </c>
      <c r="R319" s="4">
        <f t="shared" ca="1" si="294"/>
        <v>21.673201471276094</v>
      </c>
      <c r="S319" s="3">
        <f t="shared" ca="1" si="295"/>
        <v>1.8477782383012065</v>
      </c>
    </row>
    <row r="320" spans="1:19" x14ac:dyDescent="0.2">
      <c r="A320">
        <v>298</v>
      </c>
      <c r="C320" s="4">
        <f t="shared" si="287"/>
        <v>3.2921262866077932</v>
      </c>
      <c r="D320">
        <f t="shared" ref="D320:M320" ca="1" si="335">C320+$D$6*($H$5-C320)*$H$8+$D$9*($H$8^0.5)*(NORMINV(RAND(),0,1))</f>
        <v>3.2688936363564429</v>
      </c>
      <c r="E320">
        <f t="shared" ca="1" si="335"/>
        <v>3.2114988439443302</v>
      </c>
      <c r="F320">
        <f t="shared" ca="1" si="335"/>
        <v>3.3071313231850024</v>
      </c>
      <c r="G320">
        <f t="shared" ca="1" si="335"/>
        <v>3.4039580397948699</v>
      </c>
      <c r="H320">
        <f t="shared" ca="1" si="335"/>
        <v>3.3640157379611058</v>
      </c>
      <c r="I320">
        <f t="shared" ca="1" si="335"/>
        <v>3.2657628758542234</v>
      </c>
      <c r="J320">
        <f t="shared" ca="1" si="335"/>
        <v>3.1903496965037896</v>
      </c>
      <c r="K320">
        <f t="shared" ca="1" si="335"/>
        <v>3.0061787018910655</v>
      </c>
      <c r="L320">
        <f t="shared" ca="1" si="335"/>
        <v>3.15734855591286</v>
      </c>
      <c r="M320">
        <f t="shared" ca="1" si="335"/>
        <v>3.1664580683379708</v>
      </c>
      <c r="N320">
        <f t="shared" ca="1" si="292"/>
        <v>23.723309033414473</v>
      </c>
      <c r="O320">
        <f t="shared" ca="1" si="289"/>
        <v>22.477820430147538</v>
      </c>
      <c r="P320" s="4">
        <f t="shared" ca="1" si="290"/>
        <v>21.444244457615547</v>
      </c>
      <c r="Q320" s="4">
        <f t="shared" ca="1" si="293"/>
        <v>20.603980113294455</v>
      </c>
      <c r="R320" s="4">
        <f t="shared" ca="1" si="294"/>
        <v>19.928917980963021</v>
      </c>
      <c r="S320" s="3">
        <f t="shared" ca="1" si="295"/>
        <v>0</v>
      </c>
    </row>
    <row r="321" spans="1:19" x14ac:dyDescent="0.2">
      <c r="A321">
        <v>299</v>
      </c>
      <c r="C321" s="4">
        <f t="shared" si="287"/>
        <v>3.2921262866077932</v>
      </c>
      <c r="D321">
        <f t="shared" ref="D321:M321" ca="1" si="336">C321+$D$6*($H$5-C321)*$H$8+$D$9*($H$8^0.5)*(NORMINV(RAND(),0,1))</f>
        <v>3.2590233254237719</v>
      </c>
      <c r="E321">
        <f t="shared" ca="1" si="336"/>
        <v>3.2569821570608446</v>
      </c>
      <c r="F321">
        <f t="shared" ca="1" si="336"/>
        <v>3.2865614539434773</v>
      </c>
      <c r="G321">
        <f t="shared" ca="1" si="336"/>
        <v>3.2533108553998518</v>
      </c>
      <c r="H321">
        <f t="shared" ca="1" si="336"/>
        <v>3.2727581637976848</v>
      </c>
      <c r="I321">
        <f t="shared" ca="1" si="336"/>
        <v>3.3067652203682387</v>
      </c>
      <c r="J321">
        <f t="shared" ca="1" si="336"/>
        <v>3.2824365725696567</v>
      </c>
      <c r="K321">
        <f t="shared" ca="1" si="336"/>
        <v>3.2063212651994659</v>
      </c>
      <c r="L321">
        <f t="shared" ca="1" si="336"/>
        <v>3.16162834219997</v>
      </c>
      <c r="M321">
        <f t="shared" ca="1" si="336"/>
        <v>3.2072080021572749</v>
      </c>
      <c r="N321">
        <f t="shared" ca="1" si="292"/>
        <v>24.709999559093447</v>
      </c>
      <c r="O321">
        <f t="shared" ca="1" si="289"/>
        <v>23.213002507001452</v>
      </c>
      <c r="P321" s="4">
        <f t="shared" ca="1" si="290"/>
        <v>21.996298739380581</v>
      </c>
      <c r="Q321" s="4">
        <f t="shared" ca="1" si="293"/>
        <v>21.021775815375381</v>
      </c>
      <c r="R321" s="4">
        <f t="shared" ca="1" si="294"/>
        <v>20.247399289581701</v>
      </c>
      <c r="S321" s="3">
        <f t="shared" ca="1" si="295"/>
        <v>0</v>
      </c>
    </row>
    <row r="322" spans="1:19" x14ac:dyDescent="0.2">
      <c r="A322">
        <v>300</v>
      </c>
      <c r="C322" s="4">
        <f t="shared" si="287"/>
        <v>3.2921262866077932</v>
      </c>
      <c r="D322">
        <f t="shared" ref="D322:M322" ca="1" si="337">C322+$D$6*($H$5-C322)*$H$8+$D$9*($H$8^0.5)*(NORMINV(RAND(),0,1))</f>
        <v>3.2343795704260105</v>
      </c>
      <c r="E322">
        <f t="shared" ca="1" si="337"/>
        <v>2.9965489643002656</v>
      </c>
      <c r="F322">
        <f t="shared" ca="1" si="337"/>
        <v>2.8873504809742943</v>
      </c>
      <c r="G322">
        <f t="shared" ca="1" si="337"/>
        <v>2.9621813827513197</v>
      </c>
      <c r="H322">
        <f t="shared" ca="1" si="337"/>
        <v>2.7902270766782165</v>
      </c>
      <c r="I322">
        <f t="shared" ca="1" si="337"/>
        <v>2.7689546965291623</v>
      </c>
      <c r="J322">
        <f t="shared" ca="1" si="337"/>
        <v>2.65103192525756</v>
      </c>
      <c r="K322">
        <f t="shared" ca="1" si="337"/>
        <v>2.8063855769588382</v>
      </c>
      <c r="L322">
        <f t="shared" ca="1" si="337"/>
        <v>2.5270184034805907</v>
      </c>
      <c r="M322">
        <f t="shared" ca="1" si="337"/>
        <v>2.6013837995070381</v>
      </c>
      <c r="N322">
        <f t="shared" ca="1" si="292"/>
        <v>13.482382045868821</v>
      </c>
      <c r="O322">
        <f t="shared" ca="1" si="289"/>
        <v>14.385839108826936</v>
      </c>
      <c r="P322" s="4">
        <f t="shared" ca="1" si="290"/>
        <v>15.074268621834715</v>
      </c>
      <c r="Q322" s="4">
        <f t="shared" ca="1" si="293"/>
        <v>15.597530401675508</v>
      </c>
      <c r="R322" s="4">
        <f t="shared" ca="1" si="294"/>
        <v>15.995689421190193</v>
      </c>
      <c r="S322" s="3">
        <f t="shared" ca="1" si="295"/>
        <v>0</v>
      </c>
    </row>
    <row r="323" spans="1:19" x14ac:dyDescent="0.2">
      <c r="A323">
        <v>301</v>
      </c>
      <c r="C323" s="4">
        <f t="shared" si="287"/>
        <v>3.2921262866077932</v>
      </c>
      <c r="D323">
        <f t="shared" ref="D323:M323" ca="1" si="338">C323+$D$6*($H$5-C323)*$H$8+$D$9*($H$8^0.5)*(NORMINV(RAND(),0,1))</f>
        <v>3.2502398420677392</v>
      </c>
      <c r="E323">
        <f t="shared" ca="1" si="338"/>
        <v>3.2197828689827408</v>
      </c>
      <c r="F323">
        <f t="shared" ca="1" si="338"/>
        <v>3.168773216563554</v>
      </c>
      <c r="G323">
        <f t="shared" ca="1" si="338"/>
        <v>3.2249613844202498</v>
      </c>
      <c r="H323">
        <f t="shared" ca="1" si="338"/>
        <v>3.2304925283329653</v>
      </c>
      <c r="I323">
        <f t="shared" ca="1" si="338"/>
        <v>3.1569292468706469</v>
      </c>
      <c r="J323">
        <f t="shared" ca="1" si="338"/>
        <v>3.1997795679481595</v>
      </c>
      <c r="K323">
        <f t="shared" ca="1" si="338"/>
        <v>3.1887764631536606</v>
      </c>
      <c r="L323">
        <f t="shared" ca="1" si="338"/>
        <v>3.2339672337343823</v>
      </c>
      <c r="M323">
        <f t="shared" ca="1" si="338"/>
        <v>3.1837865069872806</v>
      </c>
      <c r="N323">
        <f t="shared" ca="1" si="292"/>
        <v>24.137979356987852</v>
      </c>
      <c r="O323">
        <f t="shared" ca="1" si="289"/>
        <v>22.787559027005781</v>
      </c>
      <c r="P323" s="4">
        <f t="shared" ca="1" si="290"/>
        <v>21.677285478921988</v>
      </c>
      <c r="Q323" s="4">
        <f t="shared" ca="1" si="293"/>
        <v>20.780618485611257</v>
      </c>
      <c r="R323" s="4">
        <f t="shared" ca="1" si="294"/>
        <v>20.063731666010391</v>
      </c>
      <c r="S323" s="3">
        <f t="shared" ca="1" si="295"/>
        <v>0</v>
      </c>
    </row>
    <row r="324" spans="1:19" x14ac:dyDescent="0.2">
      <c r="A324">
        <v>302</v>
      </c>
      <c r="C324" s="4">
        <f t="shared" si="287"/>
        <v>3.2921262866077932</v>
      </c>
      <c r="D324">
        <f t="shared" ref="D324:M324" ca="1" si="339">C324+$D$6*($H$5-C324)*$H$8+$D$9*($H$8^0.5)*(NORMINV(RAND(),0,1))</f>
        <v>3.2928251747220623</v>
      </c>
      <c r="E324">
        <f t="shared" ca="1" si="339"/>
        <v>3.3436253322772158</v>
      </c>
      <c r="F324">
        <f t="shared" ca="1" si="339"/>
        <v>3.2363225302913716</v>
      </c>
      <c r="G324">
        <f t="shared" ca="1" si="339"/>
        <v>3.3358892807889484</v>
      </c>
      <c r="H324">
        <f t="shared" ca="1" si="339"/>
        <v>3.2652525603447362</v>
      </c>
      <c r="I324">
        <f t="shared" ca="1" si="339"/>
        <v>3.2732941148250592</v>
      </c>
      <c r="J324">
        <f t="shared" ca="1" si="339"/>
        <v>3.2061575527621766</v>
      </c>
      <c r="K324">
        <f t="shared" ca="1" si="339"/>
        <v>3.0895547248709114</v>
      </c>
      <c r="L324">
        <f t="shared" ca="1" si="339"/>
        <v>3.1161396640207482</v>
      </c>
      <c r="M324">
        <f t="shared" ca="1" si="339"/>
        <v>3.0424847621277302</v>
      </c>
      <c r="N324">
        <f t="shared" ca="1" si="292"/>
        <v>20.95725238017241</v>
      </c>
      <c r="O324">
        <f t="shared" ca="1" si="289"/>
        <v>20.381290405598602</v>
      </c>
      <c r="P324" s="4">
        <f t="shared" ca="1" si="290"/>
        <v>19.848481400586369</v>
      </c>
      <c r="Q324" s="4">
        <f t="shared" ca="1" si="293"/>
        <v>19.383292552495405</v>
      </c>
      <c r="R324" s="4">
        <f t="shared" ca="1" si="294"/>
        <v>18.990478848438162</v>
      </c>
      <c r="S324" s="3">
        <f t="shared" ca="1" si="295"/>
        <v>0</v>
      </c>
    </row>
    <row r="325" spans="1:19" x14ac:dyDescent="0.2">
      <c r="A325">
        <v>303</v>
      </c>
      <c r="C325" s="4">
        <f t="shared" si="287"/>
        <v>3.2921262866077932</v>
      </c>
      <c r="D325">
        <f t="shared" ref="D325:M325" ca="1" si="340">C325+$D$6*($H$5-C325)*$H$8+$D$9*($H$8^0.5)*(NORMINV(RAND(),0,1))</f>
        <v>3.2827569824920473</v>
      </c>
      <c r="E325">
        <f t="shared" ca="1" si="340"/>
        <v>3.2593371330808192</v>
      </c>
      <c r="F325">
        <f t="shared" ca="1" si="340"/>
        <v>3.3204743608008997</v>
      </c>
      <c r="G325">
        <f t="shared" ca="1" si="340"/>
        <v>3.2369691290121452</v>
      </c>
      <c r="H325">
        <f t="shared" ca="1" si="340"/>
        <v>3.2360863939617497</v>
      </c>
      <c r="I325">
        <f t="shared" ca="1" si="340"/>
        <v>3.233275434769368</v>
      </c>
      <c r="J325">
        <f t="shared" ca="1" si="340"/>
        <v>3.2888320395422217</v>
      </c>
      <c r="K325">
        <f t="shared" ca="1" si="340"/>
        <v>3.1973226934403085</v>
      </c>
      <c r="L325">
        <f t="shared" ca="1" si="340"/>
        <v>3.3326834072320648</v>
      </c>
      <c r="M325">
        <f t="shared" ca="1" si="340"/>
        <v>3.4520745964408364</v>
      </c>
      <c r="N325">
        <f t="shared" ca="1" si="292"/>
        <v>31.565810745481475</v>
      </c>
      <c r="O325">
        <f t="shared" ca="1" si="289"/>
        <v>28.165659239829232</v>
      </c>
      <c r="P325" s="4">
        <f t="shared" ca="1" si="290"/>
        <v>25.626080398591562</v>
      </c>
      <c r="Q325" s="4">
        <f t="shared" ca="1" si="293"/>
        <v>23.716881631651749</v>
      </c>
      <c r="R325" s="4">
        <f t="shared" ca="1" si="294"/>
        <v>22.271241340601726</v>
      </c>
      <c r="S325" s="3">
        <f t="shared" ca="1" si="295"/>
        <v>2.8013379829622882</v>
      </c>
    </row>
    <row r="326" spans="1:19" x14ac:dyDescent="0.2">
      <c r="A326">
        <v>304</v>
      </c>
      <c r="C326" s="4">
        <f t="shared" si="287"/>
        <v>3.2921262866077932</v>
      </c>
      <c r="D326">
        <f t="shared" ref="D326:M326" ca="1" si="341">C326+$D$6*($H$5-C326)*$H$8+$D$9*($H$8^0.5)*(NORMINV(RAND(),0,1))</f>
        <v>3.0636593627032096</v>
      </c>
      <c r="E326">
        <f t="shared" ca="1" si="341"/>
        <v>3.1356819380097036</v>
      </c>
      <c r="F326">
        <f t="shared" ca="1" si="341"/>
        <v>3.1505283698250808</v>
      </c>
      <c r="G326">
        <f t="shared" ca="1" si="341"/>
        <v>3.1869307486000942</v>
      </c>
      <c r="H326">
        <f t="shared" ca="1" si="341"/>
        <v>3.235575539838369</v>
      </c>
      <c r="I326">
        <f t="shared" ca="1" si="341"/>
        <v>3.1591671185160455</v>
      </c>
      <c r="J326">
        <f t="shared" ca="1" si="341"/>
        <v>3.1657202884805011</v>
      </c>
      <c r="K326">
        <f t="shared" ca="1" si="341"/>
        <v>3.1487604289515656</v>
      </c>
      <c r="L326">
        <f t="shared" ca="1" si="341"/>
        <v>3.2492759627325341</v>
      </c>
      <c r="M326">
        <f t="shared" ca="1" si="341"/>
        <v>3.253116772675487</v>
      </c>
      <c r="N326">
        <f t="shared" ca="1" si="292"/>
        <v>25.870847941370389</v>
      </c>
      <c r="O326">
        <f t="shared" ca="1" si="289"/>
        <v>24.07010067273313</v>
      </c>
      <c r="P326" s="4">
        <f t="shared" ca="1" si="290"/>
        <v>22.635284661406288</v>
      </c>
      <c r="Q326" s="4">
        <f t="shared" ca="1" si="293"/>
        <v>21.502620500033441</v>
      </c>
      <c r="R326" s="4">
        <f t="shared" ca="1" si="294"/>
        <v>20.612300497248903</v>
      </c>
      <c r="S326" s="3">
        <f t="shared" ca="1" si="295"/>
        <v>0.19507487988815356</v>
      </c>
    </row>
    <row r="327" spans="1:19" x14ac:dyDescent="0.2">
      <c r="A327">
        <v>305</v>
      </c>
      <c r="C327" s="4">
        <f t="shared" si="287"/>
        <v>3.2921262866077932</v>
      </c>
      <c r="D327">
        <f t="shared" ref="D327:M327" ca="1" si="342">C327+$D$6*($H$5-C327)*$H$8+$D$9*($H$8^0.5)*(NORMINV(RAND(),0,1))</f>
        <v>3.2674348193586527</v>
      </c>
      <c r="E327">
        <f t="shared" ca="1" si="342"/>
        <v>3.2170110424554332</v>
      </c>
      <c r="F327">
        <f t="shared" ca="1" si="342"/>
        <v>3.3039171194217243</v>
      </c>
      <c r="G327">
        <f t="shared" ca="1" si="342"/>
        <v>3.2614022058935923</v>
      </c>
      <c r="H327">
        <f t="shared" ca="1" si="342"/>
        <v>3.1186963681013697</v>
      </c>
      <c r="I327">
        <f t="shared" ca="1" si="342"/>
        <v>3.0446742803734939</v>
      </c>
      <c r="J327">
        <f t="shared" ca="1" si="342"/>
        <v>2.9224150240314049</v>
      </c>
      <c r="K327">
        <f t="shared" ca="1" si="342"/>
        <v>2.6730204174841252</v>
      </c>
      <c r="L327">
        <f t="shared" ca="1" si="342"/>
        <v>2.5974387060758026</v>
      </c>
      <c r="M327">
        <f t="shared" ca="1" si="342"/>
        <v>2.568860804727338</v>
      </c>
      <c r="N327">
        <f t="shared" ca="1" si="292"/>
        <v>13.050948390469999</v>
      </c>
      <c r="O327">
        <f t="shared" ca="1" si="289"/>
        <v>14.021029290416518</v>
      </c>
      <c r="P327" s="4">
        <f t="shared" ca="1" si="290"/>
        <v>14.77154792813087</v>
      </c>
      <c r="Q327" s="4">
        <f t="shared" ca="1" si="293"/>
        <v>15.349621887397447</v>
      </c>
      <c r="R327" s="4">
        <f t="shared" ca="1" si="294"/>
        <v>15.794560423538684</v>
      </c>
      <c r="S327" s="3">
        <f t="shared" ca="1" si="295"/>
        <v>0</v>
      </c>
    </row>
    <row r="328" spans="1:19" x14ac:dyDescent="0.2">
      <c r="A328">
        <v>306</v>
      </c>
      <c r="C328" s="4">
        <f t="shared" si="287"/>
        <v>3.2921262866077932</v>
      </c>
      <c r="D328">
        <f t="shared" ref="D328:M328" ca="1" si="343">C328+$D$6*($H$5-C328)*$H$8+$D$9*($H$8^0.5)*(NORMINV(RAND(),0,1))</f>
        <v>3.3432485319694782</v>
      </c>
      <c r="E328">
        <f t="shared" ca="1" si="343"/>
        <v>3.4241596507430558</v>
      </c>
      <c r="F328">
        <f t="shared" ca="1" si="343"/>
        <v>3.4139663746677864</v>
      </c>
      <c r="G328">
        <f t="shared" ca="1" si="343"/>
        <v>3.5310317497540069</v>
      </c>
      <c r="H328">
        <f t="shared" ca="1" si="343"/>
        <v>3.4442191720663105</v>
      </c>
      <c r="I328">
        <f t="shared" ca="1" si="343"/>
        <v>3.4919985773405111</v>
      </c>
      <c r="J328">
        <f t="shared" ca="1" si="343"/>
        <v>3.4153745107056093</v>
      </c>
      <c r="K328">
        <f t="shared" ca="1" si="343"/>
        <v>3.5200799733855632</v>
      </c>
      <c r="L328">
        <f t="shared" ca="1" si="343"/>
        <v>3.5319947859039766</v>
      </c>
      <c r="M328">
        <f t="shared" ca="1" si="343"/>
        <v>3.5207006403920538</v>
      </c>
      <c r="N328">
        <f t="shared" ca="1" si="292"/>
        <v>33.808107493327363</v>
      </c>
      <c r="O328">
        <f t="shared" ca="1" si="289"/>
        <v>29.734351739603003</v>
      </c>
      <c r="P328" s="4">
        <f t="shared" ca="1" si="290"/>
        <v>26.746839971524363</v>
      </c>
      <c r="Q328" s="4">
        <f t="shared" ca="1" si="293"/>
        <v>24.532388957000489</v>
      </c>
      <c r="R328" s="4">
        <f t="shared" ca="1" si="294"/>
        <v>22.873898303337484</v>
      </c>
      <c r="S328" s="3">
        <f t="shared" ca="1" si="295"/>
        <v>3.7781593696985434</v>
      </c>
    </row>
    <row r="329" spans="1:19" x14ac:dyDescent="0.2">
      <c r="A329">
        <v>307</v>
      </c>
      <c r="C329" s="4">
        <f t="shared" si="287"/>
        <v>3.2921262866077932</v>
      </c>
      <c r="D329">
        <f t="shared" ref="D329:M329" ca="1" si="344">C329+$D$6*($H$5-C329)*$H$8+$D$9*($H$8^0.5)*(NORMINV(RAND(),0,1))</f>
        <v>3.3173582671215613</v>
      </c>
      <c r="E329">
        <f t="shared" ca="1" si="344"/>
        <v>3.4538107421660231</v>
      </c>
      <c r="F329">
        <f t="shared" ca="1" si="344"/>
        <v>3.300349103658812</v>
      </c>
      <c r="G329">
        <f t="shared" ca="1" si="344"/>
        <v>3.172627932672885</v>
      </c>
      <c r="H329">
        <f t="shared" ca="1" si="344"/>
        <v>3.1505189058132208</v>
      </c>
      <c r="I329">
        <f t="shared" ca="1" si="344"/>
        <v>3.157791645457158</v>
      </c>
      <c r="J329">
        <f t="shared" ca="1" si="344"/>
        <v>3.092606077091931</v>
      </c>
      <c r="K329">
        <f t="shared" ca="1" si="344"/>
        <v>3.2443493366290155</v>
      </c>
      <c r="L329">
        <f t="shared" ca="1" si="344"/>
        <v>3.0031443676987277</v>
      </c>
      <c r="M329">
        <f t="shared" ca="1" si="344"/>
        <v>2.8283461659224391</v>
      </c>
      <c r="N329">
        <f t="shared" ca="1" si="292"/>
        <v>16.917459005533143</v>
      </c>
      <c r="O329">
        <f t="shared" ca="1" si="289"/>
        <v>17.210072419708084</v>
      </c>
      <c r="P329" s="4">
        <f t="shared" ca="1" si="290"/>
        <v>17.366755909546963</v>
      </c>
      <c r="Q329" s="4">
        <f t="shared" ca="1" si="293"/>
        <v>17.442691180908582</v>
      </c>
      <c r="R329" s="4">
        <f t="shared" ca="1" si="294"/>
        <v>17.472411822529189</v>
      </c>
      <c r="S329" s="3">
        <f t="shared" ca="1" si="295"/>
        <v>0</v>
      </c>
    </row>
    <row r="330" spans="1:19" x14ac:dyDescent="0.2">
      <c r="A330">
        <v>308</v>
      </c>
      <c r="C330" s="4">
        <f t="shared" si="287"/>
        <v>3.2921262866077932</v>
      </c>
      <c r="D330">
        <f t="shared" ref="D330:M330" ca="1" si="345">C330+$D$6*($H$5-C330)*$H$8+$D$9*($H$8^0.5)*(NORMINV(RAND(),0,1))</f>
        <v>3.3218016247315925</v>
      </c>
      <c r="E330">
        <f t="shared" ca="1" si="345"/>
        <v>3.0759120897377015</v>
      </c>
      <c r="F330">
        <f t="shared" ca="1" si="345"/>
        <v>3.1170078029008552</v>
      </c>
      <c r="G330">
        <f t="shared" ca="1" si="345"/>
        <v>3.1440057861449779</v>
      </c>
      <c r="H330">
        <f t="shared" ca="1" si="345"/>
        <v>3.3570977629013234</v>
      </c>
      <c r="I330">
        <f t="shared" ca="1" si="345"/>
        <v>3.4318754525106474</v>
      </c>
      <c r="J330">
        <f t="shared" ca="1" si="345"/>
        <v>3.4107265046053641</v>
      </c>
      <c r="K330">
        <f t="shared" ca="1" si="345"/>
        <v>3.5438223685289731</v>
      </c>
      <c r="L330">
        <f t="shared" ca="1" si="345"/>
        <v>3.4704302635994821</v>
      </c>
      <c r="M330">
        <f t="shared" ca="1" si="345"/>
        <v>3.4638030398328801</v>
      </c>
      <c r="N330">
        <f t="shared" ca="1" si="292"/>
        <v>31.938208121914975</v>
      </c>
      <c r="O330">
        <f t="shared" ca="1" si="289"/>
        <v>28.42776693069402</v>
      </c>
      <c r="P330" s="4">
        <f t="shared" ca="1" si="290"/>
        <v>25.814239447125157</v>
      </c>
      <c r="Q330" s="4">
        <f t="shared" ca="1" si="293"/>
        <v>23.85430883186671</v>
      </c>
      <c r="R330" s="4">
        <f t="shared" ca="1" si="294"/>
        <v>22.373100963788957</v>
      </c>
      <c r="S330" s="3">
        <f t="shared" ca="1" si="295"/>
        <v>2.9653188926385918</v>
      </c>
    </row>
    <row r="331" spans="1:19" x14ac:dyDescent="0.2">
      <c r="A331">
        <v>309</v>
      </c>
      <c r="C331" s="4">
        <f t="shared" si="287"/>
        <v>3.2921262866077932</v>
      </c>
      <c r="D331">
        <f t="shared" ref="D331:M331" ca="1" si="346">C331+$D$6*($H$5-C331)*$H$8+$D$9*($H$8^0.5)*(NORMINV(RAND(),0,1))</f>
        <v>3.462530153674217</v>
      </c>
      <c r="E331">
        <f t="shared" ca="1" si="346"/>
        <v>3.3536316288149264</v>
      </c>
      <c r="F331">
        <f t="shared" ca="1" si="346"/>
        <v>3.3229996138370463</v>
      </c>
      <c r="G331">
        <f t="shared" ca="1" si="346"/>
        <v>3.1593627806917541</v>
      </c>
      <c r="H331">
        <f t="shared" ca="1" si="346"/>
        <v>3.1413644880698324</v>
      </c>
      <c r="I331">
        <f t="shared" ca="1" si="346"/>
        <v>3.0563589362186638</v>
      </c>
      <c r="J331">
        <f t="shared" ca="1" si="346"/>
        <v>3.1879025496880304</v>
      </c>
      <c r="K331">
        <f t="shared" ca="1" si="346"/>
        <v>3.1105590349319687</v>
      </c>
      <c r="L331">
        <f t="shared" ca="1" si="346"/>
        <v>3.1490126437318287</v>
      </c>
      <c r="M331">
        <f t="shared" ca="1" si="346"/>
        <v>3.0772792988716842</v>
      </c>
      <c r="N331">
        <f t="shared" ca="1" si="292"/>
        <v>21.699284743446459</v>
      </c>
      <c r="O331">
        <f t="shared" ca="1" si="289"/>
        <v>20.949135816768234</v>
      </c>
      <c r="P331" s="4">
        <f t="shared" ca="1" si="290"/>
        <v>20.28396586305988</v>
      </c>
      <c r="Q331" s="4">
        <f t="shared" ca="1" si="293"/>
        <v>19.718401100192882</v>
      </c>
      <c r="R331" s="4">
        <f t="shared" ca="1" si="294"/>
        <v>19.249309628349817</v>
      </c>
      <c r="S331" s="3">
        <f t="shared" ca="1" si="295"/>
        <v>0</v>
      </c>
    </row>
    <row r="332" spans="1:19" x14ac:dyDescent="0.2">
      <c r="A332">
        <v>310</v>
      </c>
      <c r="C332" s="4">
        <f t="shared" si="287"/>
        <v>3.2921262866077932</v>
      </c>
      <c r="D332">
        <f t="shared" ref="D332:M332" ca="1" si="347">C332+$D$6*($H$5-C332)*$H$8+$D$9*($H$8^0.5)*(NORMINV(RAND(),0,1))</f>
        <v>3.2179363277496433</v>
      </c>
      <c r="E332">
        <f t="shared" ca="1" si="347"/>
        <v>3.1382128536013703</v>
      </c>
      <c r="F332">
        <f t="shared" ca="1" si="347"/>
        <v>3.0263212549464105</v>
      </c>
      <c r="G332">
        <f t="shared" ca="1" si="347"/>
        <v>2.9763126270158868</v>
      </c>
      <c r="H332">
        <f t="shared" ca="1" si="347"/>
        <v>2.9858672299198945</v>
      </c>
      <c r="I332">
        <f t="shared" ca="1" si="347"/>
        <v>2.9123949972752134</v>
      </c>
      <c r="J332">
        <f t="shared" ca="1" si="347"/>
        <v>2.9281282572422476</v>
      </c>
      <c r="K332">
        <f t="shared" ca="1" si="347"/>
        <v>2.934816912964676</v>
      </c>
      <c r="L332">
        <f t="shared" ca="1" si="347"/>
        <v>2.8672233036395069</v>
      </c>
      <c r="M332">
        <f t="shared" ca="1" si="347"/>
        <v>2.8438342009999773</v>
      </c>
      <c r="N332">
        <f t="shared" ca="1" si="292"/>
        <v>17.181516793699313</v>
      </c>
      <c r="O332">
        <f t="shared" ca="1" si="289"/>
        <v>17.421881419319458</v>
      </c>
      <c r="P332" s="4">
        <f t="shared" ca="1" si="290"/>
        <v>17.535344242067822</v>
      </c>
      <c r="Q332" s="4">
        <f t="shared" ca="1" si="293"/>
        <v>17.576285249303609</v>
      </c>
      <c r="R332" s="4">
        <f t="shared" ca="1" si="294"/>
        <v>17.578016792143522</v>
      </c>
      <c r="S332" s="3">
        <f t="shared" ca="1" si="295"/>
        <v>0</v>
      </c>
    </row>
    <row r="333" spans="1:19" x14ac:dyDescent="0.2">
      <c r="A333">
        <v>311</v>
      </c>
      <c r="C333" s="4">
        <f t="shared" si="287"/>
        <v>3.2921262866077932</v>
      </c>
      <c r="D333">
        <f t="shared" ref="D333:M333" ca="1" si="348">C333+$D$6*($H$5-C333)*$H$8+$D$9*($H$8^0.5)*(NORMINV(RAND(),0,1))</f>
        <v>3.4343760384152606</v>
      </c>
      <c r="E333">
        <f t="shared" ca="1" si="348"/>
        <v>3.4587336602768772</v>
      </c>
      <c r="F333">
        <f t="shared" ca="1" si="348"/>
        <v>3.441834933801617</v>
      </c>
      <c r="G333">
        <f t="shared" ca="1" si="348"/>
        <v>3.2766103775361115</v>
      </c>
      <c r="H333">
        <f t="shared" ca="1" si="348"/>
        <v>3.4140398321913996</v>
      </c>
      <c r="I333">
        <f t="shared" ca="1" si="348"/>
        <v>3.2918455948038643</v>
      </c>
      <c r="J333">
        <f t="shared" ca="1" si="348"/>
        <v>3.2139676751014647</v>
      </c>
      <c r="K333">
        <f t="shared" ca="1" si="348"/>
        <v>3.2586102435007454</v>
      </c>
      <c r="L333">
        <f t="shared" ca="1" si="348"/>
        <v>3.2992334046920209</v>
      </c>
      <c r="M333">
        <f t="shared" ca="1" si="348"/>
        <v>3.2215260120535305</v>
      </c>
      <c r="N333">
        <f t="shared" ca="1" si="292"/>
        <v>25.06634255089266</v>
      </c>
      <c r="O333">
        <f t="shared" ca="1" si="289"/>
        <v>23.476986937097138</v>
      </c>
      <c r="P333" s="4">
        <f t="shared" ca="1" si="290"/>
        <v>22.193625523306178</v>
      </c>
      <c r="Q333" s="4">
        <f t="shared" ca="1" si="293"/>
        <v>21.170576217497668</v>
      </c>
      <c r="R333" s="4">
        <f t="shared" ca="1" si="294"/>
        <v>20.3605059384887</v>
      </c>
      <c r="S333" s="3">
        <f t="shared" ca="1" si="295"/>
        <v>0</v>
      </c>
    </row>
    <row r="334" spans="1:19" x14ac:dyDescent="0.2">
      <c r="A334">
        <v>312</v>
      </c>
      <c r="C334" s="4">
        <f t="shared" si="287"/>
        <v>3.2921262866077932</v>
      </c>
      <c r="D334">
        <f t="shared" ref="D334:M334" ca="1" si="349">C334+$D$6*($H$5-C334)*$H$8+$D$9*($H$8^0.5)*(NORMINV(RAND(),0,1))</f>
        <v>3.2266941072259883</v>
      </c>
      <c r="E334">
        <f t="shared" ca="1" si="349"/>
        <v>3.2708834876674442</v>
      </c>
      <c r="F334">
        <f t="shared" ca="1" si="349"/>
        <v>3.2930462359639585</v>
      </c>
      <c r="G334">
        <f t="shared" ca="1" si="349"/>
        <v>3.3366682158910206</v>
      </c>
      <c r="H334">
        <f t="shared" ca="1" si="349"/>
        <v>3.2151857035761808</v>
      </c>
      <c r="I334">
        <f t="shared" ca="1" si="349"/>
        <v>3.0164485226549118</v>
      </c>
      <c r="J334">
        <f t="shared" ca="1" si="349"/>
        <v>2.9577111196133874</v>
      </c>
      <c r="K334">
        <f t="shared" ca="1" si="349"/>
        <v>2.9362058794249521</v>
      </c>
      <c r="L334">
        <f t="shared" ca="1" si="349"/>
        <v>2.8681585673193424</v>
      </c>
      <c r="M334">
        <f t="shared" ca="1" si="349"/>
        <v>2.7901270635585478</v>
      </c>
      <c r="N334">
        <f t="shared" ca="1" si="292"/>
        <v>16.283088657536531</v>
      </c>
      <c r="O334">
        <f t="shared" ca="1" si="289"/>
        <v>16.698353300394871</v>
      </c>
      <c r="P334" s="4">
        <f t="shared" ca="1" si="290"/>
        <v>16.957640504074405</v>
      </c>
      <c r="Q334" s="4">
        <f t="shared" ca="1" si="293"/>
        <v>17.117355656952913</v>
      </c>
      <c r="R334" s="4">
        <f t="shared" ca="1" si="294"/>
        <v>17.214521880699237</v>
      </c>
      <c r="S334" s="3">
        <f t="shared" ca="1" si="295"/>
        <v>0</v>
      </c>
    </row>
    <row r="335" spans="1:19" x14ac:dyDescent="0.2">
      <c r="A335">
        <v>313</v>
      </c>
      <c r="C335" s="4">
        <f t="shared" si="287"/>
        <v>3.2921262866077932</v>
      </c>
      <c r="D335">
        <f t="shared" ref="D335:M335" ca="1" si="350">C335+$D$6*($H$5-C335)*$H$8+$D$9*($H$8^0.5)*(NORMINV(RAND(),0,1))</f>
        <v>3.2097633149255236</v>
      </c>
      <c r="E335">
        <f t="shared" ca="1" si="350"/>
        <v>3.340150806648714</v>
      </c>
      <c r="F335">
        <f t="shared" ca="1" si="350"/>
        <v>3.2857677194066643</v>
      </c>
      <c r="G335">
        <f t="shared" ca="1" si="350"/>
        <v>3.2544643584519468</v>
      </c>
      <c r="H335">
        <f t="shared" ca="1" si="350"/>
        <v>3.2764025328049526</v>
      </c>
      <c r="I335">
        <f t="shared" ca="1" si="350"/>
        <v>3.3167517519897998</v>
      </c>
      <c r="J335">
        <f t="shared" ca="1" si="350"/>
        <v>3.4743398655895077</v>
      </c>
      <c r="K335">
        <f t="shared" ca="1" si="350"/>
        <v>3.5090926602296721</v>
      </c>
      <c r="L335">
        <f t="shared" ca="1" si="350"/>
        <v>3.6027080442157868</v>
      </c>
      <c r="M335">
        <f t="shared" ca="1" si="350"/>
        <v>3.6410565373731543</v>
      </c>
      <c r="N335">
        <f t="shared" ca="1" si="292"/>
        <v>38.132103442411484</v>
      </c>
      <c r="O335">
        <f t="shared" ca="1" si="289"/>
        <v>32.6994338105998</v>
      </c>
      <c r="P335" s="4">
        <f t="shared" ca="1" si="290"/>
        <v>28.832082649199105</v>
      </c>
      <c r="Q335" s="4">
        <f t="shared" ca="1" si="293"/>
        <v>26.030917966219622</v>
      </c>
      <c r="R335" s="4">
        <f t="shared" ca="1" si="294"/>
        <v>23.97048136133639</v>
      </c>
      <c r="S335" s="3">
        <f t="shared" ca="1" si="295"/>
        <v>5.5963004853073448</v>
      </c>
    </row>
    <row r="336" spans="1:19" x14ac:dyDescent="0.2">
      <c r="A336">
        <v>314</v>
      </c>
      <c r="C336" s="4">
        <f t="shared" si="287"/>
        <v>3.2921262866077932</v>
      </c>
      <c r="D336">
        <f t="shared" ref="D336:M336" ca="1" si="351">C336+$D$6*($H$5-C336)*$H$8+$D$9*($H$8^0.5)*(NORMINV(RAND(),0,1))</f>
        <v>3.159330125109403</v>
      </c>
      <c r="E336">
        <f t="shared" ca="1" si="351"/>
        <v>3.1002968618441891</v>
      </c>
      <c r="F336">
        <f t="shared" ca="1" si="351"/>
        <v>3.310179091165478</v>
      </c>
      <c r="G336">
        <f t="shared" ca="1" si="351"/>
        <v>3.1727650183132963</v>
      </c>
      <c r="H336">
        <f t="shared" ca="1" si="351"/>
        <v>3.0305322505925645</v>
      </c>
      <c r="I336">
        <f t="shared" ca="1" si="351"/>
        <v>3.0625557385863447</v>
      </c>
      <c r="J336">
        <f t="shared" ca="1" si="351"/>
        <v>3.0741529471545013</v>
      </c>
      <c r="K336">
        <f t="shared" ca="1" si="351"/>
        <v>2.9022821671015655</v>
      </c>
      <c r="L336">
        <f t="shared" ca="1" si="351"/>
        <v>3.0194774372359507</v>
      </c>
      <c r="M336">
        <f t="shared" ca="1" si="351"/>
        <v>3.0263736782596036</v>
      </c>
      <c r="N336">
        <f t="shared" ca="1" si="292"/>
        <v>20.622313687006717</v>
      </c>
      <c r="O336">
        <f t="shared" ca="1" si="289"/>
        <v>20.123597277269958</v>
      </c>
      <c r="P336" s="4">
        <f t="shared" ca="1" si="290"/>
        <v>19.650016053720815</v>
      </c>
      <c r="Q336" s="4">
        <f t="shared" ca="1" si="293"/>
        <v>19.230060539757311</v>
      </c>
      <c r="R336" s="4">
        <f t="shared" ca="1" si="294"/>
        <v>18.871812863834013</v>
      </c>
      <c r="S336" s="3">
        <f t="shared" ca="1" si="295"/>
        <v>0</v>
      </c>
    </row>
    <row r="337" spans="1:19" x14ac:dyDescent="0.2">
      <c r="A337">
        <v>315</v>
      </c>
      <c r="C337" s="4">
        <f t="shared" si="287"/>
        <v>3.2921262866077932</v>
      </c>
      <c r="D337">
        <f t="shared" ref="D337:M337" ca="1" si="352">C337+$D$6*($H$5-C337)*$H$8+$D$9*($H$8^0.5)*(NORMINV(RAND(),0,1))</f>
        <v>3.2729058164254039</v>
      </c>
      <c r="E337">
        <f t="shared" ca="1" si="352"/>
        <v>3.3027436735959839</v>
      </c>
      <c r="F337">
        <f t="shared" ca="1" si="352"/>
        <v>3.256228588689615</v>
      </c>
      <c r="G337">
        <f t="shared" ca="1" si="352"/>
        <v>3.0719632489060951</v>
      </c>
      <c r="H337">
        <f t="shared" ca="1" si="352"/>
        <v>3.2963127869729481</v>
      </c>
      <c r="I337">
        <f t="shared" ca="1" si="352"/>
        <v>3.2286064581047955</v>
      </c>
      <c r="J337">
        <f t="shared" ca="1" si="352"/>
        <v>3.1243404358612792</v>
      </c>
      <c r="K337">
        <f t="shared" ca="1" si="352"/>
        <v>3.1437797085166341</v>
      </c>
      <c r="L337">
        <f t="shared" ca="1" si="352"/>
        <v>3.1758255154339987</v>
      </c>
      <c r="M337">
        <f t="shared" ca="1" si="352"/>
        <v>3.1402912727127914</v>
      </c>
      <c r="N337">
        <f t="shared" ca="1" si="292"/>
        <v>23.110597364856901</v>
      </c>
      <c r="O337">
        <f t="shared" ca="1" si="289"/>
        <v>22.018060202555265</v>
      </c>
      <c r="P337" s="4">
        <f t="shared" ca="1" si="290"/>
        <v>21.097080268811837</v>
      </c>
      <c r="Q337" s="4">
        <f t="shared" ca="1" si="293"/>
        <v>20.340088833260769</v>
      </c>
      <c r="R337" s="4">
        <f t="shared" ca="1" si="294"/>
        <v>19.727057435986048</v>
      </c>
      <c r="S337" s="3">
        <f t="shared" ca="1" si="295"/>
        <v>0</v>
      </c>
    </row>
    <row r="338" spans="1:19" x14ac:dyDescent="0.2">
      <c r="A338">
        <v>316</v>
      </c>
      <c r="C338" s="4">
        <f t="shared" si="287"/>
        <v>3.2921262866077932</v>
      </c>
      <c r="D338">
        <f t="shared" ref="D338:M338" ca="1" si="353">C338+$D$6*($H$5-C338)*$H$8+$D$9*($H$8^0.5)*(NORMINV(RAND(),0,1))</f>
        <v>3.3407939106890661</v>
      </c>
      <c r="E338">
        <f t="shared" ca="1" si="353"/>
        <v>3.3202604404032883</v>
      </c>
      <c r="F338">
        <f t="shared" ca="1" si="353"/>
        <v>3.3741959820464733</v>
      </c>
      <c r="G338">
        <f t="shared" ca="1" si="353"/>
        <v>3.4355708095044593</v>
      </c>
      <c r="H338">
        <f t="shared" ca="1" si="353"/>
        <v>3.3667566760053131</v>
      </c>
      <c r="I338">
        <f t="shared" ca="1" si="353"/>
        <v>3.3851624410959227</v>
      </c>
      <c r="J338">
        <f t="shared" ca="1" si="353"/>
        <v>3.3192665448302239</v>
      </c>
      <c r="K338">
        <f t="shared" ca="1" si="353"/>
        <v>3.3813778602010736</v>
      </c>
      <c r="L338">
        <f t="shared" ca="1" si="353"/>
        <v>3.4193830596855586</v>
      </c>
      <c r="M338">
        <f t="shared" ca="1" si="353"/>
        <v>3.3214550065196518</v>
      </c>
      <c r="N338">
        <f t="shared" ca="1" si="292"/>
        <v>27.700625842210044</v>
      </c>
      <c r="O338">
        <f t="shared" ca="1" si="289"/>
        <v>25.404914782109394</v>
      </c>
      <c r="P338" s="4">
        <f t="shared" ca="1" si="290"/>
        <v>23.621000555595568</v>
      </c>
      <c r="Q338" s="4">
        <f t="shared" ca="1" si="293"/>
        <v>22.238836914309339</v>
      </c>
      <c r="R338" s="4">
        <f t="shared" ca="1" si="294"/>
        <v>21.167696285982565</v>
      </c>
      <c r="S338" s="3">
        <f t="shared" ca="1" si="295"/>
        <v>1.0540688679819465</v>
      </c>
    </row>
    <row r="339" spans="1:19" x14ac:dyDescent="0.2">
      <c r="A339">
        <v>317</v>
      </c>
      <c r="C339" s="4">
        <f t="shared" si="287"/>
        <v>3.2921262866077932</v>
      </c>
      <c r="D339">
        <f t="shared" ref="D339:M339" ca="1" si="354">C339+$D$6*($H$5-C339)*$H$8+$D$9*($H$8^0.5)*(NORMINV(RAND(),0,1))</f>
        <v>3.2751483778383088</v>
      </c>
      <c r="E339">
        <f t="shared" ca="1" si="354"/>
        <v>3.3028496370799472</v>
      </c>
      <c r="F339">
        <f t="shared" ca="1" si="354"/>
        <v>3.2527240756580964</v>
      </c>
      <c r="G339">
        <f t="shared" ca="1" si="354"/>
        <v>3.2232115108532629</v>
      </c>
      <c r="H339">
        <f t="shared" ca="1" si="354"/>
        <v>3.2215300802976428</v>
      </c>
      <c r="I339">
        <f t="shared" ca="1" si="354"/>
        <v>3.1745117003410255</v>
      </c>
      <c r="J339">
        <f t="shared" ca="1" si="354"/>
        <v>3.0717587208672255</v>
      </c>
      <c r="K339">
        <f t="shared" ca="1" si="354"/>
        <v>3.1085258528130146</v>
      </c>
      <c r="L339">
        <f t="shared" ca="1" si="354"/>
        <v>3.0881962259021121</v>
      </c>
      <c r="M339">
        <f t="shared" ca="1" si="354"/>
        <v>3.0890064747052155</v>
      </c>
      <c r="N339">
        <f t="shared" ca="1" si="292"/>
        <v>21.95525403600233</v>
      </c>
      <c r="O339">
        <f t="shared" ca="1" si="289"/>
        <v>21.144065868995792</v>
      </c>
      <c r="P339" s="4">
        <f t="shared" ca="1" si="290"/>
        <v>20.432884373611227</v>
      </c>
      <c r="Q339" s="4">
        <f t="shared" ca="1" si="293"/>
        <v>19.832646766344784</v>
      </c>
      <c r="R339" s="4">
        <f t="shared" ca="1" si="294"/>
        <v>19.337338625242776</v>
      </c>
      <c r="S339" s="3">
        <f t="shared" ca="1" si="295"/>
        <v>0</v>
      </c>
    </row>
    <row r="340" spans="1:19" x14ac:dyDescent="0.2">
      <c r="A340">
        <v>318</v>
      </c>
      <c r="C340" s="4">
        <f t="shared" si="287"/>
        <v>3.2921262866077932</v>
      </c>
      <c r="D340">
        <f t="shared" ref="D340:M340" ca="1" si="355">C340+$D$6*($H$5-C340)*$H$8+$D$9*($H$8^0.5)*(NORMINV(RAND(),0,1))</f>
        <v>3.1891969232401918</v>
      </c>
      <c r="E340">
        <f t="shared" ca="1" si="355"/>
        <v>3.1448462744293222</v>
      </c>
      <c r="F340">
        <f t="shared" ca="1" si="355"/>
        <v>3.1259727250367848</v>
      </c>
      <c r="G340">
        <f t="shared" ca="1" si="355"/>
        <v>3.1127585758744898</v>
      </c>
      <c r="H340">
        <f t="shared" ca="1" si="355"/>
        <v>3.0419809732553298</v>
      </c>
      <c r="I340">
        <f t="shared" ca="1" si="355"/>
        <v>3.0951217411213219</v>
      </c>
      <c r="J340">
        <f t="shared" ca="1" si="355"/>
        <v>3.1499612787070772</v>
      </c>
      <c r="K340">
        <f t="shared" ca="1" si="355"/>
        <v>3.169484115052918</v>
      </c>
      <c r="L340">
        <f t="shared" ca="1" si="355"/>
        <v>3.2165214765345786</v>
      </c>
      <c r="M340">
        <f t="shared" ca="1" si="355"/>
        <v>3.2370117400028708</v>
      </c>
      <c r="N340">
        <f t="shared" ca="1" si="292"/>
        <v>25.457534238812389</v>
      </c>
      <c r="O340">
        <f t="shared" ca="1" si="289"/>
        <v>23.765881238238286</v>
      </c>
      <c r="P340" s="4">
        <f t="shared" ca="1" si="290"/>
        <v>22.409038596930028</v>
      </c>
      <c r="Q340" s="4">
        <f t="shared" ca="1" si="293"/>
        <v>21.332698017689108</v>
      </c>
      <c r="R340" s="4">
        <f t="shared" ca="1" si="294"/>
        <v>20.483548445344706</v>
      </c>
      <c r="S340" s="3">
        <f t="shared" ca="1" si="295"/>
        <v>0</v>
      </c>
    </row>
    <row r="341" spans="1:19" x14ac:dyDescent="0.2">
      <c r="A341">
        <v>319</v>
      </c>
      <c r="C341" s="4">
        <f t="shared" si="287"/>
        <v>3.2921262866077932</v>
      </c>
      <c r="D341">
        <f t="shared" ref="D341:M341" ca="1" si="356">C341+$D$6*($H$5-C341)*$H$8+$D$9*($H$8^0.5)*(NORMINV(RAND(),0,1))</f>
        <v>3.337343035307839</v>
      </c>
      <c r="E341">
        <f t="shared" ca="1" si="356"/>
        <v>3.1642681359342535</v>
      </c>
      <c r="F341">
        <f t="shared" ca="1" si="356"/>
        <v>3.2147704139393629</v>
      </c>
      <c r="G341">
        <f t="shared" ca="1" si="356"/>
        <v>3.082100390111898</v>
      </c>
      <c r="H341">
        <f t="shared" ca="1" si="356"/>
        <v>3.125864982440123</v>
      </c>
      <c r="I341">
        <f t="shared" ca="1" si="356"/>
        <v>3.0879435339578398</v>
      </c>
      <c r="J341">
        <f t="shared" ca="1" si="356"/>
        <v>3.2051466359460301</v>
      </c>
      <c r="K341">
        <f t="shared" ca="1" si="356"/>
        <v>3.1804170245353274</v>
      </c>
      <c r="L341">
        <f t="shared" ca="1" si="356"/>
        <v>3.0662715706761268</v>
      </c>
      <c r="M341">
        <f t="shared" ca="1" si="356"/>
        <v>2.84213724916789</v>
      </c>
      <c r="N341">
        <f t="shared" ca="1" si="292"/>
        <v>17.152385311649816</v>
      </c>
      <c r="O341">
        <f t="shared" ca="1" si="289"/>
        <v>17.398547909065826</v>
      </c>
      <c r="P341" s="4">
        <f t="shared" ca="1" si="290"/>
        <v>17.516793256394806</v>
      </c>
      <c r="Q341" s="4">
        <f t="shared" ca="1" si="293"/>
        <v>17.56159819844132</v>
      </c>
      <c r="R341" s="4">
        <f t="shared" ca="1" si="294"/>
        <v>17.566415081226474</v>
      </c>
      <c r="S341" s="3">
        <f t="shared" ca="1" si="295"/>
        <v>0</v>
      </c>
    </row>
    <row r="342" spans="1:19" x14ac:dyDescent="0.2">
      <c r="A342">
        <v>320</v>
      </c>
      <c r="C342" s="4">
        <f t="shared" si="287"/>
        <v>3.2921262866077932</v>
      </c>
      <c r="D342">
        <f t="shared" ref="D342:M342" ca="1" si="357">C342+$D$6*($H$5-C342)*$H$8+$D$9*($H$8^0.5)*(NORMINV(RAND(),0,1))</f>
        <v>3.2416294155632879</v>
      </c>
      <c r="E342">
        <f t="shared" ca="1" si="357"/>
        <v>3.2154995001493725</v>
      </c>
      <c r="F342">
        <f t="shared" ca="1" si="357"/>
        <v>3.2845571101267823</v>
      </c>
      <c r="G342">
        <f t="shared" ca="1" si="357"/>
        <v>3.2672736100667836</v>
      </c>
      <c r="H342">
        <f t="shared" ca="1" si="357"/>
        <v>3.2607897128410444</v>
      </c>
      <c r="I342">
        <f t="shared" ca="1" si="357"/>
        <v>3.2569880712570463</v>
      </c>
      <c r="J342">
        <f t="shared" ca="1" si="357"/>
        <v>3.2885787278103225</v>
      </c>
      <c r="K342">
        <f t="shared" ca="1" si="357"/>
        <v>3.302787267966635</v>
      </c>
      <c r="L342">
        <f t="shared" ca="1" si="357"/>
        <v>3.256964229327501</v>
      </c>
      <c r="M342">
        <f t="shared" ca="1" si="357"/>
        <v>3.2198008123007571</v>
      </c>
      <c r="N342">
        <f t="shared" ca="1" si="292"/>
        <v>25.02313538413414</v>
      </c>
      <c r="O342">
        <f t="shared" ca="1" si="289"/>
        <v>23.445020634081864</v>
      </c>
      <c r="P342" s="4">
        <f t="shared" ca="1" si="290"/>
        <v>22.169755821446813</v>
      </c>
      <c r="Q342" s="4">
        <f t="shared" ca="1" si="293"/>
        <v>21.152591358543695</v>
      </c>
      <c r="R342" s="4">
        <f t="shared" ca="1" si="294"/>
        <v>20.346844129269495</v>
      </c>
      <c r="S342" s="3">
        <f t="shared" ca="1" si="295"/>
        <v>0</v>
      </c>
    </row>
    <row r="343" spans="1:19" x14ac:dyDescent="0.2">
      <c r="A343">
        <v>321</v>
      </c>
      <c r="C343" s="4">
        <f t="shared" ref="C343:C406" si="358">$H$6</f>
        <v>3.2921262866077932</v>
      </c>
      <c r="D343">
        <f t="shared" ref="D343:M343" ca="1" si="359">C343+$D$6*($H$5-C343)*$H$8+$D$9*($H$8^0.5)*(NORMINV(RAND(),0,1))</f>
        <v>3.2863946986294716</v>
      </c>
      <c r="E343">
        <f t="shared" ca="1" si="359"/>
        <v>3.2612946914030632</v>
      </c>
      <c r="F343">
        <f t="shared" ca="1" si="359"/>
        <v>3.3241544339041158</v>
      </c>
      <c r="G343">
        <f t="shared" ca="1" si="359"/>
        <v>3.2473480328502187</v>
      </c>
      <c r="H343">
        <f t="shared" ca="1" si="359"/>
        <v>3.3511171519602625</v>
      </c>
      <c r="I343">
        <f t="shared" ca="1" si="359"/>
        <v>3.2821338001060676</v>
      </c>
      <c r="J343">
        <f t="shared" ca="1" si="359"/>
        <v>3.2132726156986124</v>
      </c>
      <c r="K343">
        <f t="shared" ca="1" si="359"/>
        <v>3.2460583825894251</v>
      </c>
      <c r="L343">
        <f t="shared" ca="1" si="359"/>
        <v>3.2829236051152866</v>
      </c>
      <c r="M343">
        <f t="shared" ca="1" si="359"/>
        <v>3.27422250370156</v>
      </c>
      <c r="N343">
        <f t="shared" ca="1" si="292"/>
        <v>26.422673961033304</v>
      </c>
      <c r="O343">
        <f t="shared" ref="O343:O406" ca="1" si="360">EXP(($H$10*LN(N343))+(1-$H$10)*$H$5+(($D$9^2)/(4*$D$6))*(1-$H$10^2))</f>
        <v>24.474685359781553</v>
      </c>
      <c r="P343" s="4">
        <f t="shared" ref="P343:P406" ca="1" si="361">EXP(($H$11*LN(N343))+(1-$H$11)*$H$5+(($D$9^2)/(4*$D$6))*(1-$H$11^2))</f>
        <v>22.935243176300947</v>
      </c>
      <c r="Q343" s="4">
        <f t="shared" ca="1" si="293"/>
        <v>21.727355644681552</v>
      </c>
      <c r="R343" s="4">
        <f t="shared" ca="1" si="294"/>
        <v>20.782256776292726</v>
      </c>
      <c r="S343" s="3">
        <f t="shared" ca="1" si="295"/>
        <v>0.4564809599716681</v>
      </c>
    </row>
    <row r="344" spans="1:19" x14ac:dyDescent="0.2">
      <c r="A344">
        <v>322</v>
      </c>
      <c r="C344" s="4">
        <f t="shared" si="358"/>
        <v>3.2921262866077932</v>
      </c>
      <c r="D344">
        <f t="shared" ref="D344:M344" ca="1" si="362">C344+$D$6*($H$5-C344)*$H$8+$D$9*($H$8^0.5)*(NORMINV(RAND(),0,1))</f>
        <v>3.3678805832054208</v>
      </c>
      <c r="E344">
        <f t="shared" ca="1" si="362"/>
        <v>3.4246481804961895</v>
      </c>
      <c r="F344">
        <f t="shared" ca="1" si="362"/>
        <v>3.5087520785949851</v>
      </c>
      <c r="G344">
        <f t="shared" ca="1" si="362"/>
        <v>3.3833222850508</v>
      </c>
      <c r="H344">
        <f t="shared" ca="1" si="362"/>
        <v>3.3814771045447256</v>
      </c>
      <c r="I344">
        <f t="shared" ca="1" si="362"/>
        <v>3.216338544789433</v>
      </c>
      <c r="J344">
        <f t="shared" ca="1" si="362"/>
        <v>3.3515626756119357</v>
      </c>
      <c r="K344">
        <f t="shared" ca="1" si="362"/>
        <v>3.3133108942589633</v>
      </c>
      <c r="L344">
        <f t="shared" ca="1" si="362"/>
        <v>3.3263843120101355</v>
      </c>
      <c r="M344">
        <f t="shared" ca="1" si="362"/>
        <v>3.2219466086207103</v>
      </c>
      <c r="N344">
        <f t="shared" ref="N344:N407" ca="1" si="363">EXP(M344)</f>
        <v>25.076887585968638</v>
      </c>
      <c r="O344">
        <f t="shared" ca="1" si="360"/>
        <v>23.484786795489619</v>
      </c>
      <c r="P344" s="4">
        <f t="shared" ca="1" si="361"/>
        <v>22.199448753411772</v>
      </c>
      <c r="Q344" s="4">
        <f t="shared" ref="Q344:Q407" ca="1" si="364">EXP($H$12*LN(N344)+(1-$H$12)*$H$5+$D$9^2/(4*$D$6)*(1-$H$12^2))</f>
        <v>21.174963169699023</v>
      </c>
      <c r="R344" s="4">
        <f t="shared" ref="R344:R407" ca="1" si="365">EXP($H$13*LN(N344)+(1-$H$13)*$H$5+$D$9^2/(4*$D$6)*(1-$H$13^2))</f>
        <v>20.363838021659031</v>
      </c>
      <c r="S344" s="3">
        <f t="shared" ref="S344:S407" ca="1" si="366">MAX(0,1/4*(SUM(O344:R344)-4*$D$5))*$H$9</f>
        <v>0</v>
      </c>
    </row>
    <row r="345" spans="1:19" x14ac:dyDescent="0.2">
      <c r="A345">
        <v>323</v>
      </c>
      <c r="C345" s="4">
        <f t="shared" si="358"/>
        <v>3.2921262866077932</v>
      </c>
      <c r="D345">
        <f t="shared" ref="D345:M345" ca="1" si="367">C345+$D$6*($H$5-C345)*$H$8+$D$9*($H$8^0.5)*(NORMINV(RAND(),0,1))</f>
        <v>3.304488494317007</v>
      </c>
      <c r="E345">
        <f t="shared" ca="1" si="367"/>
        <v>3.3496249289233453</v>
      </c>
      <c r="F345">
        <f t="shared" ca="1" si="367"/>
        <v>3.3915278440777978</v>
      </c>
      <c r="G345">
        <f t="shared" ca="1" si="367"/>
        <v>3.3067688837833149</v>
      </c>
      <c r="H345">
        <f t="shared" ca="1" si="367"/>
        <v>3.3185429505134159</v>
      </c>
      <c r="I345">
        <f t="shared" ca="1" si="367"/>
        <v>3.3901828053428065</v>
      </c>
      <c r="J345">
        <f t="shared" ca="1" si="367"/>
        <v>3.4203602230013894</v>
      </c>
      <c r="K345">
        <f t="shared" ca="1" si="367"/>
        <v>3.303274927066568</v>
      </c>
      <c r="L345">
        <f t="shared" ca="1" si="367"/>
        <v>3.3780873787624026</v>
      </c>
      <c r="M345">
        <f t="shared" ca="1" si="367"/>
        <v>3.3577358267629394</v>
      </c>
      <c r="N345">
        <f t="shared" ca="1" si="363"/>
        <v>28.724080901687007</v>
      </c>
      <c r="O345">
        <f t="shared" ca="1" si="360"/>
        <v>26.143394058391589</v>
      </c>
      <c r="P345" s="4">
        <f t="shared" ca="1" si="361"/>
        <v>24.161645023630587</v>
      </c>
      <c r="Q345" s="4">
        <f t="shared" ca="1" si="364"/>
        <v>22.639884142834582</v>
      </c>
      <c r="R345" s="4">
        <f t="shared" ca="1" si="365"/>
        <v>21.468612436591954</v>
      </c>
      <c r="S345" s="3">
        <f t="shared" ca="1" si="366"/>
        <v>1.5251859590636645</v>
      </c>
    </row>
    <row r="346" spans="1:19" x14ac:dyDescent="0.2">
      <c r="A346">
        <v>324</v>
      </c>
      <c r="C346" s="4">
        <f t="shared" si="358"/>
        <v>3.2921262866077932</v>
      </c>
      <c r="D346">
        <f t="shared" ref="D346:M346" ca="1" si="368">C346+$D$6*($H$5-C346)*$H$8+$D$9*($H$8^0.5)*(NORMINV(RAND(),0,1))</f>
        <v>3.1172003985238086</v>
      </c>
      <c r="E346">
        <f t="shared" ca="1" si="368"/>
        <v>3.0054276189959332</v>
      </c>
      <c r="F346">
        <f t="shared" ca="1" si="368"/>
        <v>2.9619364774535093</v>
      </c>
      <c r="G346">
        <f t="shared" ca="1" si="368"/>
        <v>2.736158174875019</v>
      </c>
      <c r="H346">
        <f t="shared" ca="1" si="368"/>
        <v>2.6981101639519016</v>
      </c>
      <c r="I346">
        <f t="shared" ca="1" si="368"/>
        <v>2.4854966821228937</v>
      </c>
      <c r="J346">
        <f t="shared" ca="1" si="368"/>
        <v>2.5118249105890587</v>
      </c>
      <c r="K346">
        <f t="shared" ca="1" si="368"/>
        <v>2.5164200677335398</v>
      </c>
      <c r="L346">
        <f t="shared" ca="1" si="368"/>
        <v>2.6073379415252709</v>
      </c>
      <c r="M346">
        <f t="shared" ca="1" si="368"/>
        <v>2.7377110338074053</v>
      </c>
      <c r="N346">
        <f t="shared" ca="1" si="363"/>
        <v>15.451576451085055</v>
      </c>
      <c r="O346">
        <f t="shared" ca="1" si="360"/>
        <v>16.02120155871085</v>
      </c>
      <c r="P346" s="4">
        <f t="shared" ca="1" si="361"/>
        <v>16.412181225473024</v>
      </c>
      <c r="Q346" s="4">
        <f t="shared" ca="1" si="364"/>
        <v>16.681015409784401</v>
      </c>
      <c r="R346" s="4">
        <f t="shared" ca="1" si="365"/>
        <v>16.867014329100094</v>
      </c>
      <c r="S346" s="3">
        <f t="shared" ca="1" si="366"/>
        <v>0</v>
      </c>
    </row>
    <row r="347" spans="1:19" x14ac:dyDescent="0.2">
      <c r="A347">
        <v>325</v>
      </c>
      <c r="C347" s="4">
        <f t="shared" si="358"/>
        <v>3.2921262866077932</v>
      </c>
      <c r="D347">
        <f t="shared" ref="D347:M347" ca="1" si="369">C347+$D$6*($H$5-C347)*$H$8+$D$9*($H$8^0.5)*(NORMINV(RAND(),0,1))</f>
        <v>3.1015747072500095</v>
      </c>
      <c r="E347">
        <f t="shared" ca="1" si="369"/>
        <v>3.0031326656949364</v>
      </c>
      <c r="F347">
        <f t="shared" ca="1" si="369"/>
        <v>2.7728039951787338</v>
      </c>
      <c r="G347">
        <f t="shared" ca="1" si="369"/>
        <v>2.8003575298345234</v>
      </c>
      <c r="H347">
        <f t="shared" ca="1" si="369"/>
        <v>2.8969377791249449</v>
      </c>
      <c r="I347">
        <f t="shared" ca="1" si="369"/>
        <v>2.8428771641554729</v>
      </c>
      <c r="J347">
        <f t="shared" ca="1" si="369"/>
        <v>2.7065023139560083</v>
      </c>
      <c r="K347">
        <f t="shared" ca="1" si="369"/>
        <v>2.6963235673917167</v>
      </c>
      <c r="L347">
        <f t="shared" ca="1" si="369"/>
        <v>2.7467897859368393</v>
      </c>
      <c r="M347">
        <f t="shared" ca="1" si="369"/>
        <v>2.792444941886123</v>
      </c>
      <c r="N347">
        <f t="shared" ca="1" si="363"/>
        <v>16.320874650591726</v>
      </c>
      <c r="O347">
        <f t="shared" ca="1" si="360"/>
        <v>16.728949561349229</v>
      </c>
      <c r="P347" s="4">
        <f t="shared" ca="1" si="361"/>
        <v>16.98217533386762</v>
      </c>
      <c r="Q347" s="4">
        <f t="shared" ca="1" si="364"/>
        <v>17.136912321649355</v>
      </c>
      <c r="R347" s="4">
        <f t="shared" ca="1" si="365"/>
        <v>17.230053167873614</v>
      </c>
      <c r="S347" s="3">
        <f t="shared" ca="1" si="366"/>
        <v>0</v>
      </c>
    </row>
    <row r="348" spans="1:19" x14ac:dyDescent="0.2">
      <c r="A348">
        <v>326</v>
      </c>
      <c r="C348" s="4">
        <f t="shared" si="358"/>
        <v>3.2921262866077932</v>
      </c>
      <c r="D348">
        <f t="shared" ref="D348:M348" ca="1" si="370">C348+$D$6*($H$5-C348)*$H$8+$D$9*($H$8^0.5)*(NORMINV(RAND(),0,1))</f>
        <v>3.2465177938069112</v>
      </c>
      <c r="E348">
        <f t="shared" ca="1" si="370"/>
        <v>3.3574959838873375</v>
      </c>
      <c r="F348">
        <f t="shared" ca="1" si="370"/>
        <v>3.35533577581027</v>
      </c>
      <c r="G348">
        <f t="shared" ca="1" si="370"/>
        <v>3.3278026515256878</v>
      </c>
      <c r="H348">
        <f t="shared" ca="1" si="370"/>
        <v>3.4048983509842481</v>
      </c>
      <c r="I348">
        <f t="shared" ca="1" si="370"/>
        <v>3.3671005382623074</v>
      </c>
      <c r="J348">
        <f t="shared" ca="1" si="370"/>
        <v>3.4857416124964784</v>
      </c>
      <c r="K348">
        <f t="shared" ca="1" si="370"/>
        <v>3.3750008780713339</v>
      </c>
      <c r="L348">
        <f t="shared" ca="1" si="370"/>
        <v>3.142125144272585</v>
      </c>
      <c r="M348">
        <f t="shared" ca="1" si="370"/>
        <v>3.2677052914033444</v>
      </c>
      <c r="N348">
        <f t="shared" ca="1" si="363"/>
        <v>26.251031707374068</v>
      </c>
      <c r="O348">
        <f t="shared" ca="1" si="360"/>
        <v>24.34903368719532</v>
      </c>
      <c r="P348" s="4">
        <f t="shared" ca="1" si="361"/>
        <v>22.842197587496031</v>
      </c>
      <c r="Q348" s="4">
        <f t="shared" ca="1" si="364"/>
        <v>21.657710431882304</v>
      </c>
      <c r="R348" s="4">
        <f t="shared" ca="1" si="365"/>
        <v>20.729627173455754</v>
      </c>
      <c r="S348" s="3">
        <f t="shared" ca="1" si="366"/>
        <v>0.37539529182127768</v>
      </c>
    </row>
    <row r="349" spans="1:19" x14ac:dyDescent="0.2">
      <c r="A349">
        <v>327</v>
      </c>
      <c r="C349" s="4">
        <f t="shared" si="358"/>
        <v>3.2921262866077932</v>
      </c>
      <c r="D349">
        <f t="shared" ref="D349:M349" ca="1" si="371">C349+$D$6*($H$5-C349)*$H$8+$D$9*($H$8^0.5)*(NORMINV(RAND(),0,1))</f>
        <v>3.3256338494752526</v>
      </c>
      <c r="E349">
        <f t="shared" ca="1" si="371"/>
        <v>3.3773883105859843</v>
      </c>
      <c r="F349">
        <f t="shared" ca="1" si="371"/>
        <v>3.2640331075109601</v>
      </c>
      <c r="G349">
        <f t="shared" ca="1" si="371"/>
        <v>3.1601247515372273</v>
      </c>
      <c r="H349">
        <f t="shared" ca="1" si="371"/>
        <v>3.2502616557993385</v>
      </c>
      <c r="I349">
        <f t="shared" ca="1" si="371"/>
        <v>3.2969328456979068</v>
      </c>
      <c r="J349">
        <f t="shared" ca="1" si="371"/>
        <v>3.1574783490807325</v>
      </c>
      <c r="K349">
        <f t="shared" ca="1" si="371"/>
        <v>3.1520531059444536</v>
      </c>
      <c r="L349">
        <f t="shared" ca="1" si="371"/>
        <v>3.0524274908188578</v>
      </c>
      <c r="M349">
        <f t="shared" ca="1" si="371"/>
        <v>2.9968451878533022</v>
      </c>
      <c r="N349">
        <f t="shared" ca="1" si="363"/>
        <v>20.022270676364652</v>
      </c>
      <c r="O349">
        <f t="shared" ca="1" si="360"/>
        <v>19.659724262467073</v>
      </c>
      <c r="P349" s="4">
        <f t="shared" ca="1" si="361"/>
        <v>19.291404917909251</v>
      </c>
      <c r="Q349" s="4">
        <f t="shared" ca="1" si="364"/>
        <v>18.952353759214631</v>
      </c>
      <c r="R349" s="4">
        <f t="shared" ca="1" si="365"/>
        <v>18.656242752914981</v>
      </c>
      <c r="S349" s="3">
        <f t="shared" ca="1" si="366"/>
        <v>0</v>
      </c>
    </row>
    <row r="350" spans="1:19" x14ac:dyDescent="0.2">
      <c r="A350">
        <v>328</v>
      </c>
      <c r="C350" s="4">
        <f t="shared" si="358"/>
        <v>3.2921262866077932</v>
      </c>
      <c r="D350">
        <f t="shared" ref="D350:M350" ca="1" si="372">C350+$D$6*($H$5-C350)*$H$8+$D$9*($H$8^0.5)*(NORMINV(RAND(),0,1))</f>
        <v>3.4149299792405121</v>
      </c>
      <c r="E350">
        <f t="shared" ca="1" si="372"/>
        <v>3.4531578903252593</v>
      </c>
      <c r="F350">
        <f t="shared" ca="1" si="372"/>
        <v>3.5084619124177769</v>
      </c>
      <c r="G350">
        <f t="shared" ca="1" si="372"/>
        <v>3.6142227511817633</v>
      </c>
      <c r="H350">
        <f t="shared" ca="1" si="372"/>
        <v>3.4306054370401911</v>
      </c>
      <c r="I350">
        <f t="shared" ca="1" si="372"/>
        <v>3.3948738245308676</v>
      </c>
      <c r="J350">
        <f t="shared" ca="1" si="372"/>
        <v>3.3326350832514824</v>
      </c>
      <c r="K350">
        <f t="shared" ca="1" si="372"/>
        <v>3.2710893323743706</v>
      </c>
      <c r="L350">
        <f t="shared" ca="1" si="372"/>
        <v>3.2171635088985044</v>
      </c>
      <c r="M350">
        <f t="shared" ca="1" si="372"/>
        <v>3.1478001281608656</v>
      </c>
      <c r="N350">
        <f t="shared" ca="1" si="363"/>
        <v>23.284784654947924</v>
      </c>
      <c r="O350">
        <f t="shared" ca="1" si="360"/>
        <v>22.149022925517198</v>
      </c>
      <c r="P350" s="4">
        <f t="shared" ca="1" si="361"/>
        <v>21.196123898500602</v>
      </c>
      <c r="Q350" s="4">
        <f t="shared" ca="1" si="364"/>
        <v>20.41546769719838</v>
      </c>
      <c r="R350" s="4">
        <f t="shared" ca="1" si="365"/>
        <v>19.784773486273142</v>
      </c>
      <c r="S350" s="3">
        <f t="shared" ca="1" si="366"/>
        <v>0</v>
      </c>
    </row>
    <row r="351" spans="1:19" x14ac:dyDescent="0.2">
      <c r="A351">
        <v>329</v>
      </c>
      <c r="C351" s="4">
        <f t="shared" si="358"/>
        <v>3.2921262866077932</v>
      </c>
      <c r="D351">
        <f t="shared" ref="D351:M351" ca="1" si="373">C351+$D$6*($H$5-C351)*$H$8+$D$9*($H$8^0.5)*(NORMINV(RAND(),0,1))</f>
        <v>3.2740515954423821</v>
      </c>
      <c r="E351">
        <f t="shared" ca="1" si="373"/>
        <v>3.1193307183253771</v>
      </c>
      <c r="F351">
        <f t="shared" ca="1" si="373"/>
        <v>3.1008705608612068</v>
      </c>
      <c r="G351">
        <f t="shared" ca="1" si="373"/>
        <v>3.0991778561158529</v>
      </c>
      <c r="H351">
        <f t="shared" ca="1" si="373"/>
        <v>2.9576865234233156</v>
      </c>
      <c r="I351">
        <f t="shared" ca="1" si="373"/>
        <v>3.0318567595580066</v>
      </c>
      <c r="J351">
        <f t="shared" ca="1" si="373"/>
        <v>2.9737954391844199</v>
      </c>
      <c r="K351">
        <f t="shared" ca="1" si="373"/>
        <v>2.967323362861868</v>
      </c>
      <c r="L351">
        <f t="shared" ca="1" si="373"/>
        <v>2.8923885452428286</v>
      </c>
      <c r="M351">
        <f t="shared" ca="1" si="373"/>
        <v>2.8067446147854129</v>
      </c>
      <c r="N351">
        <f t="shared" ca="1" si="363"/>
        <v>16.555934453252387</v>
      </c>
      <c r="O351">
        <f t="shared" ca="1" si="360"/>
        <v>16.918950593624082</v>
      </c>
      <c r="P351" s="4">
        <f t="shared" ca="1" si="361"/>
        <v>17.134324895854604</v>
      </c>
      <c r="Q351" s="4">
        <f t="shared" ca="1" si="364"/>
        <v>17.258058232732129</v>
      </c>
      <c r="R351" s="4">
        <f t="shared" ca="1" si="365"/>
        <v>17.326180613014444</v>
      </c>
      <c r="S351" s="3">
        <f t="shared" ca="1" si="366"/>
        <v>0</v>
      </c>
    </row>
    <row r="352" spans="1:19" x14ac:dyDescent="0.2">
      <c r="A352">
        <v>330</v>
      </c>
      <c r="C352" s="4">
        <f t="shared" si="358"/>
        <v>3.2921262866077932</v>
      </c>
      <c r="D352">
        <f t="shared" ref="D352:M352" ca="1" si="374">C352+$D$6*($H$5-C352)*$H$8+$D$9*($H$8^0.5)*(NORMINV(RAND(),0,1))</f>
        <v>3.3480186151507643</v>
      </c>
      <c r="E352">
        <f t="shared" ca="1" si="374"/>
        <v>3.3620965195423786</v>
      </c>
      <c r="F352">
        <f t="shared" ca="1" si="374"/>
        <v>3.2800728464465632</v>
      </c>
      <c r="G352">
        <f t="shared" ca="1" si="374"/>
        <v>3.1837940111457952</v>
      </c>
      <c r="H352">
        <f t="shared" ca="1" si="374"/>
        <v>3.1789786441864272</v>
      </c>
      <c r="I352">
        <f t="shared" ca="1" si="374"/>
        <v>3.1570915919770193</v>
      </c>
      <c r="J352">
        <f t="shared" ca="1" si="374"/>
        <v>3.1747838664594488</v>
      </c>
      <c r="K352">
        <f t="shared" ca="1" si="374"/>
        <v>3.1617135895425035</v>
      </c>
      <c r="L352">
        <f t="shared" ca="1" si="374"/>
        <v>3.0669532624278393</v>
      </c>
      <c r="M352">
        <f t="shared" ca="1" si="374"/>
        <v>2.9852924384273787</v>
      </c>
      <c r="N352">
        <f t="shared" ca="1" si="363"/>
        <v>19.792289416123293</v>
      </c>
      <c r="O352">
        <f t="shared" ca="1" si="360"/>
        <v>19.481162072607276</v>
      </c>
      <c r="P352" s="4">
        <f t="shared" ca="1" si="361"/>
        <v>19.152889416974354</v>
      </c>
      <c r="Q352" s="4">
        <f t="shared" ca="1" si="364"/>
        <v>18.84479822302751</v>
      </c>
      <c r="R352" s="4">
        <f t="shared" ca="1" si="365"/>
        <v>18.572574658671307</v>
      </c>
      <c r="S352" s="3">
        <f t="shared" ca="1" si="366"/>
        <v>0</v>
      </c>
    </row>
    <row r="353" spans="1:19" x14ac:dyDescent="0.2">
      <c r="A353">
        <v>331</v>
      </c>
      <c r="C353" s="4">
        <f t="shared" si="358"/>
        <v>3.2921262866077932</v>
      </c>
      <c r="D353">
        <f t="shared" ref="D353:M353" ca="1" si="375">C353+$D$6*($H$5-C353)*$H$8+$D$9*($H$8^0.5)*(NORMINV(RAND(),0,1))</f>
        <v>3.1976846392283966</v>
      </c>
      <c r="E353">
        <f t="shared" ca="1" si="375"/>
        <v>3.1700246528819913</v>
      </c>
      <c r="F353">
        <f t="shared" ca="1" si="375"/>
        <v>3.1114111694895681</v>
      </c>
      <c r="G353">
        <f t="shared" ca="1" si="375"/>
        <v>3.0027970575437846</v>
      </c>
      <c r="H353">
        <f t="shared" ca="1" si="375"/>
        <v>3.0278902513052062</v>
      </c>
      <c r="I353">
        <f t="shared" ca="1" si="375"/>
        <v>3.0267297506597544</v>
      </c>
      <c r="J353">
        <f t="shared" ca="1" si="375"/>
        <v>2.9111069832086183</v>
      </c>
      <c r="K353">
        <f t="shared" ca="1" si="375"/>
        <v>2.7976761288278515</v>
      </c>
      <c r="L353">
        <f t="shared" ca="1" si="375"/>
        <v>2.7693178459247911</v>
      </c>
      <c r="M353">
        <f t="shared" ca="1" si="375"/>
        <v>2.8559456491623854</v>
      </c>
      <c r="N353">
        <f t="shared" ca="1" si="363"/>
        <v>17.390875100663504</v>
      </c>
      <c r="O353">
        <f t="shared" ca="1" si="360"/>
        <v>17.589328038603384</v>
      </c>
      <c r="P353" s="4">
        <f t="shared" ca="1" si="361"/>
        <v>17.66831766845803</v>
      </c>
      <c r="Q353" s="4">
        <f t="shared" ca="1" si="364"/>
        <v>17.681466641480856</v>
      </c>
      <c r="R353" s="4">
        <f t="shared" ca="1" si="365"/>
        <v>17.661043075632488</v>
      </c>
      <c r="S353" s="3">
        <f t="shared" ca="1" si="366"/>
        <v>0</v>
      </c>
    </row>
    <row r="354" spans="1:19" x14ac:dyDescent="0.2">
      <c r="A354">
        <v>332</v>
      </c>
      <c r="C354" s="4">
        <f t="shared" si="358"/>
        <v>3.2921262866077932</v>
      </c>
      <c r="D354">
        <f t="shared" ref="D354:M354" ca="1" si="376">C354+$D$6*($H$5-C354)*$H$8+$D$9*($H$8^0.5)*(NORMINV(RAND(),0,1))</f>
        <v>3.309909624509968</v>
      </c>
      <c r="E354">
        <f t="shared" ca="1" si="376"/>
        <v>3.3324951760519723</v>
      </c>
      <c r="F354">
        <f t="shared" ca="1" si="376"/>
        <v>3.2714821392642466</v>
      </c>
      <c r="G354">
        <f t="shared" ca="1" si="376"/>
        <v>3.3131025288605147</v>
      </c>
      <c r="H354">
        <f t="shared" ca="1" si="376"/>
        <v>3.217078918106945</v>
      </c>
      <c r="I354">
        <f t="shared" ca="1" si="376"/>
        <v>3.2342399734875986</v>
      </c>
      <c r="J354">
        <f t="shared" ca="1" si="376"/>
        <v>3.2603419232507296</v>
      </c>
      <c r="K354">
        <f t="shared" ca="1" si="376"/>
        <v>3.3534422130507848</v>
      </c>
      <c r="L354">
        <f t="shared" ca="1" si="376"/>
        <v>3.3256644307494065</v>
      </c>
      <c r="M354">
        <f t="shared" ca="1" si="376"/>
        <v>3.423471985344654</v>
      </c>
      <c r="N354">
        <f t="shared" ca="1" si="363"/>
        <v>30.675736047715652</v>
      </c>
      <c r="O354">
        <f t="shared" ca="1" si="360"/>
        <v>27.536535566230796</v>
      </c>
      <c r="P354" s="4">
        <f t="shared" ca="1" si="361"/>
        <v>25.172940283676699</v>
      </c>
      <c r="Q354" s="4">
        <f t="shared" ca="1" si="364"/>
        <v>23.385043215303007</v>
      </c>
      <c r="R354" s="4">
        <f t="shared" ca="1" si="365"/>
        <v>22.024772592168102</v>
      </c>
      <c r="S354" s="3">
        <f t="shared" ca="1" si="366"/>
        <v>2.4064419949007831</v>
      </c>
    </row>
    <row r="355" spans="1:19" x14ac:dyDescent="0.2">
      <c r="A355">
        <v>333</v>
      </c>
      <c r="C355" s="4">
        <f t="shared" si="358"/>
        <v>3.2921262866077932</v>
      </c>
      <c r="D355">
        <f t="shared" ref="D355:M355" ca="1" si="377">C355+$D$6*($H$5-C355)*$H$8+$D$9*($H$8^0.5)*(NORMINV(RAND(),0,1))</f>
        <v>3.2561396639038462</v>
      </c>
      <c r="E355">
        <f t="shared" ca="1" si="377"/>
        <v>3.1772926332760161</v>
      </c>
      <c r="F355">
        <f t="shared" ca="1" si="377"/>
        <v>3.1259525814846509</v>
      </c>
      <c r="G355">
        <f t="shared" ca="1" si="377"/>
        <v>3.0205191421458655</v>
      </c>
      <c r="H355">
        <f t="shared" ca="1" si="377"/>
        <v>3.130275550471763</v>
      </c>
      <c r="I355">
        <f t="shared" ca="1" si="377"/>
        <v>3.1699590547630816</v>
      </c>
      <c r="J355">
        <f t="shared" ca="1" si="377"/>
        <v>3.2040252490338053</v>
      </c>
      <c r="K355">
        <f t="shared" ca="1" si="377"/>
        <v>3.1550180878279135</v>
      </c>
      <c r="L355">
        <f t="shared" ca="1" si="377"/>
        <v>3.2621786901696388</v>
      </c>
      <c r="M355">
        <f t="shared" ca="1" si="377"/>
        <v>3.2662991165955053</v>
      </c>
      <c r="N355">
        <f t="shared" ca="1" si="363"/>
        <v>26.214144109191256</v>
      </c>
      <c r="O355">
        <f t="shared" ca="1" si="360"/>
        <v>24.322007398531042</v>
      </c>
      <c r="P355" s="4">
        <f t="shared" ca="1" si="361"/>
        <v>22.822171331925265</v>
      </c>
      <c r="Q355" s="4">
        <f t="shared" ca="1" si="364"/>
        <v>21.642712860115736</v>
      </c>
      <c r="R355" s="4">
        <f t="shared" ca="1" si="365"/>
        <v>20.718289132588847</v>
      </c>
      <c r="S355" s="3">
        <f t="shared" ca="1" si="366"/>
        <v>0.35794304826547557</v>
      </c>
    </row>
    <row r="356" spans="1:19" x14ac:dyDescent="0.2">
      <c r="A356">
        <v>334</v>
      </c>
      <c r="C356" s="4">
        <f t="shared" si="358"/>
        <v>3.2921262866077932</v>
      </c>
      <c r="D356">
        <f t="shared" ref="D356:M356" ca="1" si="378">C356+$D$6*($H$5-C356)*$H$8+$D$9*($H$8^0.5)*(NORMINV(RAND(),0,1))</f>
        <v>3.4735376412728884</v>
      </c>
      <c r="E356">
        <f t="shared" ca="1" si="378"/>
        <v>3.4894052412759846</v>
      </c>
      <c r="F356">
        <f t="shared" ca="1" si="378"/>
        <v>3.4416755039638001</v>
      </c>
      <c r="G356">
        <f t="shared" ca="1" si="378"/>
        <v>3.4739476368995819</v>
      </c>
      <c r="H356">
        <f t="shared" ca="1" si="378"/>
        <v>3.4897965257280923</v>
      </c>
      <c r="I356">
        <f t="shared" ca="1" si="378"/>
        <v>3.5816281979494313</v>
      </c>
      <c r="J356">
        <f t="shared" ca="1" si="378"/>
        <v>3.6127910744304099</v>
      </c>
      <c r="K356">
        <f t="shared" ca="1" si="378"/>
        <v>3.5274347182743506</v>
      </c>
      <c r="L356">
        <f t="shared" ca="1" si="378"/>
        <v>3.6687534639008552</v>
      </c>
      <c r="M356">
        <f t="shared" ca="1" si="378"/>
        <v>3.6493424299518122</v>
      </c>
      <c r="N356">
        <f t="shared" ca="1" si="363"/>
        <v>38.449374577392696</v>
      </c>
      <c r="O356">
        <f t="shared" ca="1" si="360"/>
        <v>32.914121839442899</v>
      </c>
      <c r="P356" s="4">
        <f t="shared" ca="1" si="361"/>
        <v>28.981482820258076</v>
      </c>
      <c r="Q356" s="4">
        <f t="shared" ca="1" si="364"/>
        <v>26.137389854551998</v>
      </c>
      <c r="R356" s="4">
        <f t="shared" ca="1" si="365"/>
        <v>24.047881597526604</v>
      </c>
      <c r="S356" s="3">
        <f t="shared" ca="1" si="366"/>
        <v>5.7266094813202724</v>
      </c>
    </row>
    <row r="357" spans="1:19" x14ac:dyDescent="0.2">
      <c r="A357">
        <v>335</v>
      </c>
      <c r="C357" s="4">
        <f t="shared" si="358"/>
        <v>3.2921262866077932</v>
      </c>
      <c r="D357">
        <f t="shared" ref="D357:M357" ca="1" si="379">C357+$D$6*($H$5-C357)*$H$8+$D$9*($H$8^0.5)*(NORMINV(RAND(),0,1))</f>
        <v>3.2224305278913765</v>
      </c>
      <c r="E357">
        <f t="shared" ca="1" si="379"/>
        <v>3.3899864249898513</v>
      </c>
      <c r="F357">
        <f t="shared" ca="1" si="379"/>
        <v>3.3091151928415159</v>
      </c>
      <c r="G357">
        <f t="shared" ca="1" si="379"/>
        <v>3.2680506427001075</v>
      </c>
      <c r="H357">
        <f t="shared" ca="1" si="379"/>
        <v>3.2893977489227919</v>
      </c>
      <c r="I357">
        <f t="shared" ca="1" si="379"/>
        <v>3.3281251203894633</v>
      </c>
      <c r="J357">
        <f t="shared" ca="1" si="379"/>
        <v>3.3768851017810952</v>
      </c>
      <c r="K357">
        <f t="shared" ca="1" si="379"/>
        <v>3.3933390020551126</v>
      </c>
      <c r="L357">
        <f t="shared" ca="1" si="379"/>
        <v>3.2623352525491298</v>
      </c>
      <c r="M357">
        <f t="shared" ca="1" si="379"/>
        <v>3.1912857258739216</v>
      </c>
      <c r="N357">
        <f t="shared" ca="1" si="363"/>
        <v>24.319675786792317</v>
      </c>
      <c r="O357">
        <f t="shared" ca="1" si="360"/>
        <v>22.92292424277456</v>
      </c>
      <c r="P357" s="4">
        <f t="shared" ca="1" si="361"/>
        <v>21.778922065111811</v>
      </c>
      <c r="Q357" s="4">
        <f t="shared" ca="1" si="364"/>
        <v>20.857530903804676</v>
      </c>
      <c r="R357" s="4">
        <f t="shared" ca="1" si="365"/>
        <v>20.122357289771209</v>
      </c>
      <c r="S357" s="3">
        <f t="shared" ca="1" si="366"/>
        <v>0</v>
      </c>
    </row>
    <row r="358" spans="1:19" x14ac:dyDescent="0.2">
      <c r="A358">
        <v>336</v>
      </c>
      <c r="C358" s="4">
        <f t="shared" si="358"/>
        <v>3.2921262866077932</v>
      </c>
      <c r="D358">
        <f t="shared" ref="D358:M358" ca="1" si="380">C358+$D$6*($H$5-C358)*$H$8+$D$9*($H$8^0.5)*(NORMINV(RAND(),0,1))</f>
        <v>3.34400859889038</v>
      </c>
      <c r="E358">
        <f t="shared" ca="1" si="380"/>
        <v>3.3762966741653218</v>
      </c>
      <c r="F358">
        <f t="shared" ca="1" si="380"/>
        <v>3.3765822728329082</v>
      </c>
      <c r="G358">
        <f t="shared" ca="1" si="380"/>
        <v>3.4572392740009317</v>
      </c>
      <c r="H358">
        <f t="shared" ca="1" si="380"/>
        <v>3.2776239002573866</v>
      </c>
      <c r="I358">
        <f t="shared" ca="1" si="380"/>
        <v>3.1145736206855319</v>
      </c>
      <c r="J358">
        <f t="shared" ca="1" si="380"/>
        <v>3.1243140391060651</v>
      </c>
      <c r="K358">
        <f t="shared" ca="1" si="380"/>
        <v>3.1214775640058789</v>
      </c>
      <c r="L358">
        <f t="shared" ca="1" si="380"/>
        <v>3.0346567546703906</v>
      </c>
      <c r="M358">
        <f t="shared" ca="1" si="380"/>
        <v>2.9989035386612173</v>
      </c>
      <c r="N358">
        <f t="shared" ca="1" si="363"/>
        <v>20.063525977763224</v>
      </c>
      <c r="O358">
        <f t="shared" ca="1" si="360"/>
        <v>19.691710000140983</v>
      </c>
      <c r="P358" s="4">
        <f t="shared" ca="1" si="361"/>
        <v>19.316189127977935</v>
      </c>
      <c r="Q358" s="4">
        <f t="shared" ca="1" si="364"/>
        <v>18.971581234492444</v>
      </c>
      <c r="R358" s="4">
        <f t="shared" ca="1" si="365"/>
        <v>18.671189390323359</v>
      </c>
      <c r="S358" s="3">
        <f t="shared" ca="1" si="366"/>
        <v>0</v>
      </c>
    </row>
    <row r="359" spans="1:19" x14ac:dyDescent="0.2">
      <c r="A359">
        <v>337</v>
      </c>
      <c r="C359" s="4">
        <f t="shared" si="358"/>
        <v>3.2921262866077932</v>
      </c>
      <c r="D359">
        <f t="shared" ref="D359:M359" ca="1" si="381">C359+$D$6*($H$5-C359)*$H$8+$D$9*($H$8^0.5)*(NORMINV(RAND(),0,1))</f>
        <v>3.3370270504153612</v>
      </c>
      <c r="E359">
        <f t="shared" ca="1" si="381"/>
        <v>3.4493335883419904</v>
      </c>
      <c r="F359">
        <f t="shared" ca="1" si="381"/>
        <v>3.3496932466715266</v>
      </c>
      <c r="G359">
        <f t="shared" ca="1" si="381"/>
        <v>3.3067979512837837</v>
      </c>
      <c r="H359">
        <f t="shared" ca="1" si="381"/>
        <v>3.3432116947359201</v>
      </c>
      <c r="I359">
        <f t="shared" ca="1" si="381"/>
        <v>3.2940351210666639</v>
      </c>
      <c r="J359">
        <f t="shared" ca="1" si="381"/>
        <v>3.3010474151539566</v>
      </c>
      <c r="K359">
        <f t="shared" ca="1" si="381"/>
        <v>3.2422263781867033</v>
      </c>
      <c r="L359">
        <f t="shared" ca="1" si="381"/>
        <v>3.2201652563527787</v>
      </c>
      <c r="M359">
        <f t="shared" ca="1" si="381"/>
        <v>3.1494913890864926</v>
      </c>
      <c r="N359">
        <f t="shared" ca="1" si="363"/>
        <v>23.324198621652528</v>
      </c>
      <c r="O359">
        <f t="shared" ca="1" si="360"/>
        <v>22.178627700973841</v>
      </c>
      <c r="P359" s="4">
        <f t="shared" ca="1" si="361"/>
        <v>21.218496122779669</v>
      </c>
      <c r="Q359" s="4">
        <f t="shared" ca="1" si="364"/>
        <v>20.432484203044531</v>
      </c>
      <c r="R359" s="4">
        <f t="shared" ca="1" si="365"/>
        <v>19.797796473090848</v>
      </c>
      <c r="S359" s="3">
        <f t="shared" ca="1" si="366"/>
        <v>0</v>
      </c>
    </row>
    <row r="360" spans="1:19" x14ac:dyDescent="0.2">
      <c r="A360">
        <v>338</v>
      </c>
      <c r="C360" s="4">
        <f t="shared" si="358"/>
        <v>3.2921262866077932</v>
      </c>
      <c r="D360">
        <f t="shared" ref="D360:M360" ca="1" si="382">C360+$D$6*($H$5-C360)*$H$8+$D$9*($H$8^0.5)*(NORMINV(RAND(),0,1))</f>
        <v>3.2360542694378025</v>
      </c>
      <c r="E360">
        <f t="shared" ca="1" si="382"/>
        <v>3.3343511663440992</v>
      </c>
      <c r="F360">
        <f t="shared" ca="1" si="382"/>
        <v>3.3658632038973058</v>
      </c>
      <c r="G360">
        <f t="shared" ca="1" si="382"/>
        <v>3.3640027013323102</v>
      </c>
      <c r="H360">
        <f t="shared" ca="1" si="382"/>
        <v>3.4239901853357644</v>
      </c>
      <c r="I360">
        <f t="shared" ca="1" si="382"/>
        <v>3.2317469966062413</v>
      </c>
      <c r="J360">
        <f t="shared" ca="1" si="382"/>
        <v>3.3322967533222645</v>
      </c>
      <c r="K360">
        <f t="shared" ca="1" si="382"/>
        <v>3.4484872277482017</v>
      </c>
      <c r="L360">
        <f t="shared" ca="1" si="382"/>
        <v>3.3977612837664579</v>
      </c>
      <c r="M360">
        <f t="shared" ca="1" si="382"/>
        <v>3.3090774517250048</v>
      </c>
      <c r="N360">
        <f t="shared" ca="1" si="363"/>
        <v>27.359873021731779</v>
      </c>
      <c r="O360">
        <f t="shared" ca="1" si="360"/>
        <v>25.157777596244671</v>
      </c>
      <c r="P360" s="4">
        <f t="shared" ca="1" si="361"/>
        <v>23.439335776149832</v>
      </c>
      <c r="Q360" s="4">
        <f t="shared" ca="1" si="364"/>
        <v>22.10364738868423</v>
      </c>
      <c r="R360" s="4">
        <f t="shared" ca="1" si="365"/>
        <v>21.066003730157881</v>
      </c>
      <c r="S360" s="3">
        <f t="shared" ca="1" si="366"/>
        <v>0.89576430480718239</v>
      </c>
    </row>
    <row r="361" spans="1:19" x14ac:dyDescent="0.2">
      <c r="A361">
        <v>339</v>
      </c>
      <c r="C361" s="4">
        <f t="shared" si="358"/>
        <v>3.2921262866077932</v>
      </c>
      <c r="D361">
        <f t="shared" ref="D361:M361" ca="1" si="383">C361+$D$6*($H$5-C361)*$H$8+$D$9*($H$8^0.5)*(NORMINV(RAND(),0,1))</f>
        <v>3.1944350622330555</v>
      </c>
      <c r="E361">
        <f t="shared" ca="1" si="383"/>
        <v>3.3038350239922418</v>
      </c>
      <c r="F361">
        <f t="shared" ca="1" si="383"/>
        <v>3.15327364506089</v>
      </c>
      <c r="G361">
        <f t="shared" ca="1" si="383"/>
        <v>3.0656175397791934</v>
      </c>
      <c r="H361">
        <f t="shared" ca="1" si="383"/>
        <v>3.0814067785596353</v>
      </c>
      <c r="I361">
        <f t="shared" ca="1" si="383"/>
        <v>3.0107027047124486</v>
      </c>
      <c r="J361">
        <f t="shared" ca="1" si="383"/>
        <v>3.0808551211145301</v>
      </c>
      <c r="K361">
        <f t="shared" ca="1" si="383"/>
        <v>2.9906239390547755</v>
      </c>
      <c r="L361">
        <f t="shared" ca="1" si="383"/>
        <v>2.9283663193979828</v>
      </c>
      <c r="M361">
        <f t="shared" ca="1" si="383"/>
        <v>2.9827529797257428</v>
      </c>
      <c r="N361">
        <f t="shared" ca="1" si="363"/>
        <v>19.742091479310524</v>
      </c>
      <c r="O361">
        <f t="shared" ca="1" si="360"/>
        <v>19.442129509090364</v>
      </c>
      <c r="P361" s="4">
        <f t="shared" ca="1" si="361"/>
        <v>19.122575326312436</v>
      </c>
      <c r="Q361" s="4">
        <f t="shared" ca="1" si="364"/>
        <v>18.821237938661319</v>
      </c>
      <c r="R361" s="4">
        <f t="shared" ca="1" si="365"/>
        <v>18.55423358533109</v>
      </c>
      <c r="S361" s="3">
        <f t="shared" ca="1" si="366"/>
        <v>0</v>
      </c>
    </row>
    <row r="362" spans="1:19" x14ac:dyDescent="0.2">
      <c r="A362">
        <v>340</v>
      </c>
      <c r="C362" s="4">
        <f t="shared" si="358"/>
        <v>3.2921262866077932</v>
      </c>
      <c r="D362">
        <f t="shared" ref="D362:M362" ca="1" si="384">C362+$D$6*($H$5-C362)*$H$8+$D$9*($H$8^0.5)*(NORMINV(RAND(),0,1))</f>
        <v>3.2989849642449776</v>
      </c>
      <c r="E362">
        <f t="shared" ca="1" si="384"/>
        <v>3.4030184159499965</v>
      </c>
      <c r="F362">
        <f t="shared" ca="1" si="384"/>
        <v>3.4116678006835648</v>
      </c>
      <c r="G362">
        <f t="shared" ca="1" si="384"/>
        <v>3.3127892087361852</v>
      </c>
      <c r="H362">
        <f t="shared" ca="1" si="384"/>
        <v>3.3450772312522705</v>
      </c>
      <c r="I362">
        <f t="shared" ca="1" si="384"/>
        <v>3.3624343078460384</v>
      </c>
      <c r="J362">
        <f t="shared" ca="1" si="384"/>
        <v>3.2925959928076098</v>
      </c>
      <c r="K362">
        <f t="shared" ca="1" si="384"/>
        <v>3.3357405430243139</v>
      </c>
      <c r="L362">
        <f t="shared" ca="1" si="384"/>
        <v>3.2004490819733564</v>
      </c>
      <c r="M362">
        <f t="shared" ca="1" si="384"/>
        <v>3.2113330098256423</v>
      </c>
      <c r="N362">
        <f t="shared" ca="1" si="363"/>
        <v>24.812139014948333</v>
      </c>
      <c r="O362">
        <f t="shared" ca="1" si="360"/>
        <v>23.288750338829619</v>
      </c>
      <c r="P362" s="4">
        <f t="shared" ca="1" si="361"/>
        <v>22.052967825784997</v>
      </c>
      <c r="Q362" s="4">
        <f t="shared" ca="1" si="364"/>
        <v>21.064537519688294</v>
      </c>
      <c r="R362" s="4">
        <f t="shared" ca="1" si="365"/>
        <v>20.279920639571689</v>
      </c>
      <c r="S362" s="3">
        <f t="shared" ca="1" si="366"/>
        <v>0</v>
      </c>
    </row>
    <row r="363" spans="1:19" x14ac:dyDescent="0.2">
      <c r="A363">
        <v>341</v>
      </c>
      <c r="C363" s="4">
        <f t="shared" si="358"/>
        <v>3.2921262866077932</v>
      </c>
      <c r="D363">
        <f t="shared" ref="D363:M363" ca="1" si="385">C363+$D$6*($H$5-C363)*$H$8+$D$9*($H$8^0.5)*(NORMINV(RAND(),0,1))</f>
        <v>3.2477625684089073</v>
      </c>
      <c r="E363">
        <f t="shared" ca="1" si="385"/>
        <v>3.2117376175304764</v>
      </c>
      <c r="F363">
        <f t="shared" ca="1" si="385"/>
        <v>3.2813003257715332</v>
      </c>
      <c r="G363">
        <f t="shared" ca="1" si="385"/>
        <v>3.2726594497133257</v>
      </c>
      <c r="H363">
        <f t="shared" ca="1" si="385"/>
        <v>3.3754975700436871</v>
      </c>
      <c r="I363">
        <f t="shared" ca="1" si="385"/>
        <v>3.296307040172707</v>
      </c>
      <c r="J363">
        <f t="shared" ca="1" si="385"/>
        <v>3.219839551441813</v>
      </c>
      <c r="K363">
        <f t="shared" ca="1" si="385"/>
        <v>3.189817563257634</v>
      </c>
      <c r="L363">
        <f t="shared" ca="1" si="385"/>
        <v>3.2075913629346178</v>
      </c>
      <c r="M363">
        <f t="shared" ca="1" si="385"/>
        <v>3.4470677910860905</v>
      </c>
      <c r="N363">
        <f t="shared" ca="1" si="363"/>
        <v>31.408161863177838</v>
      </c>
      <c r="O363">
        <f t="shared" ca="1" si="360"/>
        <v>28.054504303721853</v>
      </c>
      <c r="P363" s="4">
        <f t="shared" ca="1" si="361"/>
        <v>25.546174669250224</v>
      </c>
      <c r="Q363" s="4">
        <f t="shared" ca="1" si="364"/>
        <v>23.658456147697997</v>
      </c>
      <c r="R363" s="4">
        <f t="shared" ca="1" si="365"/>
        <v>22.227899414304691</v>
      </c>
      <c r="S363" s="3">
        <f t="shared" ca="1" si="366"/>
        <v>2.7317013124809657</v>
      </c>
    </row>
    <row r="364" spans="1:19" x14ac:dyDescent="0.2">
      <c r="A364">
        <v>342</v>
      </c>
      <c r="C364" s="4">
        <f t="shared" si="358"/>
        <v>3.2921262866077932</v>
      </c>
      <c r="D364">
        <f t="shared" ref="D364:M364" ca="1" si="386">C364+$D$6*($H$5-C364)*$H$8+$D$9*($H$8^0.5)*(NORMINV(RAND(),0,1))</f>
        <v>3.2253200143056291</v>
      </c>
      <c r="E364">
        <f t="shared" ca="1" si="386"/>
        <v>3.1399190623577904</v>
      </c>
      <c r="F364">
        <f t="shared" ca="1" si="386"/>
        <v>3.2122731850909623</v>
      </c>
      <c r="G364">
        <f t="shared" ca="1" si="386"/>
        <v>2.9855484278955275</v>
      </c>
      <c r="H364">
        <f t="shared" ca="1" si="386"/>
        <v>2.9703812499064708</v>
      </c>
      <c r="I364">
        <f t="shared" ca="1" si="386"/>
        <v>2.8105272833373074</v>
      </c>
      <c r="J364">
        <f t="shared" ca="1" si="386"/>
        <v>2.798325760358829</v>
      </c>
      <c r="K364">
        <f t="shared" ca="1" si="386"/>
        <v>2.8962950469900974</v>
      </c>
      <c r="L364">
        <f t="shared" ca="1" si="386"/>
        <v>2.8936149590249856</v>
      </c>
      <c r="M364">
        <f t="shared" ca="1" si="386"/>
        <v>2.7587704854375947</v>
      </c>
      <c r="N364">
        <f t="shared" ca="1" si="363"/>
        <v>15.780428748738023</v>
      </c>
      <c r="O364">
        <f t="shared" ca="1" si="360"/>
        <v>16.289900106436274</v>
      </c>
      <c r="P364" s="4">
        <f t="shared" ca="1" si="361"/>
        <v>16.629192308873193</v>
      </c>
      <c r="Q364" s="4">
        <f t="shared" ca="1" si="364"/>
        <v>16.854973161964658</v>
      </c>
      <c r="R364" s="4">
        <f t="shared" ca="1" si="365"/>
        <v>17.005783088871112</v>
      </c>
      <c r="S364" s="3">
        <f t="shared" ca="1" si="366"/>
        <v>0</v>
      </c>
    </row>
    <row r="365" spans="1:19" x14ac:dyDescent="0.2">
      <c r="A365">
        <v>343</v>
      </c>
      <c r="C365" s="4">
        <f t="shared" si="358"/>
        <v>3.2921262866077932</v>
      </c>
      <c r="D365">
        <f t="shared" ref="D365:M365" ca="1" si="387">C365+$D$6*($H$5-C365)*$H$8+$D$9*($H$8^0.5)*(NORMINV(RAND(),0,1))</f>
        <v>3.250779817051022</v>
      </c>
      <c r="E365">
        <f t="shared" ca="1" si="387"/>
        <v>3.2085022289131615</v>
      </c>
      <c r="F365">
        <f t="shared" ca="1" si="387"/>
        <v>3.0549456842176048</v>
      </c>
      <c r="G365">
        <f t="shared" ca="1" si="387"/>
        <v>3.0681993531180978</v>
      </c>
      <c r="H365">
        <f t="shared" ca="1" si="387"/>
        <v>3.0296169408490057</v>
      </c>
      <c r="I365">
        <f t="shared" ca="1" si="387"/>
        <v>3.1761765365367145</v>
      </c>
      <c r="J365">
        <f t="shared" ca="1" si="387"/>
        <v>3.2260550332931675</v>
      </c>
      <c r="K365">
        <f t="shared" ca="1" si="387"/>
        <v>3.2352632063994635</v>
      </c>
      <c r="L365">
        <f t="shared" ca="1" si="387"/>
        <v>3.2237753436698404</v>
      </c>
      <c r="M365">
        <f t="shared" ca="1" si="387"/>
        <v>3.068274747503239</v>
      </c>
      <c r="N365">
        <f t="shared" ca="1" si="363"/>
        <v>21.504769494893797</v>
      </c>
      <c r="O365">
        <f t="shared" ca="1" si="360"/>
        <v>20.800682009184971</v>
      </c>
      <c r="P365" s="4">
        <f t="shared" ca="1" si="361"/>
        <v>20.170357868750084</v>
      </c>
      <c r="Q365" s="4">
        <f t="shared" ca="1" si="364"/>
        <v>19.631125991919394</v>
      </c>
      <c r="R365" s="4">
        <f t="shared" ca="1" si="365"/>
        <v>19.181989843610157</v>
      </c>
      <c r="S365" s="3">
        <f t="shared" ca="1" si="366"/>
        <v>0</v>
      </c>
    </row>
    <row r="366" spans="1:19" x14ac:dyDescent="0.2">
      <c r="A366">
        <v>344</v>
      </c>
      <c r="C366" s="4">
        <f t="shared" si="358"/>
        <v>3.2921262866077932</v>
      </c>
      <c r="D366">
        <f t="shared" ref="D366:M366" ca="1" si="388">C366+$D$6*($H$5-C366)*$H$8+$D$9*($H$8^0.5)*(NORMINV(RAND(),0,1))</f>
        <v>3.2281927818616096</v>
      </c>
      <c r="E366">
        <f t="shared" ca="1" si="388"/>
        <v>3.3297708126531576</v>
      </c>
      <c r="F366">
        <f t="shared" ca="1" si="388"/>
        <v>3.3520773024703319</v>
      </c>
      <c r="G366">
        <f t="shared" ca="1" si="388"/>
        <v>3.4028456645524066</v>
      </c>
      <c r="H366">
        <f t="shared" ca="1" si="388"/>
        <v>3.4431651150338576</v>
      </c>
      <c r="I366">
        <f t="shared" ca="1" si="388"/>
        <v>3.395627643629731</v>
      </c>
      <c r="J366">
        <f t="shared" ca="1" si="388"/>
        <v>3.4027378280183864</v>
      </c>
      <c r="K366">
        <f t="shared" ca="1" si="388"/>
        <v>3.4679253635984315</v>
      </c>
      <c r="L366">
        <f t="shared" ca="1" si="388"/>
        <v>3.4870645384953685</v>
      </c>
      <c r="M366">
        <f t="shared" ca="1" si="388"/>
        <v>3.3948342513551211</v>
      </c>
      <c r="N366">
        <f t="shared" ca="1" si="363"/>
        <v>29.809712146047662</v>
      </c>
      <c r="O366">
        <f t="shared" ca="1" si="360"/>
        <v>26.9207175709832</v>
      </c>
      <c r="P366" s="4">
        <f t="shared" ca="1" si="361"/>
        <v>24.72727121002152</v>
      </c>
      <c r="Q366" s="4">
        <f t="shared" ca="1" si="364"/>
        <v>23.057448811646605</v>
      </c>
      <c r="R366" s="4">
        <f t="shared" ca="1" si="365"/>
        <v>21.780733794703078</v>
      </c>
      <c r="S366" s="3">
        <f t="shared" ca="1" si="366"/>
        <v>2.0180739812518889</v>
      </c>
    </row>
    <row r="367" spans="1:19" x14ac:dyDescent="0.2">
      <c r="A367">
        <v>345</v>
      </c>
      <c r="C367" s="4">
        <f t="shared" si="358"/>
        <v>3.2921262866077932</v>
      </c>
      <c r="D367">
        <f t="shared" ref="D367:M367" ca="1" si="389">C367+$D$6*($H$5-C367)*$H$8+$D$9*($H$8^0.5)*(NORMINV(RAND(),0,1))</f>
        <v>3.4243746065016718</v>
      </c>
      <c r="E367">
        <f t="shared" ca="1" si="389"/>
        <v>3.3642062367942387</v>
      </c>
      <c r="F367">
        <f t="shared" ca="1" si="389"/>
        <v>3.3247680385359564</v>
      </c>
      <c r="G367">
        <f t="shared" ca="1" si="389"/>
        <v>3.3967504727677653</v>
      </c>
      <c r="H367">
        <f t="shared" ca="1" si="389"/>
        <v>3.385233159198751</v>
      </c>
      <c r="I367">
        <f t="shared" ca="1" si="389"/>
        <v>3.357767483043002</v>
      </c>
      <c r="J367">
        <f t="shared" ca="1" si="389"/>
        <v>3.4101221098485386</v>
      </c>
      <c r="K367">
        <f t="shared" ca="1" si="389"/>
        <v>3.4221214108065321</v>
      </c>
      <c r="L367">
        <f t="shared" ca="1" si="389"/>
        <v>3.2646181257378317</v>
      </c>
      <c r="M367">
        <f t="shared" ca="1" si="389"/>
        <v>3.2292516859026903</v>
      </c>
      <c r="N367">
        <f t="shared" ca="1" si="363"/>
        <v>25.260746923486348</v>
      </c>
      <c r="O367">
        <f t="shared" ca="1" si="360"/>
        <v>23.620671743465177</v>
      </c>
      <c r="P367" s="4">
        <f t="shared" ca="1" si="361"/>
        <v>22.300832849041296</v>
      </c>
      <c r="Q367" s="4">
        <f t="shared" ca="1" si="364"/>
        <v>21.251302556118095</v>
      </c>
      <c r="R367" s="4">
        <f t="shared" ca="1" si="365"/>
        <v>20.421797941267883</v>
      </c>
      <c r="S367" s="3">
        <f t="shared" ca="1" si="366"/>
        <v>0</v>
      </c>
    </row>
    <row r="368" spans="1:19" x14ac:dyDescent="0.2">
      <c r="A368">
        <v>346</v>
      </c>
      <c r="C368" s="4">
        <f t="shared" si="358"/>
        <v>3.2921262866077932</v>
      </c>
      <c r="D368">
        <f t="shared" ref="D368:M368" ca="1" si="390">C368+$D$6*($H$5-C368)*$H$8+$D$9*($H$8^0.5)*(NORMINV(RAND(),0,1))</f>
        <v>3.1781519212483644</v>
      </c>
      <c r="E368">
        <f t="shared" ca="1" si="390"/>
        <v>3.2844931931590793</v>
      </c>
      <c r="F368">
        <f t="shared" ca="1" si="390"/>
        <v>3.3569320474195097</v>
      </c>
      <c r="G368">
        <f t="shared" ca="1" si="390"/>
        <v>3.341919911625852</v>
      </c>
      <c r="H368">
        <f t="shared" ca="1" si="390"/>
        <v>3.4196670058433396</v>
      </c>
      <c r="I368">
        <f t="shared" ca="1" si="390"/>
        <v>3.3110486310107228</v>
      </c>
      <c r="J368">
        <f t="shared" ca="1" si="390"/>
        <v>3.3741638842711983</v>
      </c>
      <c r="K368">
        <f t="shared" ca="1" si="390"/>
        <v>3.312508766150537</v>
      </c>
      <c r="L368">
        <f t="shared" ca="1" si="390"/>
        <v>3.1988431117250258</v>
      </c>
      <c r="M368">
        <f t="shared" ca="1" si="390"/>
        <v>3.1022182006200256</v>
      </c>
      <c r="N368">
        <f t="shared" ca="1" si="363"/>
        <v>22.247245442694648</v>
      </c>
      <c r="O368">
        <f t="shared" ca="1" si="360"/>
        <v>21.365845841177059</v>
      </c>
      <c r="P368" s="4">
        <f t="shared" ca="1" si="361"/>
        <v>20.601964648946556</v>
      </c>
      <c r="Q368" s="4">
        <f t="shared" ca="1" si="364"/>
        <v>19.962147969228397</v>
      </c>
      <c r="R368" s="4">
        <f t="shared" ca="1" si="365"/>
        <v>19.436993589922984</v>
      </c>
      <c r="S368" s="3">
        <f t="shared" ca="1" si="366"/>
        <v>0</v>
      </c>
    </row>
    <row r="369" spans="1:19" x14ac:dyDescent="0.2">
      <c r="A369">
        <v>347</v>
      </c>
      <c r="C369" s="4">
        <f t="shared" si="358"/>
        <v>3.2921262866077932</v>
      </c>
      <c r="D369">
        <f t="shared" ref="D369:M369" ca="1" si="391">C369+$D$6*($H$5-C369)*$H$8+$D$9*($H$8^0.5)*(NORMINV(RAND(),0,1))</f>
        <v>3.3389550867891469</v>
      </c>
      <c r="E369">
        <f t="shared" ca="1" si="391"/>
        <v>3.392353526047259</v>
      </c>
      <c r="F369">
        <f t="shared" ca="1" si="391"/>
        <v>3.4091506696292395</v>
      </c>
      <c r="G369">
        <f t="shared" ca="1" si="391"/>
        <v>3.2874782775610267</v>
      </c>
      <c r="H369">
        <f t="shared" ca="1" si="391"/>
        <v>3.1302446852523116</v>
      </c>
      <c r="I369">
        <f t="shared" ca="1" si="391"/>
        <v>3.120985694724534</v>
      </c>
      <c r="J369">
        <f t="shared" ca="1" si="391"/>
        <v>3.0521936345975251</v>
      </c>
      <c r="K369">
        <f t="shared" ca="1" si="391"/>
        <v>3.1410431698674528</v>
      </c>
      <c r="L369">
        <f t="shared" ca="1" si="391"/>
        <v>3.1802989129226025</v>
      </c>
      <c r="M369">
        <f t="shared" ca="1" si="391"/>
        <v>3.2596190916523322</v>
      </c>
      <c r="N369">
        <f t="shared" ca="1" si="363"/>
        <v>26.039616545906856</v>
      </c>
      <c r="O369">
        <f t="shared" ca="1" si="360"/>
        <v>24.194028345960952</v>
      </c>
      <c r="P369" s="4">
        <f t="shared" ca="1" si="361"/>
        <v>22.72727627749973</v>
      </c>
      <c r="Q369" s="4">
        <f t="shared" ca="1" si="364"/>
        <v>21.571608717704418</v>
      </c>
      <c r="R369" s="4">
        <f t="shared" ca="1" si="365"/>
        <v>20.664512482878507</v>
      </c>
      <c r="S369" s="3">
        <f t="shared" ca="1" si="366"/>
        <v>0.27524437512681782</v>
      </c>
    </row>
    <row r="370" spans="1:19" x14ac:dyDescent="0.2">
      <c r="A370">
        <v>348</v>
      </c>
      <c r="C370" s="4">
        <f t="shared" si="358"/>
        <v>3.2921262866077932</v>
      </c>
      <c r="D370">
        <f t="shared" ref="D370:M370" ca="1" si="392">C370+$D$6*($H$5-C370)*$H$8+$D$9*($H$8^0.5)*(NORMINV(RAND(),0,1))</f>
        <v>3.2805518599413754</v>
      </c>
      <c r="E370">
        <f t="shared" ca="1" si="392"/>
        <v>3.3464164126156817</v>
      </c>
      <c r="F370">
        <f t="shared" ca="1" si="392"/>
        <v>3.4299601447189838</v>
      </c>
      <c r="G370">
        <f t="shared" ca="1" si="392"/>
        <v>3.5637763214720435</v>
      </c>
      <c r="H370">
        <f t="shared" ca="1" si="392"/>
        <v>3.5304672461719195</v>
      </c>
      <c r="I370">
        <f t="shared" ca="1" si="392"/>
        <v>3.5757049063276596</v>
      </c>
      <c r="J370">
        <f t="shared" ca="1" si="392"/>
        <v>3.4749550243580214</v>
      </c>
      <c r="K370">
        <f t="shared" ca="1" si="392"/>
        <v>3.5074420682935847</v>
      </c>
      <c r="L370">
        <f t="shared" ca="1" si="392"/>
        <v>3.4489310087096263</v>
      </c>
      <c r="M370">
        <f t="shared" ca="1" si="392"/>
        <v>3.4997289219868182</v>
      </c>
      <c r="N370">
        <f t="shared" ca="1" si="363"/>
        <v>33.106476304375967</v>
      </c>
      <c r="O370">
        <f t="shared" ca="1" si="360"/>
        <v>29.245916110248363</v>
      </c>
      <c r="P370" s="4">
        <f t="shared" ca="1" si="361"/>
        <v>26.399238140753589</v>
      </c>
      <c r="Q370" s="4">
        <f t="shared" ca="1" si="364"/>
        <v>24.28024306797985</v>
      </c>
      <c r="R370" s="4">
        <f t="shared" ca="1" si="365"/>
        <v>22.688019606592366</v>
      </c>
      <c r="S370" s="3">
        <f t="shared" ca="1" si="366"/>
        <v>3.475178043025728</v>
      </c>
    </row>
    <row r="371" spans="1:19" x14ac:dyDescent="0.2">
      <c r="A371">
        <v>349</v>
      </c>
      <c r="C371" s="4">
        <f t="shared" si="358"/>
        <v>3.2921262866077932</v>
      </c>
      <c r="D371">
        <f t="shared" ref="D371:M371" ca="1" si="393">C371+$D$6*($H$5-C371)*$H$8+$D$9*($H$8^0.5)*(NORMINV(RAND(),0,1))</f>
        <v>3.3127049113612532</v>
      </c>
      <c r="E371">
        <f t="shared" ca="1" si="393"/>
        <v>3.2128094330899155</v>
      </c>
      <c r="F371">
        <f t="shared" ca="1" si="393"/>
        <v>3.1739926644983969</v>
      </c>
      <c r="G371">
        <f t="shared" ca="1" si="393"/>
        <v>3.1519833183317409</v>
      </c>
      <c r="H371">
        <f t="shared" ca="1" si="393"/>
        <v>3.243153465022937</v>
      </c>
      <c r="I371">
        <f t="shared" ca="1" si="393"/>
        <v>3.2781272346650598</v>
      </c>
      <c r="J371">
        <f t="shared" ca="1" si="393"/>
        <v>3.2887206312002717</v>
      </c>
      <c r="K371">
        <f t="shared" ca="1" si="393"/>
        <v>3.2407369331983862</v>
      </c>
      <c r="L371">
        <f t="shared" ca="1" si="393"/>
        <v>3.303034783197301</v>
      </c>
      <c r="M371">
        <f t="shared" ca="1" si="393"/>
        <v>3.2843808830485752</v>
      </c>
      <c r="N371">
        <f t="shared" ca="1" si="363"/>
        <v>26.69245344774016</v>
      </c>
      <c r="O371">
        <f t="shared" ca="1" si="360"/>
        <v>24.671832898687455</v>
      </c>
      <c r="P371" s="4">
        <f t="shared" ca="1" si="361"/>
        <v>23.081029714170374</v>
      </c>
      <c r="Q371" s="4">
        <f t="shared" ca="1" si="364"/>
        <v>21.836358514298603</v>
      </c>
      <c r="R371" s="4">
        <f t="shared" ca="1" si="365"/>
        <v>20.864557121542433</v>
      </c>
      <c r="S371" s="3">
        <f t="shared" ca="1" si="366"/>
        <v>0.58352651784054843</v>
      </c>
    </row>
    <row r="372" spans="1:19" x14ac:dyDescent="0.2">
      <c r="A372">
        <v>350</v>
      </c>
      <c r="C372" s="4">
        <f t="shared" si="358"/>
        <v>3.2921262866077932</v>
      </c>
      <c r="D372">
        <f t="shared" ref="D372:M372" ca="1" si="394">C372+$D$6*($H$5-C372)*$H$8+$D$9*($H$8^0.5)*(NORMINV(RAND(),0,1))</f>
        <v>3.3588795112999983</v>
      </c>
      <c r="E372">
        <f t="shared" ca="1" si="394"/>
        <v>3.3468360658106842</v>
      </c>
      <c r="F372">
        <f t="shared" ca="1" si="394"/>
        <v>3.3757371744144344</v>
      </c>
      <c r="G372">
        <f t="shared" ca="1" si="394"/>
        <v>3.3465863115506393</v>
      </c>
      <c r="H372">
        <f t="shared" ca="1" si="394"/>
        <v>3.3589602376278118</v>
      </c>
      <c r="I372">
        <f t="shared" ca="1" si="394"/>
        <v>3.2347965048118339</v>
      </c>
      <c r="J372">
        <f t="shared" ca="1" si="394"/>
        <v>3.1034281809599329</v>
      </c>
      <c r="K372">
        <f t="shared" ca="1" si="394"/>
        <v>3.0171397372678848</v>
      </c>
      <c r="L372">
        <f t="shared" ca="1" si="394"/>
        <v>3.1934314795900884</v>
      </c>
      <c r="M372">
        <f t="shared" ca="1" si="394"/>
        <v>3.1398471648127924</v>
      </c>
      <c r="N372">
        <f t="shared" ca="1" si="363"/>
        <v>23.100336044728792</v>
      </c>
      <c r="O372">
        <f t="shared" ca="1" si="360"/>
        <v>22.010338769791055</v>
      </c>
      <c r="P372" s="4">
        <f t="shared" ca="1" si="361"/>
        <v>21.091236894499279</v>
      </c>
      <c r="Q372" s="4">
        <f t="shared" ca="1" si="364"/>
        <v>20.33563931140678</v>
      </c>
      <c r="R372" s="4">
        <f t="shared" ca="1" si="365"/>
        <v>19.723649124353361</v>
      </c>
      <c r="S372" s="3">
        <f t="shared" ca="1" si="366"/>
        <v>0</v>
      </c>
    </row>
    <row r="373" spans="1:19" x14ac:dyDescent="0.2">
      <c r="A373">
        <v>351</v>
      </c>
      <c r="C373" s="4">
        <f t="shared" si="358"/>
        <v>3.2921262866077932</v>
      </c>
      <c r="D373">
        <f t="shared" ref="D373:M373" ca="1" si="395">C373+$D$6*($H$5-C373)*$H$8+$D$9*($H$8^0.5)*(NORMINV(RAND(),0,1))</f>
        <v>3.1590188833623976</v>
      </c>
      <c r="E373">
        <f t="shared" ca="1" si="395"/>
        <v>3.2100274982779062</v>
      </c>
      <c r="F373">
        <f t="shared" ca="1" si="395"/>
        <v>3.2587373973721587</v>
      </c>
      <c r="G373">
        <f t="shared" ca="1" si="395"/>
        <v>3.269033418580956</v>
      </c>
      <c r="H373">
        <f t="shared" ca="1" si="395"/>
        <v>3.2028189626386969</v>
      </c>
      <c r="I373">
        <f t="shared" ca="1" si="395"/>
        <v>3.2511777406951197</v>
      </c>
      <c r="J373">
        <f t="shared" ca="1" si="395"/>
        <v>3.184412221542007</v>
      </c>
      <c r="K373">
        <f t="shared" ca="1" si="395"/>
        <v>3.2002675119238075</v>
      </c>
      <c r="L373">
        <f t="shared" ca="1" si="395"/>
        <v>3.3709570315398203</v>
      </c>
      <c r="M373">
        <f t="shared" ca="1" si="395"/>
        <v>3.4323153658571255</v>
      </c>
      <c r="N373">
        <f t="shared" ca="1" si="363"/>
        <v>30.948216301586488</v>
      </c>
      <c r="O373">
        <f t="shared" ca="1" si="360"/>
        <v>27.729533040371013</v>
      </c>
      <c r="P373" s="4">
        <f t="shared" ca="1" si="361"/>
        <v>25.312180156058712</v>
      </c>
      <c r="Q373" s="4">
        <f t="shared" ca="1" si="364"/>
        <v>23.487142415838722</v>
      </c>
      <c r="R373" s="4">
        <f t="shared" ca="1" si="365"/>
        <v>22.100683310783321</v>
      </c>
      <c r="S373" s="3">
        <f t="shared" ca="1" si="366"/>
        <v>2.5277825481206184</v>
      </c>
    </row>
    <row r="374" spans="1:19" x14ac:dyDescent="0.2">
      <c r="A374">
        <v>352</v>
      </c>
      <c r="C374" s="4">
        <f t="shared" si="358"/>
        <v>3.2921262866077932</v>
      </c>
      <c r="D374">
        <f t="shared" ref="D374:M374" ca="1" si="396">C374+$D$6*($H$5-C374)*$H$8+$D$9*($H$8^0.5)*(NORMINV(RAND(),0,1))</f>
        <v>3.3199920366134212</v>
      </c>
      <c r="E374">
        <f t="shared" ca="1" si="396"/>
        <v>3.3393448717568663</v>
      </c>
      <c r="F374">
        <f t="shared" ca="1" si="396"/>
        <v>3.3232762046325708</v>
      </c>
      <c r="G374">
        <f t="shared" ca="1" si="396"/>
        <v>3.2567267331812291</v>
      </c>
      <c r="H374">
        <f t="shared" ca="1" si="396"/>
        <v>3.2728770265727913</v>
      </c>
      <c r="I374">
        <f t="shared" ca="1" si="396"/>
        <v>3.3220831410050566</v>
      </c>
      <c r="J374">
        <f t="shared" ca="1" si="396"/>
        <v>3.3710089061576278</v>
      </c>
      <c r="K374">
        <f t="shared" ca="1" si="396"/>
        <v>3.2539938951157898</v>
      </c>
      <c r="L374">
        <f t="shared" ca="1" si="396"/>
        <v>3.1862537104704081</v>
      </c>
      <c r="M374">
        <f t="shared" ca="1" si="396"/>
        <v>3.132863044448436</v>
      </c>
      <c r="N374">
        <f t="shared" ca="1" si="363"/>
        <v>22.939562601391035</v>
      </c>
      <c r="O374">
        <f t="shared" ca="1" si="360"/>
        <v>21.889265651580768</v>
      </c>
      <c r="P374" s="4">
        <f t="shared" ca="1" si="361"/>
        <v>20.999555514996079</v>
      </c>
      <c r="Q374" s="4">
        <f t="shared" ca="1" si="364"/>
        <v>20.265793212435206</v>
      </c>
      <c r="R374" s="4">
        <f t="shared" ca="1" si="365"/>
        <v>19.670126786921777</v>
      </c>
      <c r="S374" s="3">
        <f t="shared" ca="1" si="366"/>
        <v>0</v>
      </c>
    </row>
    <row r="375" spans="1:19" x14ac:dyDescent="0.2">
      <c r="A375">
        <v>353</v>
      </c>
      <c r="C375" s="4">
        <f t="shared" si="358"/>
        <v>3.2921262866077932</v>
      </c>
      <c r="D375">
        <f t="shared" ref="D375:M375" ca="1" si="397">C375+$D$6*($H$5-C375)*$H$8+$D$9*($H$8^0.5)*(NORMINV(RAND(),0,1))</f>
        <v>3.2691372254896685</v>
      </c>
      <c r="E375">
        <f t="shared" ca="1" si="397"/>
        <v>3.3540014889374561</v>
      </c>
      <c r="F375">
        <f t="shared" ca="1" si="397"/>
        <v>3.38438847256776</v>
      </c>
      <c r="G375">
        <f t="shared" ca="1" si="397"/>
        <v>3.4333846387482683</v>
      </c>
      <c r="H375">
        <f t="shared" ca="1" si="397"/>
        <v>3.4237922345625673</v>
      </c>
      <c r="I375">
        <f t="shared" ca="1" si="397"/>
        <v>3.5381128593884594</v>
      </c>
      <c r="J375">
        <f t="shared" ca="1" si="397"/>
        <v>3.3125564493549007</v>
      </c>
      <c r="K375">
        <f t="shared" ca="1" si="397"/>
        <v>3.3219414664300118</v>
      </c>
      <c r="L375">
        <f t="shared" ca="1" si="397"/>
        <v>3.0943863734179464</v>
      </c>
      <c r="M375">
        <f t="shared" ca="1" si="397"/>
        <v>3.1197403965866357</v>
      </c>
      <c r="N375">
        <f t="shared" ca="1" si="363"/>
        <v>22.64050132876794</v>
      </c>
      <c r="O375">
        <f t="shared" ca="1" si="360"/>
        <v>21.663576545739602</v>
      </c>
      <c r="P375" s="4">
        <f t="shared" ca="1" si="361"/>
        <v>20.828369461663367</v>
      </c>
      <c r="Q375" s="4">
        <f t="shared" ca="1" si="364"/>
        <v>20.135205721661343</v>
      </c>
      <c r="R375" s="4">
        <f t="shared" ca="1" si="365"/>
        <v>19.569954763529335</v>
      </c>
      <c r="S375" s="3">
        <f t="shared" ca="1" si="366"/>
        <v>0</v>
      </c>
    </row>
    <row r="376" spans="1:19" x14ac:dyDescent="0.2">
      <c r="A376">
        <v>354</v>
      </c>
      <c r="C376" s="4">
        <f t="shared" si="358"/>
        <v>3.2921262866077932</v>
      </c>
      <c r="D376">
        <f t="shared" ref="D376:M376" ca="1" si="398">C376+$D$6*($H$5-C376)*$H$8+$D$9*($H$8^0.5)*(NORMINV(RAND(),0,1))</f>
        <v>3.18075932925779</v>
      </c>
      <c r="E376">
        <f t="shared" ca="1" si="398"/>
        <v>3.1268954287415593</v>
      </c>
      <c r="F376">
        <f t="shared" ca="1" si="398"/>
        <v>3.2512595076347997</v>
      </c>
      <c r="G376">
        <f t="shared" ca="1" si="398"/>
        <v>3.3252348850645568</v>
      </c>
      <c r="H376">
        <f t="shared" ca="1" si="398"/>
        <v>3.1205076811378842</v>
      </c>
      <c r="I376">
        <f t="shared" ca="1" si="398"/>
        <v>3.0574411512909143</v>
      </c>
      <c r="J376">
        <f t="shared" ca="1" si="398"/>
        <v>2.9758454264253102</v>
      </c>
      <c r="K376">
        <f t="shared" ca="1" si="398"/>
        <v>2.9957479916517595</v>
      </c>
      <c r="L376">
        <f t="shared" ca="1" si="398"/>
        <v>2.9603159170740478</v>
      </c>
      <c r="M376">
        <f t="shared" ca="1" si="398"/>
        <v>2.9614007501796444</v>
      </c>
      <c r="N376">
        <f t="shared" ca="1" si="363"/>
        <v>19.325022334034426</v>
      </c>
      <c r="O376">
        <f t="shared" ca="1" si="360"/>
        <v>19.117014641598335</v>
      </c>
      <c r="P376" s="4">
        <f t="shared" ca="1" si="361"/>
        <v>18.869579275081147</v>
      </c>
      <c r="Q376" s="4">
        <f t="shared" ca="1" si="364"/>
        <v>18.624300260439657</v>
      </c>
      <c r="R376" s="4">
        <f t="shared" ca="1" si="365"/>
        <v>18.40073316774297</v>
      </c>
      <c r="S376" s="3">
        <f t="shared" ca="1" si="366"/>
        <v>0</v>
      </c>
    </row>
    <row r="377" spans="1:19" x14ac:dyDescent="0.2">
      <c r="A377">
        <v>355</v>
      </c>
      <c r="C377" s="4">
        <f t="shared" si="358"/>
        <v>3.2921262866077932</v>
      </c>
      <c r="D377">
        <f t="shared" ref="D377:M377" ca="1" si="399">C377+$D$6*($H$5-C377)*$H$8+$D$9*($H$8^0.5)*(NORMINV(RAND(),0,1))</f>
        <v>3.1950121599721992</v>
      </c>
      <c r="E377">
        <f t="shared" ca="1" si="399"/>
        <v>3.2466217231102217</v>
      </c>
      <c r="F377">
        <f t="shared" ca="1" si="399"/>
        <v>3.284933219651927</v>
      </c>
      <c r="G377">
        <f t="shared" ca="1" si="399"/>
        <v>3.2087382218825669</v>
      </c>
      <c r="H377">
        <f t="shared" ca="1" si="399"/>
        <v>3.3041355965682557</v>
      </c>
      <c r="I377">
        <f t="shared" ca="1" si="399"/>
        <v>3.2451494878480025</v>
      </c>
      <c r="J377">
        <f t="shared" ca="1" si="399"/>
        <v>3.1607122842870798</v>
      </c>
      <c r="K377">
        <f t="shared" ca="1" si="399"/>
        <v>3.2143522927533126</v>
      </c>
      <c r="L377">
        <f t="shared" ca="1" si="399"/>
        <v>3.0589356816094435</v>
      </c>
      <c r="M377">
        <f t="shared" ca="1" si="399"/>
        <v>3.0858904138549756</v>
      </c>
      <c r="N377">
        <f t="shared" ca="1" si="363"/>
        <v>21.886946608764713</v>
      </c>
      <c r="O377">
        <f t="shared" ca="1" si="360"/>
        <v>21.092094202306395</v>
      </c>
      <c r="P377" s="4">
        <f t="shared" ca="1" si="361"/>
        <v>20.393208488758173</v>
      </c>
      <c r="Q377" s="4">
        <f t="shared" ca="1" si="364"/>
        <v>19.802225812851265</v>
      </c>
      <c r="R377" s="4">
        <f t="shared" ca="1" si="365"/>
        <v>19.313908996486383</v>
      </c>
      <c r="S377" s="3">
        <f t="shared" ca="1" si="366"/>
        <v>0</v>
      </c>
    </row>
    <row r="378" spans="1:19" x14ac:dyDescent="0.2">
      <c r="A378">
        <v>356</v>
      </c>
      <c r="C378" s="4">
        <f t="shared" si="358"/>
        <v>3.2921262866077932</v>
      </c>
      <c r="D378">
        <f t="shared" ref="D378:M378" ca="1" si="400">C378+$D$6*($H$5-C378)*$H$8+$D$9*($H$8^0.5)*(NORMINV(RAND(),0,1))</f>
        <v>3.2909385870325738</v>
      </c>
      <c r="E378">
        <f t="shared" ca="1" si="400"/>
        <v>3.1952569679346938</v>
      </c>
      <c r="F378">
        <f t="shared" ca="1" si="400"/>
        <v>3.3011331398862103</v>
      </c>
      <c r="G378">
        <f t="shared" ca="1" si="400"/>
        <v>3.3665765034308728</v>
      </c>
      <c r="H378">
        <f t="shared" ca="1" si="400"/>
        <v>3.3578736181784876</v>
      </c>
      <c r="I378">
        <f t="shared" ca="1" si="400"/>
        <v>3.1974843904212427</v>
      </c>
      <c r="J378">
        <f t="shared" ca="1" si="400"/>
        <v>3.2436994973837043</v>
      </c>
      <c r="K378">
        <f t="shared" ca="1" si="400"/>
        <v>3.1055164007957647</v>
      </c>
      <c r="L378">
        <f t="shared" ca="1" si="400"/>
        <v>3.2794360171617059</v>
      </c>
      <c r="M378">
        <f t="shared" ca="1" si="400"/>
        <v>3.2794078537285984</v>
      </c>
      <c r="N378">
        <f t="shared" ca="1" si="363"/>
        <v>26.560040613467955</v>
      </c>
      <c r="O378">
        <f t="shared" ca="1" si="360"/>
        <v>24.575121793112473</v>
      </c>
      <c r="P378" s="4">
        <f t="shared" ca="1" si="361"/>
        <v>23.009544569600706</v>
      </c>
      <c r="Q378" s="4">
        <f t="shared" ca="1" si="364"/>
        <v>21.782928059392422</v>
      </c>
      <c r="R378" s="4">
        <f t="shared" ca="1" si="365"/>
        <v>20.824226388087464</v>
      </c>
      <c r="S378" s="3">
        <f t="shared" ca="1" si="366"/>
        <v>0.52123111197215932</v>
      </c>
    </row>
    <row r="379" spans="1:19" x14ac:dyDescent="0.2">
      <c r="A379">
        <v>357</v>
      </c>
      <c r="C379" s="4">
        <f t="shared" si="358"/>
        <v>3.2921262866077932</v>
      </c>
      <c r="D379">
        <f t="shared" ref="D379:M379" ca="1" si="401">C379+$D$6*($H$5-C379)*$H$8+$D$9*($H$8^0.5)*(NORMINV(RAND(),0,1))</f>
        <v>3.0521940367217018</v>
      </c>
      <c r="E379">
        <f t="shared" ca="1" si="401"/>
        <v>3.0610138886943119</v>
      </c>
      <c r="F379">
        <f t="shared" ca="1" si="401"/>
        <v>3.0459644868323847</v>
      </c>
      <c r="G379">
        <f t="shared" ca="1" si="401"/>
        <v>3.0542430790953934</v>
      </c>
      <c r="H379">
        <f t="shared" ca="1" si="401"/>
        <v>3.0506907926160065</v>
      </c>
      <c r="I379">
        <f t="shared" ca="1" si="401"/>
        <v>3.1219373184854531</v>
      </c>
      <c r="J379">
        <f t="shared" ca="1" si="401"/>
        <v>3.0291618796858146</v>
      </c>
      <c r="K379">
        <f t="shared" ca="1" si="401"/>
        <v>3.0167281412667806</v>
      </c>
      <c r="L379">
        <f t="shared" ca="1" si="401"/>
        <v>3.0300601600513883</v>
      </c>
      <c r="M379">
        <f t="shared" ca="1" si="401"/>
        <v>3.0636121948554207</v>
      </c>
      <c r="N379">
        <f t="shared" ca="1" si="363"/>
        <v>21.404735762439408</v>
      </c>
      <c r="O379">
        <f t="shared" ca="1" si="360"/>
        <v>20.724226559070818</v>
      </c>
      <c r="P379" s="4">
        <f t="shared" ca="1" si="361"/>
        <v>20.111781966844639</v>
      </c>
      <c r="Q379" s="4">
        <f t="shared" ca="1" si="364"/>
        <v>19.586086882487351</v>
      </c>
      <c r="R379" s="4">
        <f t="shared" ca="1" si="365"/>
        <v>19.147224257328077</v>
      </c>
      <c r="S379" s="3">
        <f t="shared" ca="1" si="366"/>
        <v>0</v>
      </c>
    </row>
    <row r="380" spans="1:19" x14ac:dyDescent="0.2">
      <c r="A380">
        <v>358</v>
      </c>
      <c r="C380" s="4">
        <f t="shared" si="358"/>
        <v>3.2921262866077932</v>
      </c>
      <c r="D380">
        <f t="shared" ref="D380:M380" ca="1" si="402">C380+$D$6*($H$5-C380)*$H$8+$D$9*($H$8^0.5)*(NORMINV(RAND(),0,1))</f>
        <v>3.3821677067983544</v>
      </c>
      <c r="E380">
        <f t="shared" ca="1" si="402"/>
        <v>3.471774406116436</v>
      </c>
      <c r="F380">
        <f t="shared" ca="1" si="402"/>
        <v>3.3986758222855573</v>
      </c>
      <c r="G380">
        <f t="shared" ca="1" si="402"/>
        <v>3.521251632511011</v>
      </c>
      <c r="H380">
        <f t="shared" ca="1" si="402"/>
        <v>3.5894209602238196</v>
      </c>
      <c r="I380">
        <f t="shared" ca="1" si="402"/>
        <v>3.3737410180187104</v>
      </c>
      <c r="J380">
        <f t="shared" ca="1" si="402"/>
        <v>3.2445060359047493</v>
      </c>
      <c r="K380">
        <f t="shared" ca="1" si="402"/>
        <v>3.1853823461222652</v>
      </c>
      <c r="L380">
        <f t="shared" ca="1" si="402"/>
        <v>3.1913917991171243</v>
      </c>
      <c r="M380">
        <f t="shared" ca="1" si="402"/>
        <v>3.1721176384518679</v>
      </c>
      <c r="N380">
        <f t="shared" ca="1" si="363"/>
        <v>23.857953419498124</v>
      </c>
      <c r="O380">
        <f t="shared" ca="1" si="360"/>
        <v>22.578517101502399</v>
      </c>
      <c r="P380" s="4">
        <f t="shared" ca="1" si="361"/>
        <v>21.520080208655706</v>
      </c>
      <c r="Q380" s="4">
        <f t="shared" ca="1" si="364"/>
        <v>20.661505511649988</v>
      </c>
      <c r="R380" s="4">
        <f t="shared" ca="1" si="365"/>
        <v>19.972849013488872</v>
      </c>
      <c r="S380" s="3">
        <f t="shared" ca="1" si="366"/>
        <v>0</v>
      </c>
    </row>
    <row r="381" spans="1:19" x14ac:dyDescent="0.2">
      <c r="A381">
        <v>359</v>
      </c>
      <c r="C381" s="4">
        <f t="shared" si="358"/>
        <v>3.2921262866077932</v>
      </c>
      <c r="D381">
        <f t="shared" ref="D381:M381" ca="1" si="403">C381+$D$6*($H$5-C381)*$H$8+$D$9*($H$8^0.5)*(NORMINV(RAND(),0,1))</f>
        <v>3.2419762555664309</v>
      </c>
      <c r="E381">
        <f t="shared" ca="1" si="403"/>
        <v>3.1857083137000148</v>
      </c>
      <c r="F381">
        <f t="shared" ca="1" si="403"/>
        <v>3.2360369274290584</v>
      </c>
      <c r="G381">
        <f t="shared" ca="1" si="403"/>
        <v>3.1221190759858737</v>
      </c>
      <c r="H381">
        <f t="shared" ca="1" si="403"/>
        <v>2.8877130497975285</v>
      </c>
      <c r="I381">
        <f t="shared" ca="1" si="403"/>
        <v>2.9011823876452838</v>
      </c>
      <c r="J381">
        <f t="shared" ca="1" si="403"/>
        <v>2.8697275973328731</v>
      </c>
      <c r="K381">
        <f t="shared" ca="1" si="403"/>
        <v>2.803109371094453</v>
      </c>
      <c r="L381">
        <f t="shared" ca="1" si="403"/>
        <v>2.736322555297952</v>
      </c>
      <c r="M381">
        <f t="shared" ca="1" si="403"/>
        <v>2.62329203665126</v>
      </c>
      <c r="N381">
        <f t="shared" ca="1" si="363"/>
        <v>13.781016602783474</v>
      </c>
      <c r="O381">
        <f t="shared" ca="1" si="360"/>
        <v>14.636918915722344</v>
      </c>
      <c r="P381" s="4">
        <f t="shared" ca="1" si="361"/>
        <v>15.281677555141847</v>
      </c>
      <c r="Q381" s="4">
        <f t="shared" ca="1" si="364"/>
        <v>15.766780323445666</v>
      </c>
      <c r="R381" s="4">
        <f t="shared" ca="1" si="365"/>
        <v>16.13261627854742</v>
      </c>
      <c r="S381" s="3">
        <f t="shared" ca="1" si="366"/>
        <v>0</v>
      </c>
    </row>
    <row r="382" spans="1:19" x14ac:dyDescent="0.2">
      <c r="A382">
        <v>360</v>
      </c>
      <c r="C382" s="4">
        <f t="shared" si="358"/>
        <v>3.2921262866077932</v>
      </c>
      <c r="D382">
        <f t="shared" ref="D382:M382" ca="1" si="404">C382+$D$6*($H$5-C382)*$H$8+$D$9*($H$8^0.5)*(NORMINV(RAND(),0,1))</f>
        <v>3.3396042733257358</v>
      </c>
      <c r="E382">
        <f t="shared" ca="1" si="404"/>
        <v>3.3792617429237133</v>
      </c>
      <c r="F382">
        <f t="shared" ca="1" si="404"/>
        <v>3.4878662104739617</v>
      </c>
      <c r="G382">
        <f t="shared" ca="1" si="404"/>
        <v>3.4718163909530531</v>
      </c>
      <c r="H382">
        <f t="shared" ca="1" si="404"/>
        <v>3.4354300847031216</v>
      </c>
      <c r="I382">
        <f t="shared" ca="1" si="404"/>
        <v>3.4255062910958363</v>
      </c>
      <c r="J382">
        <f t="shared" ca="1" si="404"/>
        <v>3.4240533681646572</v>
      </c>
      <c r="K382">
        <f t="shared" ca="1" si="404"/>
        <v>3.4521736332568129</v>
      </c>
      <c r="L382">
        <f t="shared" ca="1" si="404"/>
        <v>3.3401504206881505</v>
      </c>
      <c r="M382">
        <f t="shared" ca="1" si="404"/>
        <v>3.275389952568323</v>
      </c>
      <c r="N382">
        <f t="shared" ca="1" si="363"/>
        <v>26.453539095033214</v>
      </c>
      <c r="O382">
        <f t="shared" ca="1" si="360"/>
        <v>24.497262125115128</v>
      </c>
      <c r="P382" s="4">
        <f t="shared" ca="1" si="361"/>
        <v>22.951950710469397</v>
      </c>
      <c r="Q382" s="4">
        <f t="shared" ca="1" si="364"/>
        <v>21.739855043902907</v>
      </c>
      <c r="R382" s="4">
        <f t="shared" ca="1" si="365"/>
        <v>20.791698585478322</v>
      </c>
      <c r="S382" s="3">
        <f t="shared" ca="1" si="366"/>
        <v>0.47104083613491859</v>
      </c>
    </row>
    <row r="383" spans="1:19" x14ac:dyDescent="0.2">
      <c r="A383">
        <v>361</v>
      </c>
      <c r="C383" s="4">
        <f t="shared" si="358"/>
        <v>3.2921262866077932</v>
      </c>
      <c r="D383">
        <f t="shared" ref="D383:M383" ca="1" si="405">C383+$D$6*($H$5-C383)*$H$8+$D$9*($H$8^0.5)*(NORMINV(RAND(),0,1))</f>
        <v>3.2630130128202164</v>
      </c>
      <c r="E383">
        <f t="shared" ca="1" si="405"/>
        <v>3.2696757296443546</v>
      </c>
      <c r="F383">
        <f t="shared" ca="1" si="405"/>
        <v>3.1486466262229089</v>
      </c>
      <c r="G383">
        <f t="shared" ca="1" si="405"/>
        <v>3.2259824819578382</v>
      </c>
      <c r="H383">
        <f t="shared" ca="1" si="405"/>
        <v>3.2138324617803198</v>
      </c>
      <c r="I383">
        <f t="shared" ca="1" si="405"/>
        <v>3.3334426260324133</v>
      </c>
      <c r="J383">
        <f t="shared" ca="1" si="405"/>
        <v>3.3094990836666329</v>
      </c>
      <c r="K383">
        <f t="shared" ca="1" si="405"/>
        <v>3.3148466844547788</v>
      </c>
      <c r="L383">
        <f t="shared" ca="1" si="405"/>
        <v>3.2827268891061241</v>
      </c>
      <c r="M383">
        <f t="shared" ca="1" si="405"/>
        <v>3.1690024399122128</v>
      </c>
      <c r="N383">
        <f t="shared" ca="1" si="363"/>
        <v>23.78374680203099</v>
      </c>
      <c r="O383">
        <f t="shared" ca="1" si="360"/>
        <v>22.523034923021168</v>
      </c>
      <c r="P383" s="4">
        <f t="shared" ca="1" si="361"/>
        <v>21.478304796161765</v>
      </c>
      <c r="Q383" s="4">
        <f t="shared" ca="1" si="364"/>
        <v>20.629821949598448</v>
      </c>
      <c r="R383" s="4">
        <f t="shared" ca="1" si="365"/>
        <v>19.948656076338818</v>
      </c>
      <c r="S383" s="3">
        <f t="shared" ca="1" si="366"/>
        <v>0</v>
      </c>
    </row>
    <row r="384" spans="1:19" x14ac:dyDescent="0.2">
      <c r="A384">
        <v>362</v>
      </c>
      <c r="C384" s="4">
        <f t="shared" si="358"/>
        <v>3.2921262866077932</v>
      </c>
      <c r="D384">
        <f t="shared" ref="D384:M384" ca="1" si="406">C384+$D$6*($H$5-C384)*$H$8+$D$9*($H$8^0.5)*(NORMINV(RAND(),0,1))</f>
        <v>3.3698870616062453</v>
      </c>
      <c r="E384">
        <f t="shared" ca="1" si="406"/>
        <v>3.4309052365326282</v>
      </c>
      <c r="F384">
        <f t="shared" ca="1" si="406"/>
        <v>3.3127973710341707</v>
      </c>
      <c r="G384">
        <f t="shared" ca="1" si="406"/>
        <v>3.1411964061430391</v>
      </c>
      <c r="H384">
        <f t="shared" ca="1" si="406"/>
        <v>3.1872356559946065</v>
      </c>
      <c r="I384">
        <f t="shared" ca="1" si="406"/>
        <v>3.1388482497263506</v>
      </c>
      <c r="J384">
        <f t="shared" ca="1" si="406"/>
        <v>3.1331853014907609</v>
      </c>
      <c r="K384">
        <f t="shared" ca="1" si="406"/>
        <v>3.1232767622928028</v>
      </c>
      <c r="L384">
        <f t="shared" ca="1" si="406"/>
        <v>3.2293447326744573</v>
      </c>
      <c r="M384">
        <f t="shared" ca="1" si="406"/>
        <v>3.148230770370497</v>
      </c>
      <c r="N384">
        <f t="shared" ca="1" si="363"/>
        <v>23.29481422548573</v>
      </c>
      <c r="O384">
        <f t="shared" ca="1" si="360"/>
        <v>22.15655737502486</v>
      </c>
      <c r="P384" s="4">
        <f t="shared" ca="1" si="361"/>
        <v>21.201818251412725</v>
      </c>
      <c r="Q384" s="4">
        <f t="shared" ca="1" si="364"/>
        <v>20.419799228961939</v>
      </c>
      <c r="R384" s="4">
        <f t="shared" ca="1" si="365"/>
        <v>19.788088688840709</v>
      </c>
      <c r="S384" s="3">
        <f t="shared" ca="1" si="366"/>
        <v>0</v>
      </c>
    </row>
    <row r="385" spans="1:19" x14ac:dyDescent="0.2">
      <c r="A385">
        <v>363</v>
      </c>
      <c r="C385" s="4">
        <f t="shared" si="358"/>
        <v>3.2921262866077932</v>
      </c>
      <c r="D385">
        <f t="shared" ref="D385:M385" ca="1" si="407">C385+$D$6*($H$5-C385)*$H$8+$D$9*($H$8^0.5)*(NORMINV(RAND(),0,1))</f>
        <v>3.3229722042081158</v>
      </c>
      <c r="E385">
        <f t="shared" ca="1" si="407"/>
        <v>3.1644612472879068</v>
      </c>
      <c r="F385">
        <f t="shared" ca="1" si="407"/>
        <v>3.1756920987323642</v>
      </c>
      <c r="G385">
        <f t="shared" ca="1" si="407"/>
        <v>3.2175778594226689</v>
      </c>
      <c r="H385">
        <f t="shared" ca="1" si="407"/>
        <v>3.0547972886731012</v>
      </c>
      <c r="I385">
        <f t="shared" ca="1" si="407"/>
        <v>3.0976966451337922</v>
      </c>
      <c r="J385">
        <f t="shared" ca="1" si="407"/>
        <v>3.0725709245771524</v>
      </c>
      <c r="K385">
        <f t="shared" ca="1" si="407"/>
        <v>3.1924280950624402</v>
      </c>
      <c r="L385">
        <f t="shared" ca="1" si="407"/>
        <v>3.065289845950208</v>
      </c>
      <c r="M385">
        <f t="shared" ca="1" si="407"/>
        <v>3.0617055905043888</v>
      </c>
      <c r="N385">
        <f t="shared" ca="1" si="363"/>
        <v>21.363964279995805</v>
      </c>
      <c r="O385">
        <f t="shared" ca="1" si="360"/>
        <v>20.693043517454516</v>
      </c>
      <c r="P385" s="4">
        <f t="shared" ca="1" si="361"/>
        <v>20.087878223371341</v>
      </c>
      <c r="Q385" s="4">
        <f t="shared" ca="1" si="364"/>
        <v>19.567699334285567</v>
      </c>
      <c r="R385" s="4">
        <f t="shared" ca="1" si="365"/>
        <v>19.133026120964104</v>
      </c>
      <c r="S385" s="3">
        <f t="shared" ca="1" si="366"/>
        <v>0</v>
      </c>
    </row>
    <row r="386" spans="1:19" x14ac:dyDescent="0.2">
      <c r="A386">
        <v>364</v>
      </c>
      <c r="C386" s="4">
        <f t="shared" si="358"/>
        <v>3.2921262866077932</v>
      </c>
      <c r="D386">
        <f t="shared" ref="D386:M386" ca="1" si="408">C386+$D$6*($H$5-C386)*$H$8+$D$9*($H$8^0.5)*(NORMINV(RAND(),0,1))</f>
        <v>3.1587001710078622</v>
      </c>
      <c r="E386">
        <f t="shared" ca="1" si="408"/>
        <v>3.1135064053132835</v>
      </c>
      <c r="F386">
        <f t="shared" ca="1" si="408"/>
        <v>3.2105528164725179</v>
      </c>
      <c r="G386">
        <f t="shared" ca="1" si="408"/>
        <v>3.2474070992555824</v>
      </c>
      <c r="H386">
        <f t="shared" ca="1" si="408"/>
        <v>3.2849452544473765</v>
      </c>
      <c r="I386">
        <f t="shared" ca="1" si="408"/>
        <v>3.3531253140890556</v>
      </c>
      <c r="J386">
        <f t="shared" ca="1" si="408"/>
        <v>3.4096161289090046</v>
      </c>
      <c r="K386">
        <f t="shared" ca="1" si="408"/>
        <v>3.3033973147545059</v>
      </c>
      <c r="L386">
        <f t="shared" ca="1" si="408"/>
        <v>3.2461933493137853</v>
      </c>
      <c r="M386">
        <f t="shared" ca="1" si="408"/>
        <v>3.2252516641606239</v>
      </c>
      <c r="N386">
        <f t="shared" ca="1" si="363"/>
        <v>25.159905205560722</v>
      </c>
      <c r="O386">
        <f t="shared" ca="1" si="360"/>
        <v>23.546168482743944</v>
      </c>
      <c r="P386" s="4">
        <f t="shared" ca="1" si="361"/>
        <v>22.245261010746166</v>
      </c>
      <c r="Q386" s="4">
        <f t="shared" ca="1" si="364"/>
        <v>21.209467573830203</v>
      </c>
      <c r="R386" s="4">
        <f t="shared" ca="1" si="365"/>
        <v>20.390040577970314</v>
      </c>
      <c r="S386" s="3">
        <f t="shared" ca="1" si="366"/>
        <v>0</v>
      </c>
    </row>
    <row r="387" spans="1:19" x14ac:dyDescent="0.2">
      <c r="A387">
        <v>365</v>
      </c>
      <c r="C387" s="4">
        <f t="shared" si="358"/>
        <v>3.2921262866077932</v>
      </c>
      <c r="D387">
        <f t="shared" ref="D387:M387" ca="1" si="409">C387+$D$6*($H$5-C387)*$H$8+$D$9*($H$8^0.5)*(NORMINV(RAND(),0,1))</f>
        <v>3.1218542194051544</v>
      </c>
      <c r="E387">
        <f t="shared" ca="1" si="409"/>
        <v>3.0310058272528129</v>
      </c>
      <c r="F387">
        <f t="shared" ca="1" si="409"/>
        <v>3.0250949829989784</v>
      </c>
      <c r="G387">
        <f t="shared" ca="1" si="409"/>
        <v>3.1018022679711312</v>
      </c>
      <c r="H387">
        <f t="shared" ca="1" si="409"/>
        <v>3.0208670925622276</v>
      </c>
      <c r="I387">
        <f t="shared" ca="1" si="409"/>
        <v>3.06578423621395</v>
      </c>
      <c r="J387">
        <f t="shared" ca="1" si="409"/>
        <v>2.9815584989950934</v>
      </c>
      <c r="K387">
        <f t="shared" ca="1" si="409"/>
        <v>3.0249984762730326</v>
      </c>
      <c r="L387">
        <f t="shared" ca="1" si="409"/>
        <v>2.9708628041130192</v>
      </c>
      <c r="M387">
        <f t="shared" ca="1" si="409"/>
        <v>2.9606866532610279</v>
      </c>
      <c r="N387">
        <f t="shared" ca="1" si="363"/>
        <v>19.311227321207781</v>
      </c>
      <c r="O387">
        <f t="shared" ca="1" si="360"/>
        <v>19.106236068455235</v>
      </c>
      <c r="P387" s="4">
        <f t="shared" ca="1" si="361"/>
        <v>18.861176249949764</v>
      </c>
      <c r="Q387" s="4">
        <f t="shared" ca="1" si="364"/>
        <v>18.617749673065472</v>
      </c>
      <c r="R387" s="4">
        <f t="shared" ca="1" si="365"/>
        <v>18.395621554736106</v>
      </c>
      <c r="S387" s="3">
        <f t="shared" ca="1" si="366"/>
        <v>0</v>
      </c>
    </row>
    <row r="388" spans="1:19" x14ac:dyDescent="0.2">
      <c r="A388">
        <v>366</v>
      </c>
      <c r="C388" s="4">
        <f t="shared" si="358"/>
        <v>3.2921262866077932</v>
      </c>
      <c r="D388">
        <f t="shared" ref="D388:M388" ca="1" si="410">C388+$D$6*($H$5-C388)*$H$8+$D$9*($H$8^0.5)*(NORMINV(RAND(),0,1))</f>
        <v>3.2124416641030202</v>
      </c>
      <c r="E388">
        <f t="shared" ca="1" si="410"/>
        <v>3.2689927667970009</v>
      </c>
      <c r="F388">
        <f t="shared" ca="1" si="410"/>
        <v>3.3262900924333962</v>
      </c>
      <c r="G388">
        <f t="shared" ca="1" si="410"/>
        <v>3.4405955360587197</v>
      </c>
      <c r="H388">
        <f t="shared" ca="1" si="410"/>
        <v>3.4904825489694233</v>
      </c>
      <c r="I388">
        <f t="shared" ca="1" si="410"/>
        <v>3.5032925542968423</v>
      </c>
      <c r="J388">
        <f t="shared" ca="1" si="410"/>
        <v>3.4201558947677477</v>
      </c>
      <c r="K388">
        <f t="shared" ca="1" si="410"/>
        <v>3.5222581418800614</v>
      </c>
      <c r="L388">
        <f t="shared" ca="1" si="410"/>
        <v>3.5393516947656689</v>
      </c>
      <c r="M388">
        <f t="shared" ca="1" si="410"/>
        <v>3.565722279080271</v>
      </c>
      <c r="N388">
        <f t="shared" ca="1" si="363"/>
        <v>35.364987572469502</v>
      </c>
      <c r="O388">
        <f t="shared" ca="1" si="360"/>
        <v>30.810644219168331</v>
      </c>
      <c r="P388" s="4">
        <f t="shared" ca="1" si="361"/>
        <v>27.508601559492242</v>
      </c>
      <c r="Q388" s="4">
        <f t="shared" ca="1" si="364"/>
        <v>25.082570027491553</v>
      </c>
      <c r="R388" s="4">
        <f t="shared" ca="1" si="365"/>
        <v>23.278098671682457</v>
      </c>
      <c r="S388" s="3">
        <f t="shared" ca="1" si="366"/>
        <v>4.4422210746182875</v>
      </c>
    </row>
    <row r="389" spans="1:19" x14ac:dyDescent="0.2">
      <c r="A389">
        <v>367</v>
      </c>
      <c r="C389" s="4">
        <f t="shared" si="358"/>
        <v>3.2921262866077932</v>
      </c>
      <c r="D389">
        <f t="shared" ref="D389:M389" ca="1" si="411">C389+$D$6*($H$5-C389)*$H$8+$D$9*($H$8^0.5)*(NORMINV(RAND(),0,1))</f>
        <v>3.3463458698441362</v>
      </c>
      <c r="E389">
        <f t="shared" ca="1" si="411"/>
        <v>3.3129140335103608</v>
      </c>
      <c r="F389">
        <f t="shared" ca="1" si="411"/>
        <v>3.2142104195782575</v>
      </c>
      <c r="G389">
        <f t="shared" ca="1" si="411"/>
        <v>3.2436671218965913</v>
      </c>
      <c r="H389">
        <f t="shared" ca="1" si="411"/>
        <v>3.272292554079566</v>
      </c>
      <c r="I389">
        <f t="shared" ca="1" si="411"/>
        <v>3.2755950811788987</v>
      </c>
      <c r="J389">
        <f t="shared" ca="1" si="411"/>
        <v>3.3918196514440746</v>
      </c>
      <c r="K389">
        <f t="shared" ca="1" si="411"/>
        <v>3.3484455252234699</v>
      </c>
      <c r="L389">
        <f t="shared" ca="1" si="411"/>
        <v>3.3417103579005638</v>
      </c>
      <c r="M389">
        <f t="shared" ca="1" si="411"/>
        <v>3.437241791646751</v>
      </c>
      <c r="N389">
        <f t="shared" ca="1" si="363"/>
        <v>31.10105656150149</v>
      </c>
      <c r="O389">
        <f t="shared" ca="1" si="360"/>
        <v>27.837633154653386</v>
      </c>
      <c r="P389" s="4">
        <f t="shared" ca="1" si="361"/>
        <v>25.390080960021635</v>
      </c>
      <c r="Q389" s="4">
        <f t="shared" ca="1" si="364"/>
        <v>23.544212529008465</v>
      </c>
      <c r="R389" s="4">
        <f t="shared" ca="1" si="365"/>
        <v>22.143084684968038</v>
      </c>
      <c r="S389" s="3">
        <f t="shared" ca="1" si="366"/>
        <v>2.5956699861429922</v>
      </c>
    </row>
    <row r="390" spans="1:19" x14ac:dyDescent="0.2">
      <c r="A390">
        <v>368</v>
      </c>
      <c r="C390" s="4">
        <f t="shared" si="358"/>
        <v>3.2921262866077932</v>
      </c>
      <c r="D390">
        <f t="shared" ref="D390:M390" ca="1" si="412">C390+$D$6*($H$5-C390)*$H$8+$D$9*($H$8^0.5)*(NORMINV(RAND(),0,1))</f>
        <v>3.265901405567313</v>
      </c>
      <c r="E390">
        <f t="shared" ca="1" si="412"/>
        <v>3.2929933814964372</v>
      </c>
      <c r="F390">
        <f t="shared" ca="1" si="412"/>
        <v>3.2131072339316811</v>
      </c>
      <c r="G390">
        <f t="shared" ca="1" si="412"/>
        <v>3.0382580854577319</v>
      </c>
      <c r="H390">
        <f t="shared" ca="1" si="412"/>
        <v>3.0712017662031159</v>
      </c>
      <c r="I390">
        <f t="shared" ca="1" si="412"/>
        <v>2.9869030740210083</v>
      </c>
      <c r="J390">
        <f t="shared" ca="1" si="412"/>
        <v>2.9685682609300712</v>
      </c>
      <c r="K390">
        <f t="shared" ca="1" si="412"/>
        <v>2.8099294861928841</v>
      </c>
      <c r="L390">
        <f t="shared" ca="1" si="412"/>
        <v>2.7357950052800168</v>
      </c>
      <c r="M390">
        <f t="shared" ca="1" si="412"/>
        <v>2.8150485876732039</v>
      </c>
      <c r="N390">
        <f t="shared" ca="1" si="363"/>
        <v>16.69398688260549</v>
      </c>
      <c r="O390">
        <f t="shared" ca="1" si="360"/>
        <v>17.030275091733376</v>
      </c>
      <c r="P390" s="4">
        <f t="shared" ca="1" si="361"/>
        <v>17.223304640080851</v>
      </c>
      <c r="Q390" s="4">
        <f t="shared" ca="1" si="364"/>
        <v>17.328801638238083</v>
      </c>
      <c r="R390" s="4">
        <f t="shared" ca="1" si="365"/>
        <v>17.382248800915288</v>
      </c>
      <c r="S390" s="3">
        <f t="shared" ca="1" si="366"/>
        <v>0</v>
      </c>
    </row>
    <row r="391" spans="1:19" x14ac:dyDescent="0.2">
      <c r="A391">
        <v>369</v>
      </c>
      <c r="C391" s="4">
        <f t="shared" si="358"/>
        <v>3.2921262866077932</v>
      </c>
      <c r="D391">
        <f t="shared" ref="D391:M391" ca="1" si="413">C391+$D$6*($H$5-C391)*$H$8+$D$9*($H$8^0.5)*(NORMINV(RAND(),0,1))</f>
        <v>3.3085971941698884</v>
      </c>
      <c r="E391">
        <f t="shared" ca="1" si="413"/>
        <v>3.1524196895668481</v>
      </c>
      <c r="F391">
        <f t="shared" ca="1" si="413"/>
        <v>3.110699512100715</v>
      </c>
      <c r="G391">
        <f t="shared" ca="1" si="413"/>
        <v>3.230045018406992</v>
      </c>
      <c r="H391">
        <f t="shared" ca="1" si="413"/>
        <v>3.2548227878826892</v>
      </c>
      <c r="I391">
        <f t="shared" ca="1" si="413"/>
        <v>3.3858922249450734</v>
      </c>
      <c r="J391">
        <f t="shared" ca="1" si="413"/>
        <v>3.4773870032252083</v>
      </c>
      <c r="K391">
        <f t="shared" ca="1" si="413"/>
        <v>3.5412347450450095</v>
      </c>
      <c r="L391">
        <f t="shared" ca="1" si="413"/>
        <v>3.445411725593007</v>
      </c>
      <c r="M391">
        <f t="shared" ca="1" si="413"/>
        <v>3.4064921933271708</v>
      </c>
      <c r="N391">
        <f t="shared" ca="1" si="363"/>
        <v>30.159265618593512</v>
      </c>
      <c r="O391">
        <f t="shared" ca="1" si="360"/>
        <v>27.169727049737478</v>
      </c>
      <c r="P391" s="4">
        <f t="shared" ca="1" si="361"/>
        <v>24.907735413347087</v>
      </c>
      <c r="Q391" s="4">
        <f t="shared" ca="1" si="364"/>
        <v>23.190249501208001</v>
      </c>
      <c r="R391" s="4">
        <f t="shared" ca="1" si="365"/>
        <v>21.879749868260784</v>
      </c>
      <c r="S391" s="3">
        <f t="shared" ca="1" si="366"/>
        <v>2.1753337136554953</v>
      </c>
    </row>
    <row r="392" spans="1:19" x14ac:dyDescent="0.2">
      <c r="A392">
        <v>370</v>
      </c>
      <c r="C392" s="4">
        <f t="shared" si="358"/>
        <v>3.2921262866077932</v>
      </c>
      <c r="D392">
        <f t="shared" ref="D392:M392" ca="1" si="414">C392+$D$6*($H$5-C392)*$H$8+$D$9*($H$8^0.5)*(NORMINV(RAND(),0,1))</f>
        <v>3.2324267648301954</v>
      </c>
      <c r="E392">
        <f t="shared" ca="1" si="414"/>
        <v>3.3495301710564922</v>
      </c>
      <c r="F392">
        <f t="shared" ca="1" si="414"/>
        <v>3.3056043377902586</v>
      </c>
      <c r="G392">
        <f t="shared" ca="1" si="414"/>
        <v>3.2646732221095998</v>
      </c>
      <c r="H392">
        <f t="shared" ca="1" si="414"/>
        <v>3.2438472342286189</v>
      </c>
      <c r="I392">
        <f t="shared" ca="1" si="414"/>
        <v>3.1062333731768672</v>
      </c>
      <c r="J392">
        <f t="shared" ca="1" si="414"/>
        <v>2.9543893567351969</v>
      </c>
      <c r="K392">
        <f t="shared" ca="1" si="414"/>
        <v>2.9453362298212697</v>
      </c>
      <c r="L392">
        <f t="shared" ca="1" si="414"/>
        <v>2.995554207629457</v>
      </c>
      <c r="M392">
        <f t="shared" ca="1" si="414"/>
        <v>2.8921514093175005</v>
      </c>
      <c r="N392">
        <f t="shared" ca="1" si="363"/>
        <v>18.032062246933521</v>
      </c>
      <c r="O392">
        <f t="shared" ca="1" si="360"/>
        <v>18.099548013772853</v>
      </c>
      <c r="P392" s="4">
        <f t="shared" ca="1" si="361"/>
        <v>18.071869238132543</v>
      </c>
      <c r="Q392" s="4">
        <f t="shared" ca="1" si="364"/>
        <v>17.999662303922648</v>
      </c>
      <c r="R392" s="4">
        <f t="shared" ca="1" si="365"/>
        <v>17.911586188136408</v>
      </c>
      <c r="S392" s="3">
        <f t="shared" ca="1" si="366"/>
        <v>0</v>
      </c>
    </row>
    <row r="393" spans="1:19" x14ac:dyDescent="0.2">
      <c r="A393">
        <v>371</v>
      </c>
      <c r="C393" s="4">
        <f t="shared" si="358"/>
        <v>3.2921262866077932</v>
      </c>
      <c r="D393">
        <f t="shared" ref="D393:M393" ca="1" si="415">C393+$D$6*($H$5-C393)*$H$8+$D$9*($H$8^0.5)*(NORMINV(RAND(),0,1))</f>
        <v>3.1634863889990092</v>
      </c>
      <c r="E393">
        <f t="shared" ca="1" si="415"/>
        <v>3.0323645228508331</v>
      </c>
      <c r="F393">
        <f t="shared" ca="1" si="415"/>
        <v>2.9527729915414369</v>
      </c>
      <c r="G393">
        <f t="shared" ca="1" si="415"/>
        <v>3.173808859533636</v>
      </c>
      <c r="H393">
        <f t="shared" ca="1" si="415"/>
        <v>3.3124031190009808</v>
      </c>
      <c r="I393">
        <f t="shared" ca="1" si="415"/>
        <v>3.3434515699753344</v>
      </c>
      <c r="J393">
        <f t="shared" ca="1" si="415"/>
        <v>3.197061353867205</v>
      </c>
      <c r="K393">
        <f t="shared" ca="1" si="415"/>
        <v>3.470066598571051</v>
      </c>
      <c r="L393">
        <f t="shared" ca="1" si="415"/>
        <v>3.5419716118963822</v>
      </c>
      <c r="M393">
        <f t="shared" ca="1" si="415"/>
        <v>3.7119878187317217</v>
      </c>
      <c r="N393">
        <f t="shared" ca="1" si="363"/>
        <v>40.935097257717537</v>
      </c>
      <c r="O393">
        <f t="shared" ca="1" si="360"/>
        <v>34.583542488582545</v>
      </c>
      <c r="P393" s="4">
        <f t="shared" ca="1" si="361"/>
        <v>30.136359028399657</v>
      </c>
      <c r="Q393" s="4">
        <f t="shared" ca="1" si="364"/>
        <v>26.956588876403789</v>
      </c>
      <c r="R393" s="4">
        <f t="shared" ca="1" si="365"/>
        <v>24.641210216797166</v>
      </c>
      <c r="S393" s="3">
        <f t="shared" ca="1" si="366"/>
        <v>6.7341575136520095</v>
      </c>
    </row>
    <row r="394" spans="1:19" x14ac:dyDescent="0.2">
      <c r="A394">
        <v>372</v>
      </c>
      <c r="C394" s="4">
        <f t="shared" si="358"/>
        <v>3.2921262866077932</v>
      </c>
      <c r="D394">
        <f t="shared" ref="D394:M394" ca="1" si="416">C394+$D$6*($H$5-C394)*$H$8+$D$9*($H$8^0.5)*(NORMINV(RAND(),0,1))</f>
        <v>3.2464781197899804</v>
      </c>
      <c r="E394">
        <f t="shared" ca="1" si="416"/>
        <v>3.2426862641775585</v>
      </c>
      <c r="F394">
        <f t="shared" ca="1" si="416"/>
        <v>3.228298302237222</v>
      </c>
      <c r="G394">
        <f t="shared" ca="1" si="416"/>
        <v>3.1585801571007814</v>
      </c>
      <c r="H394">
        <f t="shared" ca="1" si="416"/>
        <v>3.1594762927530216</v>
      </c>
      <c r="I394">
        <f t="shared" ca="1" si="416"/>
        <v>3.1556902059316818</v>
      </c>
      <c r="J394">
        <f t="shared" ca="1" si="416"/>
        <v>3.2549125523492384</v>
      </c>
      <c r="K394">
        <f t="shared" ca="1" si="416"/>
        <v>3.1893049088255454</v>
      </c>
      <c r="L394">
        <f t="shared" ca="1" si="416"/>
        <v>3.1722516340002378</v>
      </c>
      <c r="M394">
        <f t="shared" ca="1" si="416"/>
        <v>3.1394068995186899</v>
      </c>
      <c r="N394">
        <f t="shared" ca="1" si="363"/>
        <v>23.090168006967502</v>
      </c>
      <c r="O394">
        <f t="shared" ca="1" si="360"/>
        <v>22.00268681882968</v>
      </c>
      <c r="P394" s="4">
        <f t="shared" ca="1" si="361"/>
        <v>21.085445677014643</v>
      </c>
      <c r="Q394" s="4">
        <f t="shared" ca="1" si="364"/>
        <v>20.331229249427757</v>
      </c>
      <c r="R394" s="4">
        <f t="shared" ca="1" si="365"/>
        <v>19.72027088409309</v>
      </c>
      <c r="S394" s="3">
        <f t="shared" ca="1" si="366"/>
        <v>0</v>
      </c>
    </row>
    <row r="395" spans="1:19" x14ac:dyDescent="0.2">
      <c r="A395">
        <v>373</v>
      </c>
      <c r="C395" s="4">
        <f t="shared" si="358"/>
        <v>3.2921262866077932</v>
      </c>
      <c r="D395">
        <f t="shared" ref="D395:M395" ca="1" si="417">C395+$D$6*($H$5-C395)*$H$8+$D$9*($H$8^0.5)*(NORMINV(RAND(),0,1))</f>
        <v>3.2147461900294436</v>
      </c>
      <c r="E395">
        <f t="shared" ca="1" si="417"/>
        <v>3.1722891063085665</v>
      </c>
      <c r="F395">
        <f t="shared" ca="1" si="417"/>
        <v>3.0424307991139532</v>
      </c>
      <c r="G395">
        <f t="shared" ca="1" si="417"/>
        <v>2.9536208393123906</v>
      </c>
      <c r="H395">
        <f t="shared" ca="1" si="417"/>
        <v>2.9513031101862945</v>
      </c>
      <c r="I395">
        <f t="shared" ca="1" si="417"/>
        <v>2.8752140979304466</v>
      </c>
      <c r="J395">
        <f t="shared" ca="1" si="417"/>
        <v>2.9612311747062763</v>
      </c>
      <c r="K395">
        <f t="shared" ca="1" si="417"/>
        <v>2.9529714845216248</v>
      </c>
      <c r="L395">
        <f t="shared" ca="1" si="417"/>
        <v>2.8804133477784135</v>
      </c>
      <c r="M395">
        <f t="shared" ca="1" si="417"/>
        <v>2.7912762621534193</v>
      </c>
      <c r="N395">
        <f t="shared" ca="1" si="363"/>
        <v>16.301811916452777</v>
      </c>
      <c r="O395">
        <f t="shared" ca="1" si="360"/>
        <v>16.713515853504475</v>
      </c>
      <c r="P395" s="4">
        <f t="shared" ca="1" si="361"/>
        <v>16.969800380992556</v>
      </c>
      <c r="Q395" s="4">
        <f t="shared" ca="1" si="364"/>
        <v>17.127049013920981</v>
      </c>
      <c r="R395" s="4">
        <f t="shared" ca="1" si="365"/>
        <v>17.22222050549685</v>
      </c>
      <c r="S395" s="3">
        <f t="shared" ca="1" si="366"/>
        <v>0</v>
      </c>
    </row>
    <row r="396" spans="1:19" x14ac:dyDescent="0.2">
      <c r="A396">
        <v>374</v>
      </c>
      <c r="C396" s="4">
        <f t="shared" si="358"/>
        <v>3.2921262866077932</v>
      </c>
      <c r="D396">
        <f t="shared" ref="D396:M396" ca="1" si="418">C396+$D$6*($H$5-C396)*$H$8+$D$9*($H$8^0.5)*(NORMINV(RAND(),0,1))</f>
        <v>3.1790340987268766</v>
      </c>
      <c r="E396">
        <f t="shared" ca="1" si="418"/>
        <v>3.1545291691695878</v>
      </c>
      <c r="F396">
        <f t="shared" ca="1" si="418"/>
        <v>2.9877172469185163</v>
      </c>
      <c r="G396">
        <f t="shared" ca="1" si="418"/>
        <v>3.1782570989837282</v>
      </c>
      <c r="H396">
        <f t="shared" ca="1" si="418"/>
        <v>3.3337404199733438</v>
      </c>
      <c r="I396">
        <f t="shared" ca="1" si="418"/>
        <v>3.4584048984715983</v>
      </c>
      <c r="J396">
        <f t="shared" ca="1" si="418"/>
        <v>3.459787457269575</v>
      </c>
      <c r="K396">
        <f t="shared" ca="1" si="418"/>
        <v>3.4812800368448742</v>
      </c>
      <c r="L396">
        <f t="shared" ca="1" si="418"/>
        <v>3.5616984573462038</v>
      </c>
      <c r="M396">
        <f t="shared" ca="1" si="418"/>
        <v>3.5835959796891421</v>
      </c>
      <c r="N396">
        <f t="shared" ca="1" si="363"/>
        <v>36.002773591228227</v>
      </c>
      <c r="O396">
        <f t="shared" ca="1" si="360"/>
        <v>31.248660933006246</v>
      </c>
      <c r="P396" s="4">
        <f t="shared" ca="1" si="361"/>
        <v>27.817004970885826</v>
      </c>
      <c r="Q396" s="4">
        <f t="shared" ca="1" si="364"/>
        <v>25.304399590700115</v>
      </c>
      <c r="R396" s="4">
        <f t="shared" ca="1" si="365"/>
        <v>23.440540896911848</v>
      </c>
      <c r="S396" s="3">
        <f t="shared" ca="1" si="366"/>
        <v>4.7111079292001348</v>
      </c>
    </row>
    <row r="397" spans="1:19" x14ac:dyDescent="0.2">
      <c r="A397">
        <v>375</v>
      </c>
      <c r="C397" s="4">
        <f t="shared" si="358"/>
        <v>3.2921262866077932</v>
      </c>
      <c r="D397">
        <f t="shared" ref="D397:M397" ca="1" si="419">C397+$D$6*($H$5-C397)*$H$8+$D$9*($H$8^0.5)*(NORMINV(RAND(),0,1))</f>
        <v>3.3120217946607369</v>
      </c>
      <c r="E397">
        <f t="shared" ca="1" si="419"/>
        <v>3.24785645271418</v>
      </c>
      <c r="F397">
        <f t="shared" ca="1" si="419"/>
        <v>3.1619474994859877</v>
      </c>
      <c r="G397">
        <f t="shared" ca="1" si="419"/>
        <v>3.2891528205224492</v>
      </c>
      <c r="H397">
        <f t="shared" ca="1" si="419"/>
        <v>3.3158411107744508</v>
      </c>
      <c r="I397">
        <f t="shared" ca="1" si="419"/>
        <v>3.2039075488320776</v>
      </c>
      <c r="J397">
        <f t="shared" ca="1" si="419"/>
        <v>3.1547011500890934</v>
      </c>
      <c r="K397">
        <f t="shared" ca="1" si="419"/>
        <v>3.0416435749525204</v>
      </c>
      <c r="L397">
        <f t="shared" ca="1" si="419"/>
        <v>3.0801729938698394</v>
      </c>
      <c r="M397">
        <f t="shared" ca="1" si="419"/>
        <v>3.0428722900326135</v>
      </c>
      <c r="N397">
        <f t="shared" ca="1" si="363"/>
        <v>20.965375474140544</v>
      </c>
      <c r="O397">
        <f t="shared" ca="1" si="360"/>
        <v>20.387529299815142</v>
      </c>
      <c r="P397" s="4">
        <f t="shared" ca="1" si="361"/>
        <v>19.853279792979208</v>
      </c>
      <c r="Q397" s="4">
        <f t="shared" ca="1" si="364"/>
        <v>19.386993317370788</v>
      </c>
      <c r="R397" s="4">
        <f t="shared" ca="1" si="365"/>
        <v>18.993342351461113</v>
      </c>
      <c r="S397" s="3">
        <f t="shared" ca="1" si="366"/>
        <v>0</v>
      </c>
    </row>
    <row r="398" spans="1:19" x14ac:dyDescent="0.2">
      <c r="A398">
        <v>376</v>
      </c>
      <c r="C398" s="4">
        <f t="shared" si="358"/>
        <v>3.2921262866077932</v>
      </c>
      <c r="D398">
        <f t="shared" ref="D398:M398" ca="1" si="420">C398+$D$6*($H$5-C398)*$H$8+$D$9*($H$8^0.5)*(NORMINV(RAND(),0,1))</f>
        <v>3.2598591058801025</v>
      </c>
      <c r="E398">
        <f t="shared" ca="1" si="420"/>
        <v>3.3028102453295651</v>
      </c>
      <c r="F398">
        <f t="shared" ca="1" si="420"/>
        <v>3.2610398954454576</v>
      </c>
      <c r="G398">
        <f t="shared" ca="1" si="420"/>
        <v>3.1750810650562382</v>
      </c>
      <c r="H398">
        <f t="shared" ca="1" si="420"/>
        <v>3.1007177249390789</v>
      </c>
      <c r="I398">
        <f t="shared" ca="1" si="420"/>
        <v>3.1261394425771605</v>
      </c>
      <c r="J398">
        <f t="shared" ca="1" si="420"/>
        <v>3.2392584493696983</v>
      </c>
      <c r="K398">
        <f t="shared" ca="1" si="420"/>
        <v>3.2061860293062403</v>
      </c>
      <c r="L398">
        <f t="shared" ca="1" si="420"/>
        <v>3.1799191421310309</v>
      </c>
      <c r="M398">
        <f t="shared" ca="1" si="420"/>
        <v>3.260882887081888</v>
      </c>
      <c r="N398">
        <f t="shared" ca="1" si="363"/>
        <v>26.072546098010815</v>
      </c>
      <c r="O398">
        <f t="shared" ca="1" si="360"/>
        <v>24.218188974325187</v>
      </c>
      <c r="P398" s="4">
        <f t="shared" ca="1" si="361"/>
        <v>22.745199180899633</v>
      </c>
      <c r="Q398" s="4">
        <f t="shared" ca="1" si="364"/>
        <v>21.585042986090315</v>
      </c>
      <c r="R398" s="4">
        <f t="shared" ca="1" si="365"/>
        <v>20.674675782514033</v>
      </c>
      <c r="S398" s="3">
        <f t="shared" ca="1" si="366"/>
        <v>0.29086382381421355</v>
      </c>
    </row>
    <row r="399" spans="1:19" x14ac:dyDescent="0.2">
      <c r="A399">
        <v>377</v>
      </c>
      <c r="C399" s="4">
        <f t="shared" si="358"/>
        <v>3.2921262866077932</v>
      </c>
      <c r="D399">
        <f t="shared" ref="D399:M399" ca="1" si="421">C399+$D$6*($H$5-C399)*$H$8+$D$9*($H$8^0.5)*(NORMINV(RAND(),0,1))</f>
        <v>3.2384911375519589</v>
      </c>
      <c r="E399">
        <f t="shared" ca="1" si="421"/>
        <v>3.2281262101377211</v>
      </c>
      <c r="F399">
        <f t="shared" ca="1" si="421"/>
        <v>3.2434797788979957</v>
      </c>
      <c r="G399">
        <f t="shared" ca="1" si="421"/>
        <v>3.132634654764983</v>
      </c>
      <c r="H399">
        <f t="shared" ca="1" si="421"/>
        <v>3.0305441410946297</v>
      </c>
      <c r="I399">
        <f t="shared" ca="1" si="421"/>
        <v>3.0573268206767641</v>
      </c>
      <c r="J399">
        <f t="shared" ca="1" si="421"/>
        <v>2.9986590726359221</v>
      </c>
      <c r="K399">
        <f t="shared" ca="1" si="421"/>
        <v>3.0225427870163277</v>
      </c>
      <c r="L399">
        <f t="shared" ca="1" si="421"/>
        <v>3.0337416635771177</v>
      </c>
      <c r="M399">
        <f t="shared" ca="1" si="421"/>
        <v>3.1564243797948128</v>
      </c>
      <c r="N399">
        <f t="shared" ca="1" si="363"/>
        <v>23.486466926329705</v>
      </c>
      <c r="O399">
        <f t="shared" ca="1" si="360"/>
        <v>22.300400792691949</v>
      </c>
      <c r="P399" s="4">
        <f t="shared" ca="1" si="361"/>
        <v>21.310453718760577</v>
      </c>
      <c r="Q399" s="4">
        <f t="shared" ca="1" si="364"/>
        <v>20.502388383757602</v>
      </c>
      <c r="R399" s="4">
        <f t="shared" ca="1" si="365"/>
        <v>19.851271295242583</v>
      </c>
      <c r="S399" s="3">
        <f t="shared" ca="1" si="366"/>
        <v>0</v>
      </c>
    </row>
    <row r="400" spans="1:19" x14ac:dyDescent="0.2">
      <c r="A400">
        <v>378</v>
      </c>
      <c r="C400" s="4">
        <f t="shared" si="358"/>
        <v>3.2921262866077932</v>
      </c>
      <c r="D400">
        <f t="shared" ref="D400:M400" ca="1" si="422">C400+$D$6*($H$5-C400)*$H$8+$D$9*($H$8^0.5)*(NORMINV(RAND(),0,1))</f>
        <v>3.3434978036757053</v>
      </c>
      <c r="E400">
        <f t="shared" ca="1" si="422"/>
        <v>3.3320940031225512</v>
      </c>
      <c r="F400">
        <f t="shared" ca="1" si="422"/>
        <v>3.2752350336234581</v>
      </c>
      <c r="G400">
        <f t="shared" ca="1" si="422"/>
        <v>3.2954496568714062</v>
      </c>
      <c r="H400">
        <f t="shared" ca="1" si="422"/>
        <v>3.1952012496158391</v>
      </c>
      <c r="I400">
        <f t="shared" ca="1" si="422"/>
        <v>3.177964545792531</v>
      </c>
      <c r="J400">
        <f t="shared" ca="1" si="422"/>
        <v>3.1179596867866621</v>
      </c>
      <c r="K400">
        <f t="shared" ca="1" si="422"/>
        <v>3.1305457963451562</v>
      </c>
      <c r="L400">
        <f t="shared" ca="1" si="422"/>
        <v>3.2764962879255028</v>
      </c>
      <c r="M400">
        <f t="shared" ca="1" si="422"/>
        <v>3.1625471032347843</v>
      </c>
      <c r="N400">
        <f t="shared" ca="1" si="363"/>
        <v>23.630709195052059</v>
      </c>
      <c r="O400">
        <f t="shared" ca="1" si="360"/>
        <v>22.408497950684506</v>
      </c>
      <c r="P400" s="4">
        <f t="shared" ca="1" si="361"/>
        <v>21.39199544634765</v>
      </c>
      <c r="Q400" s="4">
        <f t="shared" ca="1" si="364"/>
        <v>20.564321614606715</v>
      </c>
      <c r="R400" s="4">
        <f t="shared" ca="1" si="365"/>
        <v>19.898616539188573</v>
      </c>
      <c r="S400" s="3">
        <f t="shared" ca="1" si="366"/>
        <v>0</v>
      </c>
    </row>
    <row r="401" spans="1:19" x14ac:dyDescent="0.2">
      <c r="A401">
        <v>379</v>
      </c>
      <c r="C401" s="4">
        <f t="shared" si="358"/>
        <v>3.2921262866077932</v>
      </c>
      <c r="D401">
        <f t="shared" ref="D401:M401" ca="1" si="423">C401+$D$6*($H$5-C401)*$H$8+$D$9*($H$8^0.5)*(NORMINV(RAND(),0,1))</f>
        <v>3.2187610003814169</v>
      </c>
      <c r="E401">
        <f t="shared" ca="1" si="423"/>
        <v>3.0615820322263074</v>
      </c>
      <c r="F401">
        <f t="shared" ca="1" si="423"/>
        <v>3.0255600411965093</v>
      </c>
      <c r="G401">
        <f t="shared" ca="1" si="423"/>
        <v>3.1092882670995987</v>
      </c>
      <c r="H401">
        <f t="shared" ca="1" si="423"/>
        <v>3.087908041560909</v>
      </c>
      <c r="I401">
        <f t="shared" ca="1" si="423"/>
        <v>3.0510128831042422</v>
      </c>
      <c r="J401">
        <f t="shared" ca="1" si="423"/>
        <v>3.0134978421791048</v>
      </c>
      <c r="K401">
        <f t="shared" ca="1" si="423"/>
        <v>2.9828267519885325</v>
      </c>
      <c r="L401">
        <f t="shared" ca="1" si="423"/>
        <v>3.0106393363371113</v>
      </c>
      <c r="M401">
        <f t="shared" ca="1" si="423"/>
        <v>2.9288922444075087</v>
      </c>
      <c r="N401">
        <f t="shared" ca="1" si="363"/>
        <v>18.706896345562321</v>
      </c>
      <c r="O401">
        <f t="shared" ca="1" si="360"/>
        <v>18.632440377395064</v>
      </c>
      <c r="P401" s="4">
        <f t="shared" ca="1" si="361"/>
        <v>18.490808457601577</v>
      </c>
      <c r="Q401" s="4">
        <f t="shared" ca="1" si="364"/>
        <v>18.328414823149807</v>
      </c>
      <c r="R401" s="4">
        <f t="shared" ca="1" si="365"/>
        <v>18.169465695384389</v>
      </c>
      <c r="S401" s="3">
        <f t="shared" ca="1" si="366"/>
        <v>0</v>
      </c>
    </row>
    <row r="402" spans="1:19" x14ac:dyDescent="0.2">
      <c r="A402">
        <v>380</v>
      </c>
      <c r="C402" s="4">
        <f t="shared" si="358"/>
        <v>3.2921262866077932</v>
      </c>
      <c r="D402">
        <f t="shared" ref="D402:M402" ca="1" si="424">C402+$D$6*($H$5-C402)*$H$8+$D$9*($H$8^0.5)*(NORMINV(RAND(),0,1))</f>
        <v>3.1966700245788524</v>
      </c>
      <c r="E402">
        <f t="shared" ca="1" si="424"/>
        <v>3.2106829382225048</v>
      </c>
      <c r="F402">
        <f t="shared" ca="1" si="424"/>
        <v>3.2729674459556373</v>
      </c>
      <c r="G402">
        <f t="shared" ca="1" si="424"/>
        <v>3.2693089503205885</v>
      </c>
      <c r="H402">
        <f t="shared" ca="1" si="424"/>
        <v>3.4127489781225737</v>
      </c>
      <c r="I402">
        <f t="shared" ca="1" si="424"/>
        <v>3.2215726857527707</v>
      </c>
      <c r="J402">
        <f t="shared" ca="1" si="424"/>
        <v>3.1958160671364073</v>
      </c>
      <c r="K402">
        <f t="shared" ca="1" si="424"/>
        <v>3.2191400119922369</v>
      </c>
      <c r="L402">
        <f t="shared" ca="1" si="424"/>
        <v>3.089048657622651</v>
      </c>
      <c r="M402">
        <f t="shared" ca="1" si="424"/>
        <v>3.110107811867564</v>
      </c>
      <c r="N402">
        <f t="shared" ca="1" si="363"/>
        <v>22.423461785724978</v>
      </c>
      <c r="O402">
        <f t="shared" ca="1" si="360"/>
        <v>21.499393401227081</v>
      </c>
      <c r="P402" s="4">
        <f t="shared" ca="1" si="361"/>
        <v>20.703600353898906</v>
      </c>
      <c r="Q402" s="4">
        <f t="shared" ca="1" si="364"/>
        <v>20.039884763952728</v>
      </c>
      <c r="R402" s="4">
        <f t="shared" ca="1" si="365"/>
        <v>19.496749027398284</v>
      </c>
      <c r="S402" s="3">
        <f t="shared" ca="1" si="366"/>
        <v>0</v>
      </c>
    </row>
    <row r="403" spans="1:19" x14ac:dyDescent="0.2">
      <c r="A403">
        <v>381</v>
      </c>
      <c r="C403" s="4">
        <f t="shared" si="358"/>
        <v>3.2921262866077932</v>
      </c>
      <c r="D403">
        <f t="shared" ref="D403:M403" ca="1" si="425">C403+$D$6*($H$5-C403)*$H$8+$D$9*($H$8^0.5)*(NORMINV(RAND(),0,1))</f>
        <v>3.1441771003900598</v>
      </c>
      <c r="E403">
        <f t="shared" ca="1" si="425"/>
        <v>3.1970178993224656</v>
      </c>
      <c r="F403">
        <f t="shared" ca="1" si="425"/>
        <v>3.0955133090070306</v>
      </c>
      <c r="G403">
        <f t="shared" ca="1" si="425"/>
        <v>3.037300860828124</v>
      </c>
      <c r="H403">
        <f t="shared" ca="1" si="425"/>
        <v>3.1257739247034948</v>
      </c>
      <c r="I403">
        <f t="shared" ca="1" si="425"/>
        <v>3.2028815731735123</v>
      </c>
      <c r="J403">
        <f t="shared" ca="1" si="425"/>
        <v>3.191214658273549</v>
      </c>
      <c r="K403">
        <f t="shared" ca="1" si="425"/>
        <v>3.1330776070287363</v>
      </c>
      <c r="L403">
        <f t="shared" ca="1" si="425"/>
        <v>3.1015897853051393</v>
      </c>
      <c r="M403">
        <f t="shared" ca="1" si="425"/>
        <v>3.1320205668094996</v>
      </c>
      <c r="N403">
        <f t="shared" ca="1" si="363"/>
        <v>22.920244671456988</v>
      </c>
      <c r="O403">
        <f t="shared" ca="1" si="360"/>
        <v>21.874705979253772</v>
      </c>
      <c r="P403" s="4">
        <f t="shared" ca="1" si="361"/>
        <v>20.988523181439188</v>
      </c>
      <c r="Q403" s="4">
        <f t="shared" ca="1" si="364"/>
        <v>20.257384076418813</v>
      </c>
      <c r="R403" s="4">
        <f t="shared" ca="1" si="365"/>
        <v>19.663680340520813</v>
      </c>
      <c r="S403" s="3">
        <f t="shared" ca="1" si="366"/>
        <v>0</v>
      </c>
    </row>
    <row r="404" spans="1:19" x14ac:dyDescent="0.2">
      <c r="A404">
        <v>382</v>
      </c>
      <c r="C404" s="4">
        <f t="shared" si="358"/>
        <v>3.2921262866077932</v>
      </c>
      <c r="D404">
        <f t="shared" ref="D404:M404" ca="1" si="426">C404+$D$6*($H$5-C404)*$H$8+$D$9*($H$8^0.5)*(NORMINV(RAND(),0,1))</f>
        <v>3.1314222040770621</v>
      </c>
      <c r="E404">
        <f t="shared" ca="1" si="426"/>
        <v>3.1231832377290392</v>
      </c>
      <c r="F404">
        <f t="shared" ca="1" si="426"/>
        <v>3.1847658292154546</v>
      </c>
      <c r="G404">
        <f t="shared" ca="1" si="426"/>
        <v>3.0401962416152939</v>
      </c>
      <c r="H404">
        <f t="shared" ca="1" si="426"/>
        <v>3.051968621054082</v>
      </c>
      <c r="I404">
        <f t="shared" ca="1" si="426"/>
        <v>2.9215453328562511</v>
      </c>
      <c r="J404">
        <f t="shared" ca="1" si="426"/>
        <v>2.9059669333147502</v>
      </c>
      <c r="K404">
        <f t="shared" ca="1" si="426"/>
        <v>2.8996605172197776</v>
      </c>
      <c r="L404">
        <f t="shared" ca="1" si="426"/>
        <v>2.9749414832653756</v>
      </c>
      <c r="M404">
        <f t="shared" ca="1" si="426"/>
        <v>3.033394506782054</v>
      </c>
      <c r="N404">
        <f t="shared" ca="1" si="363"/>
        <v>20.76760886457874</v>
      </c>
      <c r="O404">
        <f t="shared" ca="1" si="360"/>
        <v>20.235490840708721</v>
      </c>
      <c r="P404" s="4">
        <f t="shared" ca="1" si="361"/>
        <v>19.73625740896388</v>
      </c>
      <c r="Q404" s="4">
        <f t="shared" ca="1" si="364"/>
        <v>19.296685932043395</v>
      </c>
      <c r="R404" s="4">
        <f t="shared" ca="1" si="365"/>
        <v>18.923433254507032</v>
      </c>
      <c r="S404" s="3">
        <f t="shared" ca="1" si="366"/>
        <v>0</v>
      </c>
    </row>
    <row r="405" spans="1:19" x14ac:dyDescent="0.2">
      <c r="A405">
        <v>383</v>
      </c>
      <c r="C405" s="4">
        <f t="shared" si="358"/>
        <v>3.2921262866077932</v>
      </c>
      <c r="D405">
        <f t="shared" ref="D405:M405" ca="1" si="427">C405+$D$6*($H$5-C405)*$H$8+$D$9*($H$8^0.5)*(NORMINV(RAND(),0,1))</f>
        <v>3.2721810548370946</v>
      </c>
      <c r="E405">
        <f t="shared" ca="1" si="427"/>
        <v>3.2439565428179171</v>
      </c>
      <c r="F405">
        <f t="shared" ca="1" si="427"/>
        <v>3.061245358833073</v>
      </c>
      <c r="G405">
        <f t="shared" ca="1" si="427"/>
        <v>3.0868743014536557</v>
      </c>
      <c r="H405">
        <f t="shared" ca="1" si="427"/>
        <v>3.1206548266745759</v>
      </c>
      <c r="I405">
        <f t="shared" ca="1" si="427"/>
        <v>3.2200068349267434</v>
      </c>
      <c r="J405">
        <f t="shared" ca="1" si="427"/>
        <v>3.1468624393639049</v>
      </c>
      <c r="K405">
        <f t="shared" ca="1" si="427"/>
        <v>3.1912124110265467</v>
      </c>
      <c r="L405">
        <f t="shared" ca="1" si="427"/>
        <v>3.1645527821283257</v>
      </c>
      <c r="M405">
        <f t="shared" ca="1" si="427"/>
        <v>3.1389400764728443</v>
      </c>
      <c r="N405">
        <f t="shared" ca="1" si="363"/>
        <v>23.079391499966022</v>
      </c>
      <c r="O405">
        <f t="shared" ca="1" si="360"/>
        <v>21.994576191434337</v>
      </c>
      <c r="P405" s="4">
        <f t="shared" ca="1" si="361"/>
        <v>21.079306857719434</v>
      </c>
      <c r="Q405" s="4">
        <f t="shared" ca="1" si="364"/>
        <v>20.32655420765655</v>
      </c>
      <c r="R405" s="4">
        <f t="shared" ca="1" si="365"/>
        <v>19.71668949312339</v>
      </c>
      <c r="S405" s="3">
        <f t="shared" ca="1" si="366"/>
        <v>0</v>
      </c>
    </row>
    <row r="406" spans="1:19" x14ac:dyDescent="0.2">
      <c r="A406">
        <v>384</v>
      </c>
      <c r="C406" s="4">
        <f t="shared" si="358"/>
        <v>3.2921262866077932</v>
      </c>
      <c r="D406">
        <f t="shared" ref="D406:M406" ca="1" si="428">C406+$D$6*($H$5-C406)*$H$8+$D$9*($H$8^0.5)*(NORMINV(RAND(),0,1))</f>
        <v>3.3205582229168509</v>
      </c>
      <c r="E406">
        <f t="shared" ca="1" si="428"/>
        <v>3.3064255698002962</v>
      </c>
      <c r="F406">
        <f t="shared" ca="1" si="428"/>
        <v>3.1948143477498765</v>
      </c>
      <c r="G406">
        <f t="shared" ca="1" si="428"/>
        <v>3.2038493378327835</v>
      </c>
      <c r="H406">
        <f t="shared" ca="1" si="428"/>
        <v>3.1079891517230962</v>
      </c>
      <c r="I406">
        <f t="shared" ca="1" si="428"/>
        <v>3.1367263880769127</v>
      </c>
      <c r="J406">
        <f t="shared" ca="1" si="428"/>
        <v>3.1838111377974889</v>
      </c>
      <c r="K406">
        <f t="shared" ca="1" si="428"/>
        <v>3.1691362601763915</v>
      </c>
      <c r="L406">
        <f t="shared" ca="1" si="428"/>
        <v>3.2983904527296084</v>
      </c>
      <c r="M406">
        <f t="shared" ca="1" si="428"/>
        <v>3.4170819154971741</v>
      </c>
      <c r="N406">
        <f t="shared" ca="1" si="363"/>
        <v>30.480340910914133</v>
      </c>
      <c r="O406">
        <f t="shared" ca="1" si="360"/>
        <v>27.397915539068883</v>
      </c>
      <c r="P406" s="4">
        <f t="shared" ca="1" si="361"/>
        <v>25.072804954178931</v>
      </c>
      <c r="Q406" s="4">
        <f t="shared" ca="1" si="364"/>
        <v>23.311544473630146</v>
      </c>
      <c r="R406" s="4">
        <f t="shared" ca="1" si="365"/>
        <v>21.970083175227312</v>
      </c>
      <c r="S406" s="3">
        <f t="shared" ca="1" si="366"/>
        <v>2.3191801276863524</v>
      </c>
    </row>
    <row r="407" spans="1:19" x14ac:dyDescent="0.2">
      <c r="A407">
        <v>385</v>
      </c>
      <c r="C407" s="4">
        <f t="shared" ref="C407:C470" si="429">$H$6</f>
        <v>3.2921262866077932</v>
      </c>
      <c r="D407">
        <f t="shared" ref="D407:M407" ca="1" si="430">C407+$D$6*($H$5-C407)*$H$8+$D$9*($H$8^0.5)*(NORMINV(RAND(),0,1))</f>
        <v>3.3745146070819616</v>
      </c>
      <c r="E407">
        <f t="shared" ca="1" si="430"/>
        <v>3.3898134798177497</v>
      </c>
      <c r="F407">
        <f t="shared" ca="1" si="430"/>
        <v>3.4347324102948824</v>
      </c>
      <c r="G407">
        <f t="shared" ca="1" si="430"/>
        <v>3.3313144646315682</v>
      </c>
      <c r="H407">
        <f t="shared" ca="1" si="430"/>
        <v>3.3715401337971551</v>
      </c>
      <c r="I407">
        <f t="shared" ca="1" si="430"/>
        <v>3.356772270207586</v>
      </c>
      <c r="J407">
        <f t="shared" ca="1" si="430"/>
        <v>3.3215606016147765</v>
      </c>
      <c r="K407">
        <f t="shared" ca="1" si="430"/>
        <v>3.3118605387809241</v>
      </c>
      <c r="L407">
        <f t="shared" ca="1" si="430"/>
        <v>3.4390501661771955</v>
      </c>
      <c r="M407">
        <f t="shared" ca="1" si="430"/>
        <v>3.4271035626292878</v>
      </c>
      <c r="N407">
        <f t="shared" ca="1" si="363"/>
        <v>30.787339880251647</v>
      </c>
      <c r="O407">
        <f t="shared" ref="O407:O470" ca="1" si="431">EXP(($H$10*LN(N407))+(1-$H$10)*$H$5+(($D$9^2)/(4*$D$6))*(1-$H$10^2))</f>
        <v>27.615627838482649</v>
      </c>
      <c r="P407" s="4">
        <f t="shared" ref="P407:P470" ca="1" si="432">EXP(($H$11*LN(N407))+(1-$H$11)*$H$5+(($D$9^2)/(4*$D$6))*(1-$H$11^2))</f>
        <v>25.230026888935598</v>
      </c>
      <c r="Q407" s="4">
        <f t="shared" ca="1" si="364"/>
        <v>23.426916932236566</v>
      </c>
      <c r="R407" s="4">
        <f t="shared" ca="1" si="365"/>
        <v>22.05591409617918</v>
      </c>
      <c r="S407" s="3">
        <f t="shared" ca="1" si="366"/>
        <v>2.4561898903714483</v>
      </c>
    </row>
    <row r="408" spans="1:19" x14ac:dyDescent="0.2">
      <c r="A408">
        <v>386</v>
      </c>
      <c r="C408" s="4">
        <f t="shared" si="429"/>
        <v>3.2921262866077932</v>
      </c>
      <c r="D408">
        <f t="shared" ref="D408:M408" ca="1" si="433">C408+$D$6*($H$5-C408)*$H$8+$D$9*($H$8^0.5)*(NORMINV(RAND(),0,1))</f>
        <v>3.1758796022858915</v>
      </c>
      <c r="E408">
        <f t="shared" ca="1" si="433"/>
        <v>3.1009593054531321</v>
      </c>
      <c r="F408">
        <f t="shared" ca="1" si="433"/>
        <v>3.1043806724116876</v>
      </c>
      <c r="G408">
        <f t="shared" ca="1" si="433"/>
        <v>3.1113554769000595</v>
      </c>
      <c r="H408">
        <f t="shared" ca="1" si="433"/>
        <v>3.0273298030912486</v>
      </c>
      <c r="I408">
        <f t="shared" ca="1" si="433"/>
        <v>3.2077416562791159</v>
      </c>
      <c r="J408">
        <f t="shared" ca="1" si="433"/>
        <v>3.1745282402222421</v>
      </c>
      <c r="K408">
        <f t="shared" ca="1" si="433"/>
        <v>3.0960399942350163</v>
      </c>
      <c r="L408">
        <f t="shared" ca="1" si="433"/>
        <v>3.1932107334118514</v>
      </c>
      <c r="M408">
        <f t="shared" ca="1" si="433"/>
        <v>3.1692976560211314</v>
      </c>
      <c r="N408">
        <f t="shared" ref="N408:N471" ca="1" si="434">EXP(M408)</f>
        <v>23.790769183726493</v>
      </c>
      <c r="O408">
        <f t="shared" ca="1" si="431"/>
        <v>22.528286915486873</v>
      </c>
      <c r="P408" s="4">
        <f t="shared" ca="1" si="432"/>
        <v>21.482260220158206</v>
      </c>
      <c r="Q408" s="4">
        <f t="shared" ref="Q408:Q471" ca="1" si="435">EXP($H$12*LN(N408)+(1-$H$12)*$H$5+$D$9^2/(4*$D$6)*(1-$H$12^2))</f>
        <v>20.632822401151319</v>
      </c>
      <c r="R408" s="4">
        <f t="shared" ref="R408:R471" ca="1" si="436">EXP($H$13*LN(N408)+(1-$H$13)*$H$5+$D$9^2/(4*$D$6)*(1-$H$13^2))</f>
        <v>19.950947496053981</v>
      </c>
      <c r="S408" s="3">
        <f t="shared" ref="S408:S471" ca="1" si="437">MAX(0,1/4*(SUM(O408:R408)-4*$D$5))*$H$9</f>
        <v>0</v>
      </c>
    </row>
    <row r="409" spans="1:19" x14ac:dyDescent="0.2">
      <c r="A409">
        <v>387</v>
      </c>
      <c r="C409" s="4">
        <f t="shared" si="429"/>
        <v>3.2921262866077932</v>
      </c>
      <c r="D409">
        <f t="shared" ref="D409:M409" ca="1" si="438">C409+$D$6*($H$5-C409)*$H$8+$D$9*($H$8^0.5)*(NORMINV(RAND(),0,1))</f>
        <v>3.3925744253692565</v>
      </c>
      <c r="E409">
        <f t="shared" ca="1" si="438"/>
        <v>3.4538572792540227</v>
      </c>
      <c r="F409">
        <f t="shared" ca="1" si="438"/>
        <v>3.3363314492438589</v>
      </c>
      <c r="G409">
        <f t="shared" ca="1" si="438"/>
        <v>3.1917729957221277</v>
      </c>
      <c r="H409">
        <f t="shared" ca="1" si="438"/>
        <v>3.2100697028192031</v>
      </c>
      <c r="I409">
        <f t="shared" ca="1" si="438"/>
        <v>3.3621533571588818</v>
      </c>
      <c r="J409">
        <f t="shared" ca="1" si="438"/>
        <v>3.3064286042827975</v>
      </c>
      <c r="K409">
        <f t="shared" ca="1" si="438"/>
        <v>3.3063081111880255</v>
      </c>
      <c r="L409">
        <f t="shared" ca="1" si="438"/>
        <v>3.2538252985093985</v>
      </c>
      <c r="M409">
        <f t="shared" ca="1" si="438"/>
        <v>3.1942064695540764</v>
      </c>
      <c r="N409">
        <f t="shared" ca="1" si="434"/>
        <v>24.390811159675604</v>
      </c>
      <c r="O409">
        <f t="shared" ca="1" si="431"/>
        <v>22.975862661780976</v>
      </c>
      <c r="P409" s="4">
        <f t="shared" ca="1" si="432"/>
        <v>21.818635595423146</v>
      </c>
      <c r="Q409" s="4">
        <f t="shared" ca="1" si="435"/>
        <v>20.887563185309659</v>
      </c>
      <c r="R409" s="4">
        <f t="shared" ca="1" si="436"/>
        <v>20.145236714131851</v>
      </c>
      <c r="S409" s="3">
        <f t="shared" ca="1" si="437"/>
        <v>0</v>
      </c>
    </row>
    <row r="410" spans="1:19" x14ac:dyDescent="0.2">
      <c r="A410">
        <v>388</v>
      </c>
      <c r="C410" s="4">
        <f t="shared" si="429"/>
        <v>3.2921262866077932</v>
      </c>
      <c r="D410">
        <f t="shared" ref="D410:M410" ca="1" si="439">C410+$D$6*($H$5-C410)*$H$8+$D$9*($H$8^0.5)*(NORMINV(RAND(),0,1))</f>
        <v>3.2528084804617157</v>
      </c>
      <c r="E410">
        <f t="shared" ca="1" si="439"/>
        <v>3.0918142146276608</v>
      </c>
      <c r="F410">
        <f t="shared" ca="1" si="439"/>
        <v>3.1596195647478416</v>
      </c>
      <c r="G410">
        <f t="shared" ca="1" si="439"/>
        <v>3.1639394251622508</v>
      </c>
      <c r="H410">
        <f t="shared" ca="1" si="439"/>
        <v>3.2870943781829305</v>
      </c>
      <c r="I410">
        <f t="shared" ca="1" si="439"/>
        <v>3.3004180305083088</v>
      </c>
      <c r="J410">
        <f t="shared" ca="1" si="439"/>
        <v>3.2839309170949882</v>
      </c>
      <c r="K410">
        <f t="shared" ca="1" si="439"/>
        <v>3.2751770077288049</v>
      </c>
      <c r="L410">
        <f t="shared" ca="1" si="439"/>
        <v>3.2884352441037894</v>
      </c>
      <c r="M410">
        <f t="shared" ca="1" si="439"/>
        <v>3.1034940111140443</v>
      </c>
      <c r="N410">
        <f t="shared" ca="1" si="434"/>
        <v>22.275646825432126</v>
      </c>
      <c r="O410">
        <f t="shared" ca="1" si="431"/>
        <v>21.387385140974644</v>
      </c>
      <c r="P410" s="4">
        <f t="shared" ca="1" si="432"/>
        <v>20.618366037888325</v>
      </c>
      <c r="Q410" s="4">
        <f t="shared" ca="1" si="435"/>
        <v>19.974698134113673</v>
      </c>
      <c r="R410" s="4">
        <f t="shared" ca="1" si="436"/>
        <v>19.446644073190676</v>
      </c>
      <c r="S410" s="3">
        <f t="shared" ca="1" si="437"/>
        <v>0</v>
      </c>
    </row>
    <row r="411" spans="1:19" x14ac:dyDescent="0.2">
      <c r="A411">
        <v>389</v>
      </c>
      <c r="C411" s="4">
        <f t="shared" si="429"/>
        <v>3.2921262866077932</v>
      </c>
      <c r="D411">
        <f t="shared" ref="D411:M411" ca="1" si="440">C411+$D$6*($H$5-C411)*$H$8+$D$9*($H$8^0.5)*(NORMINV(RAND(),0,1))</f>
        <v>3.2483709088953292</v>
      </c>
      <c r="E411">
        <f t="shared" ca="1" si="440"/>
        <v>3.1671344898097673</v>
      </c>
      <c r="F411">
        <f t="shared" ca="1" si="440"/>
        <v>3.2082654264459536</v>
      </c>
      <c r="G411">
        <f t="shared" ca="1" si="440"/>
        <v>3.167301886026082</v>
      </c>
      <c r="H411">
        <f t="shared" ca="1" si="440"/>
        <v>3.2038357570241076</v>
      </c>
      <c r="I411">
        <f t="shared" ca="1" si="440"/>
        <v>3.2714873971234488</v>
      </c>
      <c r="J411">
        <f t="shared" ca="1" si="440"/>
        <v>3.2763543120472587</v>
      </c>
      <c r="K411">
        <f t="shared" ca="1" si="440"/>
        <v>3.2083590748135355</v>
      </c>
      <c r="L411">
        <f t="shared" ca="1" si="440"/>
        <v>3.1551462946000841</v>
      </c>
      <c r="M411">
        <f t="shared" ca="1" si="440"/>
        <v>2.9951641670609512</v>
      </c>
      <c r="N411">
        <f t="shared" ca="1" si="434"/>
        <v>19.988641096977986</v>
      </c>
      <c r="O411">
        <f t="shared" ca="1" si="431"/>
        <v>19.63364058935635</v>
      </c>
      <c r="P411" s="4">
        <f t="shared" ca="1" si="432"/>
        <v>19.271187658747309</v>
      </c>
      <c r="Q411" s="4">
        <f t="shared" ca="1" si="435"/>
        <v>18.936665457430113</v>
      </c>
      <c r="R411" s="4">
        <f t="shared" ca="1" si="436"/>
        <v>18.644044959749806</v>
      </c>
      <c r="S411" s="3">
        <f t="shared" ca="1" si="437"/>
        <v>0</v>
      </c>
    </row>
    <row r="412" spans="1:19" x14ac:dyDescent="0.2">
      <c r="A412">
        <v>390</v>
      </c>
      <c r="C412" s="4">
        <f t="shared" si="429"/>
        <v>3.2921262866077932</v>
      </c>
      <c r="D412">
        <f t="shared" ref="D412:M412" ca="1" si="441">C412+$D$6*($H$5-C412)*$H$8+$D$9*($H$8^0.5)*(NORMINV(RAND(),0,1))</f>
        <v>3.3587800845261189</v>
      </c>
      <c r="E412">
        <f t="shared" ca="1" si="441"/>
        <v>3.3574642714707448</v>
      </c>
      <c r="F412">
        <f t="shared" ca="1" si="441"/>
        <v>3.2596185834398383</v>
      </c>
      <c r="G412">
        <f t="shared" ca="1" si="441"/>
        <v>3.2614972456952391</v>
      </c>
      <c r="H412">
        <f t="shared" ca="1" si="441"/>
        <v>3.0802176824292204</v>
      </c>
      <c r="I412">
        <f t="shared" ca="1" si="441"/>
        <v>3.0573629641201343</v>
      </c>
      <c r="J412">
        <f t="shared" ca="1" si="441"/>
        <v>3.0001240287969213</v>
      </c>
      <c r="K412">
        <f t="shared" ca="1" si="441"/>
        <v>2.9858948481508105</v>
      </c>
      <c r="L412">
        <f t="shared" ca="1" si="441"/>
        <v>3.0896253370812259</v>
      </c>
      <c r="M412">
        <f t="shared" ca="1" si="441"/>
        <v>3.1124084445900015</v>
      </c>
      <c r="N412">
        <f t="shared" ca="1" si="434"/>
        <v>22.475109323887224</v>
      </c>
      <c r="O412">
        <f t="shared" ca="1" si="431"/>
        <v>21.538493208497997</v>
      </c>
      <c r="P412" s="4">
        <f t="shared" ca="1" si="432"/>
        <v>20.733331922488183</v>
      </c>
      <c r="Q412" s="4">
        <f t="shared" ca="1" si="435"/>
        <v>20.062609986653346</v>
      </c>
      <c r="R412" s="4">
        <f t="shared" ca="1" si="436"/>
        <v>19.514208450384714</v>
      </c>
      <c r="S412" s="3">
        <f t="shared" ca="1" si="437"/>
        <v>0</v>
      </c>
    </row>
    <row r="413" spans="1:19" x14ac:dyDescent="0.2">
      <c r="A413">
        <v>391</v>
      </c>
      <c r="C413" s="4">
        <f t="shared" si="429"/>
        <v>3.2921262866077932</v>
      </c>
      <c r="D413">
        <f t="shared" ref="D413:M413" ca="1" si="442">C413+$D$6*($H$5-C413)*$H$8+$D$9*($H$8^0.5)*(NORMINV(RAND(),0,1))</f>
        <v>3.2614253224996328</v>
      </c>
      <c r="E413">
        <f t="shared" ca="1" si="442"/>
        <v>3.32908044982798</v>
      </c>
      <c r="F413">
        <f t="shared" ca="1" si="442"/>
        <v>3.3812886006626948</v>
      </c>
      <c r="G413">
        <f t="shared" ca="1" si="442"/>
        <v>3.4130578255023569</v>
      </c>
      <c r="H413">
        <f t="shared" ca="1" si="442"/>
        <v>3.2747722831164299</v>
      </c>
      <c r="I413">
        <f t="shared" ca="1" si="442"/>
        <v>3.2859242056042821</v>
      </c>
      <c r="J413">
        <f t="shared" ca="1" si="442"/>
        <v>3.1747501167063894</v>
      </c>
      <c r="K413">
        <f t="shared" ca="1" si="442"/>
        <v>3.0925002055384558</v>
      </c>
      <c r="L413">
        <f t="shared" ca="1" si="442"/>
        <v>3.0291909400390189</v>
      </c>
      <c r="M413">
        <f t="shared" ca="1" si="442"/>
        <v>3.0746983194113517</v>
      </c>
      <c r="N413">
        <f t="shared" ca="1" si="434"/>
        <v>21.643351547484382</v>
      </c>
      <c r="O413">
        <f t="shared" ca="1" si="431"/>
        <v>20.906476430443448</v>
      </c>
      <c r="P413" s="4">
        <f t="shared" ca="1" si="432"/>
        <v>20.251337079237505</v>
      </c>
      <c r="Q413" s="4">
        <f t="shared" ca="1" si="435"/>
        <v>19.69334579563699</v>
      </c>
      <c r="R413" s="4">
        <f t="shared" ca="1" si="436"/>
        <v>19.229989603548624</v>
      </c>
      <c r="S413" s="3">
        <f t="shared" ca="1" si="437"/>
        <v>0</v>
      </c>
    </row>
    <row r="414" spans="1:19" x14ac:dyDescent="0.2">
      <c r="A414">
        <v>392</v>
      </c>
      <c r="C414" s="4">
        <f t="shared" si="429"/>
        <v>3.2921262866077932</v>
      </c>
      <c r="D414">
        <f t="shared" ref="D414:M414" ca="1" si="443">C414+$D$6*($H$5-C414)*$H$8+$D$9*($H$8^0.5)*(NORMINV(RAND(),0,1))</f>
        <v>3.3330009440039521</v>
      </c>
      <c r="E414">
        <f t="shared" ca="1" si="443"/>
        <v>3.3017130588461727</v>
      </c>
      <c r="F414">
        <f t="shared" ca="1" si="443"/>
        <v>3.1936210476728109</v>
      </c>
      <c r="G414">
        <f t="shared" ca="1" si="443"/>
        <v>2.9460573484486963</v>
      </c>
      <c r="H414">
        <f t="shared" ca="1" si="443"/>
        <v>2.8660052489201417</v>
      </c>
      <c r="I414">
        <f t="shared" ca="1" si="443"/>
        <v>2.7713326990109026</v>
      </c>
      <c r="J414">
        <f t="shared" ca="1" si="443"/>
        <v>2.7666489393342748</v>
      </c>
      <c r="K414">
        <f t="shared" ca="1" si="443"/>
        <v>2.8148294019803131</v>
      </c>
      <c r="L414">
        <f t="shared" ca="1" si="443"/>
        <v>2.8127995486971828</v>
      </c>
      <c r="M414">
        <f t="shared" ca="1" si="443"/>
        <v>2.9021188647277358</v>
      </c>
      <c r="N414">
        <f t="shared" ca="1" si="434"/>
        <v>18.212694751063044</v>
      </c>
      <c r="O414">
        <f t="shared" ca="1" si="431"/>
        <v>18.242591820915539</v>
      </c>
      <c r="P414" s="4">
        <f t="shared" ca="1" si="432"/>
        <v>18.184576302106251</v>
      </c>
      <c r="Q414" s="4">
        <f t="shared" ca="1" si="435"/>
        <v>18.088262533992726</v>
      </c>
      <c r="R414" s="4">
        <f t="shared" ca="1" si="436"/>
        <v>17.981182581123502</v>
      </c>
      <c r="S414" s="3">
        <f t="shared" ca="1" si="437"/>
        <v>0</v>
      </c>
    </row>
    <row r="415" spans="1:19" x14ac:dyDescent="0.2">
      <c r="A415">
        <v>393</v>
      </c>
      <c r="C415" s="4">
        <f t="shared" si="429"/>
        <v>3.2921262866077932</v>
      </c>
      <c r="D415">
        <f t="shared" ref="D415:M415" ca="1" si="444">C415+$D$6*($H$5-C415)*$H$8+$D$9*($H$8^0.5)*(NORMINV(RAND(),0,1))</f>
        <v>3.3261132034521661</v>
      </c>
      <c r="E415">
        <f t="shared" ca="1" si="444"/>
        <v>3.1937905904235939</v>
      </c>
      <c r="F415">
        <f t="shared" ca="1" si="444"/>
        <v>3.1402388955136775</v>
      </c>
      <c r="G415">
        <f t="shared" ca="1" si="444"/>
        <v>3.2478652198217715</v>
      </c>
      <c r="H415">
        <f t="shared" ca="1" si="444"/>
        <v>3.3492816738419311</v>
      </c>
      <c r="I415">
        <f t="shared" ca="1" si="444"/>
        <v>3.1954724329811333</v>
      </c>
      <c r="J415">
        <f t="shared" ca="1" si="444"/>
        <v>3.306973437651016</v>
      </c>
      <c r="K415">
        <f t="shared" ca="1" si="444"/>
        <v>3.3071414681432172</v>
      </c>
      <c r="L415">
        <f t="shared" ca="1" si="444"/>
        <v>3.2363502468484735</v>
      </c>
      <c r="M415">
        <f t="shared" ca="1" si="444"/>
        <v>3.3035590652717759</v>
      </c>
      <c r="N415">
        <f t="shared" ca="1" si="434"/>
        <v>27.209306493326778</v>
      </c>
      <c r="O415">
        <f t="shared" ca="1" si="431"/>
        <v>25.048370665596504</v>
      </c>
      <c r="P415" s="4">
        <f t="shared" ca="1" si="432"/>
        <v>23.358793632367643</v>
      </c>
      <c r="Q415" s="4">
        <f t="shared" ca="1" si="435"/>
        <v>22.043639910295248</v>
      </c>
      <c r="R415" s="4">
        <f t="shared" ca="1" si="436"/>
        <v>21.020822907067465</v>
      </c>
      <c r="S415" s="3">
        <f t="shared" ca="1" si="437"/>
        <v>0.82557846574836258</v>
      </c>
    </row>
    <row r="416" spans="1:19" x14ac:dyDescent="0.2">
      <c r="A416">
        <v>394</v>
      </c>
      <c r="C416" s="4">
        <f t="shared" si="429"/>
        <v>3.2921262866077932</v>
      </c>
      <c r="D416">
        <f t="shared" ref="D416:M416" ca="1" si="445">C416+$D$6*($H$5-C416)*$H$8+$D$9*($H$8^0.5)*(NORMINV(RAND(),0,1))</f>
        <v>3.2733301122404055</v>
      </c>
      <c r="E416">
        <f t="shared" ca="1" si="445"/>
        <v>3.1120177105763895</v>
      </c>
      <c r="F416">
        <f t="shared" ca="1" si="445"/>
        <v>3.0751301546446395</v>
      </c>
      <c r="G416">
        <f t="shared" ca="1" si="445"/>
        <v>3.0609673870870395</v>
      </c>
      <c r="H416">
        <f t="shared" ca="1" si="445"/>
        <v>2.8949809925971159</v>
      </c>
      <c r="I416">
        <f t="shared" ca="1" si="445"/>
        <v>2.8567495386649986</v>
      </c>
      <c r="J416">
        <f t="shared" ca="1" si="445"/>
        <v>2.841810638311232</v>
      </c>
      <c r="K416">
        <f t="shared" ca="1" si="445"/>
        <v>2.6893224838781982</v>
      </c>
      <c r="L416">
        <f t="shared" ca="1" si="445"/>
        <v>2.7800136489679823</v>
      </c>
      <c r="M416">
        <f t="shared" ca="1" si="445"/>
        <v>2.8416248452782762</v>
      </c>
      <c r="N416">
        <f t="shared" ca="1" si="434"/>
        <v>17.143598614061233</v>
      </c>
      <c r="O416">
        <f t="shared" ca="1" si="431"/>
        <v>17.39150837281387</v>
      </c>
      <c r="P416" s="4">
        <f t="shared" ca="1" si="432"/>
        <v>17.511195543432017</v>
      </c>
      <c r="Q416" s="4">
        <f t="shared" ca="1" si="435"/>
        <v>17.557165775960883</v>
      </c>
      <c r="R416" s="4">
        <f t="shared" ca="1" si="436"/>
        <v>17.562913386536049</v>
      </c>
      <c r="S416" s="3">
        <f t="shared" ca="1" si="437"/>
        <v>0</v>
      </c>
    </row>
    <row r="417" spans="1:19" x14ac:dyDescent="0.2">
      <c r="A417">
        <v>395</v>
      </c>
      <c r="C417" s="4">
        <f t="shared" si="429"/>
        <v>3.2921262866077932</v>
      </c>
      <c r="D417">
        <f t="shared" ref="D417:M417" ca="1" si="446">C417+$D$6*($H$5-C417)*$H$8+$D$9*($H$8^0.5)*(NORMINV(RAND(),0,1))</f>
        <v>3.2472589287565552</v>
      </c>
      <c r="E417">
        <f t="shared" ca="1" si="446"/>
        <v>3.2138765900264223</v>
      </c>
      <c r="F417">
        <f t="shared" ca="1" si="446"/>
        <v>3.1909105932302366</v>
      </c>
      <c r="G417">
        <f t="shared" ca="1" si="446"/>
        <v>3.1516624018480228</v>
      </c>
      <c r="H417">
        <f t="shared" ca="1" si="446"/>
        <v>3.1871192896979617</v>
      </c>
      <c r="I417">
        <f t="shared" ca="1" si="446"/>
        <v>3.1171703997964264</v>
      </c>
      <c r="J417">
        <f t="shared" ca="1" si="446"/>
        <v>3.1568872533302259</v>
      </c>
      <c r="K417">
        <f t="shared" ca="1" si="446"/>
        <v>3.0611593503514496</v>
      </c>
      <c r="L417">
        <f t="shared" ca="1" si="446"/>
        <v>3.0772938829356442</v>
      </c>
      <c r="M417">
        <f t="shared" ca="1" si="446"/>
        <v>2.9783553169665078</v>
      </c>
      <c r="N417">
        <f t="shared" ca="1" si="434"/>
        <v>19.655463039765852</v>
      </c>
      <c r="O417">
        <f t="shared" ca="1" si="431"/>
        <v>19.37472044759124</v>
      </c>
      <c r="P417" s="4">
        <f t="shared" ca="1" si="432"/>
        <v>19.070192877715478</v>
      </c>
      <c r="Q417" s="4">
        <f t="shared" ca="1" si="435"/>
        <v>18.780507483073929</v>
      </c>
      <c r="R417" s="4">
        <f t="shared" ca="1" si="436"/>
        <v>18.522514586821806</v>
      </c>
      <c r="S417" s="3">
        <f t="shared" ca="1" si="437"/>
        <v>0</v>
      </c>
    </row>
    <row r="418" spans="1:19" x14ac:dyDescent="0.2">
      <c r="A418">
        <v>396</v>
      </c>
      <c r="C418" s="4">
        <f t="shared" si="429"/>
        <v>3.2921262866077932</v>
      </c>
      <c r="D418">
        <f t="shared" ref="D418:M418" ca="1" si="447">C418+$D$6*($H$5-C418)*$H$8+$D$9*($H$8^0.5)*(NORMINV(RAND(),0,1))</f>
        <v>3.2297262034801015</v>
      </c>
      <c r="E418">
        <f t="shared" ca="1" si="447"/>
        <v>3.2049897585892415</v>
      </c>
      <c r="F418">
        <f t="shared" ca="1" si="447"/>
        <v>3.1186460213202118</v>
      </c>
      <c r="G418">
        <f t="shared" ca="1" si="447"/>
        <v>3.096854635546721</v>
      </c>
      <c r="H418">
        <f t="shared" ca="1" si="447"/>
        <v>2.9939983099932306</v>
      </c>
      <c r="I418">
        <f t="shared" ca="1" si="447"/>
        <v>2.9642223186280665</v>
      </c>
      <c r="J418">
        <f t="shared" ca="1" si="447"/>
        <v>2.9356336994477288</v>
      </c>
      <c r="K418">
        <f t="shared" ca="1" si="447"/>
        <v>2.8425647756395134</v>
      </c>
      <c r="L418">
        <f t="shared" ca="1" si="447"/>
        <v>2.9665014992116352</v>
      </c>
      <c r="M418">
        <f t="shared" ca="1" si="447"/>
        <v>2.9679368607445431</v>
      </c>
      <c r="N418">
        <f t="shared" ca="1" si="434"/>
        <v>19.451746507136566</v>
      </c>
      <c r="O418">
        <f t="shared" ca="1" si="431"/>
        <v>19.215953610901551</v>
      </c>
      <c r="P418" s="4">
        <f t="shared" ca="1" si="432"/>
        <v>18.94666610828267</v>
      </c>
      <c r="Q418" s="4">
        <f t="shared" ca="1" si="435"/>
        <v>18.684364811590125</v>
      </c>
      <c r="R418" s="4">
        <f t="shared" ca="1" si="436"/>
        <v>18.447585676232013</v>
      </c>
      <c r="S418" s="3">
        <f t="shared" ca="1" si="437"/>
        <v>0</v>
      </c>
    </row>
    <row r="419" spans="1:19" x14ac:dyDescent="0.2">
      <c r="A419">
        <v>397</v>
      </c>
      <c r="C419" s="4">
        <f t="shared" si="429"/>
        <v>3.2921262866077932</v>
      </c>
      <c r="D419">
        <f t="shared" ref="D419:M419" ca="1" si="448">C419+$D$6*($H$5-C419)*$H$8+$D$9*($H$8^0.5)*(NORMINV(RAND(),0,1))</f>
        <v>3.2203355273022294</v>
      </c>
      <c r="E419">
        <f t="shared" ca="1" si="448"/>
        <v>3.4463064785398845</v>
      </c>
      <c r="F419">
        <f t="shared" ca="1" si="448"/>
        <v>3.3638614988306306</v>
      </c>
      <c r="G419">
        <f t="shared" ca="1" si="448"/>
        <v>3.3104364105521391</v>
      </c>
      <c r="H419">
        <f t="shared" ca="1" si="448"/>
        <v>3.2770749579454503</v>
      </c>
      <c r="I419">
        <f t="shared" ca="1" si="448"/>
        <v>3.2135172777404244</v>
      </c>
      <c r="J419">
        <f t="shared" ca="1" si="448"/>
        <v>3.3261860178306293</v>
      </c>
      <c r="K419">
        <f t="shared" ca="1" si="448"/>
        <v>3.3169563411285474</v>
      </c>
      <c r="L419">
        <f t="shared" ca="1" si="448"/>
        <v>3.2120925299822338</v>
      </c>
      <c r="M419">
        <f t="shared" ca="1" si="448"/>
        <v>3.3049453569418685</v>
      </c>
      <c r="N419">
        <f t="shared" ca="1" si="434"/>
        <v>27.247052685838536</v>
      </c>
      <c r="O419">
        <f t="shared" ca="1" si="431"/>
        <v>25.075810302875322</v>
      </c>
      <c r="P419" s="4">
        <f t="shared" ca="1" si="432"/>
        <v>23.379000817005096</v>
      </c>
      <c r="Q419" s="4">
        <f t="shared" ca="1" si="435"/>
        <v>22.058699243153338</v>
      </c>
      <c r="R419" s="4">
        <f t="shared" ca="1" si="436"/>
        <v>21.032163805540115</v>
      </c>
      <c r="S419" s="3">
        <f t="shared" ca="1" si="437"/>
        <v>0.84318739970989198</v>
      </c>
    </row>
    <row r="420" spans="1:19" x14ac:dyDescent="0.2">
      <c r="A420">
        <v>398</v>
      </c>
      <c r="C420" s="4">
        <f t="shared" si="429"/>
        <v>3.2921262866077932</v>
      </c>
      <c r="D420">
        <f t="shared" ref="D420:M420" ca="1" si="449">C420+$D$6*($H$5-C420)*$H$8+$D$9*($H$8^0.5)*(NORMINV(RAND(),0,1))</f>
        <v>3.2635964030199589</v>
      </c>
      <c r="E420">
        <f t="shared" ca="1" si="449"/>
        <v>3.3475973124346097</v>
      </c>
      <c r="F420">
        <f t="shared" ca="1" si="449"/>
        <v>3.3148258727607196</v>
      </c>
      <c r="G420">
        <f t="shared" ca="1" si="449"/>
        <v>3.3624375519504532</v>
      </c>
      <c r="H420">
        <f t="shared" ca="1" si="449"/>
        <v>3.2380603291740213</v>
      </c>
      <c r="I420">
        <f t="shared" ca="1" si="449"/>
        <v>3.2128451699832747</v>
      </c>
      <c r="J420">
        <f t="shared" ca="1" si="449"/>
        <v>3.103774179163842</v>
      </c>
      <c r="K420">
        <f t="shared" ca="1" si="449"/>
        <v>3.2186432543889039</v>
      </c>
      <c r="L420">
        <f t="shared" ca="1" si="449"/>
        <v>3.3549381696546106</v>
      </c>
      <c r="M420">
        <f t="shared" ca="1" si="449"/>
        <v>3.5086043086553897</v>
      </c>
      <c r="N420">
        <f t="shared" ca="1" si="434"/>
        <v>33.401616888804753</v>
      </c>
      <c r="O420">
        <f t="shared" ca="1" si="431"/>
        <v>29.451638718232918</v>
      </c>
      <c r="P420" s="4">
        <f t="shared" ca="1" si="432"/>
        <v>26.545791026465494</v>
      </c>
      <c r="Q420" s="4">
        <f t="shared" ca="1" si="435"/>
        <v>24.386635219522226</v>
      </c>
      <c r="R420" s="4">
        <f t="shared" ca="1" si="436"/>
        <v>22.766499776522213</v>
      </c>
      <c r="S420" s="3">
        <f t="shared" ca="1" si="437"/>
        <v>3.6029157447994078</v>
      </c>
    </row>
    <row r="421" spans="1:19" x14ac:dyDescent="0.2">
      <c r="A421">
        <v>399</v>
      </c>
      <c r="C421" s="4">
        <f t="shared" si="429"/>
        <v>3.2921262866077932</v>
      </c>
      <c r="D421">
        <f t="shared" ref="D421:M421" ca="1" si="450">C421+$D$6*($H$5-C421)*$H$8+$D$9*($H$8^0.5)*(NORMINV(RAND(),0,1))</f>
        <v>3.2104962875091245</v>
      </c>
      <c r="E421">
        <f t="shared" ca="1" si="450"/>
        <v>3.1222487848387268</v>
      </c>
      <c r="F421">
        <f t="shared" ca="1" si="450"/>
        <v>3.0494304581285756</v>
      </c>
      <c r="G421">
        <f t="shared" ca="1" si="450"/>
        <v>2.9515742965024412</v>
      </c>
      <c r="H421">
        <f t="shared" ca="1" si="450"/>
        <v>3.0031084247909505</v>
      </c>
      <c r="I421">
        <f t="shared" ca="1" si="450"/>
        <v>2.9253929568072188</v>
      </c>
      <c r="J421">
        <f t="shared" ca="1" si="450"/>
        <v>2.8982724753372122</v>
      </c>
      <c r="K421">
        <f t="shared" ca="1" si="450"/>
        <v>3.123004451429257</v>
      </c>
      <c r="L421">
        <f t="shared" ca="1" si="450"/>
        <v>3.2104072303747078</v>
      </c>
      <c r="M421">
        <f t="shared" ca="1" si="450"/>
        <v>3.2525885881304499</v>
      </c>
      <c r="N421">
        <f t="shared" ca="1" si="434"/>
        <v>25.857186967396007</v>
      </c>
      <c r="O421">
        <f t="shared" ca="1" si="431"/>
        <v>24.060061925515715</v>
      </c>
      <c r="P421" s="4">
        <f t="shared" ca="1" si="432"/>
        <v>22.627828537513381</v>
      </c>
      <c r="Q421" s="4">
        <f t="shared" ca="1" si="435"/>
        <v>21.49702627301944</v>
      </c>
      <c r="R421" s="4">
        <f t="shared" ca="1" si="436"/>
        <v>20.608065105944057</v>
      </c>
      <c r="S421" s="3">
        <f t="shared" ca="1" si="437"/>
        <v>0.1885769152995341</v>
      </c>
    </row>
    <row r="422" spans="1:19" x14ac:dyDescent="0.2">
      <c r="A422">
        <v>400</v>
      </c>
      <c r="C422" s="4">
        <f t="shared" si="429"/>
        <v>3.2921262866077932</v>
      </c>
      <c r="D422">
        <f t="shared" ref="D422:M422" ca="1" si="451">C422+$D$6*($H$5-C422)*$H$8+$D$9*($H$8^0.5)*(NORMINV(RAND(),0,1))</f>
        <v>3.2521611891549167</v>
      </c>
      <c r="E422">
        <f t="shared" ca="1" si="451"/>
        <v>3.213772519454285</v>
      </c>
      <c r="F422">
        <f t="shared" ca="1" si="451"/>
        <v>3.2403391010900919</v>
      </c>
      <c r="G422">
        <f t="shared" ca="1" si="451"/>
        <v>3.1932648244936153</v>
      </c>
      <c r="H422">
        <f t="shared" ca="1" si="451"/>
        <v>3.1982858820195053</v>
      </c>
      <c r="I422">
        <f t="shared" ca="1" si="451"/>
        <v>3.1326648539138353</v>
      </c>
      <c r="J422">
        <f t="shared" ca="1" si="451"/>
        <v>3.178129991565886</v>
      </c>
      <c r="K422">
        <f t="shared" ca="1" si="451"/>
        <v>3.2377604323479758</v>
      </c>
      <c r="L422">
        <f t="shared" ca="1" si="451"/>
        <v>3.2468462902025617</v>
      </c>
      <c r="M422">
        <f t="shared" ca="1" si="451"/>
        <v>3.3899042273027549</v>
      </c>
      <c r="N422">
        <f t="shared" ca="1" si="434"/>
        <v>29.663111218153361</v>
      </c>
      <c r="O422">
        <f t="shared" ca="1" si="431"/>
        <v>26.81610184966484</v>
      </c>
      <c r="P422" s="4">
        <f t="shared" ca="1" si="432"/>
        <v>24.65134868345606</v>
      </c>
      <c r="Q422" s="4">
        <f t="shared" ca="1" si="435"/>
        <v>23.001517819174172</v>
      </c>
      <c r="R422" s="4">
        <f t="shared" ca="1" si="436"/>
        <v>21.738995845412912</v>
      </c>
      <c r="S422" s="3">
        <f t="shared" ca="1" si="437"/>
        <v>1.9519142650270567</v>
      </c>
    </row>
    <row r="423" spans="1:19" x14ac:dyDescent="0.2">
      <c r="A423">
        <v>401</v>
      </c>
      <c r="C423" s="4">
        <f t="shared" si="429"/>
        <v>3.2921262866077932</v>
      </c>
      <c r="D423">
        <f t="shared" ref="D423:M423" ca="1" si="452">C423+$D$6*($H$5-C423)*$H$8+$D$9*($H$8^0.5)*(NORMINV(RAND(),0,1))</f>
        <v>3.3219885842248544</v>
      </c>
      <c r="E423">
        <f t="shared" ca="1" si="452"/>
        <v>3.433323572034364</v>
      </c>
      <c r="F423">
        <f t="shared" ca="1" si="452"/>
        <v>3.462968418397522</v>
      </c>
      <c r="G423">
        <f t="shared" ca="1" si="452"/>
        <v>3.4059683553994082</v>
      </c>
      <c r="H423">
        <f t="shared" ca="1" si="452"/>
        <v>3.4559034255460168</v>
      </c>
      <c r="I423">
        <f t="shared" ca="1" si="452"/>
        <v>3.4885924320977311</v>
      </c>
      <c r="J423">
        <f t="shared" ca="1" si="452"/>
        <v>3.4002053690473133</v>
      </c>
      <c r="K423">
        <f t="shared" ca="1" si="452"/>
        <v>3.3945386268969133</v>
      </c>
      <c r="L423">
        <f t="shared" ca="1" si="452"/>
        <v>3.3481298939159947</v>
      </c>
      <c r="M423">
        <f t="shared" ca="1" si="452"/>
        <v>3.3466434937616034</v>
      </c>
      <c r="N423">
        <f t="shared" ca="1" si="434"/>
        <v>28.407224418803619</v>
      </c>
      <c r="O423">
        <f t="shared" ca="1" si="431"/>
        <v>25.915364871591603</v>
      </c>
      <c r="P423" s="4">
        <f t="shared" ca="1" si="432"/>
        <v>23.995050449273425</v>
      </c>
      <c r="Q423" s="4">
        <f t="shared" ca="1" si="435"/>
        <v>22.51650817657033</v>
      </c>
      <c r="R423" s="4">
        <f t="shared" ca="1" si="436"/>
        <v>21.376160484888352</v>
      </c>
      <c r="S423" s="3">
        <f t="shared" ca="1" si="437"/>
        <v>1.3800160592087709</v>
      </c>
    </row>
    <row r="424" spans="1:19" x14ac:dyDescent="0.2">
      <c r="A424">
        <v>402</v>
      </c>
      <c r="C424" s="4">
        <f t="shared" si="429"/>
        <v>3.2921262866077932</v>
      </c>
      <c r="D424">
        <f t="shared" ref="D424:M424" ca="1" si="453">C424+$D$6*($H$5-C424)*$H$8+$D$9*($H$8^0.5)*(NORMINV(RAND(),0,1))</f>
        <v>3.2479543859134687</v>
      </c>
      <c r="E424">
        <f t="shared" ca="1" si="453"/>
        <v>3.255851198889693</v>
      </c>
      <c r="F424">
        <f t="shared" ca="1" si="453"/>
        <v>3.331746556429108</v>
      </c>
      <c r="G424">
        <f t="shared" ca="1" si="453"/>
        <v>3.3354085151777273</v>
      </c>
      <c r="H424">
        <f t="shared" ca="1" si="453"/>
        <v>3.2505734456380098</v>
      </c>
      <c r="I424">
        <f t="shared" ca="1" si="453"/>
        <v>3.2787206875825055</v>
      </c>
      <c r="J424">
        <f t="shared" ca="1" si="453"/>
        <v>3.2808614107594942</v>
      </c>
      <c r="K424">
        <f t="shared" ca="1" si="453"/>
        <v>3.2714763700448413</v>
      </c>
      <c r="L424">
        <f t="shared" ca="1" si="453"/>
        <v>3.3145931840658136</v>
      </c>
      <c r="M424">
        <f t="shared" ca="1" si="453"/>
        <v>3.1564076428989862</v>
      </c>
      <c r="N424">
        <f t="shared" ca="1" si="434"/>
        <v>23.486073839068965</v>
      </c>
      <c r="O424">
        <f t="shared" ca="1" si="431"/>
        <v>22.300106017308213</v>
      </c>
      <c r="P424" s="4">
        <f t="shared" ca="1" si="432"/>
        <v>21.310231245230021</v>
      </c>
      <c r="Q424" s="4">
        <f t="shared" ca="1" si="435"/>
        <v>20.502219340798796</v>
      </c>
      <c r="R424" s="4">
        <f t="shared" ca="1" si="436"/>
        <v>19.851142028194122</v>
      </c>
      <c r="S424" s="3">
        <f t="shared" ca="1" si="437"/>
        <v>0</v>
      </c>
    </row>
    <row r="425" spans="1:19" x14ac:dyDescent="0.2">
      <c r="A425">
        <v>403</v>
      </c>
      <c r="C425" s="4">
        <f t="shared" si="429"/>
        <v>3.2921262866077932</v>
      </c>
      <c r="D425">
        <f t="shared" ref="D425:M425" ca="1" si="454">C425+$D$6*($H$5-C425)*$H$8+$D$9*($H$8^0.5)*(NORMINV(RAND(),0,1))</f>
        <v>3.3944357336930646</v>
      </c>
      <c r="E425">
        <f t="shared" ca="1" si="454"/>
        <v>3.3742424373834528</v>
      </c>
      <c r="F425">
        <f t="shared" ca="1" si="454"/>
        <v>3.4675556864627635</v>
      </c>
      <c r="G425">
        <f t="shared" ca="1" si="454"/>
        <v>3.3256477721720921</v>
      </c>
      <c r="H425">
        <f t="shared" ca="1" si="454"/>
        <v>3.4424812074411375</v>
      </c>
      <c r="I425">
        <f t="shared" ca="1" si="454"/>
        <v>3.2294873106215864</v>
      </c>
      <c r="J425">
        <f t="shared" ca="1" si="454"/>
        <v>3.1325750751171157</v>
      </c>
      <c r="K425">
        <f t="shared" ca="1" si="454"/>
        <v>3.235069025348885</v>
      </c>
      <c r="L425">
        <f t="shared" ca="1" si="454"/>
        <v>3.0920298760435374</v>
      </c>
      <c r="M425">
        <f t="shared" ca="1" si="454"/>
        <v>3.1237437464752977</v>
      </c>
      <c r="N425">
        <f t="shared" ca="1" si="434"/>
        <v>22.731320847100452</v>
      </c>
      <c r="O425">
        <f t="shared" ca="1" si="431"/>
        <v>21.732180154117575</v>
      </c>
      <c r="P425" s="4">
        <f t="shared" ca="1" si="432"/>
        <v>20.88044504912946</v>
      </c>
      <c r="Q425" s="4">
        <f t="shared" ca="1" si="435"/>
        <v>20.174954835134695</v>
      </c>
      <c r="R425" s="4">
        <f t="shared" ca="1" si="436"/>
        <v>19.600460228359662</v>
      </c>
      <c r="S425" s="3">
        <f t="shared" ca="1" si="437"/>
        <v>0</v>
      </c>
    </row>
    <row r="426" spans="1:19" x14ac:dyDescent="0.2">
      <c r="A426">
        <v>404</v>
      </c>
      <c r="C426" s="4">
        <f t="shared" si="429"/>
        <v>3.2921262866077932</v>
      </c>
      <c r="D426">
        <f t="shared" ref="D426:M426" ca="1" si="455">C426+$D$6*($H$5-C426)*$H$8+$D$9*($H$8^0.5)*(NORMINV(RAND(),0,1))</f>
        <v>3.210097841543909</v>
      </c>
      <c r="E426">
        <f t="shared" ca="1" si="455"/>
        <v>3.2913986844817504</v>
      </c>
      <c r="F426">
        <f t="shared" ca="1" si="455"/>
        <v>3.4351892417905834</v>
      </c>
      <c r="G426">
        <f t="shared" ca="1" si="455"/>
        <v>3.3762288885601746</v>
      </c>
      <c r="H426">
        <f t="shared" ca="1" si="455"/>
        <v>3.4333105029878475</v>
      </c>
      <c r="I426">
        <f t="shared" ca="1" si="455"/>
        <v>3.3681958927207596</v>
      </c>
      <c r="J426">
        <f t="shared" ca="1" si="455"/>
        <v>3.3142146386219427</v>
      </c>
      <c r="K426">
        <f t="shared" ca="1" si="455"/>
        <v>3.3287115145332198</v>
      </c>
      <c r="L426">
        <f t="shared" ca="1" si="455"/>
        <v>3.2069480929343679</v>
      </c>
      <c r="M426">
        <f t="shared" ca="1" si="455"/>
        <v>3.250922956696404</v>
      </c>
      <c r="N426">
        <f t="shared" ca="1" si="434"/>
        <v>25.814154272240881</v>
      </c>
      <c r="O426">
        <f t="shared" ca="1" si="431"/>
        <v>24.028432119452159</v>
      </c>
      <c r="P426" s="4">
        <f t="shared" ca="1" si="432"/>
        <v>22.604331711131355</v>
      </c>
      <c r="Q426" s="4">
        <f t="shared" ca="1" si="435"/>
        <v>21.479394392383416</v>
      </c>
      <c r="R426" s="4">
        <f t="shared" ca="1" si="436"/>
        <v>20.594714486346621</v>
      </c>
      <c r="S426" s="3">
        <f t="shared" ca="1" si="437"/>
        <v>0.16809953011889564</v>
      </c>
    </row>
    <row r="427" spans="1:19" x14ac:dyDescent="0.2">
      <c r="A427">
        <v>405</v>
      </c>
      <c r="C427" s="4">
        <f t="shared" si="429"/>
        <v>3.2921262866077932</v>
      </c>
      <c r="D427">
        <f t="shared" ref="D427:M427" ca="1" si="456">C427+$D$6*($H$5-C427)*$H$8+$D$9*($H$8^0.5)*(NORMINV(RAND(),0,1))</f>
        <v>3.2321788192008905</v>
      </c>
      <c r="E427">
        <f t="shared" ca="1" si="456"/>
        <v>3.231248737994449</v>
      </c>
      <c r="F427">
        <f t="shared" ca="1" si="456"/>
        <v>3.1695769186853937</v>
      </c>
      <c r="G427">
        <f t="shared" ca="1" si="456"/>
        <v>3.2642200342281877</v>
      </c>
      <c r="H427">
        <f t="shared" ca="1" si="456"/>
        <v>3.3525351705993596</v>
      </c>
      <c r="I427">
        <f t="shared" ca="1" si="456"/>
        <v>3.3523434362342845</v>
      </c>
      <c r="J427">
        <f t="shared" ca="1" si="456"/>
        <v>3.3360566779081791</v>
      </c>
      <c r="K427">
        <f t="shared" ca="1" si="456"/>
        <v>3.3144542424967605</v>
      </c>
      <c r="L427">
        <f t="shared" ca="1" si="456"/>
        <v>3.2418734938517111</v>
      </c>
      <c r="M427">
        <f t="shared" ca="1" si="456"/>
        <v>3.2575689499663145</v>
      </c>
      <c r="N427">
        <f t="shared" ca="1" si="434"/>
        <v>25.986286328468388</v>
      </c>
      <c r="O427">
        <f t="shared" ca="1" si="431"/>
        <v>24.154885985271495</v>
      </c>
      <c r="P427" s="4">
        <f t="shared" ca="1" si="432"/>
        <v>22.698231596054274</v>
      </c>
      <c r="Q427" s="4">
        <f t="shared" ca="1" si="435"/>
        <v>21.5498332934046</v>
      </c>
      <c r="R427" s="4">
        <f t="shared" ca="1" si="436"/>
        <v>20.648036100806276</v>
      </c>
      <c r="S427" s="3">
        <f t="shared" ca="1" si="437"/>
        <v>0.24993243397436726</v>
      </c>
    </row>
    <row r="428" spans="1:19" x14ac:dyDescent="0.2">
      <c r="A428">
        <v>406</v>
      </c>
      <c r="C428" s="4">
        <f t="shared" si="429"/>
        <v>3.2921262866077932</v>
      </c>
      <c r="D428">
        <f t="shared" ref="D428:M428" ca="1" si="457">C428+$D$6*($H$5-C428)*$H$8+$D$9*($H$8^0.5)*(NORMINV(RAND(),0,1))</f>
        <v>3.2532741803816303</v>
      </c>
      <c r="E428">
        <f t="shared" ca="1" si="457"/>
        <v>3.2172802141212875</v>
      </c>
      <c r="F428">
        <f t="shared" ca="1" si="457"/>
        <v>3.0783840239091655</v>
      </c>
      <c r="G428">
        <f t="shared" ca="1" si="457"/>
        <v>3.0840550048362485</v>
      </c>
      <c r="H428">
        <f t="shared" ca="1" si="457"/>
        <v>3.160508092979522</v>
      </c>
      <c r="I428">
        <f t="shared" ca="1" si="457"/>
        <v>3.1798272618680472</v>
      </c>
      <c r="J428">
        <f t="shared" ca="1" si="457"/>
        <v>3.1003671738048104</v>
      </c>
      <c r="K428">
        <f t="shared" ca="1" si="457"/>
        <v>3.1606806138154409</v>
      </c>
      <c r="L428">
        <f t="shared" ca="1" si="457"/>
        <v>3.2296205420364732</v>
      </c>
      <c r="M428">
        <f t="shared" ca="1" si="457"/>
        <v>3.2940198033311772</v>
      </c>
      <c r="N428">
        <f t="shared" ca="1" si="434"/>
        <v>26.950983854015973</v>
      </c>
      <c r="O428">
        <f t="shared" ca="1" si="431"/>
        <v>24.860367217704322</v>
      </c>
      <c r="P428" s="4">
        <f t="shared" ca="1" si="432"/>
        <v>23.220218031266086</v>
      </c>
      <c r="Q428" s="4">
        <f t="shared" ca="1" si="435"/>
        <v>21.940292988363087</v>
      </c>
      <c r="R428" s="4">
        <f t="shared" ca="1" si="436"/>
        <v>20.942950281040368</v>
      </c>
      <c r="S428" s="3">
        <f t="shared" ca="1" si="437"/>
        <v>0.70482022396289246</v>
      </c>
    </row>
    <row r="429" spans="1:19" x14ac:dyDescent="0.2">
      <c r="A429">
        <v>407</v>
      </c>
      <c r="C429" s="4">
        <f t="shared" si="429"/>
        <v>3.2921262866077932</v>
      </c>
      <c r="D429">
        <f t="shared" ref="D429:M429" ca="1" si="458">C429+$D$6*($H$5-C429)*$H$8+$D$9*($H$8^0.5)*(NORMINV(RAND(),0,1))</f>
        <v>3.0885679768287346</v>
      </c>
      <c r="E429">
        <f t="shared" ca="1" si="458"/>
        <v>3.1230553523763906</v>
      </c>
      <c r="F429">
        <f t="shared" ca="1" si="458"/>
        <v>3.0701989788622699</v>
      </c>
      <c r="G429">
        <f t="shared" ca="1" si="458"/>
        <v>3.034098245652455</v>
      </c>
      <c r="H429">
        <f t="shared" ca="1" si="458"/>
        <v>2.97483675150615</v>
      </c>
      <c r="I429">
        <f t="shared" ca="1" si="458"/>
        <v>2.9635382863042046</v>
      </c>
      <c r="J429">
        <f t="shared" ca="1" si="458"/>
        <v>2.9454283881679038</v>
      </c>
      <c r="K429">
        <f t="shared" ca="1" si="458"/>
        <v>2.9445896242330862</v>
      </c>
      <c r="L429">
        <f t="shared" ca="1" si="458"/>
        <v>2.9133756138829505</v>
      </c>
      <c r="M429">
        <f t="shared" ca="1" si="458"/>
        <v>2.870313794924523</v>
      </c>
      <c r="N429">
        <f t="shared" ca="1" si="434"/>
        <v>17.642553475057365</v>
      </c>
      <c r="O429">
        <f t="shared" ca="1" si="431"/>
        <v>17.790062956343803</v>
      </c>
      <c r="P429" s="4">
        <f t="shared" ca="1" si="432"/>
        <v>17.827376026606789</v>
      </c>
      <c r="Q429" s="4">
        <f t="shared" ca="1" si="435"/>
        <v>17.807062820452337</v>
      </c>
      <c r="R429" s="4">
        <f t="shared" ca="1" si="436"/>
        <v>17.760048170519674</v>
      </c>
      <c r="S429" s="3">
        <f t="shared" ca="1" si="437"/>
        <v>0</v>
      </c>
    </row>
    <row r="430" spans="1:19" x14ac:dyDescent="0.2">
      <c r="A430">
        <v>408</v>
      </c>
      <c r="C430" s="4">
        <f t="shared" si="429"/>
        <v>3.2921262866077932</v>
      </c>
      <c r="D430">
        <f t="shared" ref="D430:M430" ca="1" si="459">C430+$D$6*($H$5-C430)*$H$8+$D$9*($H$8^0.5)*(NORMINV(RAND(),0,1))</f>
        <v>3.0827724558811012</v>
      </c>
      <c r="E430">
        <f t="shared" ca="1" si="459"/>
        <v>3.0442475821946378</v>
      </c>
      <c r="F430">
        <f t="shared" ca="1" si="459"/>
        <v>3.169400227656674</v>
      </c>
      <c r="G430">
        <f t="shared" ca="1" si="459"/>
        <v>3.1416273750225652</v>
      </c>
      <c r="H430">
        <f t="shared" ca="1" si="459"/>
        <v>3.2186977732644064</v>
      </c>
      <c r="I430">
        <f t="shared" ca="1" si="459"/>
        <v>3.2536257642951032</v>
      </c>
      <c r="J430">
        <f t="shared" ca="1" si="459"/>
        <v>3.2555896316926112</v>
      </c>
      <c r="K430">
        <f t="shared" ca="1" si="459"/>
        <v>3.3247703100806372</v>
      </c>
      <c r="L430">
        <f t="shared" ca="1" si="459"/>
        <v>3.2904335085274878</v>
      </c>
      <c r="M430">
        <f t="shared" ca="1" si="459"/>
        <v>3.2177486829223554</v>
      </c>
      <c r="N430">
        <f t="shared" ca="1" si="434"/>
        <v>24.971837326001054</v>
      </c>
      <c r="O430">
        <f t="shared" ca="1" si="431"/>
        <v>23.407053311745202</v>
      </c>
      <c r="P430" s="4">
        <f t="shared" ca="1" si="432"/>
        <v>22.141396180481419</v>
      </c>
      <c r="Q430" s="4">
        <f t="shared" ca="1" si="435"/>
        <v>21.131218219046261</v>
      </c>
      <c r="R430" s="4">
        <f t="shared" ca="1" si="436"/>
        <v>20.330605310233803</v>
      </c>
      <c r="S430" s="3">
        <f t="shared" ca="1" si="437"/>
        <v>0</v>
      </c>
    </row>
    <row r="431" spans="1:19" x14ac:dyDescent="0.2">
      <c r="A431">
        <v>409</v>
      </c>
      <c r="C431" s="4">
        <f t="shared" si="429"/>
        <v>3.2921262866077932</v>
      </c>
      <c r="D431">
        <f t="shared" ref="D431:M431" ca="1" si="460">C431+$D$6*($H$5-C431)*$H$8+$D$9*($H$8^0.5)*(NORMINV(RAND(),0,1))</f>
        <v>3.305751573165185</v>
      </c>
      <c r="E431">
        <f t="shared" ca="1" si="460"/>
        <v>3.2202614414247228</v>
      </c>
      <c r="F431">
        <f t="shared" ca="1" si="460"/>
        <v>3.2691579621876392</v>
      </c>
      <c r="G431">
        <f t="shared" ca="1" si="460"/>
        <v>3.3111401902214412</v>
      </c>
      <c r="H431">
        <f t="shared" ca="1" si="460"/>
        <v>3.2506927651868125</v>
      </c>
      <c r="I431">
        <f t="shared" ca="1" si="460"/>
        <v>3.3199516352581164</v>
      </c>
      <c r="J431">
        <f t="shared" ca="1" si="460"/>
        <v>3.1521257416198973</v>
      </c>
      <c r="K431">
        <f t="shared" ca="1" si="460"/>
        <v>3.1192463376582302</v>
      </c>
      <c r="L431">
        <f t="shared" ca="1" si="460"/>
        <v>2.9904944907083286</v>
      </c>
      <c r="M431">
        <f t="shared" ca="1" si="460"/>
        <v>3.0004521139325937</v>
      </c>
      <c r="N431">
        <f t="shared" ca="1" si="434"/>
        <v>20.094619927395922</v>
      </c>
      <c r="O431">
        <f t="shared" ca="1" si="431"/>
        <v>19.715808380740711</v>
      </c>
      <c r="P431" s="4">
        <f t="shared" ca="1" si="432"/>
        <v>19.334856214446493</v>
      </c>
      <c r="Q431" s="4">
        <f t="shared" ca="1" si="435"/>
        <v>18.986059649552736</v>
      </c>
      <c r="R431" s="4">
        <f t="shared" ca="1" si="436"/>
        <v>18.682442204607629</v>
      </c>
      <c r="S431" s="3">
        <f t="shared" ca="1" si="437"/>
        <v>0</v>
      </c>
    </row>
    <row r="432" spans="1:19" x14ac:dyDescent="0.2">
      <c r="A432">
        <v>410</v>
      </c>
      <c r="C432" s="4">
        <f t="shared" si="429"/>
        <v>3.2921262866077932</v>
      </c>
      <c r="D432">
        <f t="shared" ref="D432:M432" ca="1" si="461">C432+$D$6*($H$5-C432)*$H$8+$D$9*($H$8^0.5)*(NORMINV(RAND(),0,1))</f>
        <v>3.2936914981988425</v>
      </c>
      <c r="E432">
        <f t="shared" ca="1" si="461"/>
        <v>3.3171994421915234</v>
      </c>
      <c r="F432">
        <f t="shared" ca="1" si="461"/>
        <v>3.4001165255454677</v>
      </c>
      <c r="G432">
        <f t="shared" ca="1" si="461"/>
        <v>3.3547819116137623</v>
      </c>
      <c r="H432">
        <f t="shared" ca="1" si="461"/>
        <v>3.3350698422042369</v>
      </c>
      <c r="I432">
        <f t="shared" ca="1" si="461"/>
        <v>3.3306576155049354</v>
      </c>
      <c r="J432">
        <f t="shared" ca="1" si="461"/>
        <v>3.3962443950227255</v>
      </c>
      <c r="K432">
        <f t="shared" ca="1" si="461"/>
        <v>3.3681649379234289</v>
      </c>
      <c r="L432">
        <f t="shared" ca="1" si="461"/>
        <v>3.3074718881503791</v>
      </c>
      <c r="M432">
        <f t="shared" ca="1" si="461"/>
        <v>3.3192587691225546</v>
      </c>
      <c r="N432">
        <f t="shared" ca="1" si="434"/>
        <v>27.639855449344065</v>
      </c>
      <c r="O432">
        <f t="shared" ca="1" si="431"/>
        <v>25.360886987716682</v>
      </c>
      <c r="P432" s="4">
        <f t="shared" ca="1" si="432"/>
        <v>23.588664046148775</v>
      </c>
      <c r="Q432" s="4">
        <f t="shared" ca="1" si="435"/>
        <v>22.214789081578122</v>
      </c>
      <c r="R432" s="4">
        <f t="shared" ca="1" si="436"/>
        <v>21.149616497269033</v>
      </c>
      <c r="S432" s="3">
        <f t="shared" ca="1" si="437"/>
        <v>1.0258906165079178</v>
      </c>
    </row>
    <row r="433" spans="1:19" x14ac:dyDescent="0.2">
      <c r="A433">
        <v>411</v>
      </c>
      <c r="C433" s="4">
        <f t="shared" si="429"/>
        <v>3.2921262866077932</v>
      </c>
      <c r="D433">
        <f t="shared" ref="D433:M433" ca="1" si="462">C433+$D$6*($H$5-C433)*$H$8+$D$9*($H$8^0.5)*(NORMINV(RAND(),0,1))</f>
        <v>3.1889504639383301</v>
      </c>
      <c r="E433">
        <f t="shared" ca="1" si="462"/>
        <v>3.2776349994030598</v>
      </c>
      <c r="F433">
        <f t="shared" ca="1" si="462"/>
        <v>3.2894432520719414</v>
      </c>
      <c r="G433">
        <f t="shared" ca="1" si="462"/>
        <v>3.2480927808817568</v>
      </c>
      <c r="H433">
        <f t="shared" ca="1" si="462"/>
        <v>3.2441569288172376</v>
      </c>
      <c r="I433">
        <f t="shared" ca="1" si="462"/>
        <v>3.3634178620411244</v>
      </c>
      <c r="J433">
        <f t="shared" ca="1" si="462"/>
        <v>3.4342651907256037</v>
      </c>
      <c r="K433">
        <f t="shared" ca="1" si="462"/>
        <v>3.3728426880213083</v>
      </c>
      <c r="L433">
        <f t="shared" ca="1" si="462"/>
        <v>3.3691871887657743</v>
      </c>
      <c r="M433">
        <f t="shared" ca="1" si="462"/>
        <v>3.3498986341716437</v>
      </c>
      <c r="N433">
        <f t="shared" ca="1" si="434"/>
        <v>28.499844586989347</v>
      </c>
      <c r="O433">
        <f t="shared" ca="1" si="431"/>
        <v>25.982075023337494</v>
      </c>
      <c r="P433" s="4">
        <f t="shared" ca="1" si="432"/>
        <v>24.043819619894844</v>
      </c>
      <c r="Q433" s="4">
        <f t="shared" ca="1" si="435"/>
        <v>22.55264404809224</v>
      </c>
      <c r="R433" s="4">
        <f t="shared" ca="1" si="436"/>
        <v>21.40324995293911</v>
      </c>
      <c r="S433" s="3">
        <f t="shared" ca="1" si="437"/>
        <v>1.4225133423919634</v>
      </c>
    </row>
    <row r="434" spans="1:19" x14ac:dyDescent="0.2">
      <c r="A434">
        <v>412</v>
      </c>
      <c r="C434" s="4">
        <f t="shared" si="429"/>
        <v>3.2921262866077932</v>
      </c>
      <c r="D434">
        <f t="shared" ref="D434:M434" ca="1" si="463">C434+$D$6*($H$5-C434)*$H$8+$D$9*($H$8^0.5)*(NORMINV(RAND(),0,1))</f>
        <v>3.2899050444878495</v>
      </c>
      <c r="E434">
        <f t="shared" ca="1" si="463"/>
        <v>3.3561820487378853</v>
      </c>
      <c r="F434">
        <f t="shared" ca="1" si="463"/>
        <v>3.4103346621619002</v>
      </c>
      <c r="G434">
        <f t="shared" ca="1" si="463"/>
        <v>3.349664311894498</v>
      </c>
      <c r="H434">
        <f t="shared" ca="1" si="463"/>
        <v>3.4720551459807312</v>
      </c>
      <c r="I434">
        <f t="shared" ca="1" si="463"/>
        <v>3.3097561514207117</v>
      </c>
      <c r="J434">
        <f t="shared" ca="1" si="463"/>
        <v>3.3424677665256755</v>
      </c>
      <c r="K434">
        <f t="shared" ca="1" si="463"/>
        <v>3.2431099050304959</v>
      </c>
      <c r="L434">
        <f t="shared" ca="1" si="463"/>
        <v>3.0642323353620067</v>
      </c>
      <c r="M434">
        <f t="shared" ca="1" si="463"/>
        <v>3.1317163338882623</v>
      </c>
      <c r="N434">
        <f t="shared" ca="1" si="434"/>
        <v>22.913272639079782</v>
      </c>
      <c r="O434">
        <f t="shared" ca="1" si="431"/>
        <v>21.869450615763501</v>
      </c>
      <c r="P434" s="4">
        <f t="shared" ca="1" si="432"/>
        <v>20.984540643820257</v>
      </c>
      <c r="Q434" s="4">
        <f t="shared" ca="1" si="435"/>
        <v>20.254348252821472</v>
      </c>
      <c r="R434" s="4">
        <f t="shared" ca="1" si="436"/>
        <v>19.661352938970477</v>
      </c>
      <c r="S434" s="3">
        <f t="shared" ca="1" si="437"/>
        <v>0</v>
      </c>
    </row>
    <row r="435" spans="1:19" x14ac:dyDescent="0.2">
      <c r="A435">
        <v>413</v>
      </c>
      <c r="C435" s="4">
        <f t="shared" si="429"/>
        <v>3.2921262866077932</v>
      </c>
      <c r="D435">
        <f t="shared" ref="D435:M435" ca="1" si="464">C435+$D$6*($H$5-C435)*$H$8+$D$9*($H$8^0.5)*(NORMINV(RAND(),0,1))</f>
        <v>3.1973004469130255</v>
      </c>
      <c r="E435">
        <f t="shared" ca="1" si="464"/>
        <v>3.1074277368783134</v>
      </c>
      <c r="F435">
        <f t="shared" ca="1" si="464"/>
        <v>3.0012655867406024</v>
      </c>
      <c r="G435">
        <f t="shared" ca="1" si="464"/>
        <v>2.9823559879584534</v>
      </c>
      <c r="H435">
        <f t="shared" ca="1" si="464"/>
        <v>2.998926144263188</v>
      </c>
      <c r="I435">
        <f t="shared" ca="1" si="464"/>
        <v>2.7662848506294964</v>
      </c>
      <c r="J435">
        <f t="shared" ca="1" si="464"/>
        <v>2.784486356605361</v>
      </c>
      <c r="K435">
        <f t="shared" ca="1" si="464"/>
        <v>2.631911069513706</v>
      </c>
      <c r="L435">
        <f t="shared" ca="1" si="464"/>
        <v>2.6392410436840072</v>
      </c>
      <c r="M435">
        <f t="shared" ca="1" si="464"/>
        <v>2.650253288514695</v>
      </c>
      <c r="N435">
        <f t="shared" ca="1" si="434"/>
        <v>14.157624154866243</v>
      </c>
      <c r="O435">
        <f t="shared" ca="1" si="431"/>
        <v>14.951931749079019</v>
      </c>
      <c r="P435" s="4">
        <f t="shared" ca="1" si="432"/>
        <v>15.54084533644744</v>
      </c>
      <c r="Q435" s="4">
        <f t="shared" ca="1" si="435"/>
        <v>15.977589684932244</v>
      </c>
      <c r="R435" s="4">
        <f t="shared" ca="1" si="436"/>
        <v>16.302734440950815</v>
      </c>
      <c r="S435" s="3">
        <f t="shared" ca="1" si="437"/>
        <v>0</v>
      </c>
    </row>
    <row r="436" spans="1:19" x14ac:dyDescent="0.2">
      <c r="A436">
        <v>414</v>
      </c>
      <c r="C436" s="4">
        <f t="shared" si="429"/>
        <v>3.2921262866077932</v>
      </c>
      <c r="D436">
        <f t="shared" ref="D436:M436" ca="1" si="465">C436+$D$6*($H$5-C436)*$H$8+$D$9*($H$8^0.5)*(NORMINV(RAND(),0,1))</f>
        <v>3.2452570543720625</v>
      </c>
      <c r="E436">
        <f t="shared" ca="1" si="465"/>
        <v>3.2114143916209223</v>
      </c>
      <c r="F436">
        <f t="shared" ca="1" si="465"/>
        <v>3.354025191699864</v>
      </c>
      <c r="G436">
        <f t="shared" ca="1" si="465"/>
        <v>3.2359086538076083</v>
      </c>
      <c r="H436">
        <f t="shared" ca="1" si="465"/>
        <v>3.2694503279696572</v>
      </c>
      <c r="I436">
        <f t="shared" ca="1" si="465"/>
        <v>3.2843367385261764</v>
      </c>
      <c r="J436">
        <f t="shared" ca="1" si="465"/>
        <v>3.079712053490363</v>
      </c>
      <c r="K436">
        <f t="shared" ca="1" si="465"/>
        <v>3.0360910024654468</v>
      </c>
      <c r="L436">
        <f t="shared" ca="1" si="465"/>
        <v>3.1382386604000407</v>
      </c>
      <c r="M436">
        <f t="shared" ca="1" si="465"/>
        <v>3.2012247085193408</v>
      </c>
      <c r="N436">
        <f t="shared" ca="1" si="434"/>
        <v>24.562593801661315</v>
      </c>
      <c r="O436">
        <f t="shared" ca="1" si="431"/>
        <v>23.103568471516699</v>
      </c>
      <c r="P436" s="4">
        <f t="shared" ca="1" si="432"/>
        <v>21.914359341635173</v>
      </c>
      <c r="Q436" s="4">
        <f t="shared" ca="1" si="435"/>
        <v>20.959904502601567</v>
      </c>
      <c r="R436" s="4">
        <f t="shared" ca="1" si="436"/>
        <v>20.200319970583923</v>
      </c>
      <c r="S436" s="3">
        <f t="shared" ca="1" si="437"/>
        <v>0</v>
      </c>
    </row>
    <row r="437" spans="1:19" x14ac:dyDescent="0.2">
      <c r="A437">
        <v>415</v>
      </c>
      <c r="C437" s="4">
        <f t="shared" si="429"/>
        <v>3.2921262866077932</v>
      </c>
      <c r="D437">
        <f t="shared" ref="D437:M437" ca="1" si="466">C437+$D$6*($H$5-C437)*$H$8+$D$9*($H$8^0.5)*(NORMINV(RAND(),0,1))</f>
        <v>3.2814451930020661</v>
      </c>
      <c r="E437">
        <f t="shared" ca="1" si="466"/>
        <v>3.3429158174183353</v>
      </c>
      <c r="F437">
        <f t="shared" ca="1" si="466"/>
        <v>3.2158062067002811</v>
      </c>
      <c r="G437">
        <f t="shared" ca="1" si="466"/>
        <v>3.1470422544710459</v>
      </c>
      <c r="H437">
        <f t="shared" ca="1" si="466"/>
        <v>3.1022435272343261</v>
      </c>
      <c r="I437">
        <f t="shared" ca="1" si="466"/>
        <v>3.0862711511200032</v>
      </c>
      <c r="J437">
        <f t="shared" ca="1" si="466"/>
        <v>3.139805449574613</v>
      </c>
      <c r="K437">
        <f t="shared" ca="1" si="466"/>
        <v>3.207662051308775</v>
      </c>
      <c r="L437">
        <f t="shared" ca="1" si="466"/>
        <v>3.3499963411780098</v>
      </c>
      <c r="M437">
        <f t="shared" ca="1" si="466"/>
        <v>3.3889367109074096</v>
      </c>
      <c r="N437">
        <f t="shared" ca="1" si="434"/>
        <v>29.634425550877239</v>
      </c>
      <c r="O437">
        <f t="shared" ca="1" si="431"/>
        <v>26.79561880251514</v>
      </c>
      <c r="P437" s="4">
        <f t="shared" ca="1" si="432"/>
        <v>24.636476286025271</v>
      </c>
      <c r="Q437" s="4">
        <f t="shared" ca="1" si="435"/>
        <v>22.990557307191605</v>
      </c>
      <c r="R437" s="4">
        <f t="shared" ca="1" si="436"/>
        <v>21.730814173057958</v>
      </c>
      <c r="S437" s="3">
        <f t="shared" ca="1" si="437"/>
        <v>1.938954327978976</v>
      </c>
    </row>
    <row r="438" spans="1:19" x14ac:dyDescent="0.2">
      <c r="A438">
        <v>416</v>
      </c>
      <c r="C438" s="4">
        <f t="shared" si="429"/>
        <v>3.2921262866077932</v>
      </c>
      <c r="D438">
        <f t="shared" ref="D438:M438" ca="1" si="467">C438+$D$6*($H$5-C438)*$H$8+$D$9*($H$8^0.5)*(NORMINV(RAND(),0,1))</f>
        <v>3.2911957520118809</v>
      </c>
      <c r="E438">
        <f t="shared" ca="1" si="467"/>
        <v>3.3076395968884311</v>
      </c>
      <c r="F438">
        <f t="shared" ca="1" si="467"/>
        <v>3.1926003938562832</v>
      </c>
      <c r="G438">
        <f t="shared" ca="1" si="467"/>
        <v>3.1919716407882111</v>
      </c>
      <c r="H438">
        <f t="shared" ca="1" si="467"/>
        <v>3.1568154441635401</v>
      </c>
      <c r="I438">
        <f t="shared" ca="1" si="467"/>
        <v>3.167820440627712</v>
      </c>
      <c r="J438">
        <f t="shared" ca="1" si="467"/>
        <v>3.1254979861730088</v>
      </c>
      <c r="K438">
        <f t="shared" ca="1" si="467"/>
        <v>3.1586817013310449</v>
      </c>
      <c r="L438">
        <f t="shared" ca="1" si="467"/>
        <v>3.0663036333497127</v>
      </c>
      <c r="M438">
        <f t="shared" ca="1" si="467"/>
        <v>2.9001023802606247</v>
      </c>
      <c r="N438">
        <f t="shared" ca="1" si="434"/>
        <v>18.176006138433998</v>
      </c>
      <c r="O438">
        <f t="shared" ca="1" si="431"/>
        <v>18.213562147796885</v>
      </c>
      <c r="P438" s="4">
        <f t="shared" ca="1" si="432"/>
        <v>18.16171831543075</v>
      </c>
      <c r="Q438" s="4">
        <f t="shared" ca="1" si="435"/>
        <v>18.070302979916868</v>
      </c>
      <c r="R438" s="4">
        <f t="shared" ca="1" si="436"/>
        <v>17.96708096821202</v>
      </c>
      <c r="S438" s="3">
        <f t="shared" ca="1" si="437"/>
        <v>0</v>
      </c>
    </row>
    <row r="439" spans="1:19" x14ac:dyDescent="0.2">
      <c r="A439">
        <v>417</v>
      </c>
      <c r="C439" s="4">
        <f t="shared" si="429"/>
        <v>3.2921262866077932</v>
      </c>
      <c r="D439">
        <f t="shared" ref="D439:M439" ca="1" si="468">C439+$D$6*($H$5-C439)*$H$8+$D$9*($H$8^0.5)*(NORMINV(RAND(),0,1))</f>
        <v>3.2119198624608711</v>
      </c>
      <c r="E439">
        <f t="shared" ca="1" si="468"/>
        <v>3.2256940829256582</v>
      </c>
      <c r="F439">
        <f t="shared" ca="1" si="468"/>
        <v>3.2024191282592427</v>
      </c>
      <c r="G439">
        <f t="shared" ca="1" si="468"/>
        <v>3.1313014954757952</v>
      </c>
      <c r="H439">
        <f t="shared" ca="1" si="468"/>
        <v>3.0283825146025412</v>
      </c>
      <c r="I439">
        <f t="shared" ca="1" si="468"/>
        <v>3.1159399664394751</v>
      </c>
      <c r="J439">
        <f t="shared" ca="1" si="468"/>
        <v>3.0317737196772483</v>
      </c>
      <c r="K439">
        <f t="shared" ca="1" si="468"/>
        <v>3.0877744117901673</v>
      </c>
      <c r="L439">
        <f t="shared" ca="1" si="468"/>
        <v>2.8450046304889769</v>
      </c>
      <c r="M439">
        <f t="shared" ca="1" si="468"/>
        <v>2.8727907685790202</v>
      </c>
      <c r="N439">
        <f t="shared" ca="1" si="434"/>
        <v>17.686307781975053</v>
      </c>
      <c r="O439">
        <f t="shared" ca="1" si="431"/>
        <v>17.824899113542255</v>
      </c>
      <c r="P439" s="4">
        <f t="shared" ca="1" si="432"/>
        <v>17.854940986008263</v>
      </c>
      <c r="Q439" s="4">
        <f t="shared" ca="1" si="435"/>
        <v>17.828804754852282</v>
      </c>
      <c r="R439" s="4">
        <f t="shared" ca="1" si="436"/>
        <v>17.777171997068486</v>
      </c>
      <c r="S439" s="3">
        <f t="shared" ca="1" si="437"/>
        <v>0</v>
      </c>
    </row>
    <row r="440" spans="1:19" x14ac:dyDescent="0.2">
      <c r="A440">
        <v>418</v>
      </c>
      <c r="C440" s="4">
        <f t="shared" si="429"/>
        <v>3.2921262866077932</v>
      </c>
      <c r="D440">
        <f t="shared" ref="D440:M440" ca="1" si="469">C440+$D$6*($H$5-C440)*$H$8+$D$9*($H$8^0.5)*(NORMINV(RAND(),0,1))</f>
        <v>3.2238341627728699</v>
      </c>
      <c r="E440">
        <f t="shared" ca="1" si="469"/>
        <v>3.139205771006095</v>
      </c>
      <c r="F440">
        <f t="shared" ca="1" si="469"/>
        <v>3.1083306719306516</v>
      </c>
      <c r="G440">
        <f t="shared" ca="1" si="469"/>
        <v>3.2165849399201112</v>
      </c>
      <c r="H440">
        <f t="shared" ca="1" si="469"/>
        <v>3.2594055771616666</v>
      </c>
      <c r="I440">
        <f t="shared" ca="1" si="469"/>
        <v>3.1989494079621235</v>
      </c>
      <c r="J440">
        <f t="shared" ca="1" si="469"/>
        <v>3.289347364848707</v>
      </c>
      <c r="K440">
        <f t="shared" ca="1" si="469"/>
        <v>3.3565579358429449</v>
      </c>
      <c r="L440">
        <f t="shared" ca="1" si="469"/>
        <v>3.3490905529130472</v>
      </c>
      <c r="M440">
        <f t="shared" ca="1" si="469"/>
        <v>3.2311661568728276</v>
      </c>
      <c r="N440">
        <f t="shared" ca="1" si="434"/>
        <v>25.309154212544978</v>
      </c>
      <c r="O440">
        <f t="shared" ca="1" si="431"/>
        <v>23.656413500852988</v>
      </c>
      <c r="P440" s="4">
        <f t="shared" ca="1" si="432"/>
        <v>22.327479473812037</v>
      </c>
      <c r="Q440" s="4">
        <f t="shared" ca="1" si="435"/>
        <v>21.27135460059403</v>
      </c>
      <c r="R440" s="4">
        <f t="shared" ca="1" si="436"/>
        <v>20.437014993232189</v>
      </c>
      <c r="S440" s="3">
        <f t="shared" ca="1" si="437"/>
        <v>0</v>
      </c>
    </row>
    <row r="441" spans="1:19" x14ac:dyDescent="0.2">
      <c r="A441">
        <v>419</v>
      </c>
      <c r="C441" s="4">
        <f t="shared" si="429"/>
        <v>3.2921262866077932</v>
      </c>
      <c r="D441">
        <f t="shared" ref="D441:M441" ca="1" si="470">C441+$D$6*($H$5-C441)*$H$8+$D$9*($H$8^0.5)*(NORMINV(RAND(),0,1))</f>
        <v>3.2736627058620669</v>
      </c>
      <c r="E441">
        <f t="shared" ca="1" si="470"/>
        <v>3.2458644608831762</v>
      </c>
      <c r="F441">
        <f t="shared" ca="1" si="470"/>
        <v>3.2372307023596241</v>
      </c>
      <c r="G441">
        <f t="shared" ca="1" si="470"/>
        <v>3.2678093930355399</v>
      </c>
      <c r="H441">
        <f t="shared" ca="1" si="470"/>
        <v>3.1061603538175122</v>
      </c>
      <c r="I441">
        <f t="shared" ca="1" si="470"/>
        <v>3.1559773839119387</v>
      </c>
      <c r="J441">
        <f t="shared" ca="1" si="470"/>
        <v>3.0579568393126375</v>
      </c>
      <c r="K441">
        <f t="shared" ca="1" si="470"/>
        <v>2.9942493690049528</v>
      </c>
      <c r="L441">
        <f t="shared" ca="1" si="470"/>
        <v>2.7442046732386669</v>
      </c>
      <c r="M441">
        <f t="shared" ca="1" si="470"/>
        <v>2.7516818083319037</v>
      </c>
      <c r="N441">
        <f t="shared" ca="1" si="434"/>
        <v>15.668961927660982</v>
      </c>
      <c r="O441">
        <f t="shared" ca="1" si="431"/>
        <v>16.198955910816426</v>
      </c>
      <c r="P441" s="4">
        <f t="shared" ca="1" si="432"/>
        <v>16.555827198882728</v>
      </c>
      <c r="Q441" s="4">
        <f t="shared" ca="1" si="435"/>
        <v>16.796216827985521</v>
      </c>
      <c r="R441" s="4">
        <f t="shared" ca="1" si="436"/>
        <v>16.95894608686217</v>
      </c>
      <c r="S441" s="3">
        <f t="shared" ca="1" si="437"/>
        <v>0</v>
      </c>
    </row>
    <row r="442" spans="1:19" x14ac:dyDescent="0.2">
      <c r="A442">
        <v>420</v>
      </c>
      <c r="C442" s="4">
        <f t="shared" si="429"/>
        <v>3.2921262866077932</v>
      </c>
      <c r="D442">
        <f t="shared" ref="D442:M442" ca="1" si="471">C442+$D$6*($H$5-C442)*$H$8+$D$9*($H$8^0.5)*(NORMINV(RAND(),0,1))</f>
        <v>3.3673167956572998</v>
      </c>
      <c r="E442">
        <f t="shared" ca="1" si="471"/>
        <v>3.5550545013050403</v>
      </c>
      <c r="F442">
        <f t="shared" ca="1" si="471"/>
        <v>3.5359682426145742</v>
      </c>
      <c r="G442">
        <f t="shared" ca="1" si="471"/>
        <v>3.5871687606760556</v>
      </c>
      <c r="H442">
        <f t="shared" ca="1" si="471"/>
        <v>3.4347972648285561</v>
      </c>
      <c r="I442">
        <f t="shared" ca="1" si="471"/>
        <v>3.4518259740906623</v>
      </c>
      <c r="J442">
        <f t="shared" ca="1" si="471"/>
        <v>3.4508243650044181</v>
      </c>
      <c r="K442">
        <f t="shared" ca="1" si="471"/>
        <v>3.474503300532628</v>
      </c>
      <c r="L442">
        <f t="shared" ca="1" si="471"/>
        <v>3.4094996793304642</v>
      </c>
      <c r="M442">
        <f t="shared" ca="1" si="471"/>
        <v>3.384612245881053</v>
      </c>
      <c r="N442">
        <f t="shared" ca="1" si="434"/>
        <v>29.506549211669139</v>
      </c>
      <c r="O442">
        <f t="shared" ca="1" si="431"/>
        <v>26.704257716538425</v>
      </c>
      <c r="P442" s="4">
        <f t="shared" ca="1" si="432"/>
        <v>24.570111395266416</v>
      </c>
      <c r="Q442" s="4">
        <f t="shared" ca="1" si="435"/>
        <v>22.941631401204869</v>
      </c>
      <c r="R442" s="4">
        <f t="shared" ca="1" si="436"/>
        <v>21.694282539349693</v>
      </c>
      <c r="S442" s="3">
        <f t="shared" ca="1" si="437"/>
        <v>1.8811234988833967</v>
      </c>
    </row>
    <row r="443" spans="1:19" x14ac:dyDescent="0.2">
      <c r="A443">
        <v>421</v>
      </c>
      <c r="C443" s="4">
        <f t="shared" si="429"/>
        <v>3.2921262866077932</v>
      </c>
      <c r="D443">
        <f t="shared" ref="D443:M443" ca="1" si="472">C443+$D$6*($H$5-C443)*$H$8+$D$9*($H$8^0.5)*(NORMINV(RAND(),0,1))</f>
        <v>3.2916699378340142</v>
      </c>
      <c r="E443">
        <f t="shared" ca="1" si="472"/>
        <v>3.2812819341985189</v>
      </c>
      <c r="F443">
        <f t="shared" ca="1" si="472"/>
        <v>3.1997576764928537</v>
      </c>
      <c r="G443">
        <f t="shared" ca="1" si="472"/>
        <v>3.0774251797338263</v>
      </c>
      <c r="H443">
        <f t="shared" ca="1" si="472"/>
        <v>3.1571193393090553</v>
      </c>
      <c r="I443">
        <f t="shared" ca="1" si="472"/>
        <v>3.1595116180894647</v>
      </c>
      <c r="J443">
        <f t="shared" ca="1" si="472"/>
        <v>3.0672421057390604</v>
      </c>
      <c r="K443">
        <f t="shared" ca="1" si="472"/>
        <v>3.2359125054912536</v>
      </c>
      <c r="L443">
        <f t="shared" ca="1" si="472"/>
        <v>3.2639776236827416</v>
      </c>
      <c r="M443">
        <f t="shared" ca="1" si="472"/>
        <v>3.0679825477890383</v>
      </c>
      <c r="N443">
        <f t="shared" ca="1" si="434"/>
        <v>21.498486725349874</v>
      </c>
      <c r="O443">
        <f t="shared" ca="1" si="431"/>
        <v>20.795882312944446</v>
      </c>
      <c r="P443" s="4">
        <f t="shared" ca="1" si="432"/>
        <v>20.166681942257348</v>
      </c>
      <c r="Q443" s="4">
        <f t="shared" ca="1" si="435"/>
        <v>19.628300375230971</v>
      </c>
      <c r="R443" s="4">
        <f t="shared" ca="1" si="436"/>
        <v>19.179809249843455</v>
      </c>
      <c r="S443" s="3">
        <f t="shared" ca="1" si="437"/>
        <v>0</v>
      </c>
    </row>
    <row r="444" spans="1:19" x14ac:dyDescent="0.2">
      <c r="A444">
        <v>422</v>
      </c>
      <c r="C444" s="4">
        <f t="shared" si="429"/>
        <v>3.2921262866077932</v>
      </c>
      <c r="D444">
        <f t="shared" ref="D444:M444" ca="1" si="473">C444+$D$6*($H$5-C444)*$H$8+$D$9*($H$8^0.5)*(NORMINV(RAND(),0,1))</f>
        <v>3.2295177637546777</v>
      </c>
      <c r="E444">
        <f t="shared" ca="1" si="473"/>
        <v>3.2683926478121474</v>
      </c>
      <c r="F444">
        <f t="shared" ca="1" si="473"/>
        <v>3.2789747732549164</v>
      </c>
      <c r="G444">
        <f t="shared" ca="1" si="473"/>
        <v>3.3593470539546098</v>
      </c>
      <c r="H444">
        <f t="shared" ca="1" si="473"/>
        <v>3.3630202011279948</v>
      </c>
      <c r="I444">
        <f t="shared" ca="1" si="473"/>
        <v>3.3587414173661849</v>
      </c>
      <c r="J444">
        <f t="shared" ca="1" si="473"/>
        <v>3.451184788803499</v>
      </c>
      <c r="K444">
        <f t="shared" ca="1" si="473"/>
        <v>3.5791235835980952</v>
      </c>
      <c r="L444">
        <f t="shared" ca="1" si="473"/>
        <v>3.7405298986207502</v>
      </c>
      <c r="M444">
        <f t="shared" ca="1" si="473"/>
        <v>3.6944677640396515</v>
      </c>
      <c r="N444">
        <f t="shared" ca="1" si="434"/>
        <v>40.224158146268998</v>
      </c>
      <c r="O444">
        <f t="shared" ca="1" si="431"/>
        <v>34.108305500079602</v>
      </c>
      <c r="P444" s="4">
        <f t="shared" ca="1" si="432"/>
        <v>29.808815987397924</v>
      </c>
      <c r="Q444" s="4">
        <f t="shared" ca="1" si="435"/>
        <v>26.724930997162055</v>
      </c>
      <c r="R444" s="4">
        <f t="shared" ca="1" si="436"/>
        <v>24.473814571090237</v>
      </c>
      <c r="S444" s="3">
        <f t="shared" ca="1" si="437"/>
        <v>6.4483526535649336</v>
      </c>
    </row>
    <row r="445" spans="1:19" x14ac:dyDescent="0.2">
      <c r="A445">
        <v>423</v>
      </c>
      <c r="C445" s="4">
        <f t="shared" si="429"/>
        <v>3.2921262866077932</v>
      </c>
      <c r="D445">
        <f t="shared" ref="D445:M445" ca="1" si="474">C445+$D$6*($H$5-C445)*$H$8+$D$9*($H$8^0.5)*(NORMINV(RAND(),0,1))</f>
        <v>3.3046922520599309</v>
      </c>
      <c r="E445">
        <f t="shared" ca="1" si="474"/>
        <v>3.2306473768997792</v>
      </c>
      <c r="F445">
        <f t="shared" ca="1" si="474"/>
        <v>3.1616513265498094</v>
      </c>
      <c r="G445">
        <f t="shared" ca="1" si="474"/>
        <v>3.0431603026088827</v>
      </c>
      <c r="H445">
        <f t="shared" ca="1" si="474"/>
        <v>3.0578967216251947</v>
      </c>
      <c r="I445">
        <f t="shared" ca="1" si="474"/>
        <v>3.1454558854182375</v>
      </c>
      <c r="J445">
        <f t="shared" ca="1" si="474"/>
        <v>3.2355581146399</v>
      </c>
      <c r="K445">
        <f t="shared" ca="1" si="474"/>
        <v>3.2273610498344003</v>
      </c>
      <c r="L445">
        <f t="shared" ca="1" si="474"/>
        <v>3.0521585508252165</v>
      </c>
      <c r="M445">
        <f t="shared" ca="1" si="474"/>
        <v>2.9108234896940277</v>
      </c>
      <c r="N445">
        <f t="shared" ca="1" si="434"/>
        <v>18.371921427358409</v>
      </c>
      <c r="O445">
        <f t="shared" ca="1" si="431"/>
        <v>18.368437061318865</v>
      </c>
      <c r="P445" s="4">
        <f t="shared" ca="1" si="432"/>
        <v>18.283578719417321</v>
      </c>
      <c r="Q445" s="4">
        <f t="shared" ca="1" si="435"/>
        <v>18.165994189257813</v>
      </c>
      <c r="R445" s="4">
        <f t="shared" ca="1" si="436"/>
        <v>18.042182596362618</v>
      </c>
      <c r="S445" s="3">
        <f t="shared" ca="1" si="437"/>
        <v>0</v>
      </c>
    </row>
    <row r="446" spans="1:19" x14ac:dyDescent="0.2">
      <c r="A446">
        <v>424</v>
      </c>
      <c r="C446" s="4">
        <f t="shared" si="429"/>
        <v>3.2921262866077932</v>
      </c>
      <c r="D446">
        <f t="shared" ref="D446:M446" ca="1" si="475">C446+$D$6*($H$5-C446)*$H$8+$D$9*($H$8^0.5)*(NORMINV(RAND(),0,1))</f>
        <v>3.3931806959686712</v>
      </c>
      <c r="E446">
        <f t="shared" ca="1" si="475"/>
        <v>3.2733856216323023</v>
      </c>
      <c r="F446">
        <f t="shared" ca="1" si="475"/>
        <v>3.2131743813671374</v>
      </c>
      <c r="G446">
        <f t="shared" ca="1" si="475"/>
        <v>3.2200083728919711</v>
      </c>
      <c r="H446">
        <f t="shared" ca="1" si="475"/>
        <v>3.092782335684169</v>
      </c>
      <c r="I446">
        <f t="shared" ca="1" si="475"/>
        <v>3.1017481036144807</v>
      </c>
      <c r="J446">
        <f t="shared" ca="1" si="475"/>
        <v>3.1259322171468176</v>
      </c>
      <c r="K446">
        <f t="shared" ca="1" si="475"/>
        <v>3.2109258142473376</v>
      </c>
      <c r="L446">
        <f t="shared" ca="1" si="475"/>
        <v>3.3236419383640343</v>
      </c>
      <c r="M446">
        <f t="shared" ca="1" si="475"/>
        <v>3.4122659007528071</v>
      </c>
      <c r="N446">
        <f t="shared" ca="1" si="434"/>
        <v>30.333900053383996</v>
      </c>
      <c r="O446">
        <f t="shared" ca="1" si="431"/>
        <v>27.293902890776334</v>
      </c>
      <c r="P446" s="4">
        <f t="shared" ca="1" si="432"/>
        <v>24.997599110736711</v>
      </c>
      <c r="Q446" s="4">
        <f t="shared" ca="1" si="435"/>
        <v>23.256303251079064</v>
      </c>
      <c r="R446" s="4">
        <f t="shared" ca="1" si="436"/>
        <v>21.928955070201159</v>
      </c>
      <c r="S446" s="3">
        <f t="shared" ca="1" si="437"/>
        <v>2.2536433169954604</v>
      </c>
    </row>
    <row r="447" spans="1:19" x14ac:dyDescent="0.2">
      <c r="A447">
        <v>425</v>
      </c>
      <c r="C447" s="4">
        <f t="shared" si="429"/>
        <v>3.2921262866077932</v>
      </c>
      <c r="D447">
        <f t="shared" ref="D447:M447" ca="1" si="476">C447+$D$6*($H$5-C447)*$H$8+$D$9*($H$8^0.5)*(NORMINV(RAND(),0,1))</f>
        <v>3.3140716253501519</v>
      </c>
      <c r="E447">
        <f t="shared" ca="1" si="476"/>
        <v>3.3279599987727968</v>
      </c>
      <c r="F447">
        <f t="shared" ca="1" si="476"/>
        <v>3.3764075459913254</v>
      </c>
      <c r="G447">
        <f t="shared" ca="1" si="476"/>
        <v>3.2293785275481706</v>
      </c>
      <c r="H447">
        <f t="shared" ca="1" si="476"/>
        <v>3.2696094676013905</v>
      </c>
      <c r="I447">
        <f t="shared" ca="1" si="476"/>
        <v>3.3944626092345862</v>
      </c>
      <c r="J447">
        <f t="shared" ca="1" si="476"/>
        <v>3.4048079116724081</v>
      </c>
      <c r="K447">
        <f t="shared" ca="1" si="476"/>
        <v>3.439574257311949</v>
      </c>
      <c r="L447">
        <f t="shared" ca="1" si="476"/>
        <v>3.564136003358608</v>
      </c>
      <c r="M447">
        <f t="shared" ca="1" si="476"/>
        <v>3.597866057444346</v>
      </c>
      <c r="N447">
        <f t="shared" ca="1" si="434"/>
        <v>36.520219183383695</v>
      </c>
      <c r="O447">
        <f t="shared" ca="1" si="431"/>
        <v>31.602832629424725</v>
      </c>
      <c r="P447" s="4">
        <f t="shared" ca="1" si="432"/>
        <v>28.065709661298328</v>
      </c>
      <c r="Q447" s="4">
        <f t="shared" ca="1" si="435"/>
        <v>25.482912360866727</v>
      </c>
      <c r="R447" s="4">
        <f t="shared" ca="1" si="436"/>
        <v>23.571045594562911</v>
      </c>
      <c r="S447" s="3">
        <f t="shared" ca="1" si="437"/>
        <v>4.9279629958409323</v>
      </c>
    </row>
    <row r="448" spans="1:19" x14ac:dyDescent="0.2">
      <c r="A448">
        <v>426</v>
      </c>
      <c r="C448" s="4">
        <f t="shared" si="429"/>
        <v>3.2921262866077932</v>
      </c>
      <c r="D448">
        <f t="shared" ref="D448:M448" ca="1" si="477">C448+$D$6*($H$5-C448)*$H$8+$D$9*($H$8^0.5)*(NORMINV(RAND(),0,1))</f>
        <v>3.2176980274892397</v>
      </c>
      <c r="E448">
        <f t="shared" ca="1" si="477"/>
        <v>3.1284035001996355</v>
      </c>
      <c r="F448">
        <f t="shared" ca="1" si="477"/>
        <v>2.985984239111561</v>
      </c>
      <c r="G448">
        <f t="shared" ca="1" si="477"/>
        <v>2.9453327817513708</v>
      </c>
      <c r="H448">
        <f t="shared" ca="1" si="477"/>
        <v>2.9782058418143236</v>
      </c>
      <c r="I448">
        <f t="shared" ca="1" si="477"/>
        <v>2.7915774235511037</v>
      </c>
      <c r="J448">
        <f t="shared" ca="1" si="477"/>
        <v>2.8353998051980924</v>
      </c>
      <c r="K448">
        <f t="shared" ca="1" si="477"/>
        <v>2.9302329861443144</v>
      </c>
      <c r="L448">
        <f t="shared" ca="1" si="477"/>
        <v>3.0538785657743941</v>
      </c>
      <c r="M448">
        <f t="shared" ca="1" si="477"/>
        <v>3.1113709930886899</v>
      </c>
      <c r="N448">
        <f t="shared" ca="1" si="434"/>
        <v>22.451804578838637</v>
      </c>
      <c r="O448">
        <f t="shared" ca="1" si="431"/>
        <v>21.520852675052282</v>
      </c>
      <c r="P448" s="4">
        <f t="shared" ca="1" si="432"/>
        <v>20.719919432925543</v>
      </c>
      <c r="Q448" s="4">
        <f t="shared" ca="1" si="435"/>
        <v>20.052359044885101</v>
      </c>
      <c r="R448" s="4">
        <f t="shared" ca="1" si="436"/>
        <v>19.506333331728957</v>
      </c>
      <c r="S448" s="3">
        <f t="shared" ca="1" si="437"/>
        <v>0</v>
      </c>
    </row>
    <row r="449" spans="1:19" x14ac:dyDescent="0.2">
      <c r="A449">
        <v>427</v>
      </c>
      <c r="C449" s="4">
        <f t="shared" si="429"/>
        <v>3.2921262866077932</v>
      </c>
      <c r="D449">
        <f t="shared" ref="D449:M449" ca="1" si="478">C449+$D$6*($H$5-C449)*$H$8+$D$9*($H$8^0.5)*(NORMINV(RAND(),0,1))</f>
        <v>3.3004720728441219</v>
      </c>
      <c r="E449">
        <f t="shared" ca="1" si="478"/>
        <v>3.3108440126009957</v>
      </c>
      <c r="F449">
        <f t="shared" ca="1" si="478"/>
        <v>3.1064367527527157</v>
      </c>
      <c r="G449">
        <f t="shared" ca="1" si="478"/>
        <v>3.1599396601591367</v>
      </c>
      <c r="H449">
        <f t="shared" ca="1" si="478"/>
        <v>3.0487514104030846</v>
      </c>
      <c r="I449">
        <f t="shared" ca="1" si="478"/>
        <v>2.9240600280759903</v>
      </c>
      <c r="J449">
        <f t="shared" ca="1" si="478"/>
        <v>2.9152488741877685</v>
      </c>
      <c r="K449">
        <f t="shared" ca="1" si="478"/>
        <v>2.9076816828652703</v>
      </c>
      <c r="L449">
        <f t="shared" ca="1" si="478"/>
        <v>2.8494731850512327</v>
      </c>
      <c r="M449">
        <f t="shared" ca="1" si="478"/>
        <v>2.8969081170645832</v>
      </c>
      <c r="N449">
        <f t="shared" ca="1" si="434"/>
        <v>18.118039820100989</v>
      </c>
      <c r="O449">
        <f t="shared" ca="1" si="431"/>
        <v>18.167671478151032</v>
      </c>
      <c r="P449" s="4">
        <f t="shared" ca="1" si="432"/>
        <v>18.125568335688634</v>
      </c>
      <c r="Q449" s="4">
        <f t="shared" ca="1" si="435"/>
        <v>18.04189018321372</v>
      </c>
      <c r="R449" s="4">
        <f t="shared" ca="1" si="436"/>
        <v>17.944765582809236</v>
      </c>
      <c r="S449" s="3">
        <f t="shared" ca="1" si="437"/>
        <v>0</v>
      </c>
    </row>
    <row r="450" spans="1:19" x14ac:dyDescent="0.2">
      <c r="A450">
        <v>428</v>
      </c>
      <c r="C450" s="4">
        <f t="shared" si="429"/>
        <v>3.2921262866077932</v>
      </c>
      <c r="D450">
        <f t="shared" ref="D450:M450" ca="1" si="479">C450+$D$6*($H$5-C450)*$H$8+$D$9*($H$8^0.5)*(NORMINV(RAND(),0,1))</f>
        <v>3.417939051222759</v>
      </c>
      <c r="E450">
        <f t="shared" ca="1" si="479"/>
        <v>3.5185221981322883</v>
      </c>
      <c r="F450">
        <f t="shared" ca="1" si="479"/>
        <v>3.5263315199015479</v>
      </c>
      <c r="G450">
        <f t="shared" ca="1" si="479"/>
        <v>3.5139138306136766</v>
      </c>
      <c r="H450">
        <f t="shared" ca="1" si="479"/>
        <v>3.4529636676276514</v>
      </c>
      <c r="I450">
        <f t="shared" ca="1" si="479"/>
        <v>3.5274556161267112</v>
      </c>
      <c r="J450">
        <f t="shared" ca="1" si="479"/>
        <v>3.5976263042122087</v>
      </c>
      <c r="K450">
        <f t="shared" ca="1" si="479"/>
        <v>3.6283503518620979</v>
      </c>
      <c r="L450">
        <f t="shared" ca="1" si="479"/>
        <v>3.7332499427540808</v>
      </c>
      <c r="M450">
        <f t="shared" ca="1" si="479"/>
        <v>3.6065441559332632</v>
      </c>
      <c r="N450">
        <f t="shared" ca="1" si="434"/>
        <v>36.838524386633807</v>
      </c>
      <c r="O450">
        <f t="shared" ca="1" si="431"/>
        <v>31.820175911325933</v>
      </c>
      <c r="P450" s="4">
        <f t="shared" ca="1" si="432"/>
        <v>28.218041103704408</v>
      </c>
      <c r="Q450" s="4">
        <f t="shared" ca="1" si="435"/>
        <v>25.592087007353825</v>
      </c>
      <c r="R450" s="4">
        <f t="shared" ca="1" si="436"/>
        <v>23.650764771902935</v>
      </c>
      <c r="S450" s="3">
        <f t="shared" ca="1" si="437"/>
        <v>5.0607947054874574</v>
      </c>
    </row>
    <row r="451" spans="1:19" x14ac:dyDescent="0.2">
      <c r="A451">
        <v>429</v>
      </c>
      <c r="C451" s="4">
        <f t="shared" si="429"/>
        <v>3.2921262866077932</v>
      </c>
      <c r="D451">
        <f t="shared" ref="D451:M451" ca="1" si="480">C451+$D$6*($H$5-C451)*$H$8+$D$9*($H$8^0.5)*(NORMINV(RAND(),0,1))</f>
        <v>3.287975826017322</v>
      </c>
      <c r="E451">
        <f t="shared" ca="1" si="480"/>
        <v>3.2757465962764285</v>
      </c>
      <c r="F451">
        <f t="shared" ca="1" si="480"/>
        <v>3.3120622323566509</v>
      </c>
      <c r="G451">
        <f t="shared" ca="1" si="480"/>
        <v>3.3166647919193983</v>
      </c>
      <c r="H451">
        <f t="shared" ca="1" si="480"/>
        <v>3.3752464738145478</v>
      </c>
      <c r="I451">
        <f t="shared" ca="1" si="480"/>
        <v>3.3833086837198638</v>
      </c>
      <c r="J451">
        <f t="shared" ca="1" si="480"/>
        <v>3.1934453346516962</v>
      </c>
      <c r="K451">
        <f t="shared" ca="1" si="480"/>
        <v>3.1779061329555698</v>
      </c>
      <c r="L451">
        <f t="shared" ca="1" si="480"/>
        <v>3.2341513854825807</v>
      </c>
      <c r="M451">
        <f t="shared" ca="1" si="480"/>
        <v>3.2218752170103913</v>
      </c>
      <c r="N451">
        <f t="shared" ca="1" si="434"/>
        <v>25.075097370486034</v>
      </c>
      <c r="O451">
        <f t="shared" ca="1" si="431"/>
        <v>23.483462673314797</v>
      </c>
      <c r="P451" s="4">
        <f t="shared" ca="1" si="432"/>
        <v>22.198460216925923</v>
      </c>
      <c r="Q451" s="4">
        <f t="shared" ca="1" si="435"/>
        <v>21.174218469085631</v>
      </c>
      <c r="R451" s="4">
        <f t="shared" ca="1" si="436"/>
        <v>20.363272399012462</v>
      </c>
      <c r="S451" s="3">
        <f t="shared" ca="1" si="437"/>
        <v>0</v>
      </c>
    </row>
    <row r="452" spans="1:19" x14ac:dyDescent="0.2">
      <c r="A452">
        <v>430</v>
      </c>
      <c r="C452" s="4">
        <f t="shared" si="429"/>
        <v>3.2921262866077932</v>
      </c>
      <c r="D452">
        <f t="shared" ref="D452:M452" ca="1" si="481">C452+$D$6*($H$5-C452)*$H$8+$D$9*($H$8^0.5)*(NORMINV(RAND(),0,1))</f>
        <v>3.2400413410362079</v>
      </c>
      <c r="E452">
        <f t="shared" ca="1" si="481"/>
        <v>3.2665717931865035</v>
      </c>
      <c r="F452">
        <f t="shared" ca="1" si="481"/>
        <v>3.1636631312473238</v>
      </c>
      <c r="G452">
        <f t="shared" ca="1" si="481"/>
        <v>3.0880991862421907</v>
      </c>
      <c r="H452">
        <f t="shared" ca="1" si="481"/>
        <v>3.2022957345919036</v>
      </c>
      <c r="I452">
        <f t="shared" ca="1" si="481"/>
        <v>3.0539916655902517</v>
      </c>
      <c r="J452">
        <f t="shared" ca="1" si="481"/>
        <v>3.0036221810807033</v>
      </c>
      <c r="K452">
        <f t="shared" ca="1" si="481"/>
        <v>3.0354815483964224</v>
      </c>
      <c r="L452">
        <f t="shared" ca="1" si="481"/>
        <v>3.0785481717143095</v>
      </c>
      <c r="M452">
        <f t="shared" ca="1" si="481"/>
        <v>2.8909305420800919</v>
      </c>
      <c r="N452">
        <f t="shared" ca="1" si="434"/>
        <v>18.010060925992065</v>
      </c>
      <c r="O452">
        <f t="shared" ca="1" si="431"/>
        <v>18.082104526567036</v>
      </c>
      <c r="P452" s="4">
        <f t="shared" ca="1" si="432"/>
        <v>18.058112382874004</v>
      </c>
      <c r="Q452" s="4">
        <f t="shared" ca="1" si="435"/>
        <v>17.98883995055429</v>
      </c>
      <c r="R452" s="4">
        <f t="shared" ca="1" si="436"/>
        <v>17.903080188602598</v>
      </c>
      <c r="S452" s="3">
        <f t="shared" ca="1" si="437"/>
        <v>0</v>
      </c>
    </row>
    <row r="453" spans="1:19" x14ac:dyDescent="0.2">
      <c r="A453">
        <v>431</v>
      </c>
      <c r="C453" s="4">
        <f t="shared" si="429"/>
        <v>3.2921262866077932</v>
      </c>
      <c r="D453">
        <f t="shared" ref="D453:M453" ca="1" si="482">C453+$D$6*($H$5-C453)*$H$8+$D$9*($H$8^0.5)*(NORMINV(RAND(),0,1))</f>
        <v>3.2901835130140888</v>
      </c>
      <c r="E453">
        <f t="shared" ca="1" si="482"/>
        <v>3.167041200915147</v>
      </c>
      <c r="F453">
        <f t="shared" ca="1" si="482"/>
        <v>3.0302831393618894</v>
      </c>
      <c r="G453">
        <f t="shared" ca="1" si="482"/>
        <v>3.1672381301861421</v>
      </c>
      <c r="H453">
        <f t="shared" ca="1" si="482"/>
        <v>3.1762424815131629</v>
      </c>
      <c r="I453">
        <f t="shared" ca="1" si="482"/>
        <v>3.0815153304678571</v>
      </c>
      <c r="J453">
        <f t="shared" ca="1" si="482"/>
        <v>3.0433086123594268</v>
      </c>
      <c r="K453">
        <f t="shared" ca="1" si="482"/>
        <v>3.0129455416006379</v>
      </c>
      <c r="L453">
        <f t="shared" ca="1" si="482"/>
        <v>2.962887136147109</v>
      </c>
      <c r="M453">
        <f t="shared" ca="1" si="482"/>
        <v>3.0593570335980704</v>
      </c>
      <c r="N453">
        <f t="shared" ca="1" si="434"/>
        <v>21.313848666859656</v>
      </c>
      <c r="O453">
        <f t="shared" ca="1" si="431"/>
        <v>20.654696706812604</v>
      </c>
      <c r="P453" s="4">
        <f t="shared" ca="1" si="432"/>
        <v>20.058472620033786</v>
      </c>
      <c r="Q453" s="4">
        <f t="shared" ca="1" si="435"/>
        <v>19.545073262876933</v>
      </c>
      <c r="R453" s="4">
        <f t="shared" ca="1" si="436"/>
        <v>19.115551315158807</v>
      </c>
      <c r="S453" s="3">
        <f t="shared" ca="1" si="437"/>
        <v>0</v>
      </c>
    </row>
    <row r="454" spans="1:19" x14ac:dyDescent="0.2">
      <c r="A454">
        <v>432</v>
      </c>
      <c r="C454" s="4">
        <f t="shared" si="429"/>
        <v>3.2921262866077932</v>
      </c>
      <c r="D454">
        <f t="shared" ref="D454:M454" ca="1" si="483">C454+$D$6*($H$5-C454)*$H$8+$D$9*($H$8^0.5)*(NORMINV(RAND(),0,1))</f>
        <v>3.2921143605402796</v>
      </c>
      <c r="E454">
        <f t="shared" ca="1" si="483"/>
        <v>3.2765194231486587</v>
      </c>
      <c r="F454">
        <f t="shared" ca="1" si="483"/>
        <v>3.30209434528357</v>
      </c>
      <c r="G454">
        <f t="shared" ca="1" si="483"/>
        <v>3.249928448524698</v>
      </c>
      <c r="H454">
        <f t="shared" ca="1" si="483"/>
        <v>3.205483633528516</v>
      </c>
      <c r="I454">
        <f t="shared" ca="1" si="483"/>
        <v>3.1990337492925458</v>
      </c>
      <c r="J454">
        <f t="shared" ca="1" si="483"/>
        <v>3.0377278031561565</v>
      </c>
      <c r="K454">
        <f t="shared" ca="1" si="483"/>
        <v>2.9975002046516392</v>
      </c>
      <c r="L454">
        <f t="shared" ca="1" si="483"/>
        <v>2.9493031626381288</v>
      </c>
      <c r="M454">
        <f t="shared" ca="1" si="483"/>
        <v>2.8615499922903589</v>
      </c>
      <c r="N454">
        <f t="shared" ca="1" si="434"/>
        <v>17.488613155001616</v>
      </c>
      <c r="O454">
        <f t="shared" ca="1" si="431"/>
        <v>17.6673545087252</v>
      </c>
      <c r="P454" s="4">
        <f t="shared" ca="1" si="432"/>
        <v>17.730189394231431</v>
      </c>
      <c r="Q454" s="4">
        <f t="shared" ca="1" si="435"/>
        <v>17.730350126580237</v>
      </c>
      <c r="R454" s="4">
        <f t="shared" ca="1" si="436"/>
        <v>17.699594519283021</v>
      </c>
      <c r="S454" s="3">
        <f t="shared" ca="1" si="437"/>
        <v>0</v>
      </c>
    </row>
    <row r="455" spans="1:19" x14ac:dyDescent="0.2">
      <c r="A455">
        <v>433</v>
      </c>
      <c r="C455" s="4">
        <f t="shared" si="429"/>
        <v>3.2921262866077932</v>
      </c>
      <c r="D455">
        <f t="shared" ref="D455:M455" ca="1" si="484">C455+$D$6*($H$5-C455)*$H$8+$D$9*($H$8^0.5)*(NORMINV(RAND(),0,1))</f>
        <v>3.2161981129545616</v>
      </c>
      <c r="E455">
        <f t="shared" ca="1" si="484"/>
        <v>3.2447962460822768</v>
      </c>
      <c r="F455">
        <f t="shared" ca="1" si="484"/>
        <v>3.3548034262441742</v>
      </c>
      <c r="G455">
        <f t="shared" ca="1" si="484"/>
        <v>3.2109490225284723</v>
      </c>
      <c r="H455">
        <f t="shared" ca="1" si="484"/>
        <v>3.2568058133631412</v>
      </c>
      <c r="I455">
        <f t="shared" ca="1" si="484"/>
        <v>3.3073922229807105</v>
      </c>
      <c r="J455">
        <f t="shared" ca="1" si="484"/>
        <v>3.4302075823211506</v>
      </c>
      <c r="K455">
        <f t="shared" ca="1" si="484"/>
        <v>3.3939165376865628</v>
      </c>
      <c r="L455">
        <f t="shared" ca="1" si="484"/>
        <v>3.3157217763804772</v>
      </c>
      <c r="M455">
        <f t="shared" ca="1" si="484"/>
        <v>3.3620270217417283</v>
      </c>
      <c r="N455">
        <f t="shared" ca="1" si="434"/>
        <v>28.847606379824985</v>
      </c>
      <c r="O455">
        <f t="shared" ca="1" si="431"/>
        <v>26.232147021534999</v>
      </c>
      <c r="P455" s="4">
        <f t="shared" ca="1" si="432"/>
        <v>24.226403870727761</v>
      </c>
      <c r="Q455" s="4">
        <f t="shared" ca="1" si="435"/>
        <v>22.687794684108393</v>
      </c>
      <c r="R455" s="4">
        <f t="shared" ca="1" si="436"/>
        <v>21.504485694979032</v>
      </c>
      <c r="S455" s="3">
        <f t="shared" ca="1" si="437"/>
        <v>1.5816166006744505</v>
      </c>
    </row>
    <row r="456" spans="1:19" x14ac:dyDescent="0.2">
      <c r="A456">
        <v>434</v>
      </c>
      <c r="C456" s="4">
        <f t="shared" si="429"/>
        <v>3.2921262866077932</v>
      </c>
      <c r="D456">
        <f t="shared" ref="D456:M456" ca="1" si="485">C456+$D$6*($H$5-C456)*$H$8+$D$9*($H$8^0.5)*(NORMINV(RAND(),0,1))</f>
        <v>3.2855521922202464</v>
      </c>
      <c r="E456">
        <f t="shared" ca="1" si="485"/>
        <v>3.3666397175821192</v>
      </c>
      <c r="F456">
        <f t="shared" ca="1" si="485"/>
        <v>3.3747307222983607</v>
      </c>
      <c r="G456">
        <f t="shared" ca="1" si="485"/>
        <v>3.226485066578118</v>
      </c>
      <c r="H456">
        <f t="shared" ca="1" si="485"/>
        <v>3.3630691870055034</v>
      </c>
      <c r="I456">
        <f t="shared" ca="1" si="485"/>
        <v>3.3114015717610639</v>
      </c>
      <c r="J456">
        <f t="shared" ca="1" si="485"/>
        <v>3.3917058215856986</v>
      </c>
      <c r="K456">
        <f t="shared" ca="1" si="485"/>
        <v>3.4639132394988783</v>
      </c>
      <c r="L456">
        <f t="shared" ca="1" si="485"/>
        <v>3.5415849799545636</v>
      </c>
      <c r="M456">
        <f t="shared" ca="1" si="485"/>
        <v>3.5612835139627568</v>
      </c>
      <c r="N456">
        <f t="shared" ca="1" si="434"/>
        <v>35.208358576081203</v>
      </c>
      <c r="O456">
        <f t="shared" ca="1" si="431"/>
        <v>30.702821960372653</v>
      </c>
      <c r="P456" s="4">
        <f t="shared" ca="1" si="432"/>
        <v>27.432543961424809</v>
      </c>
      <c r="Q456" s="4">
        <f t="shared" ca="1" si="435"/>
        <v>25.027782845410218</v>
      </c>
      <c r="R456" s="4">
        <f t="shared" ca="1" si="436"/>
        <v>23.237932473890226</v>
      </c>
      <c r="S456" s="3">
        <f t="shared" ca="1" si="437"/>
        <v>4.3759124797901094</v>
      </c>
    </row>
    <row r="457" spans="1:19" x14ac:dyDescent="0.2">
      <c r="A457">
        <v>435</v>
      </c>
      <c r="C457" s="4">
        <f t="shared" si="429"/>
        <v>3.2921262866077932</v>
      </c>
      <c r="D457">
        <f t="shared" ref="D457:M457" ca="1" si="486">C457+$D$6*($H$5-C457)*$H$8+$D$9*($H$8^0.5)*(NORMINV(RAND(),0,1))</f>
        <v>3.3427439461096933</v>
      </c>
      <c r="E457">
        <f t="shared" ca="1" si="486"/>
        <v>3.3239444028283454</v>
      </c>
      <c r="F457">
        <f t="shared" ca="1" si="486"/>
        <v>3.3202862679768086</v>
      </c>
      <c r="G457">
        <f t="shared" ca="1" si="486"/>
        <v>3.3091546351906427</v>
      </c>
      <c r="H457">
        <f t="shared" ca="1" si="486"/>
        <v>3.1964032713196904</v>
      </c>
      <c r="I457">
        <f t="shared" ca="1" si="486"/>
        <v>3.2226516706821586</v>
      </c>
      <c r="J457">
        <f t="shared" ca="1" si="486"/>
        <v>3.3166000636251654</v>
      </c>
      <c r="K457">
        <f t="shared" ca="1" si="486"/>
        <v>3.2767145129625885</v>
      </c>
      <c r="L457">
        <f t="shared" ca="1" si="486"/>
        <v>3.2811284047082663</v>
      </c>
      <c r="M457">
        <f t="shared" ca="1" si="486"/>
        <v>3.3212230522283437</v>
      </c>
      <c r="N457">
        <f t="shared" ca="1" si="434"/>
        <v>27.694201308301935</v>
      </c>
      <c r="O457">
        <f t="shared" ca="1" si="431"/>
        <v>25.400261205400646</v>
      </c>
      <c r="P457" s="4">
        <f t="shared" ca="1" si="432"/>
        <v>23.617583262028379</v>
      </c>
      <c r="Q457" s="4">
        <f t="shared" ca="1" si="435"/>
        <v>22.236295887916839</v>
      </c>
      <c r="R457" s="4">
        <f t="shared" ca="1" si="436"/>
        <v>21.165786070240152</v>
      </c>
      <c r="S457" s="3">
        <f t="shared" ca="1" si="437"/>
        <v>1.0510910175364236</v>
      </c>
    </row>
    <row r="458" spans="1:19" x14ac:dyDescent="0.2">
      <c r="A458">
        <v>436</v>
      </c>
      <c r="C458" s="4">
        <f t="shared" si="429"/>
        <v>3.2921262866077932</v>
      </c>
      <c r="D458">
        <f t="shared" ref="D458:M458" ca="1" si="487">C458+$D$6*($H$5-C458)*$H$8+$D$9*($H$8^0.5)*(NORMINV(RAND(),0,1))</f>
        <v>3.2505267430096558</v>
      </c>
      <c r="E458">
        <f t="shared" ca="1" si="487"/>
        <v>3.1546038984977725</v>
      </c>
      <c r="F458">
        <f t="shared" ca="1" si="487"/>
        <v>3.1731933725368666</v>
      </c>
      <c r="G458">
        <f t="shared" ca="1" si="487"/>
        <v>3.2332462881035262</v>
      </c>
      <c r="H458">
        <f t="shared" ca="1" si="487"/>
        <v>3.2193345389840053</v>
      </c>
      <c r="I458">
        <f t="shared" ca="1" si="487"/>
        <v>3.1727479112923094</v>
      </c>
      <c r="J458">
        <f t="shared" ca="1" si="487"/>
        <v>3.2529459212619005</v>
      </c>
      <c r="K458">
        <f t="shared" ca="1" si="487"/>
        <v>3.3573069794491404</v>
      </c>
      <c r="L458">
        <f t="shared" ca="1" si="487"/>
        <v>3.320922615484228</v>
      </c>
      <c r="M458">
        <f t="shared" ca="1" si="487"/>
        <v>3.1634302551014781</v>
      </c>
      <c r="N458">
        <f t="shared" ca="1" si="434"/>
        <v>23.651587918173576</v>
      </c>
      <c r="O458">
        <f t="shared" ca="1" si="431"/>
        <v>22.424133246712721</v>
      </c>
      <c r="P458" s="4">
        <f t="shared" ca="1" si="432"/>
        <v>21.403782881552061</v>
      </c>
      <c r="Q458" s="4">
        <f t="shared" ca="1" si="435"/>
        <v>20.573270393180938</v>
      </c>
      <c r="R458" s="4">
        <f t="shared" ca="1" si="436"/>
        <v>19.905455008441415</v>
      </c>
      <c r="S458" s="3">
        <f t="shared" ca="1" si="437"/>
        <v>0</v>
      </c>
    </row>
    <row r="459" spans="1:19" x14ac:dyDescent="0.2">
      <c r="A459">
        <v>437</v>
      </c>
      <c r="C459" s="4">
        <f t="shared" si="429"/>
        <v>3.2921262866077932</v>
      </c>
      <c r="D459">
        <f t="shared" ref="D459:M459" ca="1" si="488">C459+$D$6*($H$5-C459)*$H$8+$D$9*($H$8^0.5)*(NORMINV(RAND(),0,1))</f>
        <v>3.2523143982823806</v>
      </c>
      <c r="E459">
        <f t="shared" ca="1" si="488"/>
        <v>3.3693912127804233</v>
      </c>
      <c r="F459">
        <f t="shared" ca="1" si="488"/>
        <v>3.3080674277634836</v>
      </c>
      <c r="G459">
        <f t="shared" ca="1" si="488"/>
        <v>3.2432867262706293</v>
      </c>
      <c r="H459">
        <f t="shared" ca="1" si="488"/>
        <v>3.2654616373507048</v>
      </c>
      <c r="I459">
        <f t="shared" ca="1" si="488"/>
        <v>3.2884983190045629</v>
      </c>
      <c r="J459">
        <f t="shared" ca="1" si="488"/>
        <v>3.3042494279142463</v>
      </c>
      <c r="K459">
        <f t="shared" ca="1" si="488"/>
        <v>3.2444987927264579</v>
      </c>
      <c r="L459">
        <f t="shared" ca="1" si="488"/>
        <v>3.1760608626196656</v>
      </c>
      <c r="M459">
        <f t="shared" ca="1" si="488"/>
        <v>3.2500917731397352</v>
      </c>
      <c r="N459">
        <f t="shared" ca="1" si="434"/>
        <v>25.79270688627253</v>
      </c>
      <c r="O459">
        <f t="shared" ca="1" si="431"/>
        <v>24.0126637662365</v>
      </c>
      <c r="P459" s="4">
        <f t="shared" ca="1" si="432"/>
        <v>22.592615449979796</v>
      </c>
      <c r="Q459" s="4">
        <f t="shared" ca="1" si="435"/>
        <v>21.470601139339802</v>
      </c>
      <c r="R459" s="4">
        <f t="shared" ca="1" si="436"/>
        <v>20.588055494137055</v>
      </c>
      <c r="S459" s="3">
        <f t="shared" ca="1" si="437"/>
        <v>0.15788882905225107</v>
      </c>
    </row>
    <row r="460" spans="1:19" x14ac:dyDescent="0.2">
      <c r="A460">
        <v>438</v>
      </c>
      <c r="C460" s="4">
        <f t="shared" si="429"/>
        <v>3.2921262866077932</v>
      </c>
      <c r="D460">
        <f t="shared" ref="D460:M460" ca="1" si="489">C460+$D$6*($H$5-C460)*$H$8+$D$9*($H$8^0.5)*(NORMINV(RAND(),0,1))</f>
        <v>3.261018177930223</v>
      </c>
      <c r="E460">
        <f t="shared" ca="1" si="489"/>
        <v>3.3101090281972039</v>
      </c>
      <c r="F460">
        <f t="shared" ca="1" si="489"/>
        <v>3.2007646969029344</v>
      </c>
      <c r="G460">
        <f t="shared" ca="1" si="489"/>
        <v>3.1686990956486416</v>
      </c>
      <c r="H460">
        <f t="shared" ca="1" si="489"/>
        <v>3.1097363698696343</v>
      </c>
      <c r="I460">
        <f t="shared" ca="1" si="489"/>
        <v>3.0126898824761539</v>
      </c>
      <c r="J460">
        <f t="shared" ca="1" si="489"/>
        <v>2.9606006321775391</v>
      </c>
      <c r="K460">
        <f t="shared" ca="1" si="489"/>
        <v>3.0777148667533862</v>
      </c>
      <c r="L460">
        <f t="shared" ca="1" si="489"/>
        <v>3.2079410014152736</v>
      </c>
      <c r="M460">
        <f t="shared" ca="1" si="489"/>
        <v>3.1782349533363496</v>
      </c>
      <c r="N460">
        <f t="shared" ca="1" si="434"/>
        <v>24.004347345411908</v>
      </c>
      <c r="O460">
        <f t="shared" ca="1" si="431"/>
        <v>22.687865464910406</v>
      </c>
      <c r="P460" s="4">
        <f t="shared" ca="1" si="432"/>
        <v>21.602351167281846</v>
      </c>
      <c r="Q460" s="4">
        <f t="shared" ca="1" si="435"/>
        <v>20.723864183627324</v>
      </c>
      <c r="R460" s="4">
        <f t="shared" ca="1" si="436"/>
        <v>20.020442091033527</v>
      </c>
      <c r="S460" s="3">
        <f t="shared" ca="1" si="437"/>
        <v>0</v>
      </c>
    </row>
    <row r="461" spans="1:19" x14ac:dyDescent="0.2">
      <c r="A461">
        <v>439</v>
      </c>
      <c r="C461" s="4">
        <f t="shared" si="429"/>
        <v>3.2921262866077932</v>
      </c>
      <c r="D461">
        <f t="shared" ref="D461:M461" ca="1" si="490">C461+$D$6*($H$5-C461)*$H$8+$D$9*($H$8^0.5)*(NORMINV(RAND(),0,1))</f>
        <v>3.4243930613124571</v>
      </c>
      <c r="E461">
        <f t="shared" ca="1" si="490"/>
        <v>3.3937891393343476</v>
      </c>
      <c r="F461">
        <f t="shared" ca="1" si="490"/>
        <v>3.418525089399099</v>
      </c>
      <c r="G461">
        <f t="shared" ca="1" si="490"/>
        <v>3.553537086331187</v>
      </c>
      <c r="H461">
        <f t="shared" ca="1" si="490"/>
        <v>3.4798598718723519</v>
      </c>
      <c r="I461">
        <f t="shared" ca="1" si="490"/>
        <v>3.4390275978484035</v>
      </c>
      <c r="J461">
        <f t="shared" ca="1" si="490"/>
        <v>3.4734475841517782</v>
      </c>
      <c r="K461">
        <f t="shared" ca="1" si="490"/>
        <v>3.4732539946740038</v>
      </c>
      <c r="L461">
        <f t="shared" ca="1" si="490"/>
        <v>3.4640551898711389</v>
      </c>
      <c r="M461">
        <f t="shared" ca="1" si="490"/>
        <v>3.4407818127715712</v>
      </c>
      <c r="N461">
        <f t="shared" ca="1" si="434"/>
        <v>31.211350064217353</v>
      </c>
      <c r="O461">
        <f t="shared" ca="1" si="431"/>
        <v>27.915571631437587</v>
      </c>
      <c r="P461" s="4">
        <f t="shared" ca="1" si="432"/>
        <v>25.446206756236666</v>
      </c>
      <c r="Q461" s="4">
        <f t="shared" ca="1" si="435"/>
        <v>23.585307461492746</v>
      </c>
      <c r="R461" s="4">
        <f t="shared" ca="1" si="436"/>
        <v>22.173603600501213</v>
      </c>
      <c r="S461" s="3">
        <f t="shared" ca="1" si="437"/>
        <v>2.6445817563147624</v>
      </c>
    </row>
    <row r="462" spans="1:19" x14ac:dyDescent="0.2">
      <c r="A462">
        <v>440</v>
      </c>
      <c r="C462" s="4">
        <f t="shared" si="429"/>
        <v>3.2921262866077932</v>
      </c>
      <c r="D462">
        <f t="shared" ref="D462:M462" ca="1" si="491">C462+$D$6*($H$5-C462)*$H$8+$D$9*($H$8^0.5)*(NORMINV(RAND(),0,1))</f>
        <v>3.3823131874370103</v>
      </c>
      <c r="E462">
        <f t="shared" ca="1" si="491"/>
        <v>3.4334239579443078</v>
      </c>
      <c r="F462">
        <f t="shared" ca="1" si="491"/>
        <v>3.4397481659573201</v>
      </c>
      <c r="G462">
        <f t="shared" ca="1" si="491"/>
        <v>3.4313783736813184</v>
      </c>
      <c r="H462">
        <f t="shared" ca="1" si="491"/>
        <v>3.3638484396320329</v>
      </c>
      <c r="I462">
        <f t="shared" ca="1" si="491"/>
        <v>3.346095738031218</v>
      </c>
      <c r="J462">
        <f t="shared" ca="1" si="491"/>
        <v>3.3459073943345192</v>
      </c>
      <c r="K462">
        <f t="shared" ca="1" si="491"/>
        <v>3.2822724019166887</v>
      </c>
      <c r="L462">
        <f t="shared" ca="1" si="491"/>
        <v>3.3532463053039332</v>
      </c>
      <c r="M462">
        <f t="shared" ca="1" si="491"/>
        <v>3.4653098260704329</v>
      </c>
      <c r="N462">
        <f t="shared" ca="1" si="434"/>
        <v>31.986368448912181</v>
      </c>
      <c r="O462">
        <f t="shared" ca="1" si="431"/>
        <v>28.461616981961818</v>
      </c>
      <c r="P462" s="4">
        <f t="shared" ca="1" si="432"/>
        <v>25.838512706031665</v>
      </c>
      <c r="Q462" s="4">
        <f t="shared" ca="1" si="435"/>
        <v>23.872022119893909</v>
      </c>
      <c r="R462" s="4">
        <f t="shared" ca="1" si="436"/>
        <v>22.386220882484054</v>
      </c>
      <c r="S462" s="3">
        <f t="shared" ca="1" si="437"/>
        <v>2.9864734067318777</v>
      </c>
    </row>
    <row r="463" spans="1:19" x14ac:dyDescent="0.2">
      <c r="A463">
        <v>441</v>
      </c>
      <c r="C463" s="4">
        <f t="shared" si="429"/>
        <v>3.2921262866077932</v>
      </c>
      <c r="D463">
        <f t="shared" ref="D463:M463" ca="1" si="492">C463+$D$6*($H$5-C463)*$H$8+$D$9*($H$8^0.5)*(NORMINV(RAND(),0,1))</f>
        <v>3.2049354224134423</v>
      </c>
      <c r="E463">
        <f t="shared" ca="1" si="492"/>
        <v>3.2173330605796719</v>
      </c>
      <c r="F463">
        <f t="shared" ca="1" si="492"/>
        <v>3.336309579995778</v>
      </c>
      <c r="G463">
        <f t="shared" ca="1" si="492"/>
        <v>3.3879979392765338</v>
      </c>
      <c r="H463">
        <f t="shared" ca="1" si="492"/>
        <v>3.2528298812387457</v>
      </c>
      <c r="I463">
        <f t="shared" ca="1" si="492"/>
        <v>3.2124803785893135</v>
      </c>
      <c r="J463">
        <f t="shared" ca="1" si="492"/>
        <v>3.2116020493678659</v>
      </c>
      <c r="K463">
        <f t="shared" ca="1" si="492"/>
        <v>3.0873935588255859</v>
      </c>
      <c r="L463">
        <f t="shared" ca="1" si="492"/>
        <v>3.1663424346362201</v>
      </c>
      <c r="M463">
        <f t="shared" ca="1" si="492"/>
        <v>3.0829689973695471</v>
      </c>
      <c r="N463">
        <f t="shared" ca="1" si="434"/>
        <v>21.823099030220284</v>
      </c>
      <c r="O463">
        <f t="shared" ca="1" si="431"/>
        <v>21.043484970535694</v>
      </c>
      <c r="P463" s="4">
        <f t="shared" ca="1" si="432"/>
        <v>20.356080929125884</v>
      </c>
      <c r="Q463" s="4">
        <f t="shared" ca="1" si="435"/>
        <v>19.773747482987083</v>
      </c>
      <c r="R463" s="4">
        <f t="shared" ca="1" si="436"/>
        <v>19.291968680775192</v>
      </c>
      <c r="S463" s="3">
        <f t="shared" ca="1" si="437"/>
        <v>0</v>
      </c>
    </row>
    <row r="464" spans="1:19" x14ac:dyDescent="0.2">
      <c r="A464">
        <v>442</v>
      </c>
      <c r="C464" s="4">
        <f t="shared" si="429"/>
        <v>3.2921262866077932</v>
      </c>
      <c r="D464">
        <f t="shared" ref="D464:M464" ca="1" si="493">C464+$D$6*($H$5-C464)*$H$8+$D$9*($H$8^0.5)*(NORMINV(RAND(),0,1))</f>
        <v>3.2611513614158945</v>
      </c>
      <c r="E464">
        <f t="shared" ca="1" si="493"/>
        <v>3.3554381617942393</v>
      </c>
      <c r="F464">
        <f t="shared" ca="1" si="493"/>
        <v>3.1741970101811412</v>
      </c>
      <c r="G464">
        <f t="shared" ca="1" si="493"/>
        <v>3.2795071875692567</v>
      </c>
      <c r="H464">
        <f t="shared" ca="1" si="493"/>
        <v>3.3334223096245039</v>
      </c>
      <c r="I464">
        <f t="shared" ca="1" si="493"/>
        <v>3.5608301861010498</v>
      </c>
      <c r="J464">
        <f t="shared" ca="1" si="493"/>
        <v>3.5789528014040259</v>
      </c>
      <c r="K464">
        <f t="shared" ca="1" si="493"/>
        <v>3.4661147963132941</v>
      </c>
      <c r="L464">
        <f t="shared" ca="1" si="493"/>
        <v>3.4505719470494283</v>
      </c>
      <c r="M464">
        <f t="shared" ca="1" si="493"/>
        <v>3.4743896872935283</v>
      </c>
      <c r="N464">
        <f t="shared" ca="1" si="434"/>
        <v>32.27812277541323</v>
      </c>
      <c r="O464">
        <f t="shared" ca="1" si="431"/>
        <v>28.666451619577252</v>
      </c>
      <c r="P464" s="4">
        <f t="shared" ca="1" si="432"/>
        <v>25.985266771592737</v>
      </c>
      <c r="Q464" s="4">
        <f t="shared" ca="1" si="435"/>
        <v>23.979040799185675</v>
      </c>
      <c r="R464" s="4">
        <f t="shared" ca="1" si="436"/>
        <v>22.465444258171729</v>
      </c>
      <c r="S464" s="3">
        <f t="shared" ca="1" si="437"/>
        <v>3.1143735173717442</v>
      </c>
    </row>
    <row r="465" spans="1:19" x14ac:dyDescent="0.2">
      <c r="A465">
        <v>443</v>
      </c>
      <c r="C465" s="4">
        <f t="shared" si="429"/>
        <v>3.2921262866077932</v>
      </c>
      <c r="D465">
        <f t="shared" ref="D465:M465" ca="1" si="494">C465+$D$6*($H$5-C465)*$H$8+$D$9*($H$8^0.5)*(NORMINV(RAND(),0,1))</f>
        <v>3.2819913021527225</v>
      </c>
      <c r="E465">
        <f t="shared" ca="1" si="494"/>
        <v>3.317555993916415</v>
      </c>
      <c r="F465">
        <f t="shared" ca="1" si="494"/>
        <v>3.3177721034286103</v>
      </c>
      <c r="G465">
        <f t="shared" ca="1" si="494"/>
        <v>3.0802502930402418</v>
      </c>
      <c r="H465">
        <f t="shared" ca="1" si="494"/>
        <v>3.1017814895342704</v>
      </c>
      <c r="I465">
        <f t="shared" ca="1" si="494"/>
        <v>3.1399938710117974</v>
      </c>
      <c r="J465">
        <f t="shared" ca="1" si="494"/>
        <v>3.1022217102130223</v>
      </c>
      <c r="K465">
        <f t="shared" ca="1" si="494"/>
        <v>3.0877226234179402</v>
      </c>
      <c r="L465">
        <f t="shared" ca="1" si="494"/>
        <v>3.1487538415063314</v>
      </c>
      <c r="M465">
        <f t="shared" ca="1" si="494"/>
        <v>3.1135496701356797</v>
      </c>
      <c r="N465">
        <f t="shared" ca="1" si="434"/>
        <v>22.500773134102094</v>
      </c>
      <c r="O465">
        <f t="shared" ca="1" si="431"/>
        <v>21.557914988831591</v>
      </c>
      <c r="P465" s="4">
        <f t="shared" ca="1" si="432"/>
        <v>20.748096063126731</v>
      </c>
      <c r="Q465" s="4">
        <f t="shared" ca="1" si="435"/>
        <v>20.073892361064665</v>
      </c>
      <c r="R465" s="4">
        <f t="shared" ca="1" si="436"/>
        <v>19.522874972579622</v>
      </c>
      <c r="S465" s="3">
        <f t="shared" ca="1" si="437"/>
        <v>0</v>
      </c>
    </row>
    <row r="466" spans="1:19" x14ac:dyDescent="0.2">
      <c r="A466">
        <v>444</v>
      </c>
      <c r="C466" s="4">
        <f t="shared" si="429"/>
        <v>3.2921262866077932</v>
      </c>
      <c r="D466">
        <f t="shared" ref="D466:M466" ca="1" si="495">C466+$D$6*($H$5-C466)*$H$8+$D$9*($H$8^0.5)*(NORMINV(RAND(),0,1))</f>
        <v>3.2234407462925292</v>
      </c>
      <c r="E466">
        <f t="shared" ca="1" si="495"/>
        <v>3.1979759673949082</v>
      </c>
      <c r="F466">
        <f t="shared" ca="1" si="495"/>
        <v>3.2409273358831818</v>
      </c>
      <c r="G466">
        <f t="shared" ca="1" si="495"/>
        <v>3.1180709945911915</v>
      </c>
      <c r="H466">
        <f t="shared" ca="1" si="495"/>
        <v>3.1339567343622741</v>
      </c>
      <c r="I466">
        <f t="shared" ca="1" si="495"/>
        <v>3.0960650729723231</v>
      </c>
      <c r="J466">
        <f t="shared" ca="1" si="495"/>
        <v>3.0487376201838146</v>
      </c>
      <c r="K466">
        <f t="shared" ca="1" si="495"/>
        <v>3.008137432238454</v>
      </c>
      <c r="L466">
        <f t="shared" ca="1" si="495"/>
        <v>3.0819785232318786</v>
      </c>
      <c r="M466">
        <f t="shared" ca="1" si="495"/>
        <v>3.0941481401596871</v>
      </c>
      <c r="N466">
        <f t="shared" ca="1" si="434"/>
        <v>22.068431317747013</v>
      </c>
      <c r="O466">
        <f t="shared" ca="1" si="431"/>
        <v>21.230102007143149</v>
      </c>
      <c r="P466" s="4">
        <f t="shared" ca="1" si="432"/>
        <v>20.498520524316348</v>
      </c>
      <c r="Q466" s="4">
        <f t="shared" ca="1" si="435"/>
        <v>19.88294516217433</v>
      </c>
      <c r="R466" s="4">
        <f t="shared" ca="1" si="436"/>
        <v>19.376060911737245</v>
      </c>
      <c r="S466" s="3">
        <f t="shared" ca="1" si="437"/>
        <v>0</v>
      </c>
    </row>
    <row r="467" spans="1:19" x14ac:dyDescent="0.2">
      <c r="A467">
        <v>445</v>
      </c>
      <c r="C467" s="4">
        <f t="shared" si="429"/>
        <v>3.2921262866077932</v>
      </c>
      <c r="D467">
        <f t="shared" ref="D467:M467" ca="1" si="496">C467+$D$6*($H$5-C467)*$H$8+$D$9*($H$8^0.5)*(NORMINV(RAND(),0,1))</f>
        <v>3.3068198900096739</v>
      </c>
      <c r="E467">
        <f t="shared" ca="1" si="496"/>
        <v>3.386581251104491</v>
      </c>
      <c r="F467">
        <f t="shared" ca="1" si="496"/>
        <v>3.2611019649059547</v>
      </c>
      <c r="G467">
        <f t="shared" ca="1" si="496"/>
        <v>3.2801093406246196</v>
      </c>
      <c r="H467">
        <f t="shared" ca="1" si="496"/>
        <v>3.2888189296618111</v>
      </c>
      <c r="I467">
        <f t="shared" ca="1" si="496"/>
        <v>3.3236328863063886</v>
      </c>
      <c r="J467">
        <f t="shared" ca="1" si="496"/>
        <v>3.3755741755881288</v>
      </c>
      <c r="K467">
        <f t="shared" ca="1" si="496"/>
        <v>3.3757878119914149</v>
      </c>
      <c r="L467">
        <f t="shared" ca="1" si="496"/>
        <v>3.385626101010442</v>
      </c>
      <c r="M467">
        <f t="shared" ca="1" si="496"/>
        <v>3.3604053451519027</v>
      </c>
      <c r="N467">
        <f t="shared" ca="1" si="434"/>
        <v>28.800862803611945</v>
      </c>
      <c r="O467">
        <f t="shared" ca="1" si="431"/>
        <v>26.198571211300788</v>
      </c>
      <c r="P467" s="4">
        <f t="shared" ca="1" si="432"/>
        <v>24.201910611824669</v>
      </c>
      <c r="Q467" s="4">
        <f t="shared" ca="1" si="435"/>
        <v>22.669677004574002</v>
      </c>
      <c r="R467" s="4">
        <f t="shared" ca="1" si="436"/>
        <v>21.490921865651877</v>
      </c>
      <c r="S467" s="3">
        <f t="shared" ca="1" si="437"/>
        <v>1.5602732530098327</v>
      </c>
    </row>
    <row r="468" spans="1:19" x14ac:dyDescent="0.2">
      <c r="A468">
        <v>446</v>
      </c>
      <c r="C468" s="4">
        <f t="shared" si="429"/>
        <v>3.2921262866077932</v>
      </c>
      <c r="D468">
        <f t="shared" ref="D468:M468" ca="1" si="497">C468+$D$6*($H$5-C468)*$H$8+$D$9*($H$8^0.5)*(NORMINV(RAND(),0,1))</f>
        <v>3.3020669133651994</v>
      </c>
      <c r="E468">
        <f t="shared" ca="1" si="497"/>
        <v>3.2800470294250501</v>
      </c>
      <c r="F468">
        <f t="shared" ca="1" si="497"/>
        <v>3.3176140772358362</v>
      </c>
      <c r="G468">
        <f t="shared" ca="1" si="497"/>
        <v>3.2246127541779361</v>
      </c>
      <c r="H468">
        <f t="shared" ca="1" si="497"/>
        <v>3.1764547486101318</v>
      </c>
      <c r="I468">
        <f t="shared" ca="1" si="497"/>
        <v>3.181738799215573</v>
      </c>
      <c r="J468">
        <f t="shared" ca="1" si="497"/>
        <v>3.24256079428817</v>
      </c>
      <c r="K468">
        <f t="shared" ca="1" si="497"/>
        <v>3.1834772915999694</v>
      </c>
      <c r="L468">
        <f t="shared" ca="1" si="497"/>
        <v>3.2304743707832344</v>
      </c>
      <c r="M468">
        <f t="shared" ca="1" si="497"/>
        <v>3.1573621609912115</v>
      </c>
      <c r="N468">
        <f t="shared" ca="1" si="434"/>
        <v>23.508502424005847</v>
      </c>
      <c r="O468">
        <f t="shared" ca="1" si="431"/>
        <v>22.316923512161949</v>
      </c>
      <c r="P468" s="4">
        <f t="shared" ca="1" si="432"/>
        <v>21.322922794028081</v>
      </c>
      <c r="Q468" s="4">
        <f t="shared" ca="1" si="435"/>
        <v>20.511862218493114</v>
      </c>
      <c r="R468" s="4">
        <f t="shared" ca="1" si="436"/>
        <v>19.858515572859407</v>
      </c>
      <c r="S468" s="3">
        <f t="shared" ca="1" si="437"/>
        <v>0</v>
      </c>
    </row>
    <row r="469" spans="1:19" x14ac:dyDescent="0.2">
      <c r="A469">
        <v>447</v>
      </c>
      <c r="C469" s="4">
        <f t="shared" si="429"/>
        <v>3.2921262866077932</v>
      </c>
      <c r="D469">
        <f t="shared" ref="D469:M469" ca="1" si="498">C469+$D$6*($H$5-C469)*$H$8+$D$9*($H$8^0.5)*(NORMINV(RAND(),0,1))</f>
        <v>3.2915363713358956</v>
      </c>
      <c r="E469">
        <f t="shared" ca="1" si="498"/>
        <v>3.2860635151514397</v>
      </c>
      <c r="F469">
        <f t="shared" ca="1" si="498"/>
        <v>3.1205981051090719</v>
      </c>
      <c r="G469">
        <f t="shared" ca="1" si="498"/>
        <v>3.0637806449690719</v>
      </c>
      <c r="H469">
        <f t="shared" ca="1" si="498"/>
        <v>3.0621201288429747</v>
      </c>
      <c r="I469">
        <f t="shared" ca="1" si="498"/>
        <v>3.1498715334705043</v>
      </c>
      <c r="J469">
        <f t="shared" ca="1" si="498"/>
        <v>3.2300342028252365</v>
      </c>
      <c r="K469">
        <f t="shared" ca="1" si="498"/>
        <v>3.1772926860893755</v>
      </c>
      <c r="L469">
        <f t="shared" ca="1" si="498"/>
        <v>3.3390660187505627</v>
      </c>
      <c r="M469">
        <f t="shared" ca="1" si="498"/>
        <v>3.442117702475493</v>
      </c>
      <c r="N469">
        <f t="shared" ca="1" si="434"/>
        <v>31.253072847727214</v>
      </c>
      <c r="O469">
        <f t="shared" ca="1" si="431"/>
        <v>27.945039773426032</v>
      </c>
      <c r="P469" s="4">
        <f t="shared" ca="1" si="432"/>
        <v>25.467419049014079</v>
      </c>
      <c r="Q469" s="4">
        <f t="shared" ca="1" si="435"/>
        <v>23.600833997093723</v>
      </c>
      <c r="R469" s="4">
        <f t="shared" ca="1" si="436"/>
        <v>22.185131382601075</v>
      </c>
      <c r="S469" s="3">
        <f t="shared" ca="1" si="437"/>
        <v>2.6630676522779124</v>
      </c>
    </row>
    <row r="470" spans="1:19" x14ac:dyDescent="0.2">
      <c r="A470">
        <v>448</v>
      </c>
      <c r="C470" s="4">
        <f t="shared" si="429"/>
        <v>3.2921262866077932</v>
      </c>
      <c r="D470">
        <f t="shared" ref="D470:M470" ca="1" si="499">C470+$D$6*($H$5-C470)*$H$8+$D$9*($H$8^0.5)*(NORMINV(RAND(),0,1))</f>
        <v>3.2955123721069284</v>
      </c>
      <c r="E470">
        <f t="shared" ca="1" si="499"/>
        <v>3.2393632025026742</v>
      </c>
      <c r="F470">
        <f t="shared" ca="1" si="499"/>
        <v>3.3794001528192901</v>
      </c>
      <c r="G470">
        <f t="shared" ca="1" si="499"/>
        <v>3.3833013462886128</v>
      </c>
      <c r="H470">
        <f t="shared" ca="1" si="499"/>
        <v>3.3446943193212033</v>
      </c>
      <c r="I470">
        <f t="shared" ca="1" si="499"/>
        <v>3.1615595442788083</v>
      </c>
      <c r="J470">
        <f t="shared" ca="1" si="499"/>
        <v>3.1804207262936863</v>
      </c>
      <c r="K470">
        <f t="shared" ca="1" si="499"/>
        <v>3.0902162074276123</v>
      </c>
      <c r="L470">
        <f t="shared" ca="1" si="499"/>
        <v>3.1568350165851089</v>
      </c>
      <c r="M470">
        <f t="shared" ca="1" si="499"/>
        <v>3.0267549934467937</v>
      </c>
      <c r="N470">
        <f t="shared" ca="1" si="434"/>
        <v>20.630178787856472</v>
      </c>
      <c r="O470">
        <f t="shared" ca="1" si="431"/>
        <v>20.129658519205524</v>
      </c>
      <c r="P470" s="4">
        <f t="shared" ca="1" si="432"/>
        <v>19.654690300804337</v>
      </c>
      <c r="Q470" s="4">
        <f t="shared" ca="1" si="435"/>
        <v>19.23367318280177</v>
      </c>
      <c r="R470" s="4">
        <f t="shared" ca="1" si="436"/>
        <v>18.874612850409967</v>
      </c>
      <c r="S470" s="3">
        <f t="shared" ca="1" si="437"/>
        <v>0</v>
      </c>
    </row>
    <row r="471" spans="1:19" x14ac:dyDescent="0.2">
      <c r="A471">
        <v>449</v>
      </c>
      <c r="C471" s="4">
        <f t="shared" ref="C471:C534" si="500">$H$6</f>
        <v>3.2921262866077932</v>
      </c>
      <c r="D471">
        <f t="shared" ref="D471:M471" ca="1" si="501">C471+$D$6*($H$5-C471)*$H$8+$D$9*($H$8^0.5)*(NORMINV(RAND(),0,1))</f>
        <v>3.1869650750219622</v>
      </c>
      <c r="E471">
        <f t="shared" ca="1" si="501"/>
        <v>3.1933859125532722</v>
      </c>
      <c r="F471">
        <f t="shared" ca="1" si="501"/>
        <v>3.1643242831533471</v>
      </c>
      <c r="G471">
        <f t="shared" ca="1" si="501"/>
        <v>3.1911028096145921</v>
      </c>
      <c r="H471">
        <f t="shared" ca="1" si="501"/>
        <v>3.4102548551041143</v>
      </c>
      <c r="I471">
        <f t="shared" ca="1" si="501"/>
        <v>3.5687596904118699</v>
      </c>
      <c r="J471">
        <f t="shared" ca="1" si="501"/>
        <v>3.5737430366929823</v>
      </c>
      <c r="K471">
        <f t="shared" ca="1" si="501"/>
        <v>3.543278671456572</v>
      </c>
      <c r="L471">
        <f t="shared" ca="1" si="501"/>
        <v>3.4463062440472436</v>
      </c>
      <c r="M471">
        <f t="shared" ca="1" si="501"/>
        <v>3.3685869865047042</v>
      </c>
      <c r="N471">
        <f t="shared" ca="1" si="434"/>
        <v>29.037467722170369</v>
      </c>
      <c r="O471">
        <f t="shared" ref="O471:O534" ca="1" si="502">EXP(($H$10*LN(N471))+(1-$H$10)*$H$5+(($D$9^2)/(4*$D$6))*(1-$H$10^2))</f>
        <v>26.368406699335488</v>
      </c>
      <c r="P471" s="4">
        <f t="shared" ref="P471:P534" ca="1" si="503">EXP(($H$11*LN(N471))+(1-$H$11)*$H$5+(($D$9^2)/(4*$D$6))*(1-$H$11^2))</f>
        <v>24.325736582154459</v>
      </c>
      <c r="Q471" s="4">
        <f t="shared" ca="1" si="435"/>
        <v>22.761231734358013</v>
      </c>
      <c r="R471" s="4">
        <f t="shared" ca="1" si="436"/>
        <v>21.559441163326024</v>
      </c>
      <c r="S471" s="3">
        <f t="shared" ca="1" si="437"/>
        <v>1.6681748892734898</v>
      </c>
    </row>
    <row r="472" spans="1:19" x14ac:dyDescent="0.2">
      <c r="A472">
        <v>450</v>
      </c>
      <c r="C472" s="4">
        <f t="shared" si="500"/>
        <v>3.2921262866077932</v>
      </c>
      <c r="D472">
        <f t="shared" ref="D472:M472" ca="1" si="504">C472+$D$6*($H$5-C472)*$H$8+$D$9*($H$8^0.5)*(NORMINV(RAND(),0,1))</f>
        <v>3.1466743066536158</v>
      </c>
      <c r="E472">
        <f t="shared" ca="1" si="504"/>
        <v>3.102545246058861</v>
      </c>
      <c r="F472">
        <f t="shared" ca="1" si="504"/>
        <v>3.0335203942958553</v>
      </c>
      <c r="G472">
        <f t="shared" ca="1" si="504"/>
        <v>3.0217824347417257</v>
      </c>
      <c r="H472">
        <f t="shared" ca="1" si="504"/>
        <v>3.19562154199639</v>
      </c>
      <c r="I472">
        <f t="shared" ca="1" si="504"/>
        <v>3.1562227211719223</v>
      </c>
      <c r="J472">
        <f t="shared" ca="1" si="504"/>
        <v>3.117397700690161</v>
      </c>
      <c r="K472">
        <f t="shared" ca="1" si="504"/>
        <v>3.0876551378629014</v>
      </c>
      <c r="L472">
        <f t="shared" ca="1" si="504"/>
        <v>3.1068967949154276</v>
      </c>
      <c r="M472">
        <f t="shared" ca="1" si="504"/>
        <v>3.0630900324558423</v>
      </c>
      <c r="N472">
        <f t="shared" ref="N472:N535" ca="1" si="505">EXP(M472)</f>
        <v>21.393561931782351</v>
      </c>
      <c r="O472">
        <f t="shared" ca="1" si="502"/>
        <v>20.715681779139736</v>
      </c>
      <c r="P472" s="4">
        <f t="shared" ca="1" si="503"/>
        <v>20.105232613388658</v>
      </c>
      <c r="Q472" s="4">
        <f t="shared" ref="Q472:Q535" ca="1" si="506">EXP($H$12*LN(N472)+(1-$H$12)*$H$5+$D$9^2/(4*$D$6)*(1-$H$12^2))</f>
        <v>19.581049360868832</v>
      </c>
      <c r="R472" s="4">
        <f t="shared" ref="R472:R535" ca="1" si="507">EXP($H$13*LN(N472)+(1-$H$13)*$H$5+$D$9^2/(4*$D$6)*(1-$H$13^2))</f>
        <v>19.143334761462057</v>
      </c>
      <c r="S472" s="3">
        <f t="shared" ref="S472:S535" ca="1" si="508">MAX(0,1/4*(SUM(O472:R472)-4*$D$5))*$H$9</f>
        <v>0</v>
      </c>
    </row>
    <row r="473" spans="1:19" x14ac:dyDescent="0.2">
      <c r="A473">
        <v>451</v>
      </c>
      <c r="C473" s="4">
        <f t="shared" si="500"/>
        <v>3.2921262866077932</v>
      </c>
      <c r="D473">
        <f t="shared" ref="D473:M473" ca="1" si="509">C473+$D$6*($H$5-C473)*$H$8+$D$9*($H$8^0.5)*(NORMINV(RAND(),0,1))</f>
        <v>3.2814404131205053</v>
      </c>
      <c r="E473">
        <f t="shared" ca="1" si="509"/>
        <v>3.2799645345301167</v>
      </c>
      <c r="F473">
        <f t="shared" ca="1" si="509"/>
        <v>3.3374086165960746</v>
      </c>
      <c r="G473">
        <f t="shared" ca="1" si="509"/>
        <v>3.4920440021364025</v>
      </c>
      <c r="H473">
        <f t="shared" ca="1" si="509"/>
        <v>3.4310296304696086</v>
      </c>
      <c r="I473">
        <f t="shared" ca="1" si="509"/>
        <v>3.3468949384919551</v>
      </c>
      <c r="J473">
        <f t="shared" ca="1" si="509"/>
        <v>3.3412229498568684</v>
      </c>
      <c r="K473">
        <f t="shared" ca="1" si="509"/>
        <v>3.2280114367233579</v>
      </c>
      <c r="L473">
        <f t="shared" ca="1" si="509"/>
        <v>3.2259465031142582</v>
      </c>
      <c r="M473">
        <f t="shared" ca="1" si="509"/>
        <v>3.2718663359328084</v>
      </c>
      <c r="N473">
        <f t="shared" ca="1" si="505"/>
        <v>26.360490993801196</v>
      </c>
      <c r="O473">
        <f t="shared" ca="1" si="502"/>
        <v>24.429183849356626</v>
      </c>
      <c r="P473" s="4">
        <f t="shared" ca="1" si="503"/>
        <v>22.901560742162641</v>
      </c>
      <c r="Q473" s="4">
        <f t="shared" ca="1" si="506"/>
        <v>21.702151000605152</v>
      </c>
      <c r="R473" s="4">
        <f t="shared" ca="1" si="507"/>
        <v>20.763214192278035</v>
      </c>
      <c r="S473" s="3">
        <f t="shared" ca="1" si="508"/>
        <v>0.42712811913931353</v>
      </c>
    </row>
    <row r="474" spans="1:19" x14ac:dyDescent="0.2">
      <c r="A474">
        <v>452</v>
      </c>
      <c r="C474" s="4">
        <f t="shared" si="500"/>
        <v>3.2921262866077932</v>
      </c>
      <c r="D474">
        <f t="shared" ref="D474:M474" ca="1" si="510">C474+$D$6*($H$5-C474)*$H$8+$D$9*($H$8^0.5)*(NORMINV(RAND(),0,1))</f>
        <v>3.2931666795937531</v>
      </c>
      <c r="E474">
        <f t="shared" ca="1" si="510"/>
        <v>3.407186460757166</v>
      </c>
      <c r="F474">
        <f t="shared" ca="1" si="510"/>
        <v>3.4780779725161342</v>
      </c>
      <c r="G474">
        <f t="shared" ca="1" si="510"/>
        <v>3.3228029101957506</v>
      </c>
      <c r="H474">
        <f t="shared" ca="1" si="510"/>
        <v>3.3927097926868255</v>
      </c>
      <c r="I474">
        <f t="shared" ca="1" si="510"/>
        <v>3.4636907236182908</v>
      </c>
      <c r="J474">
        <f t="shared" ca="1" si="510"/>
        <v>3.51939946471076</v>
      </c>
      <c r="K474">
        <f t="shared" ca="1" si="510"/>
        <v>3.3643607785810268</v>
      </c>
      <c r="L474">
        <f t="shared" ca="1" si="510"/>
        <v>3.3027019159811521</v>
      </c>
      <c r="M474">
        <f t="shared" ca="1" si="510"/>
        <v>3.242265772980204</v>
      </c>
      <c r="N474">
        <f t="shared" ca="1" si="505"/>
        <v>25.59164095528045</v>
      </c>
      <c r="O474">
        <f t="shared" ca="1" si="502"/>
        <v>23.864703454742656</v>
      </c>
      <c r="P474" s="4">
        <f t="shared" ca="1" si="503"/>
        <v>22.482598450741264</v>
      </c>
      <c r="Q474" s="4">
        <f t="shared" ca="1" si="506"/>
        <v>21.387984664097516</v>
      </c>
      <c r="R474" s="4">
        <f t="shared" ca="1" si="507"/>
        <v>20.52546329957276</v>
      </c>
      <c r="S474" s="3">
        <f t="shared" ca="1" si="508"/>
        <v>6.2008236993545657E-2</v>
      </c>
    </row>
    <row r="475" spans="1:19" x14ac:dyDescent="0.2">
      <c r="A475">
        <v>453</v>
      </c>
      <c r="C475" s="4">
        <f t="shared" si="500"/>
        <v>3.2921262866077932</v>
      </c>
      <c r="D475">
        <f t="shared" ref="D475:M475" ca="1" si="511">C475+$D$6*($H$5-C475)*$H$8+$D$9*($H$8^0.5)*(NORMINV(RAND(),0,1))</f>
        <v>3.2571962316955934</v>
      </c>
      <c r="E475">
        <f t="shared" ca="1" si="511"/>
        <v>3.15673145005128</v>
      </c>
      <c r="F475">
        <f t="shared" ca="1" si="511"/>
        <v>3.0320963765526234</v>
      </c>
      <c r="G475">
        <f t="shared" ca="1" si="511"/>
        <v>3.075133415934229</v>
      </c>
      <c r="H475">
        <f t="shared" ca="1" si="511"/>
        <v>3.2029764745670466</v>
      </c>
      <c r="I475">
        <f t="shared" ca="1" si="511"/>
        <v>3.2858089448490255</v>
      </c>
      <c r="J475">
        <f t="shared" ca="1" si="511"/>
        <v>3.4173411307374257</v>
      </c>
      <c r="K475">
        <f t="shared" ca="1" si="511"/>
        <v>3.3670048281467984</v>
      </c>
      <c r="L475">
        <f t="shared" ca="1" si="511"/>
        <v>3.4723855285187213</v>
      </c>
      <c r="M475">
        <f t="shared" ca="1" si="511"/>
        <v>3.4338214548659605</v>
      </c>
      <c r="N475">
        <f t="shared" ca="1" si="505"/>
        <v>30.994862187612227</v>
      </c>
      <c r="O475">
        <f t="shared" ca="1" si="502"/>
        <v>27.762536389641696</v>
      </c>
      <c r="P475" s="4">
        <f t="shared" ca="1" si="503"/>
        <v>25.335970307507111</v>
      </c>
      <c r="Q475" s="4">
        <f t="shared" ca="1" si="506"/>
        <v>23.504574987043782</v>
      </c>
      <c r="R475" s="4">
        <f t="shared" ca="1" si="507"/>
        <v>22.113637480960222</v>
      </c>
      <c r="S475" s="3">
        <f t="shared" ca="1" si="508"/>
        <v>2.5485146510010201</v>
      </c>
    </row>
    <row r="476" spans="1:19" x14ac:dyDescent="0.2">
      <c r="A476">
        <v>454</v>
      </c>
      <c r="C476" s="4">
        <f t="shared" si="500"/>
        <v>3.2921262866077932</v>
      </c>
      <c r="D476">
        <f t="shared" ref="D476:M476" ca="1" si="512">C476+$D$6*($H$5-C476)*$H$8+$D$9*($H$8^0.5)*(NORMINV(RAND(),0,1))</f>
        <v>3.2179011812869187</v>
      </c>
      <c r="E476">
        <f t="shared" ca="1" si="512"/>
        <v>3.2741498791369845</v>
      </c>
      <c r="F476">
        <f t="shared" ca="1" si="512"/>
        <v>3.2686127437367491</v>
      </c>
      <c r="G476">
        <f t="shared" ca="1" si="512"/>
        <v>3.2779627640572828</v>
      </c>
      <c r="H476">
        <f t="shared" ca="1" si="512"/>
        <v>3.3386003235277091</v>
      </c>
      <c r="I476">
        <f t="shared" ca="1" si="512"/>
        <v>3.1905275096446615</v>
      </c>
      <c r="J476">
        <f t="shared" ca="1" si="512"/>
        <v>3.1495523134124568</v>
      </c>
      <c r="K476">
        <f t="shared" ca="1" si="512"/>
        <v>3.100471120809158</v>
      </c>
      <c r="L476">
        <f t="shared" ca="1" si="512"/>
        <v>3.027137056273038</v>
      </c>
      <c r="M476">
        <f t="shared" ca="1" si="512"/>
        <v>3.0816407100115981</v>
      </c>
      <c r="N476">
        <f t="shared" ca="1" si="505"/>
        <v>21.794130926909027</v>
      </c>
      <c r="O476">
        <f t="shared" ca="1" si="502"/>
        <v>21.021420758317792</v>
      </c>
      <c r="P476" s="4">
        <f t="shared" ca="1" si="503"/>
        <v>20.339222414255719</v>
      </c>
      <c r="Q476" s="4">
        <f t="shared" ca="1" si="506"/>
        <v>19.760812720846566</v>
      </c>
      <c r="R476" s="4">
        <f t="shared" ca="1" si="507"/>
        <v>19.282001269446411</v>
      </c>
      <c r="S476" s="3">
        <f t="shared" ca="1" si="508"/>
        <v>0</v>
      </c>
    </row>
    <row r="477" spans="1:19" x14ac:dyDescent="0.2">
      <c r="A477">
        <v>455</v>
      </c>
      <c r="C477" s="4">
        <f t="shared" si="500"/>
        <v>3.2921262866077932</v>
      </c>
      <c r="D477">
        <f t="shared" ref="D477:M477" ca="1" si="513">C477+$D$6*($H$5-C477)*$H$8+$D$9*($H$8^0.5)*(NORMINV(RAND(),0,1))</f>
        <v>3.3963081857858524</v>
      </c>
      <c r="E477">
        <f t="shared" ca="1" si="513"/>
        <v>3.5960467852467817</v>
      </c>
      <c r="F477">
        <f t="shared" ca="1" si="513"/>
        <v>3.4998667340730418</v>
      </c>
      <c r="G477">
        <f t="shared" ca="1" si="513"/>
        <v>3.3979814161682929</v>
      </c>
      <c r="H477">
        <f t="shared" ca="1" si="513"/>
        <v>3.3940213456956028</v>
      </c>
      <c r="I477">
        <f t="shared" ca="1" si="513"/>
        <v>3.4430018092331558</v>
      </c>
      <c r="J477">
        <f t="shared" ca="1" si="513"/>
        <v>3.503373669670697</v>
      </c>
      <c r="K477">
        <f t="shared" ca="1" si="513"/>
        <v>3.4254148035968157</v>
      </c>
      <c r="L477">
        <f t="shared" ca="1" si="513"/>
        <v>3.4642678999896011</v>
      </c>
      <c r="M477">
        <f t="shared" ca="1" si="513"/>
        <v>3.5056249577097094</v>
      </c>
      <c r="N477">
        <f t="shared" ca="1" si="505"/>
        <v>33.302249848086092</v>
      </c>
      <c r="O477">
        <f t="shared" ca="1" si="502"/>
        <v>29.382419486462904</v>
      </c>
      <c r="P477" s="4">
        <f t="shared" ca="1" si="503"/>
        <v>26.496504653521622</v>
      </c>
      <c r="Q477" s="4">
        <f t="shared" ca="1" si="506"/>
        <v>24.350868889385982</v>
      </c>
      <c r="R477" s="4">
        <f t="shared" ca="1" si="507"/>
        <v>22.740124789730178</v>
      </c>
      <c r="S477" s="3">
        <f t="shared" ca="1" si="508"/>
        <v>3.5599565779715325</v>
      </c>
    </row>
    <row r="478" spans="1:19" x14ac:dyDescent="0.2">
      <c r="A478">
        <v>456</v>
      </c>
      <c r="C478" s="4">
        <f t="shared" si="500"/>
        <v>3.2921262866077932</v>
      </c>
      <c r="D478">
        <f t="shared" ref="D478:M478" ca="1" si="514">C478+$D$6*($H$5-C478)*$H$8+$D$9*($H$8^0.5)*(NORMINV(RAND(),0,1))</f>
        <v>3.1950644881919366</v>
      </c>
      <c r="E478">
        <f t="shared" ca="1" si="514"/>
        <v>3.0965781577455833</v>
      </c>
      <c r="F478">
        <f t="shared" ca="1" si="514"/>
        <v>3.2191369529428586</v>
      </c>
      <c r="G478">
        <f t="shared" ca="1" si="514"/>
        <v>3.2464135581152784</v>
      </c>
      <c r="H478">
        <f t="shared" ca="1" si="514"/>
        <v>3.3947661636499165</v>
      </c>
      <c r="I478">
        <f t="shared" ca="1" si="514"/>
        <v>3.4565649367733737</v>
      </c>
      <c r="J478">
        <f t="shared" ca="1" si="514"/>
        <v>3.421675340754653</v>
      </c>
      <c r="K478">
        <f t="shared" ca="1" si="514"/>
        <v>3.5069476955810335</v>
      </c>
      <c r="L478">
        <f t="shared" ca="1" si="514"/>
        <v>3.4898726571204759</v>
      </c>
      <c r="M478">
        <f t="shared" ca="1" si="514"/>
        <v>3.5564264654139093</v>
      </c>
      <c r="N478">
        <f t="shared" ca="1" si="505"/>
        <v>35.037764496388036</v>
      </c>
      <c r="O478">
        <f t="shared" ca="1" si="502"/>
        <v>30.585271447094392</v>
      </c>
      <c r="P478" s="4">
        <f t="shared" ca="1" si="503"/>
        <v>27.34956006373319</v>
      </c>
      <c r="Q478" s="4">
        <f t="shared" ca="1" si="506"/>
        <v>24.967969945279595</v>
      </c>
      <c r="R478" s="4">
        <f t="shared" ca="1" si="507"/>
        <v>23.194060653496663</v>
      </c>
      <c r="S478" s="3">
        <f t="shared" ca="1" si="508"/>
        <v>4.3035669324468078</v>
      </c>
    </row>
    <row r="479" spans="1:19" x14ac:dyDescent="0.2">
      <c r="A479">
        <v>457</v>
      </c>
      <c r="C479" s="4">
        <f t="shared" si="500"/>
        <v>3.2921262866077932</v>
      </c>
      <c r="D479">
        <f t="shared" ref="D479:M479" ca="1" si="515">C479+$D$6*($H$5-C479)*$H$8+$D$9*($H$8^0.5)*(NORMINV(RAND(),0,1))</f>
        <v>3.2459102846367092</v>
      </c>
      <c r="E479">
        <f t="shared" ca="1" si="515"/>
        <v>3.1478559205032477</v>
      </c>
      <c r="F479">
        <f t="shared" ca="1" si="515"/>
        <v>3.0664830239793051</v>
      </c>
      <c r="G479">
        <f t="shared" ca="1" si="515"/>
        <v>3.2745420986979354</v>
      </c>
      <c r="H479">
        <f t="shared" ca="1" si="515"/>
        <v>3.0495377944317044</v>
      </c>
      <c r="I479">
        <f t="shared" ca="1" si="515"/>
        <v>2.8848872448291583</v>
      </c>
      <c r="J479">
        <f t="shared" ca="1" si="515"/>
        <v>3.0271380713238121</v>
      </c>
      <c r="K479">
        <f t="shared" ca="1" si="515"/>
        <v>2.9125550481849758</v>
      </c>
      <c r="L479">
        <f t="shared" ca="1" si="515"/>
        <v>2.9655405531427963</v>
      </c>
      <c r="M479">
        <f t="shared" ca="1" si="515"/>
        <v>2.9438569137588964</v>
      </c>
      <c r="N479">
        <f t="shared" ca="1" si="505"/>
        <v>18.988943975233592</v>
      </c>
      <c r="O479">
        <f t="shared" ca="1" si="502"/>
        <v>18.853960058126628</v>
      </c>
      <c r="P479" s="4">
        <f t="shared" ca="1" si="503"/>
        <v>18.664214615716794</v>
      </c>
      <c r="Q479" s="4">
        <f t="shared" ca="1" si="506"/>
        <v>18.464031574104197</v>
      </c>
      <c r="R479" s="4">
        <f t="shared" ca="1" si="507"/>
        <v>18.275561985081932</v>
      </c>
      <c r="S479" s="3">
        <f t="shared" ca="1" si="508"/>
        <v>0</v>
      </c>
    </row>
    <row r="480" spans="1:19" x14ac:dyDescent="0.2">
      <c r="A480">
        <v>458</v>
      </c>
      <c r="C480" s="4">
        <f t="shared" si="500"/>
        <v>3.2921262866077932</v>
      </c>
      <c r="D480">
        <f t="shared" ref="D480:M480" ca="1" si="516">C480+$D$6*($H$5-C480)*$H$8+$D$9*($H$8^0.5)*(NORMINV(RAND(),0,1))</f>
        <v>3.2420510675072265</v>
      </c>
      <c r="E480">
        <f t="shared" ca="1" si="516"/>
        <v>3.3266796926013735</v>
      </c>
      <c r="F480">
        <f t="shared" ca="1" si="516"/>
        <v>3.4332496785375262</v>
      </c>
      <c r="G480">
        <f t="shared" ca="1" si="516"/>
        <v>3.4126365979292075</v>
      </c>
      <c r="H480">
        <f t="shared" ca="1" si="516"/>
        <v>3.3510843457594119</v>
      </c>
      <c r="I480">
        <f t="shared" ca="1" si="516"/>
        <v>3.2674266346959508</v>
      </c>
      <c r="J480">
        <f t="shared" ca="1" si="516"/>
        <v>3.3263637088469071</v>
      </c>
      <c r="K480">
        <f t="shared" ca="1" si="516"/>
        <v>3.2680235032384921</v>
      </c>
      <c r="L480">
        <f t="shared" ca="1" si="516"/>
        <v>3.2975621078135329</v>
      </c>
      <c r="M480">
        <f t="shared" ca="1" si="516"/>
        <v>3.2670354069626328</v>
      </c>
      <c r="N480">
        <f t="shared" ca="1" si="505"/>
        <v>26.233452438377448</v>
      </c>
      <c r="O480">
        <f t="shared" ca="1" si="502"/>
        <v>24.336154951092677</v>
      </c>
      <c r="P480" s="4">
        <f t="shared" ca="1" si="503"/>
        <v>22.832655134072841</v>
      </c>
      <c r="Q480" s="4">
        <f t="shared" ca="1" si="506"/>
        <v>21.650564476788148</v>
      </c>
      <c r="R480" s="4">
        <f t="shared" ca="1" si="507"/>
        <v>20.72422509612343</v>
      </c>
      <c r="S480" s="3">
        <f t="shared" ca="1" si="508"/>
        <v>0.36707935360304444</v>
      </c>
    </row>
    <row r="481" spans="1:19" x14ac:dyDescent="0.2">
      <c r="A481">
        <v>459</v>
      </c>
      <c r="C481" s="4">
        <f t="shared" si="500"/>
        <v>3.2921262866077932</v>
      </c>
      <c r="D481">
        <f t="shared" ref="D481:M481" ca="1" si="517">C481+$D$6*($H$5-C481)*$H$8+$D$9*($H$8^0.5)*(NORMINV(RAND(),0,1))</f>
        <v>3.2262254104813928</v>
      </c>
      <c r="E481">
        <f t="shared" ca="1" si="517"/>
        <v>3.2113169835799145</v>
      </c>
      <c r="F481">
        <f t="shared" ca="1" si="517"/>
        <v>3.1699841947829572</v>
      </c>
      <c r="G481">
        <f t="shared" ca="1" si="517"/>
        <v>3.2270586248861513</v>
      </c>
      <c r="H481">
        <f t="shared" ca="1" si="517"/>
        <v>3.2120502635335413</v>
      </c>
      <c r="I481">
        <f t="shared" ca="1" si="517"/>
        <v>3.3705158067038106</v>
      </c>
      <c r="J481">
        <f t="shared" ca="1" si="517"/>
        <v>3.424250848835471</v>
      </c>
      <c r="K481">
        <f t="shared" ca="1" si="517"/>
        <v>3.3673128026095793</v>
      </c>
      <c r="L481">
        <f t="shared" ca="1" si="517"/>
        <v>3.294283828150848</v>
      </c>
      <c r="M481">
        <f t="shared" ca="1" si="517"/>
        <v>3.301824509464228</v>
      </c>
      <c r="N481">
        <f t="shared" ca="1" si="505"/>
        <v>27.16215134117385</v>
      </c>
      <c r="O481">
        <f t="shared" ca="1" si="502"/>
        <v>25.01407992847583</v>
      </c>
      <c r="P481" s="4">
        <f t="shared" ca="1" si="503"/>
        <v>23.333534596263135</v>
      </c>
      <c r="Q481" s="4">
        <f t="shared" ca="1" si="506"/>
        <v>22.024811851102605</v>
      </c>
      <c r="R481" s="4">
        <f t="shared" ca="1" si="507"/>
        <v>21.006641560715046</v>
      </c>
      <c r="S481" s="3">
        <f t="shared" ca="1" si="508"/>
        <v>0.80356721215989302</v>
      </c>
    </row>
    <row r="482" spans="1:19" x14ac:dyDescent="0.2">
      <c r="A482">
        <v>460</v>
      </c>
      <c r="C482" s="4">
        <f t="shared" si="500"/>
        <v>3.2921262866077932</v>
      </c>
      <c r="D482">
        <f t="shared" ref="D482:M482" ca="1" si="518">C482+$D$6*($H$5-C482)*$H$8+$D$9*($H$8^0.5)*(NORMINV(RAND(),0,1))</f>
        <v>3.2995236719326515</v>
      </c>
      <c r="E482">
        <f t="shared" ca="1" si="518"/>
        <v>3.2885914253055351</v>
      </c>
      <c r="F482">
        <f t="shared" ca="1" si="518"/>
        <v>3.2725160159351701</v>
      </c>
      <c r="G482">
        <f t="shared" ca="1" si="518"/>
        <v>3.4466623179857669</v>
      </c>
      <c r="H482">
        <f t="shared" ca="1" si="518"/>
        <v>3.5498924626076054</v>
      </c>
      <c r="I482">
        <f t="shared" ca="1" si="518"/>
        <v>3.4638132703833824</v>
      </c>
      <c r="J482">
        <f t="shared" ca="1" si="518"/>
        <v>3.4350274663233322</v>
      </c>
      <c r="K482">
        <f t="shared" ca="1" si="518"/>
        <v>3.3980381819336265</v>
      </c>
      <c r="L482">
        <f t="shared" ca="1" si="518"/>
        <v>3.3379846095339598</v>
      </c>
      <c r="M482">
        <f t="shared" ca="1" si="518"/>
        <v>3.3050460187245809</v>
      </c>
      <c r="N482">
        <f t="shared" ca="1" si="505"/>
        <v>27.249795560784577</v>
      </c>
      <c r="O482">
        <f t="shared" ca="1" si="502"/>
        <v>25.077803927360787</v>
      </c>
      <c r="P482" s="4">
        <f t="shared" ca="1" si="503"/>
        <v>23.380468787080154</v>
      </c>
      <c r="Q482" s="4">
        <f t="shared" ca="1" si="506"/>
        <v>22.059793136023796</v>
      </c>
      <c r="R482" s="4">
        <f t="shared" ca="1" si="507"/>
        <v>21.032987532132466</v>
      </c>
      <c r="S482" s="3">
        <f t="shared" ca="1" si="508"/>
        <v>0.84446661637481291</v>
      </c>
    </row>
    <row r="483" spans="1:19" x14ac:dyDescent="0.2">
      <c r="A483">
        <v>461</v>
      </c>
      <c r="C483" s="4">
        <f t="shared" si="500"/>
        <v>3.2921262866077932</v>
      </c>
      <c r="D483">
        <f t="shared" ref="D483:M483" ca="1" si="519">C483+$D$6*($H$5-C483)*$H$8+$D$9*($H$8^0.5)*(NORMINV(RAND(),0,1))</f>
        <v>3.3502268605871426</v>
      </c>
      <c r="E483">
        <f t="shared" ca="1" si="519"/>
        <v>3.3319519809455285</v>
      </c>
      <c r="F483">
        <f t="shared" ca="1" si="519"/>
        <v>3.2151795133288505</v>
      </c>
      <c r="G483">
        <f t="shared" ca="1" si="519"/>
        <v>3.2153453727778922</v>
      </c>
      <c r="H483">
        <f t="shared" ca="1" si="519"/>
        <v>3.1740194479330497</v>
      </c>
      <c r="I483">
        <f t="shared" ca="1" si="519"/>
        <v>3.0745835118099727</v>
      </c>
      <c r="J483">
        <f t="shared" ca="1" si="519"/>
        <v>3.2175350208064692</v>
      </c>
      <c r="K483">
        <f t="shared" ca="1" si="519"/>
        <v>3.1779326583153464</v>
      </c>
      <c r="L483">
        <f t="shared" ca="1" si="519"/>
        <v>3.310527755136226</v>
      </c>
      <c r="M483">
        <f t="shared" ca="1" si="519"/>
        <v>3.2370624746416174</v>
      </c>
      <c r="N483">
        <f t="shared" ca="1" si="505"/>
        <v>25.458825850379821</v>
      </c>
      <c r="O483">
        <f t="shared" ca="1" si="502"/>
        <v>23.766833538049266</v>
      </c>
      <c r="P483" s="4">
        <f t="shared" ca="1" si="503"/>
        <v>22.409747762550523</v>
      </c>
      <c r="Q483" s="4">
        <f t="shared" ca="1" si="506"/>
        <v>21.333231199459046</v>
      </c>
      <c r="R483" s="4">
        <f t="shared" ca="1" si="507"/>
        <v>20.483952779157487</v>
      </c>
      <c r="S483" s="3">
        <f t="shared" ca="1" si="508"/>
        <v>0</v>
      </c>
    </row>
    <row r="484" spans="1:19" x14ac:dyDescent="0.2">
      <c r="A484">
        <v>462</v>
      </c>
      <c r="C484" s="4">
        <f t="shared" si="500"/>
        <v>3.2921262866077932</v>
      </c>
      <c r="D484">
        <f t="shared" ref="D484:M484" ca="1" si="520">C484+$D$6*($H$5-C484)*$H$8+$D$9*($H$8^0.5)*(NORMINV(RAND(),0,1))</f>
        <v>3.3988939483363074</v>
      </c>
      <c r="E484">
        <f t="shared" ca="1" si="520"/>
        <v>3.4275880241365377</v>
      </c>
      <c r="F484">
        <f t="shared" ca="1" si="520"/>
        <v>3.4985712972343692</v>
      </c>
      <c r="G484">
        <f t="shared" ca="1" si="520"/>
        <v>3.577537994150799</v>
      </c>
      <c r="H484">
        <f t="shared" ca="1" si="520"/>
        <v>3.444051583394824</v>
      </c>
      <c r="I484">
        <f t="shared" ca="1" si="520"/>
        <v>3.3145553964142103</v>
      </c>
      <c r="J484">
        <f t="shared" ca="1" si="520"/>
        <v>3.3039146800300867</v>
      </c>
      <c r="K484">
        <f t="shared" ca="1" si="520"/>
        <v>3.2284184473611273</v>
      </c>
      <c r="L484">
        <f t="shared" ca="1" si="520"/>
        <v>3.3806244287987024</v>
      </c>
      <c r="M484">
        <f t="shared" ca="1" si="520"/>
        <v>3.4311311857135984</v>
      </c>
      <c r="N484">
        <f t="shared" ca="1" si="505"/>
        <v>30.911589728874702</v>
      </c>
      <c r="O484">
        <f t="shared" ca="1" si="502"/>
        <v>27.703611323456869</v>
      </c>
      <c r="P484" s="4">
        <f t="shared" ca="1" si="503"/>
        <v>25.293490558541343</v>
      </c>
      <c r="Q484" s="4">
        <f t="shared" ca="1" si="506"/>
        <v>23.473444932102591</v>
      </c>
      <c r="R484" s="4">
        <f t="shared" ca="1" si="507"/>
        <v>22.090503271749242</v>
      </c>
      <c r="S484" s="3">
        <f t="shared" ca="1" si="508"/>
        <v>2.5114953988215878</v>
      </c>
    </row>
    <row r="485" spans="1:19" x14ac:dyDescent="0.2">
      <c r="A485">
        <v>463</v>
      </c>
      <c r="C485" s="4">
        <f t="shared" si="500"/>
        <v>3.2921262866077932</v>
      </c>
      <c r="D485">
        <f t="shared" ref="D485:M485" ca="1" si="521">C485+$D$6*($H$5-C485)*$H$8+$D$9*($H$8^0.5)*(NORMINV(RAND(),0,1))</f>
        <v>3.2133298859688577</v>
      </c>
      <c r="E485">
        <f t="shared" ca="1" si="521"/>
        <v>3.1622766613052304</v>
      </c>
      <c r="F485">
        <f t="shared" ca="1" si="521"/>
        <v>3.1606316528731426</v>
      </c>
      <c r="G485">
        <f t="shared" ca="1" si="521"/>
        <v>3.1413165725371552</v>
      </c>
      <c r="H485">
        <f t="shared" ca="1" si="521"/>
        <v>3.0197797394502364</v>
      </c>
      <c r="I485">
        <f t="shared" ca="1" si="521"/>
        <v>3.0256830645641255</v>
      </c>
      <c r="J485">
        <f t="shared" ca="1" si="521"/>
        <v>2.8859841396986217</v>
      </c>
      <c r="K485">
        <f t="shared" ca="1" si="521"/>
        <v>2.9438416439937751</v>
      </c>
      <c r="L485">
        <f t="shared" ca="1" si="521"/>
        <v>2.8618524074671789</v>
      </c>
      <c r="M485">
        <f t="shared" ca="1" si="521"/>
        <v>2.9357147932962038</v>
      </c>
      <c r="N485">
        <f t="shared" ca="1" si="505"/>
        <v>18.834961428826169</v>
      </c>
      <c r="O485">
        <f t="shared" ca="1" si="502"/>
        <v>18.733108850731821</v>
      </c>
      <c r="P485" s="4">
        <f t="shared" ca="1" si="503"/>
        <v>18.569665408019777</v>
      </c>
      <c r="Q485" s="4">
        <f t="shared" ca="1" si="506"/>
        <v>18.390119928927948</v>
      </c>
      <c r="R485" s="4">
        <f t="shared" ca="1" si="507"/>
        <v>18.217759492500509</v>
      </c>
      <c r="S485" s="3">
        <f t="shared" ca="1" si="508"/>
        <v>0</v>
      </c>
    </row>
    <row r="486" spans="1:19" x14ac:dyDescent="0.2">
      <c r="A486">
        <v>464</v>
      </c>
      <c r="C486" s="4">
        <f t="shared" si="500"/>
        <v>3.2921262866077932</v>
      </c>
      <c r="D486">
        <f t="shared" ref="D486:M486" ca="1" si="522">C486+$D$6*($H$5-C486)*$H$8+$D$9*($H$8^0.5)*(NORMINV(RAND(),0,1))</f>
        <v>3.1669326809973559</v>
      </c>
      <c r="E486">
        <f t="shared" ca="1" si="522"/>
        <v>3.1725444381020016</v>
      </c>
      <c r="F486">
        <f t="shared" ca="1" si="522"/>
        <v>3.339344134087479</v>
      </c>
      <c r="G486">
        <f t="shared" ca="1" si="522"/>
        <v>3.3910125614568303</v>
      </c>
      <c r="H486">
        <f t="shared" ca="1" si="522"/>
        <v>3.4574336691003307</v>
      </c>
      <c r="I486">
        <f t="shared" ca="1" si="522"/>
        <v>3.4478574348048348</v>
      </c>
      <c r="J486">
        <f t="shared" ca="1" si="522"/>
        <v>3.3631896713794167</v>
      </c>
      <c r="K486">
        <f t="shared" ca="1" si="522"/>
        <v>3.2636019907685982</v>
      </c>
      <c r="L486">
        <f t="shared" ca="1" si="522"/>
        <v>3.2579064814322245</v>
      </c>
      <c r="M486">
        <f t="shared" ca="1" si="522"/>
        <v>3.2564785146779562</v>
      </c>
      <c r="N486">
        <f t="shared" ca="1" si="505"/>
        <v>25.957965408713843</v>
      </c>
      <c r="O486">
        <f t="shared" ca="1" si="502"/>
        <v>24.134092638473653</v>
      </c>
      <c r="P486" s="4">
        <f t="shared" ca="1" si="503"/>
        <v>22.682798351504523</v>
      </c>
      <c r="Q486" s="4">
        <f t="shared" ca="1" si="506"/>
        <v>21.538260274103379</v>
      </c>
      <c r="R486" s="4">
        <f t="shared" ca="1" si="507"/>
        <v>20.639277947657398</v>
      </c>
      <c r="S486" s="3">
        <f t="shared" ca="1" si="508"/>
        <v>0.23648258169728423</v>
      </c>
    </row>
    <row r="487" spans="1:19" x14ac:dyDescent="0.2">
      <c r="A487">
        <v>465</v>
      </c>
      <c r="C487" s="4">
        <f t="shared" si="500"/>
        <v>3.2921262866077932</v>
      </c>
      <c r="D487">
        <f t="shared" ref="D487:M487" ca="1" si="523">C487+$D$6*($H$5-C487)*$H$8+$D$9*($H$8^0.5)*(NORMINV(RAND(),0,1))</f>
        <v>3.3001231099257677</v>
      </c>
      <c r="E487">
        <f t="shared" ca="1" si="523"/>
        <v>3.2147620009701203</v>
      </c>
      <c r="F487">
        <f t="shared" ca="1" si="523"/>
        <v>3.2848057775283355</v>
      </c>
      <c r="G487">
        <f t="shared" ca="1" si="523"/>
        <v>3.2708076986826025</v>
      </c>
      <c r="H487">
        <f t="shared" ca="1" si="523"/>
        <v>3.3604883968891448</v>
      </c>
      <c r="I487">
        <f t="shared" ca="1" si="523"/>
        <v>3.2974642388532627</v>
      </c>
      <c r="J487">
        <f t="shared" ca="1" si="523"/>
        <v>3.2972867319056811</v>
      </c>
      <c r="K487">
        <f t="shared" ca="1" si="523"/>
        <v>3.2598058034476973</v>
      </c>
      <c r="L487">
        <f t="shared" ca="1" si="523"/>
        <v>3.3419238196789118</v>
      </c>
      <c r="M487">
        <f t="shared" ca="1" si="523"/>
        <v>3.2973822666394601</v>
      </c>
      <c r="N487">
        <f t="shared" ca="1" si="505"/>
        <v>27.041758075315823</v>
      </c>
      <c r="O487">
        <f t="shared" ca="1" si="502"/>
        <v>24.926474359632653</v>
      </c>
      <c r="P487" s="4">
        <f t="shared" ca="1" si="503"/>
        <v>23.268970023176035</v>
      </c>
      <c r="Q487" s="4">
        <f t="shared" ca="1" si="506"/>
        <v>21.976665996998218</v>
      </c>
      <c r="R487" s="4">
        <f t="shared" ca="1" si="507"/>
        <v>20.970366372099953</v>
      </c>
      <c r="S487" s="3">
        <f t="shared" ca="1" si="508"/>
        <v>0.74730408805580772</v>
      </c>
    </row>
    <row r="488" spans="1:19" x14ac:dyDescent="0.2">
      <c r="A488">
        <v>466</v>
      </c>
      <c r="C488" s="4">
        <f t="shared" si="500"/>
        <v>3.2921262866077932</v>
      </c>
      <c r="D488">
        <f t="shared" ref="D488:M488" ca="1" si="524">C488+$D$6*($H$5-C488)*$H$8+$D$9*($H$8^0.5)*(NORMINV(RAND(),0,1))</f>
        <v>3.1890801934411179</v>
      </c>
      <c r="E488">
        <f t="shared" ca="1" si="524"/>
        <v>3.139429094450529</v>
      </c>
      <c r="F488">
        <f t="shared" ca="1" si="524"/>
        <v>3.070063486521319</v>
      </c>
      <c r="G488">
        <f t="shared" ca="1" si="524"/>
        <v>3.1557122401376887</v>
      </c>
      <c r="H488">
        <f t="shared" ca="1" si="524"/>
        <v>3.2238514795752797</v>
      </c>
      <c r="I488">
        <f t="shared" ca="1" si="524"/>
        <v>3.3208668342921106</v>
      </c>
      <c r="J488">
        <f t="shared" ca="1" si="524"/>
        <v>3.3774959559791036</v>
      </c>
      <c r="K488">
        <f t="shared" ca="1" si="524"/>
        <v>3.3414635034790519</v>
      </c>
      <c r="L488">
        <f t="shared" ca="1" si="524"/>
        <v>3.4073458161482515</v>
      </c>
      <c r="M488">
        <f t="shared" ca="1" si="524"/>
        <v>3.3606956805254908</v>
      </c>
      <c r="N488">
        <f t="shared" ca="1" si="505"/>
        <v>28.809225926870205</v>
      </c>
      <c r="O488">
        <f t="shared" ca="1" si="502"/>
        <v>26.20457926567455</v>
      </c>
      <c r="P488" s="4">
        <f t="shared" ca="1" si="503"/>
        <v>24.206293919286232</v>
      </c>
      <c r="Q488" s="4">
        <f t="shared" ca="1" si="506"/>
        <v>22.672919623026498</v>
      </c>
      <c r="R488" s="4">
        <f t="shared" ca="1" si="507"/>
        <v>21.493349624444789</v>
      </c>
      <c r="S488" s="3">
        <f t="shared" ca="1" si="508"/>
        <v>1.5640928527153959</v>
      </c>
    </row>
    <row r="489" spans="1:19" x14ac:dyDescent="0.2">
      <c r="A489">
        <v>467</v>
      </c>
      <c r="C489" s="4">
        <f t="shared" si="500"/>
        <v>3.2921262866077932</v>
      </c>
      <c r="D489">
        <f t="shared" ref="D489:M489" ca="1" si="525">C489+$D$6*($H$5-C489)*$H$8+$D$9*($H$8^0.5)*(NORMINV(RAND(),0,1))</f>
        <v>3.272998607615583</v>
      </c>
      <c r="E489">
        <f t="shared" ca="1" si="525"/>
        <v>3.2725886585718742</v>
      </c>
      <c r="F489">
        <f t="shared" ca="1" si="525"/>
        <v>3.304731613510052</v>
      </c>
      <c r="G489">
        <f t="shared" ca="1" si="525"/>
        <v>3.3767754347575276</v>
      </c>
      <c r="H489">
        <f t="shared" ca="1" si="525"/>
        <v>3.3507160209437026</v>
      </c>
      <c r="I489">
        <f t="shared" ca="1" si="525"/>
        <v>3.3920601547178206</v>
      </c>
      <c r="J489">
        <f t="shared" ca="1" si="525"/>
        <v>3.3747453449210241</v>
      </c>
      <c r="K489">
        <f t="shared" ca="1" si="525"/>
        <v>3.3096150207122705</v>
      </c>
      <c r="L489">
        <f t="shared" ca="1" si="525"/>
        <v>3.2735216433016907</v>
      </c>
      <c r="M489">
        <f t="shared" ca="1" si="525"/>
        <v>3.4124858697376861</v>
      </c>
      <c r="N489">
        <f t="shared" ca="1" si="505"/>
        <v>30.340573304513391</v>
      </c>
      <c r="O489">
        <f t="shared" ca="1" si="502"/>
        <v>27.298644997457181</v>
      </c>
      <c r="P489" s="4">
        <f t="shared" ca="1" si="503"/>
        <v>25.001029177303778</v>
      </c>
      <c r="Q489" s="4">
        <f t="shared" ca="1" si="506"/>
        <v>23.258823510054967</v>
      </c>
      <c r="R489" s="4">
        <f t="shared" ca="1" si="507"/>
        <v>21.930831896073727</v>
      </c>
      <c r="S489" s="3">
        <f t="shared" ca="1" si="508"/>
        <v>2.2566323790318181</v>
      </c>
    </row>
    <row r="490" spans="1:19" x14ac:dyDescent="0.2">
      <c r="A490">
        <v>468</v>
      </c>
      <c r="C490" s="4">
        <f t="shared" si="500"/>
        <v>3.2921262866077932</v>
      </c>
      <c r="D490">
        <f t="shared" ref="D490:M490" ca="1" si="526">C490+$D$6*($H$5-C490)*$H$8+$D$9*($H$8^0.5)*(NORMINV(RAND(),0,1))</f>
        <v>3.3837449333999303</v>
      </c>
      <c r="E490">
        <f t="shared" ca="1" si="526"/>
        <v>3.4315489556764147</v>
      </c>
      <c r="F490">
        <f t="shared" ca="1" si="526"/>
        <v>3.3872012295503229</v>
      </c>
      <c r="G490">
        <f t="shared" ca="1" si="526"/>
        <v>3.4140958719020786</v>
      </c>
      <c r="H490">
        <f t="shared" ca="1" si="526"/>
        <v>3.4904060779182777</v>
      </c>
      <c r="I490">
        <f t="shared" ca="1" si="526"/>
        <v>3.459613087352134</v>
      </c>
      <c r="J490">
        <f t="shared" ca="1" si="526"/>
        <v>3.4561857667764611</v>
      </c>
      <c r="K490">
        <f t="shared" ca="1" si="526"/>
        <v>3.3247474825612451</v>
      </c>
      <c r="L490">
        <f t="shared" ca="1" si="526"/>
        <v>3.265388376012416</v>
      </c>
      <c r="M490">
        <f t="shared" ca="1" si="526"/>
        <v>3.2102629011388228</v>
      </c>
      <c r="N490">
        <f t="shared" ca="1" si="505"/>
        <v>24.785601530978337</v>
      </c>
      <c r="O490">
        <f t="shared" ca="1" si="502"/>
        <v>23.269076139476411</v>
      </c>
      <c r="P490" s="4">
        <f t="shared" ca="1" si="503"/>
        <v>22.038252733039844</v>
      </c>
      <c r="Q490" s="4">
        <f t="shared" ca="1" si="506"/>
        <v>21.053435938044135</v>
      </c>
      <c r="R490" s="4">
        <f t="shared" ca="1" si="507"/>
        <v>20.271478942867358</v>
      </c>
      <c r="S490" s="3">
        <f t="shared" ca="1" si="508"/>
        <v>0</v>
      </c>
    </row>
    <row r="491" spans="1:19" x14ac:dyDescent="0.2">
      <c r="A491">
        <v>469</v>
      </c>
      <c r="C491" s="4">
        <f t="shared" si="500"/>
        <v>3.2921262866077932</v>
      </c>
      <c r="D491">
        <f t="shared" ref="D491:M491" ca="1" si="527">C491+$D$6*($H$5-C491)*$H$8+$D$9*($H$8^0.5)*(NORMINV(RAND(),0,1))</f>
        <v>3.2768794849186458</v>
      </c>
      <c r="E491">
        <f t="shared" ca="1" si="527"/>
        <v>3.2646103914585112</v>
      </c>
      <c r="F491">
        <f t="shared" ca="1" si="527"/>
        <v>3.2192250763694843</v>
      </c>
      <c r="G491">
        <f t="shared" ca="1" si="527"/>
        <v>3.3393526082599911</v>
      </c>
      <c r="H491">
        <f t="shared" ca="1" si="527"/>
        <v>3.2843103579993644</v>
      </c>
      <c r="I491">
        <f t="shared" ca="1" si="527"/>
        <v>3.3395239602753706</v>
      </c>
      <c r="J491">
        <f t="shared" ca="1" si="527"/>
        <v>3.4429724448257937</v>
      </c>
      <c r="K491">
        <f t="shared" ca="1" si="527"/>
        <v>3.5944804331969848</v>
      </c>
      <c r="L491">
        <f t="shared" ca="1" si="527"/>
        <v>3.6173735275215515</v>
      </c>
      <c r="M491">
        <f t="shared" ca="1" si="527"/>
        <v>3.5482461543230208</v>
      </c>
      <c r="N491">
        <f t="shared" ca="1" si="505"/>
        <v>34.752313812378269</v>
      </c>
      <c r="O491">
        <f t="shared" ca="1" si="502"/>
        <v>30.388307606471702</v>
      </c>
      <c r="P491" s="4">
        <f t="shared" ca="1" si="503"/>
        <v>27.210364418968375</v>
      </c>
      <c r="Q491" s="4">
        <f t="shared" ca="1" si="506"/>
        <v>24.867555132764313</v>
      </c>
      <c r="R491" s="4">
        <f t="shared" ca="1" si="507"/>
        <v>23.12035824401574</v>
      </c>
      <c r="S491" s="3">
        <f t="shared" ca="1" si="508"/>
        <v>4.1822193777716263</v>
      </c>
    </row>
    <row r="492" spans="1:19" x14ac:dyDescent="0.2">
      <c r="A492">
        <v>470</v>
      </c>
      <c r="C492" s="4">
        <f t="shared" si="500"/>
        <v>3.2921262866077932</v>
      </c>
      <c r="D492">
        <f t="shared" ref="D492:M492" ca="1" si="528">C492+$D$6*($H$5-C492)*$H$8+$D$9*($H$8^0.5)*(NORMINV(RAND(),0,1))</f>
        <v>3.4810526868463287</v>
      </c>
      <c r="E492">
        <f t="shared" ca="1" si="528"/>
        <v>3.3541354452294785</v>
      </c>
      <c r="F492">
        <f t="shared" ca="1" si="528"/>
        <v>3.4573416010952287</v>
      </c>
      <c r="G492">
        <f t="shared" ca="1" si="528"/>
        <v>3.6074941449111133</v>
      </c>
      <c r="H492">
        <f t="shared" ca="1" si="528"/>
        <v>3.5664875468445283</v>
      </c>
      <c r="I492">
        <f t="shared" ca="1" si="528"/>
        <v>3.6394625571091543</v>
      </c>
      <c r="J492">
        <f t="shared" ca="1" si="528"/>
        <v>3.6327909730833468</v>
      </c>
      <c r="K492">
        <f t="shared" ca="1" si="528"/>
        <v>3.6486167649468868</v>
      </c>
      <c r="L492">
        <f t="shared" ca="1" si="528"/>
        <v>3.4709971908905572</v>
      </c>
      <c r="M492">
        <f t="shared" ca="1" si="528"/>
        <v>3.4564282674227944</v>
      </c>
      <c r="N492">
        <f t="shared" ca="1" si="505"/>
        <v>31.703537490668538</v>
      </c>
      <c r="O492">
        <f t="shared" ca="1" si="502"/>
        <v>28.262672006669867</v>
      </c>
      <c r="P492" s="4">
        <f t="shared" ca="1" si="503"/>
        <v>25.695765609114847</v>
      </c>
      <c r="Q492" s="4">
        <f t="shared" ca="1" si="506"/>
        <v>23.767802817181348</v>
      </c>
      <c r="R492" s="4">
        <f t="shared" ca="1" si="507"/>
        <v>22.308998030311987</v>
      </c>
      <c r="S492" s="3">
        <f t="shared" ca="1" si="508"/>
        <v>2.8620682392882091</v>
      </c>
    </row>
    <row r="493" spans="1:19" x14ac:dyDescent="0.2">
      <c r="A493">
        <v>471</v>
      </c>
      <c r="C493" s="4">
        <f t="shared" si="500"/>
        <v>3.2921262866077932</v>
      </c>
      <c r="D493">
        <f t="shared" ref="D493:M493" ca="1" si="529">C493+$D$6*($H$5-C493)*$H$8+$D$9*($H$8^0.5)*(NORMINV(RAND(),0,1))</f>
        <v>3.3375029037454444</v>
      </c>
      <c r="E493">
        <f t="shared" ca="1" si="529"/>
        <v>3.3576765322236595</v>
      </c>
      <c r="F493">
        <f t="shared" ca="1" si="529"/>
        <v>3.373108326375847</v>
      </c>
      <c r="G493">
        <f t="shared" ca="1" si="529"/>
        <v>3.4726082079952936</v>
      </c>
      <c r="H493">
        <f t="shared" ca="1" si="529"/>
        <v>3.4389263308545446</v>
      </c>
      <c r="I493">
        <f t="shared" ca="1" si="529"/>
        <v>3.3197665897577391</v>
      </c>
      <c r="J493">
        <f t="shared" ca="1" si="529"/>
        <v>3.3168084882546172</v>
      </c>
      <c r="K493">
        <f t="shared" ca="1" si="529"/>
        <v>3.4281463194212023</v>
      </c>
      <c r="L493">
        <f t="shared" ca="1" si="529"/>
        <v>3.3331687380474357</v>
      </c>
      <c r="M493">
        <f t="shared" ca="1" si="529"/>
        <v>3.2514240690709095</v>
      </c>
      <c r="N493">
        <f t="shared" ca="1" si="505"/>
        <v>25.827093306068317</v>
      </c>
      <c r="O493">
        <f t="shared" ca="1" si="502"/>
        <v>24.037943706923322</v>
      </c>
      <c r="P493" s="4">
        <f t="shared" ca="1" si="503"/>
        <v>22.611398265087495</v>
      </c>
      <c r="Q493" s="4">
        <f t="shared" ca="1" si="506"/>
        <v>21.48469749795699</v>
      </c>
      <c r="R493" s="4">
        <f t="shared" ca="1" si="507"/>
        <v>20.598730167748311</v>
      </c>
      <c r="S493" s="3">
        <f t="shared" ca="1" si="508"/>
        <v>0.17425801019407477</v>
      </c>
    </row>
    <row r="494" spans="1:19" x14ac:dyDescent="0.2">
      <c r="A494">
        <v>472</v>
      </c>
      <c r="C494" s="4">
        <f t="shared" si="500"/>
        <v>3.2921262866077932</v>
      </c>
      <c r="D494">
        <f t="shared" ref="D494:M494" ca="1" si="530">C494+$D$6*($H$5-C494)*$H$8+$D$9*($H$8^0.5)*(NORMINV(RAND(),0,1))</f>
        <v>3.3410095663499502</v>
      </c>
      <c r="E494">
        <f t="shared" ca="1" si="530"/>
        <v>3.3612703788549294</v>
      </c>
      <c r="F494">
        <f t="shared" ca="1" si="530"/>
        <v>3.3065072873975332</v>
      </c>
      <c r="G494">
        <f t="shared" ca="1" si="530"/>
        <v>3.2820350662228894</v>
      </c>
      <c r="H494">
        <f t="shared" ca="1" si="530"/>
        <v>3.1965734168549682</v>
      </c>
      <c r="I494">
        <f t="shared" ca="1" si="530"/>
        <v>3.3325038102663633</v>
      </c>
      <c r="J494">
        <f t="shared" ca="1" si="530"/>
        <v>3.3800044412970278</v>
      </c>
      <c r="K494">
        <f t="shared" ca="1" si="530"/>
        <v>3.2394603403440376</v>
      </c>
      <c r="L494">
        <f t="shared" ca="1" si="530"/>
        <v>3.2641620846574395</v>
      </c>
      <c r="M494">
        <f t="shared" ca="1" si="530"/>
        <v>3.2170732968640645</v>
      </c>
      <c r="N494">
        <f t="shared" ca="1" si="505"/>
        <v>24.954977389345128</v>
      </c>
      <c r="O494">
        <f t="shared" ca="1" si="502"/>
        <v>23.394571158352417</v>
      </c>
      <c r="P494" s="4">
        <f t="shared" ca="1" si="503"/>
        <v>22.132070540969682</v>
      </c>
      <c r="Q494" s="4">
        <f t="shared" ca="1" si="506"/>
        <v>21.124188727917659</v>
      </c>
      <c r="R494" s="4">
        <f t="shared" ca="1" si="507"/>
        <v>20.325263710385219</v>
      </c>
      <c r="S494" s="3">
        <f t="shared" ca="1" si="508"/>
        <v>0</v>
      </c>
    </row>
    <row r="495" spans="1:19" x14ac:dyDescent="0.2">
      <c r="A495">
        <v>473</v>
      </c>
      <c r="C495" s="4">
        <f t="shared" si="500"/>
        <v>3.2921262866077932</v>
      </c>
      <c r="D495">
        <f t="shared" ref="D495:M495" ca="1" si="531">C495+$D$6*($H$5-C495)*$H$8+$D$9*($H$8^0.5)*(NORMINV(RAND(),0,1))</f>
        <v>3.2928322299471358</v>
      </c>
      <c r="E495">
        <f t="shared" ca="1" si="531"/>
        <v>3.3860831791209161</v>
      </c>
      <c r="F495">
        <f t="shared" ca="1" si="531"/>
        <v>3.3912633751886561</v>
      </c>
      <c r="G495">
        <f t="shared" ca="1" si="531"/>
        <v>3.3461648192509768</v>
      </c>
      <c r="H495">
        <f t="shared" ca="1" si="531"/>
        <v>3.2832470110405558</v>
      </c>
      <c r="I495">
        <f t="shared" ca="1" si="531"/>
        <v>3.3301933115184825</v>
      </c>
      <c r="J495">
        <f t="shared" ca="1" si="531"/>
        <v>3.4682380856808281</v>
      </c>
      <c r="K495">
        <f t="shared" ca="1" si="531"/>
        <v>3.2706700882359097</v>
      </c>
      <c r="L495">
        <f t="shared" ca="1" si="531"/>
        <v>3.3043747579375617</v>
      </c>
      <c r="M495">
        <f t="shared" ca="1" si="531"/>
        <v>3.3262155451933797</v>
      </c>
      <c r="N495">
        <f t="shared" ca="1" si="505"/>
        <v>27.832810127381208</v>
      </c>
      <c r="O495">
        <f t="shared" ca="1" si="502"/>
        <v>25.500611495877159</v>
      </c>
      <c r="P495" s="4">
        <f t="shared" ca="1" si="503"/>
        <v>23.691245059417096</v>
      </c>
      <c r="Q495" s="4">
        <f t="shared" ca="1" si="506"/>
        <v>22.291052123548663</v>
      </c>
      <c r="R495" s="4">
        <f t="shared" ca="1" si="507"/>
        <v>21.206938902750039</v>
      </c>
      <c r="S495" s="3">
        <f t="shared" ca="1" si="508"/>
        <v>1.1152802540086835</v>
      </c>
    </row>
    <row r="496" spans="1:19" x14ac:dyDescent="0.2">
      <c r="A496">
        <v>474</v>
      </c>
      <c r="C496" s="4">
        <f t="shared" si="500"/>
        <v>3.2921262866077932</v>
      </c>
      <c r="D496">
        <f t="shared" ref="D496:M496" ca="1" si="532">C496+$D$6*($H$5-C496)*$H$8+$D$9*($H$8^0.5)*(NORMINV(RAND(),0,1))</f>
        <v>3.3769507228752196</v>
      </c>
      <c r="E496">
        <f t="shared" ca="1" si="532"/>
        <v>3.3646360978453709</v>
      </c>
      <c r="F496">
        <f t="shared" ca="1" si="532"/>
        <v>3.3128025856267995</v>
      </c>
      <c r="G496">
        <f t="shared" ca="1" si="532"/>
        <v>3.3737182510617032</v>
      </c>
      <c r="H496">
        <f t="shared" ca="1" si="532"/>
        <v>3.3737743086064822</v>
      </c>
      <c r="I496">
        <f t="shared" ca="1" si="532"/>
        <v>3.2070040748677764</v>
      </c>
      <c r="J496">
        <f t="shared" ca="1" si="532"/>
        <v>3.2423826390866513</v>
      </c>
      <c r="K496">
        <f t="shared" ca="1" si="532"/>
        <v>3.167387827514347</v>
      </c>
      <c r="L496">
        <f t="shared" ca="1" si="532"/>
        <v>3.146240542827778</v>
      </c>
      <c r="M496">
        <f t="shared" ca="1" si="532"/>
        <v>3.0675524416659683</v>
      </c>
      <c r="N496">
        <f t="shared" ca="1" si="505"/>
        <v>21.489242082803756</v>
      </c>
      <c r="O496">
        <f t="shared" ca="1" si="502"/>
        <v>20.788819369673476</v>
      </c>
      <c r="P496" s="4">
        <f t="shared" ca="1" si="503"/>
        <v>20.161272346364022</v>
      </c>
      <c r="Q496" s="4">
        <f t="shared" ca="1" si="506"/>
        <v>19.624141922026752</v>
      </c>
      <c r="R496" s="4">
        <f t="shared" ca="1" si="507"/>
        <v>19.176599955276096</v>
      </c>
      <c r="S496" s="3">
        <f t="shared" ca="1" si="508"/>
        <v>0</v>
      </c>
    </row>
    <row r="497" spans="1:19" x14ac:dyDescent="0.2">
      <c r="A497">
        <v>475</v>
      </c>
      <c r="C497" s="4">
        <f t="shared" si="500"/>
        <v>3.2921262866077932</v>
      </c>
      <c r="D497">
        <f t="shared" ref="D497:M497" ca="1" si="533">C497+$D$6*($H$5-C497)*$H$8+$D$9*($H$8^0.5)*(NORMINV(RAND(),0,1))</f>
        <v>3.2039209774105175</v>
      </c>
      <c r="E497">
        <f t="shared" ca="1" si="533"/>
        <v>3.0679355034762641</v>
      </c>
      <c r="F497">
        <f t="shared" ca="1" si="533"/>
        <v>3.176947946130388</v>
      </c>
      <c r="G497">
        <f t="shared" ca="1" si="533"/>
        <v>3.2233327152299531</v>
      </c>
      <c r="H497">
        <f t="shared" ca="1" si="533"/>
        <v>3.1641640893212144</v>
      </c>
      <c r="I497">
        <f t="shared" ca="1" si="533"/>
        <v>3.076847614960867</v>
      </c>
      <c r="J497">
        <f t="shared" ca="1" si="533"/>
        <v>3.0381842488567496</v>
      </c>
      <c r="K497">
        <f t="shared" ca="1" si="533"/>
        <v>3.0660812873388839</v>
      </c>
      <c r="L497">
        <f t="shared" ca="1" si="533"/>
        <v>2.9925411691095358</v>
      </c>
      <c r="M497">
        <f t="shared" ca="1" si="533"/>
        <v>2.9981296755061755</v>
      </c>
      <c r="N497">
        <f t="shared" ca="1" si="505"/>
        <v>20.048005560362949</v>
      </c>
      <c r="O497">
        <f t="shared" ca="1" si="502"/>
        <v>19.679678455315177</v>
      </c>
      <c r="P497" s="4">
        <f t="shared" ca="1" si="503"/>
        <v>19.306867456127488</v>
      </c>
      <c r="Q497" s="4">
        <f t="shared" ca="1" si="506"/>
        <v>18.964350133510749</v>
      </c>
      <c r="R497" s="4">
        <f t="shared" ca="1" si="507"/>
        <v>18.665568607767078</v>
      </c>
      <c r="S497" s="3">
        <f t="shared" ca="1" si="508"/>
        <v>0</v>
      </c>
    </row>
    <row r="498" spans="1:19" x14ac:dyDescent="0.2">
      <c r="A498">
        <v>476</v>
      </c>
      <c r="C498" s="4">
        <f t="shared" si="500"/>
        <v>3.2921262866077932</v>
      </c>
      <c r="D498">
        <f t="shared" ref="D498:M498" ca="1" si="534">C498+$D$6*($H$5-C498)*$H$8+$D$9*($H$8^0.5)*(NORMINV(RAND(),0,1))</f>
        <v>3.2239340973612203</v>
      </c>
      <c r="E498">
        <f t="shared" ca="1" si="534"/>
        <v>3.1969380042756561</v>
      </c>
      <c r="F498">
        <f t="shared" ca="1" si="534"/>
        <v>3.2016832310602399</v>
      </c>
      <c r="G498">
        <f t="shared" ca="1" si="534"/>
        <v>3.069633263716709</v>
      </c>
      <c r="H498">
        <f t="shared" ca="1" si="534"/>
        <v>3.0511661648810451</v>
      </c>
      <c r="I498">
        <f t="shared" ca="1" si="534"/>
        <v>3.1694387555153347</v>
      </c>
      <c r="J498">
        <f t="shared" ca="1" si="534"/>
        <v>3.1299819595470599</v>
      </c>
      <c r="K498">
        <f t="shared" ca="1" si="534"/>
        <v>3.0417860924186746</v>
      </c>
      <c r="L498">
        <f t="shared" ca="1" si="534"/>
        <v>3.0020176435467238</v>
      </c>
      <c r="M498">
        <f t="shared" ca="1" si="534"/>
        <v>3.0847002866547126</v>
      </c>
      <c r="N498">
        <f t="shared" ca="1" si="505"/>
        <v>21.860913852493326</v>
      </c>
      <c r="O498">
        <f t="shared" ca="1" si="502"/>
        <v>21.072278224991788</v>
      </c>
      <c r="P498" s="4">
        <f t="shared" ca="1" si="503"/>
        <v>20.378075289291253</v>
      </c>
      <c r="Q498" s="4">
        <f t="shared" ca="1" si="506"/>
        <v>19.790619357865747</v>
      </c>
      <c r="R498" s="4">
        <f t="shared" ca="1" si="507"/>
        <v>19.304967936126893</v>
      </c>
      <c r="S498" s="3">
        <f t="shared" ca="1" si="508"/>
        <v>0</v>
      </c>
    </row>
    <row r="499" spans="1:19" x14ac:dyDescent="0.2">
      <c r="A499">
        <v>477</v>
      </c>
      <c r="C499" s="4">
        <f t="shared" si="500"/>
        <v>3.2921262866077932</v>
      </c>
      <c r="D499">
        <f t="shared" ref="D499:M499" ca="1" si="535">C499+$D$6*($H$5-C499)*$H$8+$D$9*($H$8^0.5)*(NORMINV(RAND(),0,1))</f>
        <v>3.1736551094831249</v>
      </c>
      <c r="E499">
        <f t="shared" ca="1" si="535"/>
        <v>2.9342654675773576</v>
      </c>
      <c r="F499">
        <f t="shared" ca="1" si="535"/>
        <v>2.8914208987611323</v>
      </c>
      <c r="G499">
        <f t="shared" ca="1" si="535"/>
        <v>2.9807308895369298</v>
      </c>
      <c r="H499">
        <f t="shared" ca="1" si="535"/>
        <v>2.9653549882808647</v>
      </c>
      <c r="I499">
        <f t="shared" ca="1" si="535"/>
        <v>2.9566665605703206</v>
      </c>
      <c r="J499">
        <f t="shared" ca="1" si="535"/>
        <v>2.9930819628210981</v>
      </c>
      <c r="K499">
        <f t="shared" ca="1" si="535"/>
        <v>3.0422756719225985</v>
      </c>
      <c r="L499">
        <f t="shared" ca="1" si="535"/>
        <v>2.9830026175761923</v>
      </c>
      <c r="M499">
        <f t="shared" ca="1" si="535"/>
        <v>2.9968162045088729</v>
      </c>
      <c r="N499">
        <f t="shared" ca="1" si="505"/>
        <v>20.021690372406994</v>
      </c>
      <c r="O499">
        <f t="shared" ca="1" si="502"/>
        <v>19.659274246988463</v>
      </c>
      <c r="P499" s="4">
        <f t="shared" ca="1" si="503"/>
        <v>19.291056162113563</v>
      </c>
      <c r="Q499" s="4">
        <f t="shared" ca="1" si="506"/>
        <v>18.952083159048755</v>
      </c>
      <c r="R499" s="4">
        <f t="shared" ca="1" si="507"/>
        <v>18.656032376891226</v>
      </c>
      <c r="S499" s="3">
        <f t="shared" ca="1" si="508"/>
        <v>0</v>
      </c>
    </row>
    <row r="500" spans="1:19" x14ac:dyDescent="0.2">
      <c r="A500">
        <v>478</v>
      </c>
      <c r="C500" s="4">
        <f t="shared" si="500"/>
        <v>3.2921262866077932</v>
      </c>
      <c r="D500">
        <f t="shared" ref="D500:M500" ca="1" si="536">C500+$D$6*($H$5-C500)*$H$8+$D$9*($H$8^0.5)*(NORMINV(RAND(),0,1))</f>
        <v>3.2627297023437976</v>
      </c>
      <c r="E500">
        <f t="shared" ca="1" si="536"/>
        <v>3.2272217470407227</v>
      </c>
      <c r="F500">
        <f t="shared" ca="1" si="536"/>
        <v>3.317215967343877</v>
      </c>
      <c r="G500">
        <f t="shared" ca="1" si="536"/>
        <v>3.3423387587742752</v>
      </c>
      <c r="H500">
        <f t="shared" ca="1" si="536"/>
        <v>3.3842975841069274</v>
      </c>
      <c r="I500">
        <f t="shared" ca="1" si="536"/>
        <v>3.3565119540584627</v>
      </c>
      <c r="J500">
        <f t="shared" ca="1" si="536"/>
        <v>3.3616241066071515</v>
      </c>
      <c r="K500">
        <f t="shared" ca="1" si="536"/>
        <v>3.2768558124569855</v>
      </c>
      <c r="L500">
        <f t="shared" ca="1" si="536"/>
        <v>3.2869707252043723</v>
      </c>
      <c r="M500">
        <f t="shared" ca="1" si="536"/>
        <v>3.3954279352772976</v>
      </c>
      <c r="N500">
        <f t="shared" ca="1" si="505"/>
        <v>29.827414947287757</v>
      </c>
      <c r="O500">
        <f t="shared" ca="1" si="502"/>
        <v>26.93334311911395</v>
      </c>
      <c r="P500" s="4">
        <f t="shared" ca="1" si="503"/>
        <v>24.736429721611234</v>
      </c>
      <c r="Q500" s="4">
        <f t="shared" ca="1" si="506"/>
        <v>23.06419330851541</v>
      </c>
      <c r="R500" s="4">
        <f t="shared" ca="1" si="507"/>
        <v>21.785765369839197</v>
      </c>
      <c r="S500" s="3">
        <f t="shared" ca="1" si="508"/>
        <v>2.0260548274487173</v>
      </c>
    </row>
    <row r="501" spans="1:19" x14ac:dyDescent="0.2">
      <c r="A501">
        <v>479</v>
      </c>
      <c r="C501" s="4">
        <f t="shared" si="500"/>
        <v>3.2921262866077932</v>
      </c>
      <c r="D501">
        <f t="shared" ref="D501:M501" ca="1" si="537">C501+$D$6*($H$5-C501)*$H$8+$D$9*($H$8^0.5)*(NORMINV(RAND(),0,1))</f>
        <v>3.3248757216129028</v>
      </c>
      <c r="E501">
        <f t="shared" ca="1" si="537"/>
        <v>3.2950008652939018</v>
      </c>
      <c r="F501">
        <f t="shared" ca="1" si="537"/>
        <v>3.206525405826397</v>
      </c>
      <c r="G501">
        <f t="shared" ca="1" si="537"/>
        <v>3.3084705863949444</v>
      </c>
      <c r="H501">
        <f t="shared" ca="1" si="537"/>
        <v>3.2791147627818065</v>
      </c>
      <c r="I501">
        <f t="shared" ca="1" si="537"/>
        <v>3.1825632246682836</v>
      </c>
      <c r="J501">
        <f t="shared" ca="1" si="537"/>
        <v>3.0277278063810056</v>
      </c>
      <c r="K501">
        <f t="shared" ca="1" si="537"/>
        <v>3.1155231652346469</v>
      </c>
      <c r="L501">
        <f t="shared" ca="1" si="537"/>
        <v>3.1454646160845567</v>
      </c>
      <c r="M501">
        <f t="shared" ca="1" si="537"/>
        <v>3.0930706396407248</v>
      </c>
      <c r="N501">
        <f t="shared" ca="1" si="505"/>
        <v>22.044665377755162</v>
      </c>
      <c r="O501">
        <f t="shared" ca="1" si="502"/>
        <v>21.212043107093045</v>
      </c>
      <c r="P501" s="4">
        <f t="shared" ca="1" si="503"/>
        <v>20.484748205289737</v>
      </c>
      <c r="Q501" s="4">
        <f t="shared" ca="1" si="506"/>
        <v>19.87239394769415</v>
      </c>
      <c r="R501" s="4">
        <f t="shared" ca="1" si="507"/>
        <v>19.367939753762744</v>
      </c>
      <c r="S501" s="3">
        <f t="shared" ca="1" si="508"/>
        <v>0</v>
      </c>
    </row>
    <row r="502" spans="1:19" x14ac:dyDescent="0.2">
      <c r="A502">
        <v>480</v>
      </c>
      <c r="C502" s="4">
        <f t="shared" si="500"/>
        <v>3.2921262866077932</v>
      </c>
      <c r="D502">
        <f t="shared" ref="D502:M502" ca="1" si="538">C502+$D$6*($H$5-C502)*$H$8+$D$9*($H$8^0.5)*(NORMINV(RAND(),0,1))</f>
        <v>3.3020537433589152</v>
      </c>
      <c r="E502">
        <f t="shared" ca="1" si="538"/>
        <v>3.2401607813033912</v>
      </c>
      <c r="F502">
        <f t="shared" ca="1" si="538"/>
        <v>3.1223136939216154</v>
      </c>
      <c r="G502">
        <f t="shared" ca="1" si="538"/>
        <v>3.2640298205526701</v>
      </c>
      <c r="H502">
        <f t="shared" ca="1" si="538"/>
        <v>3.3330121327545363</v>
      </c>
      <c r="I502">
        <f t="shared" ca="1" si="538"/>
        <v>3.2779813805136198</v>
      </c>
      <c r="J502">
        <f t="shared" ca="1" si="538"/>
        <v>3.2658819078789696</v>
      </c>
      <c r="K502">
        <f t="shared" ca="1" si="538"/>
        <v>3.1933869944637534</v>
      </c>
      <c r="L502">
        <f t="shared" ca="1" si="538"/>
        <v>3.2402892191073907</v>
      </c>
      <c r="M502">
        <f t="shared" ca="1" si="538"/>
        <v>3.3283309390765918</v>
      </c>
      <c r="N502">
        <f t="shared" ca="1" si="505"/>
        <v>27.89174980201182</v>
      </c>
      <c r="O502">
        <f t="shared" ca="1" si="502"/>
        <v>25.543250905125809</v>
      </c>
      <c r="P502" s="4">
        <f t="shared" ca="1" si="503"/>
        <v>23.722525919645289</v>
      </c>
      <c r="Q502" s="4">
        <f t="shared" ca="1" si="506"/>
        <v>22.314293809465589</v>
      </c>
      <c r="R502" s="4">
        <f t="shared" ca="1" si="507"/>
        <v>21.224400098059462</v>
      </c>
      <c r="S502" s="3">
        <f t="shared" ca="1" si="508"/>
        <v>1.142538482428145</v>
      </c>
    </row>
    <row r="503" spans="1:19" x14ac:dyDescent="0.2">
      <c r="A503">
        <v>481</v>
      </c>
      <c r="C503" s="4">
        <f t="shared" si="500"/>
        <v>3.2921262866077932</v>
      </c>
      <c r="D503">
        <f t="shared" ref="D503:M503" ca="1" si="539">C503+$D$6*($H$5-C503)*$H$8+$D$9*($H$8^0.5)*(NORMINV(RAND(),0,1))</f>
        <v>3.1921340119515724</v>
      </c>
      <c r="E503">
        <f t="shared" ca="1" si="539"/>
        <v>3.1642916215526582</v>
      </c>
      <c r="F503">
        <f t="shared" ca="1" si="539"/>
        <v>3.2507413586817617</v>
      </c>
      <c r="G503">
        <f t="shared" ca="1" si="539"/>
        <v>3.0635752613803739</v>
      </c>
      <c r="H503">
        <f t="shared" ca="1" si="539"/>
        <v>2.9990447340872626</v>
      </c>
      <c r="I503">
        <f t="shared" ca="1" si="539"/>
        <v>3.1137148586911914</v>
      </c>
      <c r="J503">
        <f t="shared" ca="1" si="539"/>
        <v>3.2210457962991228</v>
      </c>
      <c r="K503">
        <f t="shared" ca="1" si="539"/>
        <v>3.1570036302800086</v>
      </c>
      <c r="L503">
        <f t="shared" ca="1" si="539"/>
        <v>3.0166188659058535</v>
      </c>
      <c r="M503">
        <f t="shared" ca="1" si="539"/>
        <v>2.8664553798232517</v>
      </c>
      <c r="N503">
        <f t="shared" ca="1" si="505"/>
        <v>17.574612337149169</v>
      </c>
      <c r="O503">
        <f t="shared" ca="1" si="502"/>
        <v>17.735933783474376</v>
      </c>
      <c r="P503" s="4">
        <f t="shared" ca="1" si="503"/>
        <v>17.78452246970404</v>
      </c>
      <c r="Q503" s="4">
        <f t="shared" ca="1" si="506"/>
        <v>17.773247923694594</v>
      </c>
      <c r="R503" s="4">
        <f t="shared" ca="1" si="507"/>
        <v>17.733407008778745</v>
      </c>
      <c r="S503" s="3">
        <f t="shared" ca="1" si="508"/>
        <v>0</v>
      </c>
    </row>
    <row r="504" spans="1:19" x14ac:dyDescent="0.2">
      <c r="A504">
        <v>482</v>
      </c>
      <c r="C504" s="4">
        <f t="shared" si="500"/>
        <v>3.2921262866077932</v>
      </c>
      <c r="D504">
        <f t="shared" ref="D504:M504" ca="1" si="540">C504+$D$6*($H$5-C504)*$H$8+$D$9*($H$8^0.5)*(NORMINV(RAND(),0,1))</f>
        <v>3.2429288383790977</v>
      </c>
      <c r="E504">
        <f t="shared" ca="1" si="540"/>
        <v>3.2150909259388016</v>
      </c>
      <c r="F504">
        <f t="shared" ca="1" si="540"/>
        <v>3.0869928940242417</v>
      </c>
      <c r="G504">
        <f t="shared" ca="1" si="540"/>
        <v>3.1279419618897415</v>
      </c>
      <c r="H504">
        <f t="shared" ca="1" si="540"/>
        <v>3.0417827079963491</v>
      </c>
      <c r="I504">
        <f t="shared" ca="1" si="540"/>
        <v>2.9581185911392525</v>
      </c>
      <c r="J504">
        <f t="shared" ca="1" si="540"/>
        <v>2.9493594441118862</v>
      </c>
      <c r="K504">
        <f t="shared" ca="1" si="540"/>
        <v>2.8653962093598877</v>
      </c>
      <c r="L504">
        <f t="shared" ca="1" si="540"/>
        <v>2.9548584167891043</v>
      </c>
      <c r="M504">
        <f t="shared" ca="1" si="540"/>
        <v>2.8441870857118481</v>
      </c>
      <c r="N504">
        <f t="shared" ca="1" si="505"/>
        <v>17.187580958215104</v>
      </c>
      <c r="O504">
        <f t="shared" ca="1" si="502"/>
        <v>17.426737600930359</v>
      </c>
      <c r="P504" s="4">
        <f t="shared" ca="1" si="503"/>
        <v>17.539204425497577</v>
      </c>
      <c r="Q504" s="4">
        <f t="shared" ca="1" si="506"/>
        <v>17.579340994884628</v>
      </c>
      <c r="R504" s="4">
        <f t="shared" ca="1" si="507"/>
        <v>17.580430354599908</v>
      </c>
      <c r="S504" s="3">
        <f t="shared" ca="1" si="508"/>
        <v>0</v>
      </c>
    </row>
    <row r="505" spans="1:19" x14ac:dyDescent="0.2">
      <c r="A505">
        <v>483</v>
      </c>
      <c r="C505" s="4">
        <f t="shared" si="500"/>
        <v>3.2921262866077932</v>
      </c>
      <c r="D505">
        <f t="shared" ref="D505:M505" ca="1" si="541">C505+$D$6*($H$5-C505)*$H$8+$D$9*($H$8^0.5)*(NORMINV(RAND(),0,1))</f>
        <v>3.2427347477082269</v>
      </c>
      <c r="E505">
        <f t="shared" ca="1" si="541"/>
        <v>3.1882977669760804</v>
      </c>
      <c r="F505">
        <f t="shared" ca="1" si="541"/>
        <v>3.1923611319687093</v>
      </c>
      <c r="G505">
        <f t="shared" ca="1" si="541"/>
        <v>3.1062994202219718</v>
      </c>
      <c r="H505">
        <f t="shared" ca="1" si="541"/>
        <v>3.1818892643740995</v>
      </c>
      <c r="I505">
        <f t="shared" ca="1" si="541"/>
        <v>3.3431502848142371</v>
      </c>
      <c r="J505">
        <f t="shared" ca="1" si="541"/>
        <v>3.3024028678446933</v>
      </c>
      <c r="K505">
        <f t="shared" ca="1" si="541"/>
        <v>3.3617218318911086</v>
      </c>
      <c r="L505">
        <f t="shared" ca="1" si="541"/>
        <v>3.2400755630455573</v>
      </c>
      <c r="M505">
        <f t="shared" ca="1" si="541"/>
        <v>3.2992811295708515</v>
      </c>
      <c r="N505">
        <f t="shared" ca="1" si="505"/>
        <v>27.093155450166091</v>
      </c>
      <c r="O505">
        <f t="shared" ca="1" si="502"/>
        <v>24.963884269990007</v>
      </c>
      <c r="P505" s="4">
        <f t="shared" ca="1" si="503"/>
        <v>23.296546641013411</v>
      </c>
      <c r="Q505" s="4">
        <f t="shared" ca="1" si="506"/>
        <v>21.997233334458375</v>
      </c>
      <c r="R505" s="4">
        <f t="shared" ca="1" si="507"/>
        <v>20.985864744042434</v>
      </c>
      <c r="S505" s="3">
        <f t="shared" ca="1" si="508"/>
        <v>0.77133505350937215</v>
      </c>
    </row>
    <row r="506" spans="1:19" x14ac:dyDescent="0.2">
      <c r="A506">
        <v>484</v>
      </c>
      <c r="C506" s="4">
        <f t="shared" si="500"/>
        <v>3.2921262866077932</v>
      </c>
      <c r="D506">
        <f t="shared" ref="D506:M506" ca="1" si="542">C506+$D$6*($H$5-C506)*$H$8+$D$9*($H$8^0.5)*(NORMINV(RAND(),0,1))</f>
        <v>3.202023451983127</v>
      </c>
      <c r="E506">
        <f t="shared" ca="1" si="542"/>
        <v>3.1677766821404387</v>
      </c>
      <c r="F506">
        <f t="shared" ca="1" si="542"/>
        <v>3.2363925437165997</v>
      </c>
      <c r="G506">
        <f t="shared" ca="1" si="542"/>
        <v>3.3113730893653743</v>
      </c>
      <c r="H506">
        <f t="shared" ca="1" si="542"/>
        <v>3.297241851348645</v>
      </c>
      <c r="I506">
        <f t="shared" ca="1" si="542"/>
        <v>3.2544120075340208</v>
      </c>
      <c r="J506">
        <f t="shared" ca="1" si="542"/>
        <v>3.2960763760333376</v>
      </c>
      <c r="K506">
        <f t="shared" ca="1" si="542"/>
        <v>3.2395108515217643</v>
      </c>
      <c r="L506">
        <f t="shared" ca="1" si="542"/>
        <v>3.2231793058916223</v>
      </c>
      <c r="M506">
        <f t="shared" ca="1" si="542"/>
        <v>3.1541520547570059</v>
      </c>
      <c r="N506">
        <f t="shared" ca="1" si="505"/>
        <v>23.433158629310341</v>
      </c>
      <c r="O506">
        <f t="shared" ca="1" si="502"/>
        <v>22.260415527377564</v>
      </c>
      <c r="P506" s="4">
        <f t="shared" ca="1" si="503"/>
        <v>21.280270301126233</v>
      </c>
      <c r="Q506" s="4">
        <f t="shared" ca="1" si="506"/>
        <v>20.479450604851543</v>
      </c>
      <c r="R506" s="4">
        <f t="shared" ca="1" si="507"/>
        <v>19.833728741164887</v>
      </c>
      <c r="S506" s="3">
        <f t="shared" ca="1" si="508"/>
        <v>0</v>
      </c>
    </row>
    <row r="507" spans="1:19" x14ac:dyDescent="0.2">
      <c r="A507">
        <v>485</v>
      </c>
      <c r="C507" s="4">
        <f t="shared" si="500"/>
        <v>3.2921262866077932</v>
      </c>
      <c r="D507">
        <f t="shared" ref="D507:M507" ca="1" si="543">C507+$D$6*($H$5-C507)*$H$8+$D$9*($H$8^0.5)*(NORMINV(RAND(),0,1))</f>
        <v>3.2235236283546485</v>
      </c>
      <c r="E507">
        <f t="shared" ca="1" si="543"/>
        <v>3.1866733852021008</v>
      </c>
      <c r="F507">
        <f t="shared" ca="1" si="543"/>
        <v>3.2391192101300175</v>
      </c>
      <c r="G507">
        <f t="shared" ca="1" si="543"/>
        <v>3.2383789442597961</v>
      </c>
      <c r="H507">
        <f t="shared" ca="1" si="543"/>
        <v>3.104537992703603</v>
      </c>
      <c r="I507">
        <f t="shared" ca="1" si="543"/>
        <v>3.0531023534406829</v>
      </c>
      <c r="J507">
        <f t="shared" ca="1" si="543"/>
        <v>3.1862491320934381</v>
      </c>
      <c r="K507">
        <f t="shared" ca="1" si="543"/>
        <v>3.0662309873711511</v>
      </c>
      <c r="L507">
        <f t="shared" ca="1" si="543"/>
        <v>3.140120116258116</v>
      </c>
      <c r="M507">
        <f t="shared" ca="1" si="543"/>
        <v>3.0793228147437914</v>
      </c>
      <c r="N507">
        <f t="shared" ca="1" si="505"/>
        <v>21.743672914752441</v>
      </c>
      <c r="O507">
        <f t="shared" ca="1" si="502"/>
        <v>20.98297354026888</v>
      </c>
      <c r="P507" s="4">
        <f t="shared" ca="1" si="503"/>
        <v>20.309837309302999</v>
      </c>
      <c r="Q507" s="4">
        <f t="shared" ca="1" si="506"/>
        <v>19.738261493177397</v>
      </c>
      <c r="R507" s="4">
        <f t="shared" ca="1" si="507"/>
        <v>19.264620215318605</v>
      </c>
      <c r="S507" s="3">
        <f t="shared" ca="1" si="508"/>
        <v>0</v>
      </c>
    </row>
    <row r="508" spans="1:19" x14ac:dyDescent="0.2">
      <c r="A508">
        <v>486</v>
      </c>
      <c r="C508" s="4">
        <f t="shared" si="500"/>
        <v>3.2921262866077932</v>
      </c>
      <c r="D508">
        <f t="shared" ref="D508:M508" ca="1" si="544">C508+$D$6*($H$5-C508)*$H$8+$D$9*($H$8^0.5)*(NORMINV(RAND(),0,1))</f>
        <v>3.2614583758996174</v>
      </c>
      <c r="E508">
        <f t="shared" ca="1" si="544"/>
        <v>3.2257330240373641</v>
      </c>
      <c r="F508">
        <f t="shared" ca="1" si="544"/>
        <v>3.4189897955077608</v>
      </c>
      <c r="G508">
        <f t="shared" ca="1" si="544"/>
        <v>3.3846200475299306</v>
      </c>
      <c r="H508">
        <f t="shared" ca="1" si="544"/>
        <v>3.3900663348244202</v>
      </c>
      <c r="I508">
        <f t="shared" ca="1" si="544"/>
        <v>3.3122782296160098</v>
      </c>
      <c r="J508">
        <f t="shared" ca="1" si="544"/>
        <v>3.3450118609555677</v>
      </c>
      <c r="K508">
        <f t="shared" ca="1" si="544"/>
        <v>3.2458928316527551</v>
      </c>
      <c r="L508">
        <f t="shared" ca="1" si="544"/>
        <v>3.3085242447500587</v>
      </c>
      <c r="M508">
        <f t="shared" ca="1" si="544"/>
        <v>3.3465369199270576</v>
      </c>
      <c r="N508">
        <f t="shared" ca="1" si="505"/>
        <v>28.404197113287147</v>
      </c>
      <c r="O508">
        <f t="shared" ca="1" si="502"/>
        <v>25.913183668297059</v>
      </c>
      <c r="P508" s="4">
        <f t="shared" ca="1" si="503"/>
        <v>23.993455412026673</v>
      </c>
      <c r="Q508" s="4">
        <f t="shared" ca="1" si="506"/>
        <v>22.515326061537834</v>
      </c>
      <c r="R508" s="4">
        <f t="shared" ca="1" si="507"/>
        <v>21.375274151114212</v>
      </c>
      <c r="S508" s="3">
        <f t="shared" ca="1" si="508"/>
        <v>1.378626149087568</v>
      </c>
    </row>
    <row r="509" spans="1:19" x14ac:dyDescent="0.2">
      <c r="A509">
        <v>487</v>
      </c>
      <c r="C509" s="4">
        <f t="shared" si="500"/>
        <v>3.2921262866077932</v>
      </c>
      <c r="D509">
        <f t="shared" ref="D509:M509" ca="1" si="545">C509+$D$6*($H$5-C509)*$H$8+$D$9*($H$8^0.5)*(NORMINV(RAND(),0,1))</f>
        <v>3.2443224641759838</v>
      </c>
      <c r="E509">
        <f t="shared" ca="1" si="545"/>
        <v>3.1858392262693176</v>
      </c>
      <c r="F509">
        <f t="shared" ca="1" si="545"/>
        <v>3.1839435519155121</v>
      </c>
      <c r="G509">
        <f t="shared" ca="1" si="545"/>
        <v>3.3086373571098235</v>
      </c>
      <c r="H509">
        <f t="shared" ca="1" si="545"/>
        <v>3.2606916295024617</v>
      </c>
      <c r="I509">
        <f t="shared" ca="1" si="545"/>
        <v>3.1716014977644353</v>
      </c>
      <c r="J509">
        <f t="shared" ca="1" si="545"/>
        <v>3.0746969488463081</v>
      </c>
      <c r="K509">
        <f t="shared" ca="1" si="545"/>
        <v>3.09804292010514</v>
      </c>
      <c r="L509">
        <f t="shared" ca="1" si="545"/>
        <v>2.9323660029171799</v>
      </c>
      <c r="M509">
        <f t="shared" ca="1" si="545"/>
        <v>2.9472926348916348</v>
      </c>
      <c r="N509">
        <f t="shared" ca="1" si="505"/>
        <v>19.054296894253717</v>
      </c>
      <c r="O509">
        <f t="shared" ca="1" si="502"/>
        <v>18.905189113289818</v>
      </c>
      <c r="P509" s="4">
        <f t="shared" ca="1" si="503"/>
        <v>18.704255722134711</v>
      </c>
      <c r="Q509" s="4">
        <f t="shared" ca="1" si="506"/>
        <v>18.495309037757437</v>
      </c>
      <c r="R509" s="4">
        <f t="shared" ca="1" si="507"/>
        <v>18.300007824559462</v>
      </c>
      <c r="S509" s="3">
        <f t="shared" ca="1" si="508"/>
        <v>0</v>
      </c>
    </row>
    <row r="510" spans="1:19" x14ac:dyDescent="0.2">
      <c r="A510">
        <v>488</v>
      </c>
      <c r="C510" s="4">
        <f t="shared" si="500"/>
        <v>3.2921262866077932</v>
      </c>
      <c r="D510">
        <f t="shared" ref="D510:M510" ca="1" si="546">C510+$D$6*($H$5-C510)*$H$8+$D$9*($H$8^0.5)*(NORMINV(RAND(),0,1))</f>
        <v>3.1261933035912581</v>
      </c>
      <c r="E510">
        <f t="shared" ca="1" si="546"/>
        <v>3.1937217644537874</v>
      </c>
      <c r="F510">
        <f t="shared" ca="1" si="546"/>
        <v>3.1668198871225233</v>
      </c>
      <c r="G510">
        <f t="shared" ca="1" si="546"/>
        <v>3.2186730005617425</v>
      </c>
      <c r="H510">
        <f t="shared" ca="1" si="546"/>
        <v>3.0880077603050786</v>
      </c>
      <c r="I510">
        <f t="shared" ca="1" si="546"/>
        <v>2.9360237475997306</v>
      </c>
      <c r="J510">
        <f t="shared" ca="1" si="546"/>
        <v>2.8865248679355928</v>
      </c>
      <c r="K510">
        <f t="shared" ca="1" si="546"/>
        <v>2.7199073920263923</v>
      </c>
      <c r="L510">
        <f t="shared" ca="1" si="546"/>
        <v>2.6801583594853953</v>
      </c>
      <c r="M510">
        <f t="shared" ca="1" si="546"/>
        <v>2.644658803304917</v>
      </c>
      <c r="N510">
        <f t="shared" ca="1" si="505"/>
        <v>14.078640677876871</v>
      </c>
      <c r="O510">
        <f t="shared" ca="1" si="502"/>
        <v>14.886013624231678</v>
      </c>
      <c r="P510" s="4">
        <f t="shared" ca="1" si="503"/>
        <v>15.486708828215196</v>
      </c>
      <c r="Q510" s="4">
        <f t="shared" ca="1" si="506"/>
        <v>15.933616028400895</v>
      </c>
      <c r="R510" s="4">
        <f t="shared" ca="1" si="507"/>
        <v>16.267287886345802</v>
      </c>
      <c r="S510" s="3">
        <f t="shared" ca="1" si="508"/>
        <v>0</v>
      </c>
    </row>
    <row r="511" spans="1:19" x14ac:dyDescent="0.2">
      <c r="A511">
        <v>489</v>
      </c>
      <c r="C511" s="4">
        <f t="shared" si="500"/>
        <v>3.2921262866077932</v>
      </c>
      <c r="D511">
        <f t="shared" ref="D511:M511" ca="1" si="547">C511+$D$6*($H$5-C511)*$H$8+$D$9*($H$8^0.5)*(NORMINV(RAND(),0,1))</f>
        <v>3.1414859474357062</v>
      </c>
      <c r="E511">
        <f t="shared" ca="1" si="547"/>
        <v>3.1947977733302984</v>
      </c>
      <c r="F511">
        <f t="shared" ca="1" si="547"/>
        <v>3.1646059731877338</v>
      </c>
      <c r="G511">
        <f t="shared" ca="1" si="547"/>
        <v>3.1516704316704671</v>
      </c>
      <c r="H511">
        <f t="shared" ca="1" si="547"/>
        <v>3.1709528577133193</v>
      </c>
      <c r="I511">
        <f t="shared" ca="1" si="547"/>
        <v>3.1047753210907421</v>
      </c>
      <c r="J511">
        <f t="shared" ca="1" si="547"/>
        <v>2.9979113790035745</v>
      </c>
      <c r="K511">
        <f t="shared" ca="1" si="547"/>
        <v>3.0711940865412046</v>
      </c>
      <c r="L511">
        <f t="shared" ca="1" si="547"/>
        <v>3.1183173935517625</v>
      </c>
      <c r="M511">
        <f t="shared" ca="1" si="547"/>
        <v>2.9654551129207549</v>
      </c>
      <c r="N511">
        <f t="shared" ca="1" si="505"/>
        <v>19.403532030406318</v>
      </c>
      <c r="O511">
        <f t="shared" ca="1" si="502"/>
        <v>19.178326528314539</v>
      </c>
      <c r="P511" s="4">
        <f t="shared" ca="1" si="503"/>
        <v>18.917359378792764</v>
      </c>
      <c r="Q511" s="4">
        <f t="shared" ca="1" si="506"/>
        <v>18.661535645798626</v>
      </c>
      <c r="R511" s="4">
        <f t="shared" ca="1" si="507"/>
        <v>18.429781842045621</v>
      </c>
      <c r="S511" s="3">
        <f t="shared" ca="1" si="508"/>
        <v>0</v>
      </c>
    </row>
    <row r="512" spans="1:19" x14ac:dyDescent="0.2">
      <c r="A512">
        <v>490</v>
      </c>
      <c r="C512" s="4">
        <f t="shared" si="500"/>
        <v>3.2921262866077932</v>
      </c>
      <c r="D512">
        <f t="shared" ref="D512:M512" ca="1" si="548">C512+$D$6*($H$5-C512)*$H$8+$D$9*($H$8^0.5)*(NORMINV(RAND(),0,1))</f>
        <v>3.3220966356279011</v>
      </c>
      <c r="E512">
        <f t="shared" ca="1" si="548"/>
        <v>3.3674710350023704</v>
      </c>
      <c r="F512">
        <f t="shared" ca="1" si="548"/>
        <v>3.27137893908094</v>
      </c>
      <c r="G512">
        <f t="shared" ca="1" si="548"/>
        <v>3.3791046304351084</v>
      </c>
      <c r="H512">
        <f t="shared" ca="1" si="548"/>
        <v>3.3950850750192827</v>
      </c>
      <c r="I512">
        <f t="shared" ca="1" si="548"/>
        <v>3.4594959005103041</v>
      </c>
      <c r="J512">
        <f t="shared" ca="1" si="548"/>
        <v>3.5037290571234725</v>
      </c>
      <c r="K512">
        <f t="shared" ca="1" si="548"/>
        <v>3.437555716421083</v>
      </c>
      <c r="L512">
        <f t="shared" ca="1" si="548"/>
        <v>3.3684677149032813</v>
      </c>
      <c r="M512">
        <f t="shared" ca="1" si="548"/>
        <v>3.345481888301113</v>
      </c>
      <c r="N512">
        <f t="shared" ca="1" si="505"/>
        <v>28.374245589703612</v>
      </c>
      <c r="O512">
        <f t="shared" ca="1" si="502"/>
        <v>25.891600667343624</v>
      </c>
      <c r="P512" s="4">
        <f t="shared" ca="1" si="503"/>
        <v>23.977671000766744</v>
      </c>
      <c r="Q512" s="4">
        <f t="shared" ca="1" si="506"/>
        <v>22.503627017629324</v>
      </c>
      <c r="R512" s="4">
        <f t="shared" ca="1" si="507"/>
        <v>21.366501839519259</v>
      </c>
      <c r="S512" s="3">
        <f t="shared" ca="1" si="508"/>
        <v>1.3648716646552936</v>
      </c>
    </row>
    <row r="513" spans="1:19" x14ac:dyDescent="0.2">
      <c r="A513">
        <v>491</v>
      </c>
      <c r="C513" s="4">
        <f t="shared" si="500"/>
        <v>3.2921262866077932</v>
      </c>
      <c r="D513">
        <f t="shared" ref="D513:M513" ca="1" si="549">C513+$D$6*($H$5-C513)*$H$8+$D$9*($H$8^0.5)*(NORMINV(RAND(),0,1))</f>
        <v>3.3545033691118884</v>
      </c>
      <c r="E513">
        <f t="shared" ca="1" si="549"/>
        <v>3.4101794704075945</v>
      </c>
      <c r="F513">
        <f t="shared" ca="1" si="549"/>
        <v>3.2197620919954644</v>
      </c>
      <c r="G513">
        <f t="shared" ca="1" si="549"/>
        <v>3.173057246559392</v>
      </c>
      <c r="H513">
        <f t="shared" ca="1" si="549"/>
        <v>3.1437843091744528</v>
      </c>
      <c r="I513">
        <f t="shared" ca="1" si="549"/>
        <v>3.0852313512069203</v>
      </c>
      <c r="J513">
        <f t="shared" ca="1" si="549"/>
        <v>3.1256152703778746</v>
      </c>
      <c r="K513">
        <f t="shared" ca="1" si="549"/>
        <v>3.2018128055537196</v>
      </c>
      <c r="L513">
        <f t="shared" ca="1" si="549"/>
        <v>3.1094119181710727</v>
      </c>
      <c r="M513">
        <f t="shared" ca="1" si="549"/>
        <v>3.2437591417235274</v>
      </c>
      <c r="N513">
        <f t="shared" ca="1" si="505"/>
        <v>25.629887262785594</v>
      </c>
      <c r="O513">
        <f t="shared" ca="1" si="502"/>
        <v>23.892866897161451</v>
      </c>
      <c r="P513" s="4">
        <f t="shared" ca="1" si="503"/>
        <v>22.503550613188274</v>
      </c>
      <c r="Q513" s="4">
        <f t="shared" ca="1" si="506"/>
        <v>21.403725079436246</v>
      </c>
      <c r="R513" s="4">
        <f t="shared" ca="1" si="507"/>
        <v>20.537392523985059</v>
      </c>
      <c r="S513" s="3">
        <f t="shared" ca="1" si="508"/>
        <v>8.0268333005298884E-2</v>
      </c>
    </row>
    <row r="514" spans="1:19" x14ac:dyDescent="0.2">
      <c r="A514">
        <v>492</v>
      </c>
      <c r="C514" s="4">
        <f t="shared" si="500"/>
        <v>3.2921262866077932</v>
      </c>
      <c r="D514">
        <f t="shared" ref="D514:M514" ca="1" si="550">C514+$D$6*($H$5-C514)*$H$8+$D$9*($H$8^0.5)*(NORMINV(RAND(),0,1))</f>
        <v>3.4247430617504677</v>
      </c>
      <c r="E514">
        <f t="shared" ca="1" si="550"/>
        <v>3.3872388227146151</v>
      </c>
      <c r="F514">
        <f t="shared" ca="1" si="550"/>
        <v>3.3516408463936034</v>
      </c>
      <c r="G514">
        <f t="shared" ca="1" si="550"/>
        <v>3.2514850141360103</v>
      </c>
      <c r="H514">
        <f t="shared" ca="1" si="550"/>
        <v>3.3521902052120831</v>
      </c>
      <c r="I514">
        <f t="shared" ca="1" si="550"/>
        <v>3.319465783594858</v>
      </c>
      <c r="J514">
        <f t="shared" ca="1" si="550"/>
        <v>3.2067142459449589</v>
      </c>
      <c r="K514">
        <f t="shared" ca="1" si="550"/>
        <v>3.1176831642428517</v>
      </c>
      <c r="L514">
        <f t="shared" ca="1" si="550"/>
        <v>3.0107468445498604</v>
      </c>
      <c r="M514">
        <f t="shared" ca="1" si="550"/>
        <v>3.0829281265262862</v>
      </c>
      <c r="N514">
        <f t="shared" ca="1" si="505"/>
        <v>21.822207119987038</v>
      </c>
      <c r="O514">
        <f t="shared" ca="1" si="502"/>
        <v>21.042805718802242</v>
      </c>
      <c r="P514" s="4">
        <f t="shared" ca="1" si="503"/>
        <v>20.355561991410074</v>
      </c>
      <c r="Q514" s="4">
        <f t="shared" ca="1" si="506"/>
        <v>19.773349359575601</v>
      </c>
      <c r="R514" s="4">
        <f t="shared" ca="1" si="507"/>
        <v>19.291661910904946</v>
      </c>
      <c r="S514" s="3">
        <f t="shared" ca="1" si="508"/>
        <v>0</v>
      </c>
    </row>
    <row r="515" spans="1:19" x14ac:dyDescent="0.2">
      <c r="A515">
        <v>493</v>
      </c>
      <c r="C515" s="4">
        <f t="shared" si="500"/>
        <v>3.2921262866077932</v>
      </c>
      <c r="D515">
        <f t="shared" ref="D515:M515" ca="1" si="551">C515+$D$6*($H$5-C515)*$H$8+$D$9*($H$8^0.5)*(NORMINV(RAND(),0,1))</f>
        <v>2.9879506631994515</v>
      </c>
      <c r="E515">
        <f t="shared" ca="1" si="551"/>
        <v>3.0156944795004623</v>
      </c>
      <c r="F515">
        <f t="shared" ca="1" si="551"/>
        <v>3.1394094579434109</v>
      </c>
      <c r="G515">
        <f t="shared" ca="1" si="551"/>
        <v>3.1541181678434556</v>
      </c>
      <c r="H515">
        <f t="shared" ca="1" si="551"/>
        <v>3.2019922754207371</v>
      </c>
      <c r="I515">
        <f t="shared" ca="1" si="551"/>
        <v>3.1485251836694452</v>
      </c>
      <c r="J515">
        <f t="shared" ca="1" si="551"/>
        <v>3.124295032860446</v>
      </c>
      <c r="K515">
        <f t="shared" ca="1" si="551"/>
        <v>2.9732777357787494</v>
      </c>
      <c r="L515">
        <f t="shared" ca="1" si="551"/>
        <v>3.0429542021573432</v>
      </c>
      <c r="M515">
        <f t="shared" ca="1" si="551"/>
        <v>3.0734522631335661</v>
      </c>
      <c r="N515">
        <f t="shared" ca="1" si="505"/>
        <v>21.616399508782102</v>
      </c>
      <c r="O515">
        <f t="shared" ca="1" si="502"/>
        <v>20.885912253906749</v>
      </c>
      <c r="P515" s="4">
        <f t="shared" ca="1" si="503"/>
        <v>20.235603207636526</v>
      </c>
      <c r="Q515" s="4">
        <f t="shared" ca="1" si="506"/>
        <v>19.681260886660059</v>
      </c>
      <c r="R515" s="4">
        <f t="shared" ca="1" si="507"/>
        <v>19.220669141399586</v>
      </c>
      <c r="S515" s="3">
        <f t="shared" ca="1" si="508"/>
        <v>0</v>
      </c>
    </row>
    <row r="516" spans="1:19" x14ac:dyDescent="0.2">
      <c r="A516">
        <v>494</v>
      </c>
      <c r="C516" s="4">
        <f t="shared" si="500"/>
        <v>3.2921262866077932</v>
      </c>
      <c r="D516">
        <f t="shared" ref="D516:M516" ca="1" si="552">C516+$D$6*($H$5-C516)*$H$8+$D$9*($H$8^0.5)*(NORMINV(RAND(),0,1))</f>
        <v>3.283095212886868</v>
      </c>
      <c r="E516">
        <f t="shared" ca="1" si="552"/>
        <v>3.296497448229291</v>
      </c>
      <c r="F516">
        <f t="shared" ca="1" si="552"/>
        <v>3.1477962162574276</v>
      </c>
      <c r="G516">
        <f t="shared" ca="1" si="552"/>
        <v>3.1512168650622949</v>
      </c>
      <c r="H516">
        <f t="shared" ca="1" si="552"/>
        <v>3.1216525576526011</v>
      </c>
      <c r="I516">
        <f t="shared" ca="1" si="552"/>
        <v>3.1292990487137762</v>
      </c>
      <c r="J516">
        <f t="shared" ca="1" si="552"/>
        <v>3.0583199586776963</v>
      </c>
      <c r="K516">
        <f t="shared" ca="1" si="552"/>
        <v>3.0273013286719928</v>
      </c>
      <c r="L516">
        <f t="shared" ca="1" si="552"/>
        <v>3.106160885708638</v>
      </c>
      <c r="M516">
        <f t="shared" ca="1" si="552"/>
        <v>3.0689584347063681</v>
      </c>
      <c r="N516">
        <f t="shared" ca="1" si="505"/>
        <v>21.519477057717047</v>
      </c>
      <c r="O516">
        <f t="shared" ca="1" si="502"/>
        <v>20.811916639466659</v>
      </c>
      <c r="P516" s="4">
        <f t="shared" ca="1" si="503"/>
        <v>20.178961398515018</v>
      </c>
      <c r="Q516" s="4">
        <f t="shared" ca="1" si="506"/>
        <v>19.637738942943805</v>
      </c>
      <c r="R516" s="4">
        <f t="shared" ca="1" si="507"/>
        <v>19.187092953019306</v>
      </c>
      <c r="S516" s="3">
        <f t="shared" ca="1" si="508"/>
        <v>0</v>
      </c>
    </row>
    <row r="517" spans="1:19" x14ac:dyDescent="0.2">
      <c r="A517">
        <v>495</v>
      </c>
      <c r="C517" s="4">
        <f t="shared" si="500"/>
        <v>3.2921262866077932</v>
      </c>
      <c r="D517">
        <f t="shared" ref="D517:M517" ca="1" si="553">C517+$D$6*($H$5-C517)*$H$8+$D$9*($H$8^0.5)*(NORMINV(RAND(),0,1))</f>
        <v>3.3820491918850779</v>
      </c>
      <c r="E517">
        <f t="shared" ca="1" si="553"/>
        <v>3.4034694304652602</v>
      </c>
      <c r="F517">
        <f t="shared" ca="1" si="553"/>
        <v>3.3866875002834123</v>
      </c>
      <c r="G517">
        <f t="shared" ca="1" si="553"/>
        <v>3.4416024522785746</v>
      </c>
      <c r="H517">
        <f t="shared" ca="1" si="553"/>
        <v>3.4389727248711406</v>
      </c>
      <c r="I517">
        <f t="shared" ca="1" si="553"/>
        <v>3.4258528432802176</v>
      </c>
      <c r="J517">
        <f t="shared" ca="1" si="553"/>
        <v>3.3385437223989962</v>
      </c>
      <c r="K517">
        <f t="shared" ca="1" si="553"/>
        <v>3.3217557868577914</v>
      </c>
      <c r="L517">
        <f t="shared" ca="1" si="553"/>
        <v>3.3454800335687871</v>
      </c>
      <c r="M517">
        <f t="shared" ca="1" si="553"/>
        <v>3.1064200804153956</v>
      </c>
      <c r="N517">
        <f t="shared" ca="1" si="505"/>
        <v>22.340922365579395</v>
      </c>
      <c r="O517">
        <f t="shared" ca="1" si="502"/>
        <v>21.436867536225893</v>
      </c>
      <c r="P517" s="4">
        <f t="shared" ca="1" si="503"/>
        <v>20.65603192872684</v>
      </c>
      <c r="Q517" s="4">
        <f t="shared" ca="1" si="506"/>
        <v>20.003511725110531</v>
      </c>
      <c r="R517" s="4">
        <f t="shared" ca="1" si="507"/>
        <v>19.468795541320738</v>
      </c>
      <c r="S517" s="3">
        <f t="shared" ca="1" si="508"/>
        <v>0</v>
      </c>
    </row>
    <row r="518" spans="1:19" x14ac:dyDescent="0.2">
      <c r="A518">
        <v>496</v>
      </c>
      <c r="C518" s="4">
        <f t="shared" si="500"/>
        <v>3.2921262866077932</v>
      </c>
      <c r="D518">
        <f t="shared" ref="D518:M518" ca="1" si="554">C518+$D$6*($H$5-C518)*$H$8+$D$9*($H$8^0.5)*(NORMINV(RAND(),0,1))</f>
        <v>3.1972603563052941</v>
      </c>
      <c r="E518">
        <f t="shared" ca="1" si="554"/>
        <v>3.1522466304806174</v>
      </c>
      <c r="F518">
        <f t="shared" ca="1" si="554"/>
        <v>3.1326983865685505</v>
      </c>
      <c r="G518">
        <f t="shared" ca="1" si="554"/>
        <v>3.2623867637661954</v>
      </c>
      <c r="H518">
        <f t="shared" ca="1" si="554"/>
        <v>3.3855387401989829</v>
      </c>
      <c r="I518">
        <f t="shared" ca="1" si="554"/>
        <v>3.3120907124625041</v>
      </c>
      <c r="J518">
        <f t="shared" ca="1" si="554"/>
        <v>3.2595592767864066</v>
      </c>
      <c r="K518">
        <f t="shared" ca="1" si="554"/>
        <v>3.1169124398317734</v>
      </c>
      <c r="L518">
        <f t="shared" ca="1" si="554"/>
        <v>2.9996956272343605</v>
      </c>
      <c r="M518">
        <f t="shared" ca="1" si="554"/>
        <v>2.9266897750500083</v>
      </c>
      <c r="N518">
        <f t="shared" ca="1" si="505"/>
        <v>18.665740318668217</v>
      </c>
      <c r="O518">
        <f t="shared" ca="1" si="502"/>
        <v>18.600058020759864</v>
      </c>
      <c r="P518" s="4">
        <f t="shared" ca="1" si="503"/>
        <v>18.465423263002968</v>
      </c>
      <c r="Q518" s="4">
        <f t="shared" ca="1" si="506"/>
        <v>18.30853929380622</v>
      </c>
      <c r="R518" s="4">
        <f t="shared" ca="1" si="507"/>
        <v>18.153902743396959</v>
      </c>
      <c r="S518" s="3">
        <f t="shared" ca="1" si="508"/>
        <v>0</v>
      </c>
    </row>
    <row r="519" spans="1:19" x14ac:dyDescent="0.2">
      <c r="A519">
        <v>497</v>
      </c>
      <c r="C519" s="4">
        <f t="shared" si="500"/>
        <v>3.2921262866077932</v>
      </c>
      <c r="D519">
        <f t="shared" ref="D519:M519" ca="1" si="555">C519+$D$6*($H$5-C519)*$H$8+$D$9*($H$8^0.5)*(NORMINV(RAND(),0,1))</f>
        <v>3.2497881912835442</v>
      </c>
      <c r="E519">
        <f t="shared" ca="1" si="555"/>
        <v>3.3843733511060954</v>
      </c>
      <c r="F519">
        <f t="shared" ca="1" si="555"/>
        <v>3.2765827718869738</v>
      </c>
      <c r="G519">
        <f t="shared" ca="1" si="555"/>
        <v>3.2530062138157492</v>
      </c>
      <c r="H519">
        <f t="shared" ca="1" si="555"/>
        <v>3.3476565701481098</v>
      </c>
      <c r="I519">
        <f t="shared" ca="1" si="555"/>
        <v>3.4957938985998722</v>
      </c>
      <c r="J519">
        <f t="shared" ca="1" si="555"/>
        <v>3.4396854792900573</v>
      </c>
      <c r="K519">
        <f t="shared" ca="1" si="555"/>
        <v>3.4353000027938556</v>
      </c>
      <c r="L519">
        <f t="shared" ca="1" si="555"/>
        <v>3.4307596405448311</v>
      </c>
      <c r="M519">
        <f t="shared" ca="1" si="555"/>
        <v>3.3305175073270674</v>
      </c>
      <c r="N519">
        <f t="shared" ca="1" si="505"/>
        <v>27.952803741556679</v>
      </c>
      <c r="O519">
        <f t="shared" ca="1" si="502"/>
        <v>25.587399893531405</v>
      </c>
      <c r="P519" s="4">
        <f t="shared" ca="1" si="503"/>
        <v>23.754902663430958</v>
      </c>
      <c r="Q519" s="4">
        <f t="shared" ca="1" si="506"/>
        <v>22.338342953100739</v>
      </c>
      <c r="R519" s="4">
        <f t="shared" ca="1" si="507"/>
        <v>21.242463902225797</v>
      </c>
      <c r="S519" s="3">
        <f t="shared" ca="1" si="508"/>
        <v>1.1707516332514034</v>
      </c>
    </row>
    <row r="520" spans="1:19" x14ac:dyDescent="0.2">
      <c r="A520">
        <v>498</v>
      </c>
      <c r="C520" s="4">
        <f t="shared" si="500"/>
        <v>3.2921262866077932</v>
      </c>
      <c r="D520">
        <f t="shared" ref="D520:M520" ca="1" si="556">C520+$D$6*($H$5-C520)*$H$8+$D$9*($H$8^0.5)*(NORMINV(RAND(),0,1))</f>
        <v>3.2597796424881906</v>
      </c>
      <c r="E520">
        <f t="shared" ca="1" si="556"/>
        <v>3.2892960318095046</v>
      </c>
      <c r="F520">
        <f t="shared" ca="1" si="556"/>
        <v>3.3314835333178698</v>
      </c>
      <c r="G520">
        <f t="shared" ca="1" si="556"/>
        <v>3.3298763088274899</v>
      </c>
      <c r="H520">
        <f t="shared" ca="1" si="556"/>
        <v>3.1809050134800585</v>
      </c>
      <c r="I520">
        <f t="shared" ca="1" si="556"/>
        <v>3.1060148258244675</v>
      </c>
      <c r="J520">
        <f t="shared" ca="1" si="556"/>
        <v>3.1005659027689552</v>
      </c>
      <c r="K520">
        <f t="shared" ca="1" si="556"/>
        <v>3.1303014315459889</v>
      </c>
      <c r="L520">
        <f t="shared" ca="1" si="556"/>
        <v>3.132676774744708</v>
      </c>
      <c r="M520">
        <f t="shared" ca="1" si="556"/>
        <v>3.0812421479414724</v>
      </c>
      <c r="N520">
        <f t="shared" ca="1" si="505"/>
        <v>21.785446343757894</v>
      </c>
      <c r="O520">
        <f t="shared" ca="1" si="502"/>
        <v>21.01480474787391</v>
      </c>
      <c r="P520" s="4">
        <f t="shared" ca="1" si="503"/>
        <v>20.33416662068537</v>
      </c>
      <c r="Q520" s="4">
        <f t="shared" ca="1" si="506"/>
        <v>19.756933204015926</v>
      </c>
      <c r="R520" s="4">
        <f t="shared" ca="1" si="507"/>
        <v>19.27901148133947</v>
      </c>
      <c r="S520" s="3">
        <f t="shared" ca="1" si="508"/>
        <v>0</v>
      </c>
    </row>
    <row r="521" spans="1:19" x14ac:dyDescent="0.2">
      <c r="A521">
        <v>499</v>
      </c>
      <c r="C521" s="4">
        <f t="shared" si="500"/>
        <v>3.2921262866077932</v>
      </c>
      <c r="D521">
        <f t="shared" ref="D521:M521" ca="1" si="557">C521+$D$6*($H$5-C521)*$H$8+$D$9*($H$8^0.5)*(NORMINV(RAND(),0,1))</f>
        <v>3.3330792484341538</v>
      </c>
      <c r="E521">
        <f t="shared" ca="1" si="557"/>
        <v>3.3667200381162106</v>
      </c>
      <c r="F521">
        <f t="shared" ca="1" si="557"/>
        <v>3.224114667992001</v>
      </c>
      <c r="G521">
        <f t="shared" ca="1" si="557"/>
        <v>3.2380727428312444</v>
      </c>
      <c r="H521">
        <f t="shared" ca="1" si="557"/>
        <v>3.2538554798488892</v>
      </c>
      <c r="I521">
        <f t="shared" ca="1" si="557"/>
        <v>3.2230485424701976</v>
      </c>
      <c r="J521">
        <f t="shared" ca="1" si="557"/>
        <v>3.1360746013437564</v>
      </c>
      <c r="K521">
        <f t="shared" ca="1" si="557"/>
        <v>3.154656593519725</v>
      </c>
      <c r="L521">
        <f t="shared" ca="1" si="557"/>
        <v>3.0988996411398508</v>
      </c>
      <c r="M521">
        <f t="shared" ca="1" si="557"/>
        <v>3.1783346971874327</v>
      </c>
      <c r="N521">
        <f t="shared" ca="1" si="505"/>
        <v>24.0067417508705</v>
      </c>
      <c r="O521">
        <f t="shared" ca="1" si="502"/>
        <v>22.689652789287699</v>
      </c>
      <c r="P521" s="4">
        <f t="shared" ca="1" si="503"/>
        <v>21.603695211845004</v>
      </c>
      <c r="Q521" s="4">
        <f t="shared" ca="1" si="506"/>
        <v>20.724882510129135</v>
      </c>
      <c r="R521" s="4">
        <f t="shared" ca="1" si="507"/>
        <v>20.021219043109646</v>
      </c>
      <c r="S521" s="3">
        <f t="shared" ca="1" si="508"/>
        <v>0</v>
      </c>
    </row>
    <row r="522" spans="1:19" x14ac:dyDescent="0.2">
      <c r="A522">
        <v>500</v>
      </c>
      <c r="C522" s="4">
        <f t="shared" si="500"/>
        <v>3.2921262866077932</v>
      </c>
      <c r="D522">
        <f t="shared" ref="D522:M522" ca="1" si="558">C522+$D$6*($H$5-C522)*$H$8+$D$9*($H$8^0.5)*(NORMINV(RAND(),0,1))</f>
        <v>3.1569471232900224</v>
      </c>
      <c r="E522">
        <f t="shared" ca="1" si="558"/>
        <v>3.2561097433450965</v>
      </c>
      <c r="F522">
        <f t="shared" ca="1" si="558"/>
        <v>3.3566696736140029</v>
      </c>
      <c r="G522">
        <f t="shared" ca="1" si="558"/>
        <v>3.2804701623460906</v>
      </c>
      <c r="H522">
        <f t="shared" ca="1" si="558"/>
        <v>3.2407848059925453</v>
      </c>
      <c r="I522">
        <f t="shared" ca="1" si="558"/>
        <v>3.2050540195871702</v>
      </c>
      <c r="J522">
        <f t="shared" ca="1" si="558"/>
        <v>3.233705672839581</v>
      </c>
      <c r="K522">
        <f t="shared" ca="1" si="558"/>
        <v>3.2835825008280857</v>
      </c>
      <c r="L522">
        <f t="shared" ca="1" si="558"/>
        <v>3.2070754821571019</v>
      </c>
      <c r="M522">
        <f t="shared" ca="1" si="558"/>
        <v>3.4147323039527229</v>
      </c>
      <c r="N522">
        <f t="shared" ca="1" si="505"/>
        <v>30.40880802019311</v>
      </c>
      <c r="O522">
        <f t="shared" ca="1" si="502"/>
        <v>27.347120979480685</v>
      </c>
      <c r="P522" s="4">
        <f t="shared" ca="1" si="503"/>
        <v>25.03608570547798</v>
      </c>
      <c r="Q522" s="4">
        <f t="shared" ca="1" si="506"/>
        <v>23.284577308055184</v>
      </c>
      <c r="R522" s="4">
        <f t="shared" ca="1" si="507"/>
        <v>21.950008187640957</v>
      </c>
      <c r="S522" s="3">
        <f t="shared" ca="1" si="508"/>
        <v>2.287181730242934</v>
      </c>
    </row>
    <row r="523" spans="1:19" x14ac:dyDescent="0.2">
      <c r="A523">
        <v>501</v>
      </c>
      <c r="C523" s="4">
        <f t="shared" si="500"/>
        <v>3.2921262866077932</v>
      </c>
      <c r="D523">
        <f t="shared" ref="D523:M523" ca="1" si="559">C523+$D$6*($H$5-C523)*$H$8+$D$9*($H$8^0.5)*(NORMINV(RAND(),0,1))</f>
        <v>3.3951549201002051</v>
      </c>
      <c r="E523">
        <f t="shared" ca="1" si="559"/>
        <v>3.4631862983353368</v>
      </c>
      <c r="F523">
        <f t="shared" ca="1" si="559"/>
        <v>3.404858895339431</v>
      </c>
      <c r="G523">
        <f t="shared" ca="1" si="559"/>
        <v>3.4005894502128204</v>
      </c>
      <c r="H523">
        <f t="shared" ca="1" si="559"/>
        <v>3.4338066553654292</v>
      </c>
      <c r="I523">
        <f t="shared" ca="1" si="559"/>
        <v>3.4579294626214558</v>
      </c>
      <c r="J523">
        <f t="shared" ca="1" si="559"/>
        <v>3.3670393911581034</v>
      </c>
      <c r="K523">
        <f t="shared" ca="1" si="559"/>
        <v>3.2711389197744358</v>
      </c>
      <c r="L523">
        <f t="shared" ca="1" si="559"/>
        <v>3.3446321837182489</v>
      </c>
      <c r="M523">
        <f t="shared" ca="1" si="559"/>
        <v>3.4439979995123315</v>
      </c>
      <c r="N523">
        <f t="shared" ca="1" si="505"/>
        <v>31.311893190523001</v>
      </c>
      <c r="O523">
        <f t="shared" ca="1" si="502"/>
        <v>27.986569608305189</v>
      </c>
      <c r="P523" s="4">
        <f t="shared" ca="1" si="503"/>
        <v>25.497305827509511</v>
      </c>
      <c r="Q523" s="4">
        <f t="shared" ca="1" si="506"/>
        <v>23.622705290916016</v>
      </c>
      <c r="R523" s="4">
        <f t="shared" ca="1" si="507"/>
        <v>22.201367169506188</v>
      </c>
      <c r="S523" s="3">
        <f t="shared" ca="1" si="508"/>
        <v>2.6891131924053706</v>
      </c>
    </row>
    <row r="524" spans="1:19" x14ac:dyDescent="0.2">
      <c r="A524">
        <v>502</v>
      </c>
      <c r="C524" s="4">
        <f t="shared" si="500"/>
        <v>3.2921262866077932</v>
      </c>
      <c r="D524">
        <f t="shared" ref="D524:M524" ca="1" si="560">C524+$D$6*($H$5-C524)*$H$8+$D$9*($H$8^0.5)*(NORMINV(RAND(),0,1))</f>
        <v>3.2598760152436035</v>
      </c>
      <c r="E524">
        <f t="shared" ca="1" si="560"/>
        <v>3.1329603861806725</v>
      </c>
      <c r="F524">
        <f t="shared" ca="1" si="560"/>
        <v>3.1676480472523392</v>
      </c>
      <c r="G524">
        <f t="shared" ca="1" si="560"/>
        <v>3.2240224809924385</v>
      </c>
      <c r="H524">
        <f t="shared" ca="1" si="560"/>
        <v>3.3239511098536347</v>
      </c>
      <c r="I524">
        <f t="shared" ca="1" si="560"/>
        <v>3.2940516917442726</v>
      </c>
      <c r="J524">
        <f t="shared" ca="1" si="560"/>
        <v>3.3216655584479802</v>
      </c>
      <c r="K524">
        <f t="shared" ca="1" si="560"/>
        <v>3.2042312521961818</v>
      </c>
      <c r="L524">
        <f t="shared" ca="1" si="560"/>
        <v>3.2635538240478765</v>
      </c>
      <c r="M524">
        <f t="shared" ca="1" si="560"/>
        <v>3.3151786420767264</v>
      </c>
      <c r="N524">
        <f t="shared" ca="1" si="505"/>
        <v>27.527311081373448</v>
      </c>
      <c r="O524">
        <f t="shared" ca="1" si="502"/>
        <v>25.279295457407965</v>
      </c>
      <c r="P524" s="4">
        <f t="shared" ca="1" si="503"/>
        <v>23.528707374671551</v>
      </c>
      <c r="Q524" s="4">
        <f t="shared" ca="1" si="506"/>
        <v>22.170182494363889</v>
      </c>
      <c r="R524" s="4">
        <f t="shared" ca="1" si="507"/>
        <v>21.116069200730976</v>
      </c>
      <c r="S524" s="3">
        <f t="shared" ca="1" si="508"/>
        <v>0.97364384441088336</v>
      </c>
    </row>
    <row r="525" spans="1:19" x14ac:dyDescent="0.2">
      <c r="A525">
        <v>503</v>
      </c>
      <c r="C525" s="4">
        <f t="shared" si="500"/>
        <v>3.2921262866077932</v>
      </c>
      <c r="D525">
        <f t="shared" ref="D525:M525" ca="1" si="561">C525+$D$6*($H$5-C525)*$H$8+$D$9*($H$8^0.5)*(NORMINV(RAND(),0,1))</f>
        <v>3.092512041965918</v>
      </c>
      <c r="E525">
        <f t="shared" ca="1" si="561"/>
        <v>3.0210362801894979</v>
      </c>
      <c r="F525">
        <f t="shared" ca="1" si="561"/>
        <v>2.8913085022968525</v>
      </c>
      <c r="G525">
        <f t="shared" ca="1" si="561"/>
        <v>3.0373135632060397</v>
      </c>
      <c r="H525">
        <f t="shared" ca="1" si="561"/>
        <v>3.1251406973058775</v>
      </c>
      <c r="I525">
        <f t="shared" ca="1" si="561"/>
        <v>3.2409874886028289</v>
      </c>
      <c r="J525">
        <f t="shared" ca="1" si="561"/>
        <v>3.2389199274638303</v>
      </c>
      <c r="K525">
        <f t="shared" ca="1" si="561"/>
        <v>3.217567312444729</v>
      </c>
      <c r="L525">
        <f t="shared" ca="1" si="561"/>
        <v>3.2723392940971996</v>
      </c>
      <c r="M525">
        <f t="shared" ca="1" si="561"/>
        <v>3.1528919796674941</v>
      </c>
      <c r="N525">
        <f t="shared" ca="1" si="505"/>
        <v>23.403649685499975</v>
      </c>
      <c r="O525">
        <f t="shared" ca="1" si="502"/>
        <v>22.23827336088987</v>
      </c>
      <c r="P525" s="4">
        <f t="shared" ca="1" si="503"/>
        <v>21.263551085100243</v>
      </c>
      <c r="Q525" s="4">
        <f t="shared" ca="1" si="506"/>
        <v>20.466741954018403</v>
      </c>
      <c r="R525" s="4">
        <f t="shared" ca="1" si="507"/>
        <v>19.824007530579497</v>
      </c>
      <c r="S525" s="3">
        <f t="shared" ca="1" si="508"/>
        <v>0</v>
      </c>
    </row>
    <row r="526" spans="1:19" x14ac:dyDescent="0.2">
      <c r="A526">
        <v>504</v>
      </c>
      <c r="C526" s="4">
        <f t="shared" si="500"/>
        <v>3.2921262866077932</v>
      </c>
      <c r="D526">
        <f t="shared" ref="D526:M526" ca="1" si="562">C526+$D$6*($H$5-C526)*$H$8+$D$9*($H$8^0.5)*(NORMINV(RAND(),0,1))</f>
        <v>3.205472337118946</v>
      </c>
      <c r="E526">
        <f t="shared" ca="1" si="562"/>
        <v>3.1185717647451119</v>
      </c>
      <c r="F526">
        <f t="shared" ca="1" si="562"/>
        <v>3.0323250693437793</v>
      </c>
      <c r="G526">
        <f t="shared" ca="1" si="562"/>
        <v>3.0586086271338844</v>
      </c>
      <c r="H526">
        <f t="shared" ca="1" si="562"/>
        <v>3.0326786201815472</v>
      </c>
      <c r="I526">
        <f t="shared" ca="1" si="562"/>
        <v>3.0674076672662109</v>
      </c>
      <c r="J526">
        <f t="shared" ca="1" si="562"/>
        <v>3.017518030768529</v>
      </c>
      <c r="K526">
        <f t="shared" ca="1" si="562"/>
        <v>3.0927432574025406</v>
      </c>
      <c r="L526">
        <f t="shared" ca="1" si="562"/>
        <v>3.1162593377137902</v>
      </c>
      <c r="M526">
        <f t="shared" ca="1" si="562"/>
        <v>3.1058793811467611</v>
      </c>
      <c r="N526">
        <f t="shared" ca="1" si="505"/>
        <v>22.328845910355177</v>
      </c>
      <c r="O526">
        <f t="shared" ca="1" si="502"/>
        <v>21.427715222831988</v>
      </c>
      <c r="P526" s="4">
        <f t="shared" ca="1" si="503"/>
        <v>20.649066586663178</v>
      </c>
      <c r="Q526" s="4">
        <f t="shared" ca="1" si="506"/>
        <v>19.998184222205907</v>
      </c>
      <c r="R526" s="4">
        <f t="shared" ca="1" si="507"/>
        <v>19.464700340578954</v>
      </c>
      <c r="S526" s="3">
        <f t="shared" ca="1" si="508"/>
        <v>0</v>
      </c>
    </row>
    <row r="527" spans="1:19" x14ac:dyDescent="0.2">
      <c r="A527">
        <v>505</v>
      </c>
      <c r="C527" s="4">
        <f t="shared" si="500"/>
        <v>3.2921262866077932</v>
      </c>
      <c r="D527">
        <f t="shared" ref="D527:M527" ca="1" si="563">C527+$D$6*($H$5-C527)*$H$8+$D$9*($H$8^0.5)*(NORMINV(RAND(),0,1))</f>
        <v>3.2673963345602939</v>
      </c>
      <c r="E527">
        <f t="shared" ca="1" si="563"/>
        <v>3.2775652510751683</v>
      </c>
      <c r="F527">
        <f t="shared" ca="1" si="563"/>
        <v>3.2924361102556583</v>
      </c>
      <c r="G527">
        <f t="shared" ca="1" si="563"/>
        <v>3.2805011654081238</v>
      </c>
      <c r="H527">
        <f t="shared" ca="1" si="563"/>
        <v>3.2171712359634688</v>
      </c>
      <c r="I527">
        <f t="shared" ca="1" si="563"/>
        <v>3.226432050411939</v>
      </c>
      <c r="J527">
        <f t="shared" ca="1" si="563"/>
        <v>3.2571458158031699</v>
      </c>
      <c r="K527">
        <f t="shared" ca="1" si="563"/>
        <v>3.2213952838889028</v>
      </c>
      <c r="L527">
        <f t="shared" ca="1" si="563"/>
        <v>3.2167263083525066</v>
      </c>
      <c r="M527">
        <f t="shared" ca="1" si="563"/>
        <v>3.2057382234891776</v>
      </c>
      <c r="N527">
        <f t="shared" ca="1" si="505"/>
        <v>24.673708005661567</v>
      </c>
      <c r="O527">
        <f t="shared" ca="1" si="502"/>
        <v>23.186072422278812</v>
      </c>
      <c r="P527" s="4">
        <f t="shared" ca="1" si="503"/>
        <v>21.976142222210935</v>
      </c>
      <c r="Q527" s="4">
        <f t="shared" ca="1" si="506"/>
        <v>21.006560406410777</v>
      </c>
      <c r="R527" s="4">
        <f t="shared" ca="1" si="507"/>
        <v>20.235824235525193</v>
      </c>
      <c r="S527" s="3">
        <f t="shared" ca="1" si="508"/>
        <v>0</v>
      </c>
    </row>
    <row r="528" spans="1:19" x14ac:dyDescent="0.2">
      <c r="A528">
        <v>506</v>
      </c>
      <c r="C528" s="4">
        <f t="shared" si="500"/>
        <v>3.2921262866077932</v>
      </c>
      <c r="D528">
        <f t="shared" ref="D528:M528" ca="1" si="564">C528+$D$6*($H$5-C528)*$H$8+$D$9*($H$8^0.5)*(NORMINV(RAND(),0,1))</f>
        <v>3.3176823736203374</v>
      </c>
      <c r="E528">
        <f t="shared" ca="1" si="564"/>
        <v>3.2743606380571793</v>
      </c>
      <c r="F528">
        <f t="shared" ca="1" si="564"/>
        <v>3.2018120714924274</v>
      </c>
      <c r="G528">
        <f t="shared" ca="1" si="564"/>
        <v>3.2157919066071408</v>
      </c>
      <c r="H528">
        <f t="shared" ca="1" si="564"/>
        <v>3.1322889429011913</v>
      </c>
      <c r="I528">
        <f t="shared" ca="1" si="564"/>
        <v>3.0286607958148641</v>
      </c>
      <c r="J528">
        <f t="shared" ca="1" si="564"/>
        <v>3.0624100788516198</v>
      </c>
      <c r="K528">
        <f t="shared" ca="1" si="564"/>
        <v>3.1559430125596952</v>
      </c>
      <c r="L528">
        <f t="shared" ca="1" si="564"/>
        <v>3.0838714637848894</v>
      </c>
      <c r="M528">
        <f t="shared" ca="1" si="564"/>
        <v>3.187570709955089</v>
      </c>
      <c r="N528">
        <f t="shared" ca="1" si="505"/>
        <v>24.229495418572782</v>
      </c>
      <c r="O528">
        <f t="shared" ca="1" si="502"/>
        <v>22.855765859011317</v>
      </c>
      <c r="P528" s="4">
        <f t="shared" ca="1" si="503"/>
        <v>21.728513193475465</v>
      </c>
      <c r="Q528" s="4">
        <f t="shared" ca="1" si="506"/>
        <v>20.819393973237442</v>
      </c>
      <c r="R528" s="4">
        <f t="shared" ca="1" si="507"/>
        <v>20.093293535144134</v>
      </c>
      <c r="S528" s="3">
        <f t="shared" ca="1" si="508"/>
        <v>0</v>
      </c>
    </row>
    <row r="529" spans="1:19" x14ac:dyDescent="0.2">
      <c r="A529">
        <v>507</v>
      </c>
      <c r="C529" s="4">
        <f t="shared" si="500"/>
        <v>3.2921262866077932</v>
      </c>
      <c r="D529">
        <f t="shared" ref="D529:M529" ca="1" si="565">C529+$D$6*($H$5-C529)*$H$8+$D$9*($H$8^0.5)*(NORMINV(RAND(),0,1))</f>
        <v>3.197896250963089</v>
      </c>
      <c r="E529">
        <f t="shared" ca="1" si="565"/>
        <v>3.3612439785525501</v>
      </c>
      <c r="F529">
        <f t="shared" ca="1" si="565"/>
        <v>3.2988040036958588</v>
      </c>
      <c r="G529">
        <f t="shared" ca="1" si="565"/>
        <v>3.2206044169502075</v>
      </c>
      <c r="H529">
        <f t="shared" ca="1" si="565"/>
        <v>3.2305839727754893</v>
      </c>
      <c r="I529">
        <f t="shared" ca="1" si="565"/>
        <v>3.102753128961854</v>
      </c>
      <c r="J529">
        <f t="shared" ca="1" si="565"/>
        <v>3.1171366248906365</v>
      </c>
      <c r="K529">
        <f t="shared" ca="1" si="565"/>
        <v>2.9649723400138082</v>
      </c>
      <c r="L529">
        <f t="shared" ca="1" si="565"/>
        <v>2.8630917328540502</v>
      </c>
      <c r="M529">
        <f t="shared" ca="1" si="565"/>
        <v>2.8830657177858994</v>
      </c>
      <c r="N529">
        <f t="shared" ca="1" si="505"/>
        <v>17.868970514197571</v>
      </c>
      <c r="O529">
        <f t="shared" ca="1" si="502"/>
        <v>17.970135889092823</v>
      </c>
      <c r="P529" s="4">
        <f t="shared" ca="1" si="503"/>
        <v>17.969741426645477</v>
      </c>
      <c r="Q529" s="4">
        <f t="shared" ca="1" si="506"/>
        <v>17.919278178371357</v>
      </c>
      <c r="R529" s="4">
        <f t="shared" ca="1" si="507"/>
        <v>17.848381300374587</v>
      </c>
      <c r="S529" s="3">
        <f t="shared" ca="1" si="508"/>
        <v>0</v>
      </c>
    </row>
    <row r="530" spans="1:19" x14ac:dyDescent="0.2">
      <c r="A530">
        <v>508</v>
      </c>
      <c r="C530" s="4">
        <f t="shared" si="500"/>
        <v>3.2921262866077932</v>
      </c>
      <c r="D530">
        <f t="shared" ref="D530:M530" ca="1" si="566">C530+$D$6*($H$5-C530)*$H$8+$D$9*($H$8^0.5)*(NORMINV(RAND(),0,1))</f>
        <v>3.2819864670742604</v>
      </c>
      <c r="E530">
        <f t="shared" ca="1" si="566"/>
        <v>3.3195172145354883</v>
      </c>
      <c r="F530">
        <f t="shared" ca="1" si="566"/>
        <v>3.3411828703890478</v>
      </c>
      <c r="G530">
        <f t="shared" ca="1" si="566"/>
        <v>3.3030713717573872</v>
      </c>
      <c r="H530">
        <f t="shared" ca="1" si="566"/>
        <v>3.2866255468037551</v>
      </c>
      <c r="I530">
        <f t="shared" ca="1" si="566"/>
        <v>3.2968398489323234</v>
      </c>
      <c r="J530">
        <f t="shared" ca="1" si="566"/>
        <v>3.2949787288951189</v>
      </c>
      <c r="K530">
        <f t="shared" ca="1" si="566"/>
        <v>3.3800049006972643</v>
      </c>
      <c r="L530">
        <f t="shared" ca="1" si="566"/>
        <v>3.4068588909898501</v>
      </c>
      <c r="M530">
        <f t="shared" ca="1" si="566"/>
        <v>3.2979388314875888</v>
      </c>
      <c r="N530">
        <f t="shared" ca="1" si="505"/>
        <v>27.05681275635666</v>
      </c>
      <c r="O530">
        <f t="shared" ca="1" si="502"/>
        <v>24.93743355287512</v>
      </c>
      <c r="P530" s="4">
        <f t="shared" ca="1" si="503"/>
        <v>23.277049464382049</v>
      </c>
      <c r="Q530" s="4">
        <f t="shared" ca="1" si="506"/>
        <v>21.982692378575003</v>
      </c>
      <c r="R530" s="4">
        <f t="shared" ca="1" si="507"/>
        <v>20.974907825088366</v>
      </c>
      <c r="S530" s="3">
        <f t="shared" ca="1" si="508"/>
        <v>0.75434472417615439</v>
      </c>
    </row>
    <row r="531" spans="1:19" x14ac:dyDescent="0.2">
      <c r="A531">
        <v>509</v>
      </c>
      <c r="C531" s="4">
        <f t="shared" si="500"/>
        <v>3.2921262866077932</v>
      </c>
      <c r="D531">
        <f t="shared" ref="D531:M531" ca="1" si="567">C531+$D$6*($H$5-C531)*$H$8+$D$9*($H$8^0.5)*(NORMINV(RAND(),0,1))</f>
        <v>3.4298005411827672</v>
      </c>
      <c r="E531">
        <f t="shared" ca="1" si="567"/>
        <v>3.4715947387714787</v>
      </c>
      <c r="F531">
        <f t="shared" ca="1" si="567"/>
        <v>3.5969580490270538</v>
      </c>
      <c r="G531">
        <f t="shared" ca="1" si="567"/>
        <v>3.4152227662074126</v>
      </c>
      <c r="H531">
        <f t="shared" ca="1" si="567"/>
        <v>3.3603435138544815</v>
      </c>
      <c r="I531">
        <f t="shared" ca="1" si="567"/>
        <v>3.3801776080841313</v>
      </c>
      <c r="J531">
        <f t="shared" ca="1" si="567"/>
        <v>3.257350381877949</v>
      </c>
      <c r="K531">
        <f t="shared" ca="1" si="567"/>
        <v>3.2685369353555678</v>
      </c>
      <c r="L531">
        <f t="shared" ca="1" si="567"/>
        <v>3.1477563660143022</v>
      </c>
      <c r="M531">
        <f t="shared" ca="1" si="567"/>
        <v>3.2125391385696052</v>
      </c>
      <c r="N531">
        <f t="shared" ca="1" si="505"/>
        <v>24.842083703958377</v>
      </c>
      <c r="O531">
        <f t="shared" ca="1" si="502"/>
        <v>23.310945240272705</v>
      </c>
      <c r="P531" s="4">
        <f t="shared" ca="1" si="503"/>
        <v>22.069565112327265</v>
      </c>
      <c r="Q531" s="4">
        <f t="shared" ca="1" si="506"/>
        <v>21.07705722574055</v>
      </c>
      <c r="R531" s="4">
        <f t="shared" ca="1" si="507"/>
        <v>20.289439562964816</v>
      </c>
      <c r="S531" s="3">
        <f t="shared" ca="1" si="508"/>
        <v>0</v>
      </c>
    </row>
    <row r="532" spans="1:19" x14ac:dyDescent="0.2">
      <c r="A532">
        <v>510</v>
      </c>
      <c r="C532" s="4">
        <f t="shared" si="500"/>
        <v>3.2921262866077932</v>
      </c>
      <c r="D532">
        <f t="shared" ref="D532:M532" ca="1" si="568">C532+$D$6*($H$5-C532)*$H$8+$D$9*($H$8^0.5)*(NORMINV(RAND(),0,1))</f>
        <v>3.2570609444725074</v>
      </c>
      <c r="E532">
        <f t="shared" ca="1" si="568"/>
        <v>3.2587382436129486</v>
      </c>
      <c r="F532">
        <f t="shared" ca="1" si="568"/>
        <v>3.1396102277268123</v>
      </c>
      <c r="G532">
        <f t="shared" ca="1" si="568"/>
        <v>3.0135307422034114</v>
      </c>
      <c r="H532">
        <f t="shared" ca="1" si="568"/>
        <v>3.1390698732649138</v>
      </c>
      <c r="I532">
        <f t="shared" ca="1" si="568"/>
        <v>3.1100617315545667</v>
      </c>
      <c r="J532">
        <f t="shared" ca="1" si="568"/>
        <v>3.1398951802777608</v>
      </c>
      <c r="K532">
        <f t="shared" ca="1" si="568"/>
        <v>3.0888767984572616</v>
      </c>
      <c r="L532">
        <f t="shared" ca="1" si="568"/>
        <v>3.1176434754475273</v>
      </c>
      <c r="M532">
        <f t="shared" ca="1" si="568"/>
        <v>3.2820095534201781</v>
      </c>
      <c r="N532">
        <f t="shared" ca="1" si="505"/>
        <v>26.629231831296707</v>
      </c>
      <c r="O532">
        <f t="shared" ca="1" si="502"/>
        <v>24.625669983327999</v>
      </c>
      <c r="P532" s="4">
        <f t="shared" ca="1" si="503"/>
        <v>23.046915217826395</v>
      </c>
      <c r="Q532" s="4">
        <f t="shared" ca="1" si="506"/>
        <v>21.810864512794193</v>
      </c>
      <c r="R532" s="4">
        <f t="shared" ca="1" si="507"/>
        <v>20.845316159598205</v>
      </c>
      <c r="S532" s="3">
        <f t="shared" ca="1" si="508"/>
        <v>0.55379765542270287</v>
      </c>
    </row>
    <row r="533" spans="1:19" x14ac:dyDescent="0.2">
      <c r="A533">
        <v>511</v>
      </c>
      <c r="C533" s="4">
        <f t="shared" si="500"/>
        <v>3.2921262866077932</v>
      </c>
      <c r="D533">
        <f t="shared" ref="D533:M533" ca="1" si="569">C533+$D$6*($H$5-C533)*$H$8+$D$9*($H$8^0.5)*(NORMINV(RAND(),0,1))</f>
        <v>3.1628220473111339</v>
      </c>
      <c r="E533">
        <f t="shared" ca="1" si="569"/>
        <v>3.2867614300324055</v>
      </c>
      <c r="F533">
        <f t="shared" ca="1" si="569"/>
        <v>3.4894431269180877</v>
      </c>
      <c r="G533">
        <f t="shared" ca="1" si="569"/>
        <v>3.4876031872479065</v>
      </c>
      <c r="H533">
        <f t="shared" ca="1" si="569"/>
        <v>3.4789997937930894</v>
      </c>
      <c r="I533">
        <f t="shared" ca="1" si="569"/>
        <v>3.4637090681152487</v>
      </c>
      <c r="J533">
        <f t="shared" ca="1" si="569"/>
        <v>3.3788429530914481</v>
      </c>
      <c r="K533">
        <f t="shared" ca="1" si="569"/>
        <v>3.353721449745148</v>
      </c>
      <c r="L533">
        <f t="shared" ca="1" si="569"/>
        <v>3.2644429738761209</v>
      </c>
      <c r="M533">
        <f t="shared" ca="1" si="569"/>
        <v>3.1955064973821168</v>
      </c>
      <c r="N533">
        <f t="shared" ca="1" si="505"/>
        <v>24.42254051298405</v>
      </c>
      <c r="O533">
        <f t="shared" ca="1" si="502"/>
        <v>22.999464941323659</v>
      </c>
      <c r="P533" s="4">
        <f t="shared" ca="1" si="503"/>
        <v>21.836335435330106</v>
      </c>
      <c r="Q533" s="4">
        <f t="shared" ca="1" si="506"/>
        <v>20.900944506878979</v>
      </c>
      <c r="R533" s="4">
        <f t="shared" ca="1" si="507"/>
        <v>20.155428748287807</v>
      </c>
      <c r="S533" s="3">
        <f t="shared" ca="1" si="508"/>
        <v>0</v>
      </c>
    </row>
    <row r="534" spans="1:19" x14ac:dyDescent="0.2">
      <c r="A534">
        <v>512</v>
      </c>
      <c r="C534" s="4">
        <f t="shared" si="500"/>
        <v>3.2921262866077932</v>
      </c>
      <c r="D534">
        <f t="shared" ref="D534:M534" ca="1" si="570">C534+$D$6*($H$5-C534)*$H$8+$D$9*($H$8^0.5)*(NORMINV(RAND(),0,1))</f>
        <v>3.2611883226980836</v>
      </c>
      <c r="E534">
        <f t="shared" ca="1" si="570"/>
        <v>3.368754344643913</v>
      </c>
      <c r="F534">
        <f t="shared" ca="1" si="570"/>
        <v>3.2344036840223689</v>
      </c>
      <c r="G534">
        <f t="shared" ca="1" si="570"/>
        <v>3.1429473085449953</v>
      </c>
      <c r="H534">
        <f t="shared" ca="1" si="570"/>
        <v>3.1619918873781105</v>
      </c>
      <c r="I534">
        <f t="shared" ca="1" si="570"/>
        <v>3.2843117249134082</v>
      </c>
      <c r="J534">
        <f t="shared" ca="1" si="570"/>
        <v>3.297168438281453</v>
      </c>
      <c r="K534">
        <f t="shared" ca="1" si="570"/>
        <v>3.2064333184525986</v>
      </c>
      <c r="L534">
        <f t="shared" ca="1" si="570"/>
        <v>3.1345524064850809</v>
      </c>
      <c r="M534">
        <f t="shared" ca="1" si="570"/>
        <v>3.32255242262839</v>
      </c>
      <c r="N534">
        <f t="shared" ca="1" si="505"/>
        <v>27.731041641572972</v>
      </c>
      <c r="O534">
        <f t="shared" ca="1" si="502"/>
        <v>25.426943224747117</v>
      </c>
      <c r="P534" s="4">
        <f t="shared" ca="1" si="503"/>
        <v>23.637175070880904</v>
      </c>
      <c r="Q534" s="4">
        <f t="shared" ca="1" si="506"/>
        <v>22.25086288958757</v>
      </c>
      <c r="R534" s="4">
        <f t="shared" ca="1" si="507"/>
        <v>21.176736186562998</v>
      </c>
      <c r="S534" s="3">
        <f t="shared" ca="1" si="508"/>
        <v>1.0681634326441989</v>
      </c>
    </row>
    <row r="535" spans="1:19" x14ac:dyDescent="0.2">
      <c r="A535">
        <v>513</v>
      </c>
      <c r="C535" s="4">
        <f t="shared" ref="C535:C598" si="571">$H$6</f>
        <v>3.2921262866077932</v>
      </c>
      <c r="D535">
        <f t="shared" ref="D535:M535" ca="1" si="572">C535+$D$6*($H$5-C535)*$H$8+$D$9*($H$8^0.5)*(NORMINV(RAND(),0,1))</f>
        <v>3.3738356546584143</v>
      </c>
      <c r="E535">
        <f t="shared" ca="1" si="572"/>
        <v>3.4887627788861115</v>
      </c>
      <c r="F535">
        <f t="shared" ca="1" si="572"/>
        <v>3.3997786269684425</v>
      </c>
      <c r="G535">
        <f t="shared" ca="1" si="572"/>
        <v>3.428852760327227</v>
      </c>
      <c r="H535">
        <f t="shared" ca="1" si="572"/>
        <v>3.5942798722037321</v>
      </c>
      <c r="I535">
        <f t="shared" ca="1" si="572"/>
        <v>3.5244108456356691</v>
      </c>
      <c r="J535">
        <f t="shared" ca="1" si="572"/>
        <v>3.523439464772756</v>
      </c>
      <c r="K535">
        <f t="shared" ca="1" si="572"/>
        <v>3.560470388383671</v>
      </c>
      <c r="L535">
        <f t="shared" ca="1" si="572"/>
        <v>3.3665910581262035</v>
      </c>
      <c r="M535">
        <f t="shared" ca="1" si="572"/>
        <v>3.3551590885892475</v>
      </c>
      <c r="N535">
        <f t="shared" ca="1" si="505"/>
        <v>28.650161741983045</v>
      </c>
      <c r="O535">
        <f t="shared" ref="O535:O598" ca="1" si="573">EXP(($H$10*LN(N535))+(1-$H$10)*$H$5+(($D$9^2)/(4*$D$6))*(1-$H$10^2))</f>
        <v>26.090244834089056</v>
      </c>
      <c r="P535" s="4">
        <f t="shared" ref="P535:P598" ca="1" si="574">EXP(($H$11*LN(N535))+(1-$H$11)*$H$5+(($D$9^2)/(4*$D$6))*(1-$H$11^2))</f>
        <v>24.1228424231271</v>
      </c>
      <c r="Q535" s="4">
        <f t="shared" ca="1" si="506"/>
        <v>22.611163881569716</v>
      </c>
      <c r="R535" s="4">
        <f t="shared" ca="1" si="507"/>
        <v>21.447100346967467</v>
      </c>
      <c r="S535" s="3">
        <f t="shared" ca="1" si="508"/>
        <v>1.4913735161587125</v>
      </c>
    </row>
    <row r="536" spans="1:19" x14ac:dyDescent="0.2">
      <c r="A536">
        <v>514</v>
      </c>
      <c r="C536" s="4">
        <f t="shared" si="571"/>
        <v>3.2921262866077932</v>
      </c>
      <c r="D536">
        <f t="shared" ref="D536:M536" ca="1" si="575">C536+$D$6*($H$5-C536)*$H$8+$D$9*($H$8^0.5)*(NORMINV(RAND(),0,1))</f>
        <v>3.2422066432306766</v>
      </c>
      <c r="E536">
        <f t="shared" ca="1" si="575"/>
        <v>3.2300253700976955</v>
      </c>
      <c r="F536">
        <f t="shared" ca="1" si="575"/>
        <v>3.3096245696360098</v>
      </c>
      <c r="G536">
        <f t="shared" ca="1" si="575"/>
        <v>3.2988141170030976</v>
      </c>
      <c r="H536">
        <f t="shared" ca="1" si="575"/>
        <v>3.2992043158630984</v>
      </c>
      <c r="I536">
        <f t="shared" ca="1" si="575"/>
        <v>3.2026977671165162</v>
      </c>
      <c r="J536">
        <f t="shared" ca="1" si="575"/>
        <v>3.2541283809792598</v>
      </c>
      <c r="K536">
        <f t="shared" ca="1" si="575"/>
        <v>3.2815103818052123</v>
      </c>
      <c r="L536">
        <f t="shared" ca="1" si="575"/>
        <v>3.4011670909987233</v>
      </c>
      <c r="M536">
        <f t="shared" ca="1" si="575"/>
        <v>3.3583975968012809</v>
      </c>
      <c r="N536">
        <f t="shared" ref="N536:N599" ca="1" si="576">EXP(M536)</f>
        <v>28.743095928900331</v>
      </c>
      <c r="O536">
        <f t="shared" ca="1" si="573"/>
        <v>26.157061557981791</v>
      </c>
      <c r="P536" s="4">
        <f t="shared" ca="1" si="574"/>
        <v>24.171620559671481</v>
      </c>
      <c r="Q536" s="4">
        <f t="shared" ref="Q536:Q599" ca="1" si="577">EXP($H$12*LN(N536)+(1-$H$12)*$H$5+$D$9^2/(4*$D$6)*(1-$H$12^2))</f>
        <v>22.647266101360092</v>
      </c>
      <c r="R536" s="4">
        <f t="shared" ref="R536:R599" ca="1" si="578">EXP($H$13*LN(N536)+(1-$H$13)*$H$5+$D$9^2/(4*$D$6)*(1-$H$13^2))</f>
        <v>21.474140754336748</v>
      </c>
      <c r="S536" s="3">
        <f t="shared" ref="S536:S599" ca="1" si="579">MAX(0,1/4*(SUM(O536:R536)-4*$D$5))*$H$9</f>
        <v>1.5338786055245555</v>
      </c>
    </row>
    <row r="537" spans="1:19" x14ac:dyDescent="0.2">
      <c r="A537">
        <v>515</v>
      </c>
      <c r="C537" s="4">
        <f t="shared" si="571"/>
        <v>3.2921262866077932</v>
      </c>
      <c r="D537">
        <f t="shared" ref="D537:M537" ca="1" si="580">C537+$D$6*($H$5-C537)*$H$8+$D$9*($H$8^0.5)*(NORMINV(RAND(),0,1))</f>
        <v>3.2775410788280994</v>
      </c>
      <c r="E537">
        <f t="shared" ca="1" si="580"/>
        <v>3.2149965482878726</v>
      </c>
      <c r="F537">
        <f t="shared" ca="1" si="580"/>
        <v>3.3376592797680225</v>
      </c>
      <c r="G537">
        <f t="shared" ca="1" si="580"/>
        <v>3.4152115078950587</v>
      </c>
      <c r="H537">
        <f t="shared" ca="1" si="580"/>
        <v>3.551202075076032</v>
      </c>
      <c r="I537">
        <f t="shared" ca="1" si="580"/>
        <v>3.6449635176750936</v>
      </c>
      <c r="J537">
        <f t="shared" ca="1" si="580"/>
        <v>3.601058546593582</v>
      </c>
      <c r="K537">
        <f t="shared" ca="1" si="580"/>
        <v>3.6024859009915984</v>
      </c>
      <c r="L537">
        <f t="shared" ca="1" si="580"/>
        <v>3.6913755326592015</v>
      </c>
      <c r="M537">
        <f t="shared" ca="1" si="580"/>
        <v>3.6548308449646285</v>
      </c>
      <c r="N537">
        <f t="shared" ca="1" si="576"/>
        <v>38.660980862433362</v>
      </c>
      <c r="O537">
        <f t="shared" ca="1" si="573"/>
        <v>33.057102505008714</v>
      </c>
      <c r="P537" s="4">
        <f t="shared" ca="1" si="574"/>
        <v>29.080868576838377</v>
      </c>
      <c r="Q537" s="4">
        <f t="shared" ca="1" si="577"/>
        <v>26.208154430759716</v>
      </c>
      <c r="R537" s="4">
        <f t="shared" ca="1" si="578"/>
        <v>24.099287566488456</v>
      </c>
      <c r="S537" s="3">
        <f t="shared" ca="1" si="579"/>
        <v>5.8132990537275031</v>
      </c>
    </row>
    <row r="538" spans="1:19" x14ac:dyDescent="0.2">
      <c r="A538">
        <v>516</v>
      </c>
      <c r="C538" s="4">
        <f t="shared" si="571"/>
        <v>3.2921262866077932</v>
      </c>
      <c r="D538">
        <f t="shared" ref="D538:M538" ca="1" si="581">C538+$D$6*($H$5-C538)*$H$8+$D$9*($H$8^0.5)*(NORMINV(RAND(),0,1))</f>
        <v>3.3909124349709847</v>
      </c>
      <c r="E538">
        <f t="shared" ca="1" si="581"/>
        <v>3.2055356559053312</v>
      </c>
      <c r="F538">
        <f t="shared" ca="1" si="581"/>
        <v>3.1905887604172669</v>
      </c>
      <c r="G538">
        <f t="shared" ca="1" si="581"/>
        <v>3.1693605941390479</v>
      </c>
      <c r="H538">
        <f t="shared" ca="1" si="581"/>
        <v>3.2265404895808056</v>
      </c>
      <c r="I538">
        <f t="shared" ca="1" si="581"/>
        <v>3.197244123359539</v>
      </c>
      <c r="J538">
        <f t="shared" ca="1" si="581"/>
        <v>3.2379335190904199</v>
      </c>
      <c r="K538">
        <f t="shared" ca="1" si="581"/>
        <v>3.1393241561576373</v>
      </c>
      <c r="L538">
        <f t="shared" ca="1" si="581"/>
        <v>3.0486665089195339</v>
      </c>
      <c r="M538">
        <f t="shared" ca="1" si="581"/>
        <v>3.0291945392614266</v>
      </c>
      <c r="N538">
        <f t="shared" ca="1" si="576"/>
        <v>20.680568493180175</v>
      </c>
      <c r="O538">
        <f t="shared" ca="1" si="573"/>
        <v>20.168479842453202</v>
      </c>
      <c r="P538" s="4">
        <f t="shared" ca="1" si="574"/>
        <v>19.684621123731144</v>
      </c>
      <c r="Q538" s="4">
        <f t="shared" ca="1" si="577"/>
        <v>19.25680190869161</v>
      </c>
      <c r="R538" s="4">
        <f t="shared" ca="1" si="578"/>
        <v>18.892536199420029</v>
      </c>
      <c r="S538" s="3">
        <f t="shared" ca="1" si="579"/>
        <v>0</v>
      </c>
    </row>
    <row r="539" spans="1:19" x14ac:dyDescent="0.2">
      <c r="A539">
        <v>517</v>
      </c>
      <c r="C539" s="4">
        <f t="shared" si="571"/>
        <v>3.2921262866077932</v>
      </c>
      <c r="D539">
        <f t="shared" ref="D539:M539" ca="1" si="582">C539+$D$6*($H$5-C539)*$H$8+$D$9*($H$8^0.5)*(NORMINV(RAND(),0,1))</f>
        <v>3.1440068202538267</v>
      </c>
      <c r="E539">
        <f t="shared" ca="1" si="582"/>
        <v>3.0812003611525944</v>
      </c>
      <c r="F539">
        <f t="shared" ca="1" si="582"/>
        <v>3.1574591546043544</v>
      </c>
      <c r="G539">
        <f t="shared" ca="1" si="582"/>
        <v>3.0659608612614413</v>
      </c>
      <c r="H539">
        <f t="shared" ca="1" si="582"/>
        <v>3.0944480677070159</v>
      </c>
      <c r="I539">
        <f t="shared" ca="1" si="582"/>
        <v>3.1120643914989414</v>
      </c>
      <c r="J539">
        <f t="shared" ca="1" si="582"/>
        <v>3.33659034080237</v>
      </c>
      <c r="K539">
        <f t="shared" ca="1" si="582"/>
        <v>3.3740495548591669</v>
      </c>
      <c r="L539">
        <f t="shared" ca="1" si="582"/>
        <v>3.2621329115875737</v>
      </c>
      <c r="M539">
        <f t="shared" ca="1" si="582"/>
        <v>3.1490621484985337</v>
      </c>
      <c r="N539">
        <f t="shared" ca="1" si="576"/>
        <v>23.31418907732753</v>
      </c>
      <c r="O539">
        <f t="shared" ca="1" si="573"/>
        <v>22.171110289162712</v>
      </c>
      <c r="P539" s="4">
        <f t="shared" ca="1" si="574"/>
        <v>21.212815836194498</v>
      </c>
      <c r="Q539" s="4">
        <f t="shared" ca="1" si="577"/>
        <v>20.428164085700235</v>
      </c>
      <c r="R539" s="4">
        <f t="shared" ca="1" si="578"/>
        <v>19.794490438589609</v>
      </c>
      <c r="S539" s="3">
        <f t="shared" ca="1" si="579"/>
        <v>0</v>
      </c>
    </row>
    <row r="540" spans="1:19" x14ac:dyDescent="0.2">
      <c r="A540">
        <v>518</v>
      </c>
      <c r="C540" s="4">
        <f t="shared" si="571"/>
        <v>3.2921262866077932</v>
      </c>
      <c r="D540">
        <f t="shared" ref="D540:M540" ca="1" si="583">C540+$D$6*($H$5-C540)*$H$8+$D$9*($H$8^0.5)*(NORMINV(RAND(),0,1))</f>
        <v>3.5050885326526866</v>
      </c>
      <c r="E540">
        <f t="shared" ca="1" si="583"/>
        <v>3.4804987602071118</v>
      </c>
      <c r="F540">
        <f t="shared" ca="1" si="583"/>
        <v>3.4612419492805664</v>
      </c>
      <c r="G540">
        <f t="shared" ca="1" si="583"/>
        <v>3.4156185111013078</v>
      </c>
      <c r="H540">
        <f t="shared" ca="1" si="583"/>
        <v>3.4309483241535146</v>
      </c>
      <c r="I540">
        <f t="shared" ca="1" si="583"/>
        <v>3.3648642608295689</v>
      </c>
      <c r="J540">
        <f t="shared" ca="1" si="583"/>
        <v>3.3911812522671423</v>
      </c>
      <c r="K540">
        <f t="shared" ca="1" si="583"/>
        <v>3.3650383710614915</v>
      </c>
      <c r="L540">
        <f t="shared" ca="1" si="583"/>
        <v>3.2410688320037488</v>
      </c>
      <c r="M540">
        <f t="shared" ca="1" si="583"/>
        <v>3.3472964222399355</v>
      </c>
      <c r="N540">
        <f t="shared" ca="1" si="576"/>
        <v>28.425778361156549</v>
      </c>
      <c r="O540">
        <f t="shared" ca="1" si="573"/>
        <v>25.928732101650404</v>
      </c>
      <c r="P540" s="4">
        <f t="shared" ca="1" si="574"/>
        <v>24.004824818107661</v>
      </c>
      <c r="Q540" s="4">
        <f t="shared" ca="1" si="577"/>
        <v>22.523751802378602</v>
      </c>
      <c r="R540" s="4">
        <f t="shared" ca="1" si="578"/>
        <v>21.381591443406982</v>
      </c>
      <c r="S540" s="3">
        <f t="shared" ca="1" si="579"/>
        <v>1.3885334110467988</v>
      </c>
    </row>
    <row r="541" spans="1:19" x14ac:dyDescent="0.2">
      <c r="A541">
        <v>519</v>
      </c>
      <c r="C541" s="4">
        <f t="shared" si="571"/>
        <v>3.2921262866077932</v>
      </c>
      <c r="D541">
        <f t="shared" ref="D541:M541" ca="1" si="584">C541+$D$6*($H$5-C541)*$H$8+$D$9*($H$8^0.5)*(NORMINV(RAND(),0,1))</f>
        <v>3.2782654866246919</v>
      </c>
      <c r="E541">
        <f t="shared" ca="1" si="584"/>
        <v>3.4011316000428367</v>
      </c>
      <c r="F541">
        <f t="shared" ca="1" si="584"/>
        <v>3.5591924309351031</v>
      </c>
      <c r="G541">
        <f t="shared" ca="1" si="584"/>
        <v>3.6743093781676368</v>
      </c>
      <c r="H541">
        <f t="shared" ca="1" si="584"/>
        <v>3.7749605228689047</v>
      </c>
      <c r="I541">
        <f t="shared" ca="1" si="584"/>
        <v>3.6638954917296718</v>
      </c>
      <c r="J541">
        <f t="shared" ca="1" si="584"/>
        <v>3.6688395309920656</v>
      </c>
      <c r="K541">
        <f t="shared" ca="1" si="584"/>
        <v>3.5616613541966546</v>
      </c>
      <c r="L541">
        <f t="shared" ca="1" si="584"/>
        <v>3.5413011340882568</v>
      </c>
      <c r="M541">
        <f t="shared" ca="1" si="584"/>
        <v>3.3937290491545586</v>
      </c>
      <c r="N541">
        <f t="shared" ca="1" si="576"/>
        <v>29.776784585743446</v>
      </c>
      <c r="O541">
        <f t="shared" ca="1" si="573"/>
        <v>26.897229608307665</v>
      </c>
      <c r="P541" s="4">
        <f t="shared" ca="1" si="574"/>
        <v>24.710230752511407</v>
      </c>
      <c r="Q541" s="4">
        <f t="shared" ca="1" si="577"/>
        <v>23.044898506665383</v>
      </c>
      <c r="R541" s="4">
        <f t="shared" ca="1" si="578"/>
        <v>21.771370107720053</v>
      </c>
      <c r="S541" s="3">
        <f t="shared" ca="1" si="579"/>
        <v>2.003224716308444</v>
      </c>
    </row>
    <row r="542" spans="1:19" x14ac:dyDescent="0.2">
      <c r="A542">
        <v>520</v>
      </c>
      <c r="C542" s="4">
        <f t="shared" si="571"/>
        <v>3.2921262866077932</v>
      </c>
      <c r="D542">
        <f t="shared" ref="D542:M542" ca="1" si="585">C542+$D$6*($H$5-C542)*$H$8+$D$9*($H$8^0.5)*(NORMINV(RAND(),0,1))</f>
        <v>3.4115062014932231</v>
      </c>
      <c r="E542">
        <f t="shared" ca="1" si="585"/>
        <v>3.2314217502302838</v>
      </c>
      <c r="F542">
        <f t="shared" ca="1" si="585"/>
        <v>3.0915706818898014</v>
      </c>
      <c r="G542">
        <f t="shared" ca="1" si="585"/>
        <v>3.0756273210126333</v>
      </c>
      <c r="H542">
        <f t="shared" ca="1" si="585"/>
        <v>3.1837002263414944</v>
      </c>
      <c r="I542">
        <f t="shared" ca="1" si="585"/>
        <v>3.1742161527817774</v>
      </c>
      <c r="J542">
        <f t="shared" ca="1" si="585"/>
        <v>3.1479685172894976</v>
      </c>
      <c r="K542">
        <f t="shared" ca="1" si="585"/>
        <v>3.1374025229453375</v>
      </c>
      <c r="L542">
        <f t="shared" ca="1" si="585"/>
        <v>3.1805626304059795</v>
      </c>
      <c r="M542">
        <f t="shared" ca="1" si="585"/>
        <v>3.1148586560633253</v>
      </c>
      <c r="N542">
        <f t="shared" ca="1" si="576"/>
        <v>22.53024561481875</v>
      </c>
      <c r="O542">
        <f t="shared" ca="1" si="573"/>
        <v>21.58021333963697</v>
      </c>
      <c r="P542" s="4">
        <f t="shared" ca="1" si="574"/>
        <v>20.76504348114544</v>
      </c>
      <c r="Q542" s="4">
        <f t="shared" ca="1" si="577"/>
        <v>20.086841059276008</v>
      </c>
      <c r="R542" s="4">
        <f t="shared" ca="1" si="578"/>
        <v>19.532820214554757</v>
      </c>
      <c r="S542" s="3">
        <f t="shared" ca="1" si="579"/>
        <v>0</v>
      </c>
    </row>
    <row r="543" spans="1:19" x14ac:dyDescent="0.2">
      <c r="A543">
        <v>521</v>
      </c>
      <c r="C543" s="4">
        <f t="shared" si="571"/>
        <v>3.2921262866077932</v>
      </c>
      <c r="D543">
        <f t="shared" ref="D543:M543" ca="1" si="586">C543+$D$6*($H$5-C543)*$H$8+$D$9*($H$8^0.5)*(NORMINV(RAND(),0,1))</f>
        <v>3.2384335241121502</v>
      </c>
      <c r="E543">
        <f t="shared" ca="1" si="586"/>
        <v>3.1552920181797641</v>
      </c>
      <c r="F543">
        <f t="shared" ca="1" si="586"/>
        <v>3.1804946965181204</v>
      </c>
      <c r="G543">
        <f t="shared" ca="1" si="586"/>
        <v>3.0904473343665098</v>
      </c>
      <c r="H543">
        <f t="shared" ca="1" si="586"/>
        <v>3.313520621152942</v>
      </c>
      <c r="I543">
        <f t="shared" ca="1" si="586"/>
        <v>3.2503107710104131</v>
      </c>
      <c r="J543">
        <f t="shared" ca="1" si="586"/>
        <v>3.2358077755313324</v>
      </c>
      <c r="K543">
        <f t="shared" ca="1" si="586"/>
        <v>3.3258052134446352</v>
      </c>
      <c r="L543">
        <f t="shared" ca="1" si="586"/>
        <v>3.4316855551371424</v>
      </c>
      <c r="M543">
        <f t="shared" ca="1" si="586"/>
        <v>3.402486991831982</v>
      </c>
      <c r="N543">
        <f t="shared" ca="1" si="576"/>
        <v>30.038713262237827</v>
      </c>
      <c r="O543">
        <f t="shared" ca="1" si="573"/>
        <v>27.083918721363027</v>
      </c>
      <c r="P543" s="4">
        <f t="shared" ca="1" si="574"/>
        <v>24.845587115151996</v>
      </c>
      <c r="Q543" s="4">
        <f t="shared" ca="1" si="577"/>
        <v>23.144538480396456</v>
      </c>
      <c r="R543" s="4">
        <f t="shared" ca="1" si="578"/>
        <v>21.845681259773201</v>
      </c>
      <c r="S543" s="3">
        <f t="shared" ca="1" si="579"/>
        <v>2.1211763567535176</v>
      </c>
    </row>
    <row r="544" spans="1:19" x14ac:dyDescent="0.2">
      <c r="A544">
        <v>522</v>
      </c>
      <c r="C544" s="4">
        <f t="shared" si="571"/>
        <v>3.2921262866077932</v>
      </c>
      <c r="D544">
        <f t="shared" ref="D544:M544" ca="1" si="587">C544+$D$6*($H$5-C544)*$H$8+$D$9*($H$8^0.5)*(NORMINV(RAND(),0,1))</f>
        <v>3.2653677588597327</v>
      </c>
      <c r="E544">
        <f t="shared" ca="1" si="587"/>
        <v>3.2903107778734415</v>
      </c>
      <c r="F544">
        <f t="shared" ca="1" si="587"/>
        <v>3.4320127550449349</v>
      </c>
      <c r="G544">
        <f t="shared" ca="1" si="587"/>
        <v>3.43936213912643</v>
      </c>
      <c r="H544">
        <f t="shared" ca="1" si="587"/>
        <v>3.3934901753194882</v>
      </c>
      <c r="I544">
        <f t="shared" ca="1" si="587"/>
        <v>3.3431929273265886</v>
      </c>
      <c r="J544">
        <f t="shared" ca="1" si="587"/>
        <v>3.1486370066790328</v>
      </c>
      <c r="K544">
        <f t="shared" ca="1" si="587"/>
        <v>2.9766104057786471</v>
      </c>
      <c r="L544">
        <f t="shared" ca="1" si="587"/>
        <v>2.9510041709414163</v>
      </c>
      <c r="M544">
        <f t="shared" ca="1" si="587"/>
        <v>2.9584863701138424</v>
      </c>
      <c r="N544">
        <f t="shared" ca="1" si="576"/>
        <v>19.268783864116401</v>
      </c>
      <c r="O544">
        <f t="shared" ca="1" si="573"/>
        <v>19.073063207911833</v>
      </c>
      <c r="P544" s="4">
        <f t="shared" ca="1" si="574"/>
        <v>18.835308279031125</v>
      </c>
      <c r="Q544" s="4">
        <f t="shared" ca="1" si="577"/>
        <v>18.597580415298648</v>
      </c>
      <c r="R544" s="4">
        <f t="shared" ca="1" si="578"/>
        <v>18.379880523892279</v>
      </c>
      <c r="S544" s="3">
        <f t="shared" ca="1" si="579"/>
        <v>0</v>
      </c>
    </row>
    <row r="545" spans="1:19" x14ac:dyDescent="0.2">
      <c r="A545">
        <v>523</v>
      </c>
      <c r="C545" s="4">
        <f t="shared" si="571"/>
        <v>3.2921262866077932</v>
      </c>
      <c r="D545">
        <f t="shared" ref="D545:M545" ca="1" si="588">C545+$D$6*($H$5-C545)*$H$8+$D$9*($H$8^0.5)*(NORMINV(RAND(),0,1))</f>
        <v>3.3640865615589846</v>
      </c>
      <c r="E545">
        <f t="shared" ca="1" si="588"/>
        <v>3.283293531371668</v>
      </c>
      <c r="F545">
        <f t="shared" ca="1" si="588"/>
        <v>3.2167690744761157</v>
      </c>
      <c r="G545">
        <f t="shared" ca="1" si="588"/>
        <v>3.0809432713658444</v>
      </c>
      <c r="H545">
        <f t="shared" ca="1" si="588"/>
        <v>3.0200855180207462</v>
      </c>
      <c r="I545">
        <f t="shared" ca="1" si="588"/>
        <v>3.004398140360641</v>
      </c>
      <c r="J545">
        <f t="shared" ca="1" si="588"/>
        <v>2.9355287456147852</v>
      </c>
      <c r="K545">
        <f t="shared" ca="1" si="588"/>
        <v>2.8262459172301613</v>
      </c>
      <c r="L545">
        <f t="shared" ca="1" si="588"/>
        <v>2.8923257852483597</v>
      </c>
      <c r="M545">
        <f t="shared" ca="1" si="588"/>
        <v>2.8700453339370831</v>
      </c>
      <c r="N545">
        <f t="shared" ca="1" si="576"/>
        <v>17.637817773434499</v>
      </c>
      <c r="O545">
        <f t="shared" ca="1" si="573"/>
        <v>17.786291412761308</v>
      </c>
      <c r="P545" s="4">
        <f t="shared" ca="1" si="574"/>
        <v>17.82439102031244</v>
      </c>
      <c r="Q545" s="4">
        <f t="shared" ca="1" si="577"/>
        <v>17.804707964950715</v>
      </c>
      <c r="R545" s="4">
        <f t="shared" ca="1" si="578"/>
        <v>17.758193235711303</v>
      </c>
      <c r="S545" s="3">
        <f t="shared" ca="1" si="579"/>
        <v>0</v>
      </c>
    </row>
    <row r="546" spans="1:19" x14ac:dyDescent="0.2">
      <c r="A546">
        <v>524</v>
      </c>
      <c r="C546" s="4">
        <f t="shared" si="571"/>
        <v>3.2921262866077932</v>
      </c>
      <c r="D546">
        <f t="shared" ref="D546:M546" ca="1" si="589">C546+$D$6*($H$5-C546)*$H$8+$D$9*($H$8^0.5)*(NORMINV(RAND(),0,1))</f>
        <v>3.1876310903787508</v>
      </c>
      <c r="E546">
        <f t="shared" ca="1" si="589"/>
        <v>3.0861968247552403</v>
      </c>
      <c r="F546">
        <f t="shared" ca="1" si="589"/>
        <v>2.9654010574009315</v>
      </c>
      <c r="G546">
        <f t="shared" ca="1" si="589"/>
        <v>2.8128569155915515</v>
      </c>
      <c r="H546">
        <f t="shared" ca="1" si="589"/>
        <v>2.8577503154863315</v>
      </c>
      <c r="I546">
        <f t="shared" ca="1" si="589"/>
        <v>2.8855204492849191</v>
      </c>
      <c r="J546">
        <f t="shared" ca="1" si="589"/>
        <v>2.7807585876893479</v>
      </c>
      <c r="K546">
        <f t="shared" ca="1" si="589"/>
        <v>2.7648320352146363</v>
      </c>
      <c r="L546">
        <f t="shared" ca="1" si="589"/>
        <v>2.8154488973751342</v>
      </c>
      <c r="M546">
        <f t="shared" ca="1" si="589"/>
        <v>2.7748702131547733</v>
      </c>
      <c r="N546">
        <f t="shared" ca="1" si="576"/>
        <v>16.036545527932621</v>
      </c>
      <c r="O546">
        <f t="shared" ca="1" si="573"/>
        <v>16.498352776573199</v>
      </c>
      <c r="P546" s="4">
        <f t="shared" ca="1" si="574"/>
        <v>16.797028326370356</v>
      </c>
      <c r="Q546" s="4">
        <f t="shared" ca="1" si="577"/>
        <v>16.989184583518714</v>
      </c>
      <c r="R546" s="4">
        <f t="shared" ca="1" si="578"/>
        <v>17.112639866461215</v>
      </c>
      <c r="S546" s="3">
        <f t="shared" ca="1" si="579"/>
        <v>0</v>
      </c>
    </row>
    <row r="547" spans="1:19" x14ac:dyDescent="0.2">
      <c r="A547">
        <v>525</v>
      </c>
      <c r="C547" s="4">
        <f t="shared" si="571"/>
        <v>3.2921262866077932</v>
      </c>
      <c r="D547">
        <f t="shared" ref="D547:M547" ca="1" si="590">C547+$D$6*($H$5-C547)*$H$8+$D$9*($H$8^0.5)*(NORMINV(RAND(),0,1))</f>
        <v>3.3996415606819688</v>
      </c>
      <c r="E547">
        <f t="shared" ca="1" si="590"/>
        <v>3.4485502616022607</v>
      </c>
      <c r="F547">
        <f t="shared" ca="1" si="590"/>
        <v>3.4799026491599072</v>
      </c>
      <c r="G547">
        <f t="shared" ca="1" si="590"/>
        <v>3.3501548412162485</v>
      </c>
      <c r="H547">
        <f t="shared" ca="1" si="590"/>
        <v>3.39430845377517</v>
      </c>
      <c r="I547">
        <f t="shared" ca="1" si="590"/>
        <v>3.3731844659483343</v>
      </c>
      <c r="J547">
        <f t="shared" ca="1" si="590"/>
        <v>3.2235774294820594</v>
      </c>
      <c r="K547">
        <f t="shared" ca="1" si="590"/>
        <v>3.1960310937585836</v>
      </c>
      <c r="L547">
        <f t="shared" ca="1" si="590"/>
        <v>3.1722596991899144</v>
      </c>
      <c r="M547">
        <f t="shared" ca="1" si="590"/>
        <v>3.133163285690781</v>
      </c>
      <c r="N547">
        <f t="shared" ca="1" si="576"/>
        <v>22.946451038209997</v>
      </c>
      <c r="O547">
        <f t="shared" ca="1" si="573"/>
        <v>21.894456753249052</v>
      </c>
      <c r="P547" s="4">
        <f t="shared" ca="1" si="574"/>
        <v>21.003488607153244</v>
      </c>
      <c r="Q547" s="4">
        <f t="shared" ca="1" si="577"/>
        <v>20.268790894573826</v>
      </c>
      <c r="R547" s="4">
        <f t="shared" ca="1" si="578"/>
        <v>19.672424675058082</v>
      </c>
      <c r="S547" s="3">
        <f t="shared" ca="1" si="579"/>
        <v>0</v>
      </c>
    </row>
    <row r="548" spans="1:19" x14ac:dyDescent="0.2">
      <c r="A548">
        <v>526</v>
      </c>
      <c r="C548" s="4">
        <f t="shared" si="571"/>
        <v>3.2921262866077932</v>
      </c>
      <c r="D548">
        <f t="shared" ref="D548:M548" ca="1" si="591">C548+$D$6*($H$5-C548)*$H$8+$D$9*($H$8^0.5)*(NORMINV(RAND(),0,1))</f>
        <v>3.1874001378934866</v>
      </c>
      <c r="E548">
        <f t="shared" ca="1" si="591"/>
        <v>3.1986702605969208</v>
      </c>
      <c r="F548">
        <f t="shared" ca="1" si="591"/>
        <v>3.0997911585453832</v>
      </c>
      <c r="G548">
        <f t="shared" ca="1" si="591"/>
        <v>2.9671605957175835</v>
      </c>
      <c r="H548">
        <f t="shared" ca="1" si="591"/>
        <v>3.0623809704667488</v>
      </c>
      <c r="I548">
        <f t="shared" ca="1" si="591"/>
        <v>3.1437803891083571</v>
      </c>
      <c r="J548">
        <f t="shared" ca="1" si="591"/>
        <v>3.1280270098581395</v>
      </c>
      <c r="K548">
        <f t="shared" ca="1" si="591"/>
        <v>3.1659879614057425</v>
      </c>
      <c r="L548">
        <f t="shared" ca="1" si="591"/>
        <v>3.1283019104983292</v>
      </c>
      <c r="M548">
        <f t="shared" ca="1" si="591"/>
        <v>3.170187983477212</v>
      </c>
      <c r="N548">
        <f t="shared" ca="1" si="576"/>
        <v>23.811960190799937</v>
      </c>
      <c r="O548">
        <f t="shared" ca="1" si="573"/>
        <v>22.544133553457598</v>
      </c>
      <c r="P548" s="4">
        <f t="shared" ca="1" si="574"/>
        <v>21.49419359661049</v>
      </c>
      <c r="Q548" s="4">
        <f t="shared" ca="1" si="577"/>
        <v>20.641873955379154</v>
      </c>
      <c r="R548" s="4">
        <f t="shared" ca="1" si="578"/>
        <v>19.957859667837681</v>
      </c>
      <c r="S548" s="3">
        <f t="shared" ca="1" si="579"/>
        <v>0</v>
      </c>
    </row>
    <row r="549" spans="1:19" x14ac:dyDescent="0.2">
      <c r="A549">
        <v>527</v>
      </c>
      <c r="C549" s="4">
        <f t="shared" si="571"/>
        <v>3.2921262866077932</v>
      </c>
      <c r="D549">
        <f t="shared" ref="D549:M549" ca="1" si="592">C549+$D$6*($H$5-C549)*$H$8+$D$9*($H$8^0.5)*(NORMINV(RAND(),0,1))</f>
        <v>3.1863917224924863</v>
      </c>
      <c r="E549">
        <f t="shared" ca="1" si="592"/>
        <v>2.9759925711046975</v>
      </c>
      <c r="F549">
        <f t="shared" ca="1" si="592"/>
        <v>2.8319589037529185</v>
      </c>
      <c r="G549">
        <f t="shared" ca="1" si="592"/>
        <v>2.8686334878959698</v>
      </c>
      <c r="H549">
        <f t="shared" ca="1" si="592"/>
        <v>2.8504157097721685</v>
      </c>
      <c r="I549">
        <f t="shared" ca="1" si="592"/>
        <v>2.838280926083002</v>
      </c>
      <c r="J549">
        <f t="shared" ca="1" si="592"/>
        <v>2.8378717271389391</v>
      </c>
      <c r="K549">
        <f t="shared" ca="1" si="592"/>
        <v>2.7790309090271412</v>
      </c>
      <c r="L549">
        <f t="shared" ca="1" si="592"/>
        <v>2.8153971967498927</v>
      </c>
      <c r="M549">
        <f t="shared" ca="1" si="592"/>
        <v>2.7645526489955818</v>
      </c>
      <c r="N549">
        <f t="shared" ca="1" si="576"/>
        <v>15.871938074767847</v>
      </c>
      <c r="O549">
        <f t="shared" ca="1" si="573"/>
        <v>16.364460348017996</v>
      </c>
      <c r="P549" s="4">
        <f t="shared" ca="1" si="574"/>
        <v>16.689276184837013</v>
      </c>
      <c r="Q549" s="4">
        <f t="shared" ca="1" si="577"/>
        <v>16.903052294804887</v>
      </c>
      <c r="R549" s="4">
        <f t="shared" ca="1" si="578"/>
        <v>17.044083339427459</v>
      </c>
      <c r="S549" s="3">
        <f t="shared" ca="1" si="579"/>
        <v>0</v>
      </c>
    </row>
    <row r="550" spans="1:19" x14ac:dyDescent="0.2">
      <c r="A550">
        <v>528</v>
      </c>
      <c r="C550" s="4">
        <f t="shared" si="571"/>
        <v>3.2921262866077932</v>
      </c>
      <c r="D550">
        <f t="shared" ref="D550:M550" ca="1" si="593">C550+$D$6*($H$5-C550)*$H$8+$D$9*($H$8^0.5)*(NORMINV(RAND(),0,1))</f>
        <v>3.2229492890342644</v>
      </c>
      <c r="E550">
        <f t="shared" ca="1" si="593"/>
        <v>3.3060511591451904</v>
      </c>
      <c r="F550">
        <f t="shared" ca="1" si="593"/>
        <v>3.2177026355944363</v>
      </c>
      <c r="G550">
        <f t="shared" ca="1" si="593"/>
        <v>3.2040493108349515</v>
      </c>
      <c r="H550">
        <f t="shared" ca="1" si="593"/>
        <v>3.3446717983139731</v>
      </c>
      <c r="I550">
        <f t="shared" ca="1" si="593"/>
        <v>3.3403191461869564</v>
      </c>
      <c r="J550">
        <f t="shared" ca="1" si="593"/>
        <v>3.3714549131150244</v>
      </c>
      <c r="K550">
        <f t="shared" ca="1" si="593"/>
        <v>3.3611350586077995</v>
      </c>
      <c r="L550">
        <f t="shared" ca="1" si="593"/>
        <v>3.4089512418095347</v>
      </c>
      <c r="M550">
        <f t="shared" ca="1" si="593"/>
        <v>3.4201839860310206</v>
      </c>
      <c r="N550">
        <f t="shared" ca="1" si="576"/>
        <v>30.575039883822775</v>
      </c>
      <c r="O550">
        <f t="shared" ca="1" si="573"/>
        <v>27.465121501196915</v>
      </c>
      <c r="P550" s="4">
        <f t="shared" ca="1" si="574"/>
        <v>25.121365977175241</v>
      </c>
      <c r="Q550" s="4">
        <f t="shared" ca="1" si="577"/>
        <v>23.347195669568361</v>
      </c>
      <c r="R550" s="4">
        <f t="shared" ca="1" si="578"/>
        <v>21.996615266572718</v>
      </c>
      <c r="S550" s="3">
        <f t="shared" ca="1" si="579"/>
        <v>2.3614980114894433</v>
      </c>
    </row>
    <row r="551" spans="1:19" x14ac:dyDescent="0.2">
      <c r="A551">
        <v>529</v>
      </c>
      <c r="C551" s="4">
        <f t="shared" si="571"/>
        <v>3.2921262866077932</v>
      </c>
      <c r="D551">
        <f t="shared" ref="D551:M551" ca="1" si="594">C551+$D$6*($H$5-C551)*$H$8+$D$9*($H$8^0.5)*(NORMINV(RAND(),0,1))</f>
        <v>3.2641927243101203</v>
      </c>
      <c r="E551">
        <f t="shared" ca="1" si="594"/>
        <v>3.2062222706387229</v>
      </c>
      <c r="F551">
        <f t="shared" ca="1" si="594"/>
        <v>3.2542940802303311</v>
      </c>
      <c r="G551">
        <f t="shared" ca="1" si="594"/>
        <v>3.1448251779187388</v>
      </c>
      <c r="H551">
        <f t="shared" ca="1" si="594"/>
        <v>3.0972489261431924</v>
      </c>
      <c r="I551">
        <f t="shared" ca="1" si="594"/>
        <v>2.9504089052875213</v>
      </c>
      <c r="J551">
        <f t="shared" ca="1" si="594"/>
        <v>2.8688581619397118</v>
      </c>
      <c r="K551">
        <f t="shared" ca="1" si="594"/>
        <v>2.9448182230812119</v>
      </c>
      <c r="L551">
        <f t="shared" ca="1" si="594"/>
        <v>3.0901580106923108</v>
      </c>
      <c r="M551">
        <f t="shared" ca="1" si="594"/>
        <v>3.1506464324702006</v>
      </c>
      <c r="N551">
        <f t="shared" ca="1" si="576"/>
        <v>23.3511546476436</v>
      </c>
      <c r="O551">
        <f t="shared" ca="1" si="573"/>
        <v>22.19886896236271</v>
      </c>
      <c r="P551" s="4">
        <f t="shared" ca="1" si="574"/>
        <v>21.233788758968043</v>
      </c>
      <c r="Q551" s="4">
        <f t="shared" ca="1" si="577"/>
        <v>20.444113743119534</v>
      </c>
      <c r="R551" s="4">
        <f t="shared" ca="1" si="578"/>
        <v>19.806695422724392</v>
      </c>
      <c r="S551" s="3">
        <f t="shared" ca="1" si="579"/>
        <v>0</v>
      </c>
    </row>
    <row r="552" spans="1:19" x14ac:dyDescent="0.2">
      <c r="A552">
        <v>530</v>
      </c>
      <c r="C552" s="4">
        <f t="shared" si="571"/>
        <v>3.2921262866077932</v>
      </c>
      <c r="D552">
        <f t="shared" ref="D552:M552" ca="1" si="595">C552+$D$6*($H$5-C552)*$H$8+$D$9*($H$8^0.5)*(NORMINV(RAND(),0,1))</f>
        <v>3.3019900923718057</v>
      </c>
      <c r="E552">
        <f t="shared" ca="1" si="595"/>
        <v>3.3106457779147611</v>
      </c>
      <c r="F552">
        <f t="shared" ca="1" si="595"/>
        <v>3.4087062464425988</v>
      </c>
      <c r="G552">
        <f t="shared" ca="1" si="595"/>
        <v>3.3911775646126574</v>
      </c>
      <c r="H552">
        <f t="shared" ca="1" si="595"/>
        <v>3.3874109104509809</v>
      </c>
      <c r="I552">
        <f t="shared" ca="1" si="595"/>
        <v>3.1655266014481924</v>
      </c>
      <c r="J552">
        <f t="shared" ca="1" si="595"/>
        <v>3.2056080043907595</v>
      </c>
      <c r="K552">
        <f t="shared" ca="1" si="595"/>
        <v>3.3146275625022068</v>
      </c>
      <c r="L552">
        <f t="shared" ca="1" si="595"/>
        <v>3.368584683234209</v>
      </c>
      <c r="M552">
        <f t="shared" ca="1" si="595"/>
        <v>3.4070413475415897</v>
      </c>
      <c r="N552">
        <f t="shared" ca="1" si="576"/>
        <v>30.175832254814459</v>
      </c>
      <c r="O552">
        <f t="shared" ca="1" si="573"/>
        <v>27.181513425459336</v>
      </c>
      <c r="P552" s="4">
        <f t="shared" ca="1" si="574"/>
        <v>24.91626869248169</v>
      </c>
      <c r="Q552" s="4">
        <f t="shared" ca="1" si="577"/>
        <v>23.196523984899677</v>
      </c>
      <c r="R552" s="4">
        <f t="shared" ca="1" si="578"/>
        <v>21.884425163906016</v>
      </c>
      <c r="S552" s="3">
        <f t="shared" ca="1" si="579"/>
        <v>2.1827698151285455</v>
      </c>
    </row>
    <row r="553" spans="1:19" x14ac:dyDescent="0.2">
      <c r="A553">
        <v>531</v>
      </c>
      <c r="C553" s="4">
        <f t="shared" si="571"/>
        <v>3.2921262866077932</v>
      </c>
      <c r="D553">
        <f t="shared" ref="D553:M553" ca="1" si="596">C553+$D$6*($H$5-C553)*$H$8+$D$9*($H$8^0.5)*(NORMINV(RAND(),0,1))</f>
        <v>3.3027507123999094</v>
      </c>
      <c r="E553">
        <f t="shared" ca="1" si="596"/>
        <v>3.2154535314647239</v>
      </c>
      <c r="F553">
        <f t="shared" ca="1" si="596"/>
        <v>3.20128442793234</v>
      </c>
      <c r="G553">
        <f t="shared" ca="1" si="596"/>
        <v>3.2367510561422588</v>
      </c>
      <c r="H553">
        <f t="shared" ca="1" si="596"/>
        <v>3.2688292641731529</v>
      </c>
      <c r="I553">
        <f t="shared" ca="1" si="596"/>
        <v>3.450208522204087</v>
      </c>
      <c r="J553">
        <f t="shared" ca="1" si="596"/>
        <v>3.4182405721199354</v>
      </c>
      <c r="K553">
        <f t="shared" ca="1" si="596"/>
        <v>3.3043851594443323</v>
      </c>
      <c r="L553">
        <f t="shared" ca="1" si="596"/>
        <v>3.3015918999013407</v>
      </c>
      <c r="M553">
        <f t="shared" ca="1" si="596"/>
        <v>3.270721024768362</v>
      </c>
      <c r="N553">
        <f t="shared" ca="1" si="576"/>
        <v>26.330317311591589</v>
      </c>
      <c r="O553">
        <f t="shared" ca="1" si="573"/>
        <v>24.407096553431991</v>
      </c>
      <c r="P553" s="4">
        <f t="shared" ca="1" si="574"/>
        <v>22.885205896116627</v>
      </c>
      <c r="Q553" s="4">
        <f t="shared" ca="1" si="577"/>
        <v>21.689909820988689</v>
      </c>
      <c r="R553" s="4">
        <f t="shared" ca="1" si="578"/>
        <v>20.753964073077221</v>
      </c>
      <c r="S553" s="3">
        <f t="shared" ca="1" si="579"/>
        <v>0.4128755060420477</v>
      </c>
    </row>
    <row r="554" spans="1:19" x14ac:dyDescent="0.2">
      <c r="A554">
        <v>532</v>
      </c>
      <c r="C554" s="4">
        <f t="shared" si="571"/>
        <v>3.2921262866077932</v>
      </c>
      <c r="D554">
        <f t="shared" ref="D554:M554" ca="1" si="597">C554+$D$6*($H$5-C554)*$H$8+$D$9*($H$8^0.5)*(NORMINV(RAND(),0,1))</f>
        <v>3.2379405609952032</v>
      </c>
      <c r="E554">
        <f t="shared" ca="1" si="597"/>
        <v>3.2271395320626484</v>
      </c>
      <c r="F554">
        <f t="shared" ca="1" si="597"/>
        <v>3.2152838445166019</v>
      </c>
      <c r="G554">
        <f t="shared" ca="1" si="597"/>
        <v>3.2896200112480956</v>
      </c>
      <c r="H554">
        <f t="shared" ca="1" si="597"/>
        <v>3.3605694483101174</v>
      </c>
      <c r="I554">
        <f t="shared" ca="1" si="597"/>
        <v>3.3486299215640001</v>
      </c>
      <c r="J554">
        <f t="shared" ca="1" si="597"/>
        <v>3.3657444505498457</v>
      </c>
      <c r="K554">
        <f t="shared" ca="1" si="597"/>
        <v>3.3838372347849943</v>
      </c>
      <c r="L554">
        <f t="shared" ca="1" si="597"/>
        <v>3.3793679062328219</v>
      </c>
      <c r="M554">
        <f t="shared" ca="1" si="597"/>
        <v>3.3599781703171585</v>
      </c>
      <c r="N554">
        <f t="shared" ca="1" si="576"/>
        <v>28.788562427195998</v>
      </c>
      <c r="O554">
        <f t="shared" ca="1" si="573"/>
        <v>26.189733974113881</v>
      </c>
      <c r="P554" s="4">
        <f t="shared" ca="1" si="574"/>
        <v>24.195462828136655</v>
      </c>
      <c r="Q554" s="4">
        <f t="shared" ca="1" si="577"/>
        <v>22.66490693400652</v>
      </c>
      <c r="R554" s="4">
        <f t="shared" ca="1" si="578"/>
        <v>21.487350365894503</v>
      </c>
      <c r="S554" s="3">
        <f t="shared" ca="1" si="579"/>
        <v>1.5546546758223643</v>
      </c>
    </row>
    <row r="555" spans="1:19" x14ac:dyDescent="0.2">
      <c r="A555">
        <v>533</v>
      </c>
      <c r="C555" s="4">
        <f t="shared" si="571"/>
        <v>3.2921262866077932</v>
      </c>
      <c r="D555">
        <f t="shared" ref="D555:M555" ca="1" si="598">C555+$D$6*($H$5-C555)*$H$8+$D$9*($H$8^0.5)*(NORMINV(RAND(),0,1))</f>
        <v>3.365271945387684</v>
      </c>
      <c r="E555">
        <f t="shared" ca="1" si="598"/>
        <v>3.5073611216318268</v>
      </c>
      <c r="F555">
        <f t="shared" ca="1" si="598"/>
        <v>3.4870460294710286</v>
      </c>
      <c r="G555">
        <f t="shared" ca="1" si="598"/>
        <v>3.4501507461548999</v>
      </c>
      <c r="H555">
        <f t="shared" ca="1" si="598"/>
        <v>3.4016060830689141</v>
      </c>
      <c r="I555">
        <f t="shared" ca="1" si="598"/>
        <v>3.4474482888178102</v>
      </c>
      <c r="J555">
        <f t="shared" ca="1" si="598"/>
        <v>3.4314389027541821</v>
      </c>
      <c r="K555">
        <f t="shared" ca="1" si="598"/>
        <v>3.53455854649336</v>
      </c>
      <c r="L555">
        <f t="shared" ca="1" si="598"/>
        <v>3.6300511566411449</v>
      </c>
      <c r="M555">
        <f t="shared" ca="1" si="598"/>
        <v>3.5837986900966201</v>
      </c>
      <c r="N555">
        <f t="shared" ca="1" si="576"/>
        <v>36.010072467887383</v>
      </c>
      <c r="O555">
        <f t="shared" ca="1" si="573"/>
        <v>31.253664142933854</v>
      </c>
      <c r="P555" s="4">
        <f t="shared" ca="1" si="574"/>
        <v>27.82052241232704</v>
      </c>
      <c r="Q555" s="4">
        <f t="shared" ca="1" si="577"/>
        <v>25.306926637443354</v>
      </c>
      <c r="R555" s="4">
        <f t="shared" ca="1" si="578"/>
        <v>23.44238968362281</v>
      </c>
      <c r="S555" s="3">
        <f t="shared" ca="1" si="579"/>
        <v>4.7141748081592088</v>
      </c>
    </row>
    <row r="556" spans="1:19" x14ac:dyDescent="0.2">
      <c r="A556">
        <v>534</v>
      </c>
      <c r="C556" s="4">
        <f t="shared" si="571"/>
        <v>3.2921262866077932</v>
      </c>
      <c r="D556">
        <f t="shared" ref="D556:M556" ca="1" si="599">C556+$D$6*($H$5-C556)*$H$8+$D$9*($H$8^0.5)*(NORMINV(RAND(),0,1))</f>
        <v>3.3068217616612814</v>
      </c>
      <c r="E556">
        <f t="shared" ca="1" si="599"/>
        <v>3.270032396798733</v>
      </c>
      <c r="F556">
        <f t="shared" ca="1" si="599"/>
        <v>3.2891658597683588</v>
      </c>
      <c r="G556">
        <f t="shared" ca="1" si="599"/>
        <v>3.1289600519057554</v>
      </c>
      <c r="H556">
        <f t="shared" ca="1" si="599"/>
        <v>3.0523378793105533</v>
      </c>
      <c r="I556">
        <f t="shared" ca="1" si="599"/>
        <v>3.1013583610401745</v>
      </c>
      <c r="J556">
        <f t="shared" ca="1" si="599"/>
        <v>3.217777786583417</v>
      </c>
      <c r="K556">
        <f t="shared" ca="1" si="599"/>
        <v>3.1917665096322119</v>
      </c>
      <c r="L556">
        <f t="shared" ca="1" si="599"/>
        <v>3.1510014047614812</v>
      </c>
      <c r="M556">
        <f t="shared" ca="1" si="599"/>
        <v>3.1169597845412658</v>
      </c>
      <c r="N556">
        <f t="shared" ca="1" si="576"/>
        <v>22.577634322943052</v>
      </c>
      <c r="O556">
        <f t="shared" ca="1" si="573"/>
        <v>21.616053936685422</v>
      </c>
      <c r="P556" s="4">
        <f t="shared" ca="1" si="574"/>
        <v>20.79227570320155</v>
      </c>
      <c r="Q556" s="4">
        <f t="shared" ca="1" si="577"/>
        <v>20.107643224536353</v>
      </c>
      <c r="R556" s="4">
        <f t="shared" ca="1" si="578"/>
        <v>19.548794487365527</v>
      </c>
      <c r="S556" s="3">
        <f t="shared" ca="1" si="579"/>
        <v>0</v>
      </c>
    </row>
    <row r="557" spans="1:19" x14ac:dyDescent="0.2">
      <c r="A557">
        <v>535</v>
      </c>
      <c r="C557" s="4">
        <f t="shared" si="571"/>
        <v>3.2921262866077932</v>
      </c>
      <c r="D557">
        <f t="shared" ref="D557:M557" ca="1" si="600">C557+$D$6*($H$5-C557)*$H$8+$D$9*($H$8^0.5)*(NORMINV(RAND(),0,1))</f>
        <v>3.0749249903274345</v>
      </c>
      <c r="E557">
        <f t="shared" ca="1" si="600"/>
        <v>3.2132072445409734</v>
      </c>
      <c r="F557">
        <f t="shared" ca="1" si="600"/>
        <v>3.2222804281052619</v>
      </c>
      <c r="G557">
        <f t="shared" ca="1" si="600"/>
        <v>3.1755969845218588</v>
      </c>
      <c r="H557">
        <f t="shared" ca="1" si="600"/>
        <v>3.1068491439102415</v>
      </c>
      <c r="I557">
        <f t="shared" ca="1" si="600"/>
        <v>2.9988115762286882</v>
      </c>
      <c r="J557">
        <f t="shared" ca="1" si="600"/>
        <v>3.0240579168031316</v>
      </c>
      <c r="K557">
        <f t="shared" ca="1" si="600"/>
        <v>3.0422368448682158</v>
      </c>
      <c r="L557">
        <f t="shared" ca="1" si="600"/>
        <v>3.0145579684975639</v>
      </c>
      <c r="M557">
        <f t="shared" ca="1" si="600"/>
        <v>2.8702958002109407</v>
      </c>
      <c r="N557">
        <f t="shared" ca="1" si="576"/>
        <v>17.642236005217118</v>
      </c>
      <c r="O557">
        <f t="shared" ca="1" si="573"/>
        <v>17.789810127953476</v>
      </c>
      <c r="P557" s="4">
        <f t="shared" ca="1" si="574"/>
        <v>17.827175928522532</v>
      </c>
      <c r="Q557" s="4">
        <f t="shared" ca="1" si="577"/>
        <v>17.806904966735907</v>
      </c>
      <c r="R557" s="4">
        <f t="shared" ca="1" si="578"/>
        <v>17.759923829745617</v>
      </c>
      <c r="S557" s="3">
        <f t="shared" ca="1" si="579"/>
        <v>0</v>
      </c>
    </row>
    <row r="558" spans="1:19" x14ac:dyDescent="0.2">
      <c r="A558">
        <v>536</v>
      </c>
      <c r="C558" s="4">
        <f t="shared" si="571"/>
        <v>3.2921262866077932</v>
      </c>
      <c r="D558">
        <f t="shared" ref="D558:M558" ca="1" si="601">C558+$D$6*($H$5-C558)*$H$8+$D$9*($H$8^0.5)*(NORMINV(RAND(),0,1))</f>
        <v>3.2214633994051676</v>
      </c>
      <c r="E558">
        <f t="shared" ca="1" si="601"/>
        <v>3.2389346043730445</v>
      </c>
      <c r="F558">
        <f t="shared" ca="1" si="601"/>
        <v>3.311518833798353</v>
      </c>
      <c r="G558">
        <f t="shared" ca="1" si="601"/>
        <v>3.3381310094555832</v>
      </c>
      <c r="H558">
        <f t="shared" ca="1" si="601"/>
        <v>3.2783953807983908</v>
      </c>
      <c r="I558">
        <f t="shared" ca="1" si="601"/>
        <v>3.2849888305997843</v>
      </c>
      <c r="J558">
        <f t="shared" ca="1" si="601"/>
        <v>3.2103157202931492</v>
      </c>
      <c r="K558">
        <f t="shared" ca="1" si="601"/>
        <v>3.0735308858357113</v>
      </c>
      <c r="L558">
        <f t="shared" ca="1" si="601"/>
        <v>3.0168283780811889</v>
      </c>
      <c r="M558">
        <f t="shared" ca="1" si="601"/>
        <v>3.0468407326827296</v>
      </c>
      <c r="N558">
        <f t="shared" ca="1" si="576"/>
        <v>21.048740669940464</v>
      </c>
      <c r="O558">
        <f t="shared" ca="1" si="573"/>
        <v>20.451528120232894</v>
      </c>
      <c r="P558" s="4">
        <f t="shared" ca="1" si="574"/>
        <v>19.902484086227926</v>
      </c>
      <c r="Q558" s="4">
        <f t="shared" ca="1" si="577"/>
        <v>19.424931337352223</v>
      </c>
      <c r="R558" s="4">
        <f t="shared" ca="1" si="578"/>
        <v>19.02269064346811</v>
      </c>
      <c r="S558" s="3">
        <f t="shared" ca="1" si="579"/>
        <v>0</v>
      </c>
    </row>
    <row r="559" spans="1:19" x14ac:dyDescent="0.2">
      <c r="A559">
        <v>537</v>
      </c>
      <c r="C559" s="4">
        <f t="shared" si="571"/>
        <v>3.2921262866077932</v>
      </c>
      <c r="D559">
        <f t="shared" ref="D559:M559" ca="1" si="602">C559+$D$6*($H$5-C559)*$H$8+$D$9*($H$8^0.5)*(NORMINV(RAND(),0,1))</f>
        <v>3.1623122235148609</v>
      </c>
      <c r="E559">
        <f t="shared" ca="1" si="602"/>
        <v>3.1247175057771175</v>
      </c>
      <c r="F559">
        <f t="shared" ca="1" si="602"/>
        <v>3.0496818469509486</v>
      </c>
      <c r="G559">
        <f t="shared" ca="1" si="602"/>
        <v>2.9172944328592134</v>
      </c>
      <c r="H559">
        <f t="shared" ca="1" si="602"/>
        <v>2.9666481894458641</v>
      </c>
      <c r="I559">
        <f t="shared" ca="1" si="602"/>
        <v>2.8495814024605881</v>
      </c>
      <c r="J559">
        <f t="shared" ca="1" si="602"/>
        <v>2.9508311387331307</v>
      </c>
      <c r="K559">
        <f t="shared" ca="1" si="602"/>
        <v>2.8770995618132855</v>
      </c>
      <c r="L559">
        <f t="shared" ca="1" si="602"/>
        <v>2.7930093151847557</v>
      </c>
      <c r="M559">
        <f t="shared" ca="1" si="602"/>
        <v>2.92295301425438</v>
      </c>
      <c r="N559">
        <f t="shared" ca="1" si="576"/>
        <v>18.596121068276773</v>
      </c>
      <c r="O559">
        <f t="shared" ca="1" si="573"/>
        <v>18.545246051294395</v>
      </c>
      <c r="P559" s="4">
        <f t="shared" ca="1" si="574"/>
        <v>18.422433847825069</v>
      </c>
      <c r="Q559" s="4">
        <f t="shared" ca="1" si="577"/>
        <v>18.274867300198547</v>
      </c>
      <c r="R559" s="4">
        <f t="shared" ca="1" si="578"/>
        <v>18.127528764830274</v>
      </c>
      <c r="S559" s="3">
        <f t="shared" ca="1" si="579"/>
        <v>0</v>
      </c>
    </row>
    <row r="560" spans="1:19" x14ac:dyDescent="0.2">
      <c r="A560">
        <v>538</v>
      </c>
      <c r="C560" s="4">
        <f t="shared" si="571"/>
        <v>3.2921262866077932</v>
      </c>
      <c r="D560">
        <f t="shared" ref="D560:M560" ca="1" si="603">C560+$D$6*($H$5-C560)*$H$8+$D$9*($H$8^0.5)*(NORMINV(RAND(),0,1))</f>
        <v>3.318294342900995</v>
      </c>
      <c r="E560">
        <f t="shared" ca="1" si="603"/>
        <v>3.2708431926270034</v>
      </c>
      <c r="F560">
        <f t="shared" ca="1" si="603"/>
        <v>3.1013244918662091</v>
      </c>
      <c r="G560">
        <f t="shared" ca="1" si="603"/>
        <v>3.1106624006181014</v>
      </c>
      <c r="H560">
        <f t="shared" ca="1" si="603"/>
        <v>3.113638592459143</v>
      </c>
      <c r="I560">
        <f t="shared" ca="1" si="603"/>
        <v>3.1217025647292815</v>
      </c>
      <c r="J560">
        <f t="shared" ca="1" si="603"/>
        <v>3.2178435767698019</v>
      </c>
      <c r="K560">
        <f t="shared" ca="1" si="603"/>
        <v>3.1009399277883087</v>
      </c>
      <c r="L560">
        <f t="shared" ca="1" si="603"/>
        <v>3.2300967618143535</v>
      </c>
      <c r="M560">
        <f t="shared" ca="1" si="603"/>
        <v>3.34364001294214</v>
      </c>
      <c r="N560">
        <f t="shared" ca="1" si="576"/>
        <v>28.322031866269061</v>
      </c>
      <c r="O560">
        <f t="shared" ca="1" si="573"/>
        <v>25.853964117959375</v>
      </c>
      <c r="P560" s="4">
        <f t="shared" ca="1" si="574"/>
        <v>23.950139442815193</v>
      </c>
      <c r="Q560" s="4">
        <f t="shared" ca="1" si="577"/>
        <v>22.483217382071725</v>
      </c>
      <c r="R560" s="4">
        <f t="shared" ca="1" si="578"/>
        <v>21.351195756321228</v>
      </c>
      <c r="S560" s="3">
        <f t="shared" ca="1" si="579"/>
        <v>1.3408807486966976</v>
      </c>
    </row>
    <row r="561" spans="1:19" x14ac:dyDescent="0.2">
      <c r="A561">
        <v>539</v>
      </c>
      <c r="C561" s="4">
        <f t="shared" si="571"/>
        <v>3.2921262866077932</v>
      </c>
      <c r="D561">
        <f t="shared" ref="D561:M561" ca="1" si="604">C561+$D$6*($H$5-C561)*$H$8+$D$9*($H$8^0.5)*(NORMINV(RAND(),0,1))</f>
        <v>3.4188131750088111</v>
      </c>
      <c r="E561">
        <f t="shared" ca="1" si="604"/>
        <v>3.3987322151229398</v>
      </c>
      <c r="F561">
        <f t="shared" ca="1" si="604"/>
        <v>3.4556334950856131</v>
      </c>
      <c r="G561">
        <f t="shared" ca="1" si="604"/>
        <v>3.4347394754944194</v>
      </c>
      <c r="H561">
        <f t="shared" ca="1" si="604"/>
        <v>3.4090090209427024</v>
      </c>
      <c r="I561">
        <f t="shared" ca="1" si="604"/>
        <v>3.3337742780748485</v>
      </c>
      <c r="J561">
        <f t="shared" ca="1" si="604"/>
        <v>3.3868206011202675</v>
      </c>
      <c r="K561">
        <f t="shared" ca="1" si="604"/>
        <v>3.3153739840176595</v>
      </c>
      <c r="L561">
        <f t="shared" ca="1" si="604"/>
        <v>3.2384876247016363</v>
      </c>
      <c r="M561">
        <f t="shared" ca="1" si="604"/>
        <v>3.1628722702415626</v>
      </c>
      <c r="N561">
        <f t="shared" ca="1" si="576"/>
        <v>23.638394371444249</v>
      </c>
      <c r="O561">
        <f t="shared" ca="1" si="573"/>
        <v>22.414253429888607</v>
      </c>
      <c r="P561" s="4">
        <f t="shared" ca="1" si="574"/>
        <v>21.396334697812112</v>
      </c>
      <c r="Q561" s="4">
        <f t="shared" ca="1" si="577"/>
        <v>20.567616005676189</v>
      </c>
      <c r="R561" s="4">
        <f t="shared" ca="1" si="578"/>
        <v>19.901134116623556</v>
      </c>
      <c r="S561" s="3">
        <f t="shared" ca="1" si="579"/>
        <v>0</v>
      </c>
    </row>
    <row r="562" spans="1:19" x14ac:dyDescent="0.2">
      <c r="A562">
        <v>540</v>
      </c>
      <c r="C562" s="4">
        <f t="shared" si="571"/>
        <v>3.2921262866077932</v>
      </c>
      <c r="D562">
        <f t="shared" ref="D562:M562" ca="1" si="605">C562+$D$6*($H$5-C562)*$H$8+$D$9*($H$8^0.5)*(NORMINV(RAND(),0,1))</f>
        <v>3.28348411736529</v>
      </c>
      <c r="E562">
        <f t="shared" ca="1" si="605"/>
        <v>3.2949446491109784</v>
      </c>
      <c r="F562">
        <f t="shared" ca="1" si="605"/>
        <v>3.0901192151666104</v>
      </c>
      <c r="G562">
        <f t="shared" ca="1" si="605"/>
        <v>3.0880417217219471</v>
      </c>
      <c r="H562">
        <f t="shared" ca="1" si="605"/>
        <v>3.027386309893457</v>
      </c>
      <c r="I562">
        <f t="shared" ca="1" si="605"/>
        <v>3.1347178217886182</v>
      </c>
      <c r="J562">
        <f t="shared" ca="1" si="605"/>
        <v>3.1271591168237056</v>
      </c>
      <c r="K562">
        <f t="shared" ca="1" si="605"/>
        <v>3.0860719771289591</v>
      </c>
      <c r="L562">
        <f t="shared" ca="1" si="605"/>
        <v>3.0832540063265017</v>
      </c>
      <c r="M562">
        <f t="shared" ca="1" si="605"/>
        <v>3.0368332989051967</v>
      </c>
      <c r="N562">
        <f t="shared" ca="1" si="576"/>
        <v>20.839147286743206</v>
      </c>
      <c r="O562">
        <f t="shared" ca="1" si="573"/>
        <v>20.290522936281459</v>
      </c>
      <c r="P562" s="4">
        <f t="shared" ca="1" si="574"/>
        <v>19.778636299583589</v>
      </c>
      <c r="Q562" s="4">
        <f t="shared" ca="1" si="577"/>
        <v>19.329403127464886</v>
      </c>
      <c r="R562" s="4">
        <f t="shared" ca="1" si="578"/>
        <v>18.94876834292527</v>
      </c>
      <c r="S562" s="3">
        <f t="shared" ca="1" si="579"/>
        <v>0</v>
      </c>
    </row>
    <row r="563" spans="1:19" x14ac:dyDescent="0.2">
      <c r="A563">
        <v>541</v>
      </c>
      <c r="C563" s="4">
        <f t="shared" si="571"/>
        <v>3.2921262866077932</v>
      </c>
      <c r="D563">
        <f t="shared" ref="D563:M563" ca="1" si="606">C563+$D$6*($H$5-C563)*$H$8+$D$9*($H$8^0.5)*(NORMINV(RAND(),0,1))</f>
        <v>3.2063885484235475</v>
      </c>
      <c r="E563">
        <f t="shared" ca="1" si="606"/>
        <v>3.1126299784064235</v>
      </c>
      <c r="F563">
        <f t="shared" ca="1" si="606"/>
        <v>3.0966031860908219</v>
      </c>
      <c r="G563">
        <f t="shared" ca="1" si="606"/>
        <v>3.0427682055952481</v>
      </c>
      <c r="H563">
        <f t="shared" ca="1" si="606"/>
        <v>3.039495201492854</v>
      </c>
      <c r="I563">
        <f t="shared" ca="1" si="606"/>
        <v>3.102020835862652</v>
      </c>
      <c r="J563">
        <f t="shared" ca="1" si="606"/>
        <v>3.022682607697849</v>
      </c>
      <c r="K563">
        <f t="shared" ca="1" si="606"/>
        <v>3.1355110897252509</v>
      </c>
      <c r="L563">
        <f t="shared" ca="1" si="606"/>
        <v>3.1602591734822312</v>
      </c>
      <c r="M563">
        <f t="shared" ca="1" si="606"/>
        <v>3.1799833329845155</v>
      </c>
      <c r="N563">
        <f t="shared" ca="1" si="576"/>
        <v>24.046352767790641</v>
      </c>
      <c r="O563">
        <f t="shared" ca="1" si="573"/>
        <v>22.719215336213118</v>
      </c>
      <c r="P563" s="4">
        <f t="shared" ca="1" si="574"/>
        <v>21.625922633719963</v>
      </c>
      <c r="Q563" s="4">
        <f t="shared" ca="1" si="577"/>
        <v>20.741721369921802</v>
      </c>
      <c r="R563" s="4">
        <f t="shared" ca="1" si="578"/>
        <v>20.034065416599343</v>
      </c>
      <c r="S563" s="3">
        <f t="shared" ca="1" si="579"/>
        <v>0</v>
      </c>
    </row>
    <row r="564" spans="1:19" x14ac:dyDescent="0.2">
      <c r="A564">
        <v>542</v>
      </c>
      <c r="C564" s="4">
        <f t="shared" si="571"/>
        <v>3.2921262866077932</v>
      </c>
      <c r="D564">
        <f t="shared" ref="D564:M564" ca="1" si="607">C564+$D$6*($H$5-C564)*$H$8+$D$9*($H$8^0.5)*(NORMINV(RAND(),0,1))</f>
        <v>3.3444941416308898</v>
      </c>
      <c r="E564">
        <f t="shared" ca="1" si="607"/>
        <v>3.3118488930450507</v>
      </c>
      <c r="F564">
        <f t="shared" ca="1" si="607"/>
        <v>3.3092285175816061</v>
      </c>
      <c r="G564">
        <f t="shared" ca="1" si="607"/>
        <v>3.465171220479208</v>
      </c>
      <c r="H564">
        <f t="shared" ca="1" si="607"/>
        <v>3.4491686488982416</v>
      </c>
      <c r="I564">
        <f t="shared" ca="1" si="607"/>
        <v>3.2807248978248271</v>
      </c>
      <c r="J564">
        <f t="shared" ca="1" si="607"/>
        <v>3.2529489736035129</v>
      </c>
      <c r="K564">
        <f t="shared" ca="1" si="607"/>
        <v>3.3025259894061754</v>
      </c>
      <c r="L564">
        <f t="shared" ca="1" si="607"/>
        <v>3.3396051355917122</v>
      </c>
      <c r="M564">
        <f t="shared" ca="1" si="607"/>
        <v>3.2425173769511955</v>
      </c>
      <c r="N564">
        <f t="shared" ca="1" si="576"/>
        <v>25.598080723870691</v>
      </c>
      <c r="O564">
        <f t="shared" ca="1" si="573"/>
        <v>23.869446127789701</v>
      </c>
      <c r="P564" s="4">
        <f t="shared" ca="1" si="574"/>
        <v>22.486127121014778</v>
      </c>
      <c r="Q564" s="4">
        <f t="shared" ca="1" si="577"/>
        <v>21.390635810902562</v>
      </c>
      <c r="R564" s="4">
        <f t="shared" ca="1" si="578"/>
        <v>20.52747265944976</v>
      </c>
      <c r="S564" s="3">
        <f t="shared" ca="1" si="579"/>
        <v>6.5083526052471738E-2</v>
      </c>
    </row>
    <row r="565" spans="1:19" x14ac:dyDescent="0.2">
      <c r="A565">
        <v>543</v>
      </c>
      <c r="C565" s="4">
        <f t="shared" si="571"/>
        <v>3.2921262866077932</v>
      </c>
      <c r="D565">
        <f t="shared" ref="D565:M565" ca="1" si="608">C565+$D$6*($H$5-C565)*$H$8+$D$9*($H$8^0.5)*(NORMINV(RAND(),0,1))</f>
        <v>3.3236245376609466</v>
      </c>
      <c r="E565">
        <f t="shared" ca="1" si="608"/>
        <v>3.387853796281977</v>
      </c>
      <c r="F565">
        <f t="shared" ca="1" si="608"/>
        <v>3.2945585983119376</v>
      </c>
      <c r="G565">
        <f t="shared" ca="1" si="608"/>
        <v>3.3086595690728764</v>
      </c>
      <c r="H565">
        <f t="shared" ca="1" si="608"/>
        <v>3.4264613870741401</v>
      </c>
      <c r="I565">
        <f t="shared" ca="1" si="608"/>
        <v>3.352357554727408</v>
      </c>
      <c r="J565">
        <f t="shared" ca="1" si="608"/>
        <v>3.2947992721674715</v>
      </c>
      <c r="K565">
        <f t="shared" ca="1" si="608"/>
        <v>3.1735757280459778</v>
      </c>
      <c r="L565">
        <f t="shared" ca="1" si="608"/>
        <v>3.1934790378020956</v>
      </c>
      <c r="M565">
        <f t="shared" ca="1" si="608"/>
        <v>3.2168817322558612</v>
      </c>
      <c r="N565">
        <f t="shared" ca="1" si="576"/>
        <v>24.95019735673597</v>
      </c>
      <c r="O565">
        <f t="shared" ca="1" si="573"/>
        <v>23.391031967246068</v>
      </c>
      <c r="P565" s="4">
        <f t="shared" ca="1" si="574"/>
        <v>22.129426157829588</v>
      </c>
      <c r="Q565" s="4">
        <f t="shared" ca="1" si="577"/>
        <v>21.122195328489347</v>
      </c>
      <c r="R565" s="4">
        <f t="shared" ca="1" si="578"/>
        <v>20.323748889481241</v>
      </c>
      <c r="S565" s="3">
        <f t="shared" ca="1" si="579"/>
        <v>0</v>
      </c>
    </row>
    <row r="566" spans="1:19" x14ac:dyDescent="0.2">
      <c r="A566">
        <v>544</v>
      </c>
      <c r="C566" s="4">
        <f t="shared" si="571"/>
        <v>3.2921262866077932</v>
      </c>
      <c r="D566">
        <f t="shared" ref="D566:M566" ca="1" si="609">C566+$D$6*($H$5-C566)*$H$8+$D$9*($H$8^0.5)*(NORMINV(RAND(),0,1))</f>
        <v>3.2578181935848547</v>
      </c>
      <c r="E566">
        <f t="shared" ca="1" si="609"/>
        <v>3.3448824245570479</v>
      </c>
      <c r="F566">
        <f t="shared" ca="1" si="609"/>
        <v>3.4249770844568848</v>
      </c>
      <c r="G566">
        <f t="shared" ca="1" si="609"/>
        <v>3.1769220468830457</v>
      </c>
      <c r="H566">
        <f t="shared" ca="1" si="609"/>
        <v>3.227128815960818</v>
      </c>
      <c r="I566">
        <f t="shared" ca="1" si="609"/>
        <v>3.1131096160037965</v>
      </c>
      <c r="J566">
        <f t="shared" ca="1" si="609"/>
        <v>3.2498058042440672</v>
      </c>
      <c r="K566">
        <f t="shared" ca="1" si="609"/>
        <v>3.1190061572819556</v>
      </c>
      <c r="L566">
        <f t="shared" ca="1" si="609"/>
        <v>3.0426351015149615</v>
      </c>
      <c r="M566">
        <f t="shared" ca="1" si="609"/>
        <v>2.9311248071130565</v>
      </c>
      <c r="N566">
        <f t="shared" ca="1" si="576"/>
        <v>18.748707320124552</v>
      </c>
      <c r="O566">
        <f t="shared" ca="1" si="573"/>
        <v>18.665322727268013</v>
      </c>
      <c r="P566" s="4">
        <f t="shared" ca="1" si="574"/>
        <v>18.516576118565013</v>
      </c>
      <c r="Q566" s="4">
        <f t="shared" ca="1" si="577"/>
        <v>18.3485839419331</v>
      </c>
      <c r="R566" s="4">
        <f t="shared" ca="1" si="578"/>
        <v>18.185254907642417</v>
      </c>
      <c r="S566" s="3">
        <f t="shared" ca="1" si="579"/>
        <v>0</v>
      </c>
    </row>
    <row r="567" spans="1:19" x14ac:dyDescent="0.2">
      <c r="A567">
        <v>545</v>
      </c>
      <c r="C567" s="4">
        <f t="shared" si="571"/>
        <v>3.2921262866077932</v>
      </c>
      <c r="D567">
        <f t="shared" ref="D567:M567" ca="1" si="610">C567+$D$6*($H$5-C567)*$H$8+$D$9*($H$8^0.5)*(NORMINV(RAND(),0,1))</f>
        <v>3.2098428937238896</v>
      </c>
      <c r="E567">
        <f t="shared" ca="1" si="610"/>
        <v>3.2521604003191875</v>
      </c>
      <c r="F567">
        <f t="shared" ca="1" si="610"/>
        <v>3.2308165295631746</v>
      </c>
      <c r="G567">
        <f t="shared" ca="1" si="610"/>
        <v>3.2206302349524654</v>
      </c>
      <c r="H567">
        <f t="shared" ca="1" si="610"/>
        <v>3.3008436693629597</v>
      </c>
      <c r="I567">
        <f t="shared" ca="1" si="610"/>
        <v>3.2149511112891909</v>
      </c>
      <c r="J567">
        <f t="shared" ca="1" si="610"/>
        <v>3.2888615933016148</v>
      </c>
      <c r="K567">
        <f t="shared" ca="1" si="610"/>
        <v>3.299238606482001</v>
      </c>
      <c r="L567">
        <f t="shared" ca="1" si="610"/>
        <v>3.2668655832055964</v>
      </c>
      <c r="M567">
        <f t="shared" ca="1" si="610"/>
        <v>3.1696270187319615</v>
      </c>
      <c r="N567">
        <f t="shared" ca="1" si="576"/>
        <v>23.798606266508145</v>
      </c>
      <c r="O567">
        <f t="shared" ca="1" si="573"/>
        <v>22.534147832685409</v>
      </c>
      <c r="P567" s="4">
        <f t="shared" ca="1" si="574"/>
        <v>21.486674013729299</v>
      </c>
      <c r="Q567" s="4">
        <f t="shared" ca="1" si="577"/>
        <v>20.636170419339347</v>
      </c>
      <c r="R567" s="4">
        <f t="shared" ca="1" si="578"/>
        <v>19.953504266807421</v>
      </c>
      <c r="S567" s="3">
        <f t="shared" ca="1" si="579"/>
        <v>0</v>
      </c>
    </row>
    <row r="568" spans="1:19" x14ac:dyDescent="0.2">
      <c r="A568">
        <v>546</v>
      </c>
      <c r="C568" s="4">
        <f t="shared" si="571"/>
        <v>3.2921262866077932</v>
      </c>
      <c r="D568">
        <f t="shared" ref="D568:M568" ca="1" si="611">C568+$D$6*($H$5-C568)*$H$8+$D$9*($H$8^0.5)*(NORMINV(RAND(),0,1))</f>
        <v>3.1028119361689579</v>
      </c>
      <c r="E568">
        <f t="shared" ca="1" si="611"/>
        <v>3.1186969830009343</v>
      </c>
      <c r="F568">
        <f t="shared" ca="1" si="611"/>
        <v>3.0881620068158959</v>
      </c>
      <c r="G568">
        <f t="shared" ca="1" si="611"/>
        <v>2.9241514446795325</v>
      </c>
      <c r="H568">
        <f t="shared" ca="1" si="611"/>
        <v>2.9266060779673566</v>
      </c>
      <c r="I568">
        <f t="shared" ca="1" si="611"/>
        <v>2.9233569412828673</v>
      </c>
      <c r="J568">
        <f t="shared" ca="1" si="611"/>
        <v>2.8197353936369751</v>
      </c>
      <c r="K568">
        <f t="shared" ca="1" si="611"/>
        <v>2.7937636416461764</v>
      </c>
      <c r="L568">
        <f t="shared" ca="1" si="611"/>
        <v>2.8355086540097409</v>
      </c>
      <c r="M568">
        <f t="shared" ca="1" si="611"/>
        <v>3.0058291466616938</v>
      </c>
      <c r="N568">
        <f t="shared" ca="1" si="576"/>
        <v>20.202960370445982</v>
      </c>
      <c r="O568">
        <f t="shared" ca="1" si="573"/>
        <v>19.799713073459618</v>
      </c>
      <c r="P568" s="4">
        <f t="shared" ca="1" si="574"/>
        <v>19.399813091085431</v>
      </c>
      <c r="Q568" s="4">
        <f t="shared" ca="1" si="577"/>
        <v>19.036418099233025</v>
      </c>
      <c r="R568" s="4">
        <f t="shared" ca="1" si="578"/>
        <v>18.721567415817393</v>
      </c>
      <c r="S568" s="3">
        <f t="shared" ca="1" si="579"/>
        <v>0</v>
      </c>
    </row>
    <row r="569" spans="1:19" x14ac:dyDescent="0.2">
      <c r="A569">
        <v>547</v>
      </c>
      <c r="C569" s="4">
        <f t="shared" si="571"/>
        <v>3.2921262866077932</v>
      </c>
      <c r="D569">
        <f t="shared" ref="D569:M569" ca="1" si="612">C569+$D$6*($H$5-C569)*$H$8+$D$9*($H$8^0.5)*(NORMINV(RAND(),0,1))</f>
        <v>3.2169185148292079</v>
      </c>
      <c r="E569">
        <f t="shared" ca="1" si="612"/>
        <v>3.3707444851977666</v>
      </c>
      <c r="F569">
        <f t="shared" ca="1" si="612"/>
        <v>3.4659835195391917</v>
      </c>
      <c r="G569">
        <f t="shared" ca="1" si="612"/>
        <v>3.5819748718583617</v>
      </c>
      <c r="H569">
        <f t="shared" ca="1" si="612"/>
        <v>3.6462265851874744</v>
      </c>
      <c r="I569">
        <f t="shared" ca="1" si="612"/>
        <v>3.7350593282040254</v>
      </c>
      <c r="J569">
        <f t="shared" ca="1" si="612"/>
        <v>3.8649608969718563</v>
      </c>
      <c r="K569">
        <f t="shared" ca="1" si="612"/>
        <v>3.6473070890311088</v>
      </c>
      <c r="L569">
        <f t="shared" ca="1" si="612"/>
        <v>3.7659835187679449</v>
      </c>
      <c r="M569">
        <f t="shared" ca="1" si="612"/>
        <v>3.6349046942811101</v>
      </c>
      <c r="N569">
        <f t="shared" ca="1" si="576"/>
        <v>37.898240805933725</v>
      </c>
      <c r="O569">
        <f t="shared" ca="1" si="573"/>
        <v>32.540945447773034</v>
      </c>
      <c r="P569" s="4">
        <f t="shared" ca="1" si="574"/>
        <v>28.721659204651601</v>
      </c>
      <c r="Q569" s="4">
        <f t="shared" ca="1" si="577"/>
        <v>25.952148785957991</v>
      </c>
      <c r="R569" s="4">
        <f t="shared" ca="1" si="578"/>
        <v>23.913176907364996</v>
      </c>
      <c r="S569" s="3">
        <f t="shared" ca="1" si="579"/>
        <v>5.4999919681695291</v>
      </c>
    </row>
    <row r="570" spans="1:19" x14ac:dyDescent="0.2">
      <c r="A570">
        <v>548</v>
      </c>
      <c r="C570" s="4">
        <f t="shared" si="571"/>
        <v>3.2921262866077932</v>
      </c>
      <c r="D570">
        <f t="shared" ref="D570:M570" ca="1" si="613">C570+$D$6*($H$5-C570)*$H$8+$D$9*($H$8^0.5)*(NORMINV(RAND(),0,1))</f>
        <v>3.2077816831524943</v>
      </c>
      <c r="E570">
        <f t="shared" ca="1" si="613"/>
        <v>3.3637219861057956</v>
      </c>
      <c r="F570">
        <f t="shared" ca="1" si="613"/>
        <v>3.2366253654822246</v>
      </c>
      <c r="G570">
        <f t="shared" ca="1" si="613"/>
        <v>3.091328093654194</v>
      </c>
      <c r="H570">
        <f t="shared" ca="1" si="613"/>
        <v>3.1639113647294645</v>
      </c>
      <c r="I570">
        <f t="shared" ca="1" si="613"/>
        <v>3.1127651101934308</v>
      </c>
      <c r="J570">
        <f t="shared" ca="1" si="613"/>
        <v>3.1529832492317098</v>
      </c>
      <c r="K570">
        <f t="shared" ca="1" si="613"/>
        <v>3.0653773008369312</v>
      </c>
      <c r="L570">
        <f t="shared" ca="1" si="613"/>
        <v>2.908505945964118</v>
      </c>
      <c r="M570">
        <f t="shared" ca="1" si="613"/>
        <v>2.8740531622569074</v>
      </c>
      <c r="N570">
        <f t="shared" ca="1" si="576"/>
        <v>17.708648963820565</v>
      </c>
      <c r="O570">
        <f t="shared" ca="1" si="573"/>
        <v>17.842679652069954</v>
      </c>
      <c r="P570" s="4">
        <f t="shared" ca="1" si="574"/>
        <v>17.8690059049109</v>
      </c>
      <c r="Q570" s="4">
        <f t="shared" ca="1" si="577"/>
        <v>17.839895777590151</v>
      </c>
      <c r="R570" s="4">
        <f t="shared" ca="1" si="578"/>
        <v>17.785905533820671</v>
      </c>
      <c r="S570" s="3">
        <f t="shared" ca="1" si="579"/>
        <v>0</v>
      </c>
    </row>
    <row r="571" spans="1:19" x14ac:dyDescent="0.2">
      <c r="A571">
        <v>549</v>
      </c>
      <c r="C571" s="4">
        <f t="shared" si="571"/>
        <v>3.2921262866077932</v>
      </c>
      <c r="D571">
        <f t="shared" ref="D571:M571" ca="1" si="614">C571+$D$6*($H$5-C571)*$H$8+$D$9*($H$8^0.5)*(NORMINV(RAND(),0,1))</f>
        <v>3.3548762348359298</v>
      </c>
      <c r="E571">
        <f t="shared" ca="1" si="614"/>
        <v>3.3154804792141386</v>
      </c>
      <c r="F571">
        <f t="shared" ca="1" si="614"/>
        <v>3.4424927945210486</v>
      </c>
      <c r="G571">
        <f t="shared" ca="1" si="614"/>
        <v>3.5614958255299056</v>
      </c>
      <c r="H571">
        <f t="shared" ca="1" si="614"/>
        <v>3.6319106506428027</v>
      </c>
      <c r="I571">
        <f t="shared" ca="1" si="614"/>
        <v>3.5703127864042719</v>
      </c>
      <c r="J571">
        <f t="shared" ca="1" si="614"/>
        <v>3.3413466259973212</v>
      </c>
      <c r="K571">
        <f t="shared" ca="1" si="614"/>
        <v>3.3200954685899178</v>
      </c>
      <c r="L571">
        <f t="shared" ca="1" si="614"/>
        <v>3.357456943018069</v>
      </c>
      <c r="M571">
        <f t="shared" ca="1" si="614"/>
        <v>3.268948838306684</v>
      </c>
      <c r="N571">
        <f t="shared" ca="1" si="576"/>
        <v>26.283696402394</v>
      </c>
      <c r="O571">
        <f t="shared" ca="1" si="573"/>
        <v>24.372959333999795</v>
      </c>
      <c r="P571" s="4">
        <f t="shared" ca="1" si="574"/>
        <v>22.859922394031546</v>
      </c>
      <c r="Q571" s="4">
        <f t="shared" ca="1" si="577"/>
        <v>21.670982153166577</v>
      </c>
      <c r="R571" s="4">
        <f t="shared" ca="1" si="578"/>
        <v>20.73965910907118</v>
      </c>
      <c r="S571" s="3">
        <f t="shared" ca="1" si="579"/>
        <v>0.39084185704684332</v>
      </c>
    </row>
    <row r="572" spans="1:19" x14ac:dyDescent="0.2">
      <c r="A572">
        <v>550</v>
      </c>
      <c r="C572" s="4">
        <f t="shared" si="571"/>
        <v>3.2921262866077932</v>
      </c>
      <c r="D572">
        <f t="shared" ref="D572:M572" ca="1" si="615">C572+$D$6*($H$5-C572)*$H$8+$D$9*($H$8^0.5)*(NORMINV(RAND(),0,1))</f>
        <v>3.2606822608962172</v>
      </c>
      <c r="E572">
        <f t="shared" ca="1" si="615"/>
        <v>3.2618186490596868</v>
      </c>
      <c r="F572">
        <f t="shared" ca="1" si="615"/>
        <v>3.4043252734307137</v>
      </c>
      <c r="G572">
        <f t="shared" ca="1" si="615"/>
        <v>3.3014767044548257</v>
      </c>
      <c r="H572">
        <f t="shared" ca="1" si="615"/>
        <v>3.2313346807232306</v>
      </c>
      <c r="I572">
        <f t="shared" ca="1" si="615"/>
        <v>3.397160954410515</v>
      </c>
      <c r="J572">
        <f t="shared" ca="1" si="615"/>
        <v>3.3944039180222663</v>
      </c>
      <c r="K572">
        <f t="shared" ca="1" si="615"/>
        <v>3.324555085615454</v>
      </c>
      <c r="L572">
        <f t="shared" ca="1" si="615"/>
        <v>3.4503876079765701</v>
      </c>
      <c r="M572">
        <f t="shared" ca="1" si="615"/>
        <v>3.4557344829626633</v>
      </c>
      <c r="N572">
        <f t="shared" ca="1" si="576"/>
        <v>31.681549697302962</v>
      </c>
      <c r="O572">
        <f t="shared" ca="1" si="573"/>
        <v>28.247190069129122</v>
      </c>
      <c r="P572" s="4">
        <f t="shared" ca="1" si="574"/>
        <v>25.684648159562659</v>
      </c>
      <c r="Q572" s="4">
        <f t="shared" ca="1" si="577"/>
        <v>23.759680893643935</v>
      </c>
      <c r="R572" s="4">
        <f t="shared" ca="1" si="578"/>
        <v>22.30297698314908</v>
      </c>
      <c r="S572" s="3">
        <f t="shared" ca="1" si="579"/>
        <v>2.8523794068990904</v>
      </c>
    </row>
    <row r="573" spans="1:19" x14ac:dyDescent="0.2">
      <c r="A573">
        <v>551</v>
      </c>
      <c r="C573" s="4">
        <f t="shared" si="571"/>
        <v>3.2921262866077932</v>
      </c>
      <c r="D573">
        <f t="shared" ref="D573:M573" ca="1" si="616">C573+$D$6*($H$5-C573)*$H$8+$D$9*($H$8^0.5)*(NORMINV(RAND(),0,1))</f>
        <v>3.2992375936266285</v>
      </c>
      <c r="E573">
        <f t="shared" ca="1" si="616"/>
        <v>3.2627270824303567</v>
      </c>
      <c r="F573">
        <f t="shared" ca="1" si="616"/>
        <v>3.2984879610803972</v>
      </c>
      <c r="G573">
        <f t="shared" ca="1" si="616"/>
        <v>3.2319334467765253</v>
      </c>
      <c r="H573">
        <f t="shared" ca="1" si="616"/>
        <v>3.2985711627841519</v>
      </c>
      <c r="I573">
        <f t="shared" ca="1" si="616"/>
        <v>3.1508800410443949</v>
      </c>
      <c r="J573">
        <f t="shared" ca="1" si="616"/>
        <v>3.2499114168854244</v>
      </c>
      <c r="K573">
        <f t="shared" ca="1" si="616"/>
        <v>3.2053753007456494</v>
      </c>
      <c r="L573">
        <f t="shared" ca="1" si="616"/>
        <v>3.1775581748633659</v>
      </c>
      <c r="M573">
        <f t="shared" ca="1" si="616"/>
        <v>3.1757878423887078</v>
      </c>
      <c r="N573">
        <f t="shared" ca="1" si="576"/>
        <v>23.945677858881137</v>
      </c>
      <c r="O573">
        <f t="shared" ca="1" si="573"/>
        <v>22.644059405110298</v>
      </c>
      <c r="P573" s="4">
        <f t="shared" ca="1" si="574"/>
        <v>21.569402619622853</v>
      </c>
      <c r="Q573" s="4">
        <f t="shared" ca="1" si="577"/>
        <v>20.698896275599818</v>
      </c>
      <c r="R573" s="4">
        <f t="shared" ca="1" si="578"/>
        <v>20.001389826440921</v>
      </c>
      <c r="S573" s="3">
        <f t="shared" ca="1" si="579"/>
        <v>0</v>
      </c>
    </row>
    <row r="574" spans="1:19" x14ac:dyDescent="0.2">
      <c r="A574">
        <v>552</v>
      </c>
      <c r="C574" s="4">
        <f t="shared" si="571"/>
        <v>3.2921262866077932</v>
      </c>
      <c r="D574">
        <f t="shared" ref="D574:M574" ca="1" si="617">C574+$D$6*($H$5-C574)*$H$8+$D$9*($H$8^0.5)*(NORMINV(RAND(),0,1))</f>
        <v>3.2808928195530966</v>
      </c>
      <c r="E574">
        <f t="shared" ca="1" si="617"/>
        <v>3.2891926061869334</v>
      </c>
      <c r="F574">
        <f t="shared" ca="1" si="617"/>
        <v>3.4124397193751603</v>
      </c>
      <c r="G574">
        <f t="shared" ca="1" si="617"/>
        <v>3.4193194346404421</v>
      </c>
      <c r="H574">
        <f t="shared" ca="1" si="617"/>
        <v>3.3025837599231345</v>
      </c>
      <c r="I574">
        <f t="shared" ca="1" si="617"/>
        <v>3.4036679123100209</v>
      </c>
      <c r="J574">
        <f t="shared" ca="1" si="617"/>
        <v>3.3245500588888963</v>
      </c>
      <c r="K574">
        <f t="shared" ca="1" si="617"/>
        <v>3.3144600303452503</v>
      </c>
      <c r="L574">
        <f t="shared" ca="1" si="617"/>
        <v>3.2846067238870598</v>
      </c>
      <c r="M574">
        <f t="shared" ca="1" si="617"/>
        <v>3.3930666315583147</v>
      </c>
      <c r="N574">
        <f t="shared" ca="1" si="576"/>
        <v>29.757066451214943</v>
      </c>
      <c r="O574">
        <f t="shared" ca="1" si="573"/>
        <v>26.883161609779663</v>
      </c>
      <c r="P574" s="4">
        <f t="shared" ca="1" si="574"/>
        <v>24.700022957339446</v>
      </c>
      <c r="Q574" s="4">
        <f t="shared" ca="1" si="577"/>
        <v>23.037379589364175</v>
      </c>
      <c r="R574" s="4">
        <f t="shared" ca="1" si="578"/>
        <v>21.765759787282811</v>
      </c>
      <c r="S574" s="3">
        <f t="shared" ca="1" si="579"/>
        <v>1.9943295246762933</v>
      </c>
    </row>
    <row r="575" spans="1:19" x14ac:dyDescent="0.2">
      <c r="A575">
        <v>553</v>
      </c>
      <c r="C575" s="4">
        <f t="shared" si="571"/>
        <v>3.2921262866077932</v>
      </c>
      <c r="D575">
        <f t="shared" ref="D575:M575" ca="1" si="618">C575+$D$6*($H$5-C575)*$H$8+$D$9*($H$8^0.5)*(NORMINV(RAND(),0,1))</f>
        <v>3.2025574351068506</v>
      </c>
      <c r="E575">
        <f t="shared" ca="1" si="618"/>
        <v>3.2372816240433959</v>
      </c>
      <c r="F575">
        <f t="shared" ca="1" si="618"/>
        <v>3.2274387322124514</v>
      </c>
      <c r="G575">
        <f t="shared" ca="1" si="618"/>
        <v>3.1678178909882133</v>
      </c>
      <c r="H575">
        <f t="shared" ca="1" si="618"/>
        <v>3.1214706747537142</v>
      </c>
      <c r="I575">
        <f t="shared" ca="1" si="618"/>
        <v>2.9770570566712427</v>
      </c>
      <c r="J575">
        <f t="shared" ca="1" si="618"/>
        <v>3.0069535819443054</v>
      </c>
      <c r="K575">
        <f t="shared" ca="1" si="618"/>
        <v>2.9973454872298961</v>
      </c>
      <c r="L575">
        <f t="shared" ca="1" si="618"/>
        <v>3.0756730906894751</v>
      </c>
      <c r="M575">
        <f t="shared" ca="1" si="618"/>
        <v>2.9870498252919284</v>
      </c>
      <c r="N575">
        <f t="shared" ca="1" si="576"/>
        <v>19.827102706812635</v>
      </c>
      <c r="O575">
        <f t="shared" ca="1" si="573"/>
        <v>19.508219728051532</v>
      </c>
      <c r="P575" s="4">
        <f t="shared" ca="1" si="574"/>
        <v>19.173895870379159</v>
      </c>
      <c r="Q575" s="4">
        <f t="shared" ca="1" si="577"/>
        <v>18.861119960224894</v>
      </c>
      <c r="R575" s="4">
        <f t="shared" ca="1" si="578"/>
        <v>18.585277883349953</v>
      </c>
      <c r="S575" s="3">
        <f t="shared" ca="1" si="579"/>
        <v>0</v>
      </c>
    </row>
    <row r="576" spans="1:19" x14ac:dyDescent="0.2">
      <c r="A576">
        <v>554</v>
      </c>
      <c r="C576" s="4">
        <f t="shared" si="571"/>
        <v>3.2921262866077932</v>
      </c>
      <c r="D576">
        <f t="shared" ref="D576:M576" ca="1" si="619">C576+$D$6*($H$5-C576)*$H$8+$D$9*($H$8^0.5)*(NORMINV(RAND(),0,1))</f>
        <v>3.3242326615509796</v>
      </c>
      <c r="E576">
        <f t="shared" ca="1" si="619"/>
        <v>3.2264133902503009</v>
      </c>
      <c r="F576">
        <f t="shared" ca="1" si="619"/>
        <v>3.3056919023054609</v>
      </c>
      <c r="G576">
        <f t="shared" ca="1" si="619"/>
        <v>3.2786096401175167</v>
      </c>
      <c r="H576">
        <f t="shared" ca="1" si="619"/>
        <v>3.2489554636157409</v>
      </c>
      <c r="I576">
        <f t="shared" ca="1" si="619"/>
        <v>3.1807740698784595</v>
      </c>
      <c r="J576">
        <f t="shared" ca="1" si="619"/>
        <v>3.1893860694458511</v>
      </c>
      <c r="K576">
        <f t="shared" ca="1" si="619"/>
        <v>3.214375083157246</v>
      </c>
      <c r="L576">
        <f t="shared" ca="1" si="619"/>
        <v>3.1987200671393738</v>
      </c>
      <c r="M576">
        <f t="shared" ca="1" si="619"/>
        <v>3.1610549604300036</v>
      </c>
      <c r="N576">
        <f t="shared" ca="1" si="576"/>
        <v>23.595475096045821</v>
      </c>
      <c r="O576">
        <f t="shared" ca="1" si="573"/>
        <v>22.382105861961278</v>
      </c>
      <c r="P576" s="4">
        <f t="shared" ca="1" si="574"/>
        <v>21.372094551662158</v>
      </c>
      <c r="Q576" s="4">
        <f t="shared" ca="1" si="577"/>
        <v>20.549210911448942</v>
      </c>
      <c r="R576" s="4">
        <f t="shared" ca="1" si="578"/>
        <v>19.887067835906276</v>
      </c>
      <c r="S576" s="3">
        <f t="shared" ca="1" si="579"/>
        <v>0</v>
      </c>
    </row>
    <row r="577" spans="1:19" x14ac:dyDescent="0.2">
      <c r="A577">
        <v>555</v>
      </c>
      <c r="C577" s="4">
        <f t="shared" si="571"/>
        <v>3.2921262866077932</v>
      </c>
      <c r="D577">
        <f t="shared" ref="D577:M577" ca="1" si="620">C577+$D$6*($H$5-C577)*$H$8+$D$9*($H$8^0.5)*(NORMINV(RAND(),0,1))</f>
        <v>3.4010122228976654</v>
      </c>
      <c r="E577">
        <f t="shared" ca="1" si="620"/>
        <v>3.465770399246991</v>
      </c>
      <c r="F577">
        <f t="shared" ca="1" si="620"/>
        <v>3.3628771772465837</v>
      </c>
      <c r="G577">
        <f t="shared" ca="1" si="620"/>
        <v>3.4002863183199361</v>
      </c>
      <c r="H577">
        <f t="shared" ca="1" si="620"/>
        <v>3.4357147262943117</v>
      </c>
      <c r="I577">
        <f t="shared" ca="1" si="620"/>
        <v>3.3511233380275316</v>
      </c>
      <c r="J577">
        <f t="shared" ca="1" si="620"/>
        <v>3.2708911179215323</v>
      </c>
      <c r="K577">
        <f t="shared" ca="1" si="620"/>
        <v>3.3428509540617162</v>
      </c>
      <c r="L577">
        <f t="shared" ca="1" si="620"/>
        <v>3.337933165811648</v>
      </c>
      <c r="M577">
        <f t="shared" ca="1" si="620"/>
        <v>3.2819410727939018</v>
      </c>
      <c r="N577">
        <f t="shared" ca="1" si="576"/>
        <v>26.627408307262389</v>
      </c>
      <c r="O577">
        <f t="shared" ca="1" si="573"/>
        <v>24.624338147982339</v>
      </c>
      <c r="P577" s="4">
        <f t="shared" ca="1" si="574"/>
        <v>23.045930789148759</v>
      </c>
      <c r="Q577" s="4">
        <f t="shared" ca="1" si="577"/>
        <v>21.810128724651808</v>
      </c>
      <c r="R577" s="4">
        <f t="shared" ca="1" si="578"/>
        <v>20.84476077167308</v>
      </c>
      <c r="S577" s="3">
        <f t="shared" ca="1" si="579"/>
        <v>0.55293977963232899</v>
      </c>
    </row>
    <row r="578" spans="1:19" x14ac:dyDescent="0.2">
      <c r="A578">
        <v>556</v>
      </c>
      <c r="C578" s="4">
        <f t="shared" si="571"/>
        <v>3.2921262866077932</v>
      </c>
      <c r="D578">
        <f t="shared" ref="D578:M578" ca="1" si="621">C578+$D$6*($H$5-C578)*$H$8+$D$9*($H$8^0.5)*(NORMINV(RAND(),0,1))</f>
        <v>3.3821387075873042</v>
      </c>
      <c r="E578">
        <f t="shared" ca="1" si="621"/>
        <v>3.3870353235880941</v>
      </c>
      <c r="F578">
        <f t="shared" ca="1" si="621"/>
        <v>3.2562477490077404</v>
      </c>
      <c r="G578">
        <f t="shared" ca="1" si="621"/>
        <v>3.1330909734681289</v>
      </c>
      <c r="H578">
        <f t="shared" ca="1" si="621"/>
        <v>3.0989274000852447</v>
      </c>
      <c r="I578">
        <f t="shared" ca="1" si="621"/>
        <v>3.0486228982160135</v>
      </c>
      <c r="J578">
        <f t="shared" ca="1" si="621"/>
        <v>3.0583458085944963</v>
      </c>
      <c r="K578">
        <f t="shared" ca="1" si="621"/>
        <v>3.0353597095304203</v>
      </c>
      <c r="L578">
        <f t="shared" ca="1" si="621"/>
        <v>2.9913544834314312</v>
      </c>
      <c r="M578">
        <f t="shared" ca="1" si="621"/>
        <v>2.9919039366583964</v>
      </c>
      <c r="N578">
        <f t="shared" ca="1" si="576"/>
        <v>19.923579636871732</v>
      </c>
      <c r="O578">
        <f t="shared" ca="1" si="573"/>
        <v>19.583151605912516</v>
      </c>
      <c r="P578" s="4">
        <f t="shared" ca="1" si="574"/>
        <v>19.232037974242054</v>
      </c>
      <c r="Q578" s="4">
        <f t="shared" ca="1" si="577"/>
        <v>18.906276024443006</v>
      </c>
      <c r="R578" s="4">
        <f t="shared" ca="1" si="578"/>
        <v>18.620410861764395</v>
      </c>
      <c r="S578" s="3">
        <f t="shared" ca="1" si="579"/>
        <v>0</v>
      </c>
    </row>
    <row r="579" spans="1:19" x14ac:dyDescent="0.2">
      <c r="A579">
        <v>557</v>
      </c>
      <c r="C579" s="4">
        <f t="shared" si="571"/>
        <v>3.2921262866077932</v>
      </c>
      <c r="D579">
        <f t="shared" ref="D579:M579" ca="1" si="622">C579+$D$6*($H$5-C579)*$H$8+$D$9*($H$8^0.5)*(NORMINV(RAND(),0,1))</f>
        <v>3.3488368120552909</v>
      </c>
      <c r="E579">
        <f t="shared" ca="1" si="622"/>
        <v>3.3282599855498165</v>
      </c>
      <c r="F579">
        <f t="shared" ca="1" si="622"/>
        <v>3.4085375560718885</v>
      </c>
      <c r="G579">
        <f t="shared" ca="1" si="622"/>
        <v>3.3750458258866618</v>
      </c>
      <c r="H579">
        <f t="shared" ca="1" si="622"/>
        <v>3.3650022940717488</v>
      </c>
      <c r="I579">
        <f t="shared" ca="1" si="622"/>
        <v>3.2917867082361152</v>
      </c>
      <c r="J579">
        <f t="shared" ca="1" si="622"/>
        <v>3.1685351816727421</v>
      </c>
      <c r="K579">
        <f t="shared" ca="1" si="622"/>
        <v>3.1212063573234246</v>
      </c>
      <c r="L579">
        <f t="shared" ca="1" si="622"/>
        <v>3.1860591057559349</v>
      </c>
      <c r="M579">
        <f t="shared" ca="1" si="622"/>
        <v>3.1544421356406271</v>
      </c>
      <c r="N579">
        <f t="shared" ca="1" si="576"/>
        <v>23.439957126680959</v>
      </c>
      <c r="O579">
        <f t="shared" ca="1" si="573"/>
        <v>22.265515978948581</v>
      </c>
      <c r="P579" s="4">
        <f t="shared" ca="1" si="574"/>
        <v>21.28412107968731</v>
      </c>
      <c r="Q579" s="4">
        <f t="shared" ca="1" si="577"/>
        <v>20.482377370502519</v>
      </c>
      <c r="R579" s="4">
        <f t="shared" ca="1" si="578"/>
        <v>19.835967328259571</v>
      </c>
      <c r="S579" s="3">
        <f t="shared" ca="1" si="579"/>
        <v>0</v>
      </c>
    </row>
    <row r="580" spans="1:19" x14ac:dyDescent="0.2">
      <c r="A580">
        <v>558</v>
      </c>
      <c r="C580" s="4">
        <f t="shared" si="571"/>
        <v>3.2921262866077932</v>
      </c>
      <c r="D580">
        <f t="shared" ref="D580:M580" ca="1" si="623">C580+$D$6*($H$5-C580)*$H$8+$D$9*($H$8^0.5)*(NORMINV(RAND(),0,1))</f>
        <v>3.215239114824044</v>
      </c>
      <c r="E580">
        <f t="shared" ca="1" si="623"/>
        <v>3.3081905030069687</v>
      </c>
      <c r="F580">
        <f t="shared" ca="1" si="623"/>
        <v>3.2368357333684905</v>
      </c>
      <c r="G580">
        <f t="shared" ca="1" si="623"/>
        <v>3.1504637957913122</v>
      </c>
      <c r="H580">
        <f t="shared" ca="1" si="623"/>
        <v>3.276675674186345</v>
      </c>
      <c r="I580">
        <f t="shared" ca="1" si="623"/>
        <v>3.3196638363772095</v>
      </c>
      <c r="J580">
        <f t="shared" ca="1" si="623"/>
        <v>3.5667973371397728</v>
      </c>
      <c r="K580">
        <f t="shared" ca="1" si="623"/>
        <v>3.6954562819014334</v>
      </c>
      <c r="L580">
        <f t="shared" ca="1" si="623"/>
        <v>3.6449642841980081</v>
      </c>
      <c r="M580">
        <f t="shared" ca="1" si="623"/>
        <v>3.5004096989450306</v>
      </c>
      <c r="N580">
        <f t="shared" ca="1" si="576"/>
        <v>33.129022104071311</v>
      </c>
      <c r="O580">
        <f t="shared" ca="1" si="573"/>
        <v>29.261644828675632</v>
      </c>
      <c r="P580" s="4">
        <f t="shared" ca="1" si="574"/>
        <v>26.410450614994115</v>
      </c>
      <c r="Q580" s="4">
        <f t="shared" ca="1" si="577"/>
        <v>24.288387301387409</v>
      </c>
      <c r="R580" s="4">
        <f t="shared" ca="1" si="578"/>
        <v>22.694029751770866</v>
      </c>
      <c r="S580" s="3">
        <f t="shared" ca="1" si="579"/>
        <v>3.4849508721740627</v>
      </c>
    </row>
    <row r="581" spans="1:19" x14ac:dyDescent="0.2">
      <c r="A581">
        <v>559</v>
      </c>
      <c r="C581" s="4">
        <f t="shared" si="571"/>
        <v>3.2921262866077932</v>
      </c>
      <c r="D581">
        <f t="shared" ref="D581:M581" ca="1" si="624">C581+$D$6*($H$5-C581)*$H$8+$D$9*($H$8^0.5)*(NORMINV(RAND(),0,1))</f>
        <v>3.2289651055078088</v>
      </c>
      <c r="E581">
        <f t="shared" ca="1" si="624"/>
        <v>3.1608386842152218</v>
      </c>
      <c r="F581">
        <f t="shared" ca="1" si="624"/>
        <v>3.2570796695388866</v>
      </c>
      <c r="G581">
        <f t="shared" ca="1" si="624"/>
        <v>3.1881264997866228</v>
      </c>
      <c r="H581">
        <f t="shared" ca="1" si="624"/>
        <v>3.1051533839383878</v>
      </c>
      <c r="I581">
        <f t="shared" ca="1" si="624"/>
        <v>3.0020727118814632</v>
      </c>
      <c r="J581">
        <f t="shared" ca="1" si="624"/>
        <v>3.1076251657529008</v>
      </c>
      <c r="K581">
        <f t="shared" ca="1" si="624"/>
        <v>3.1829175133114083</v>
      </c>
      <c r="L581">
        <f t="shared" ca="1" si="624"/>
        <v>3.0681234862675453</v>
      </c>
      <c r="M581">
        <f t="shared" ca="1" si="624"/>
        <v>3.0974325971301582</v>
      </c>
      <c r="N581">
        <f t="shared" ca="1" si="576"/>
        <v>22.141033294583298</v>
      </c>
      <c r="O581">
        <f t="shared" ca="1" si="573"/>
        <v>21.285244394102524</v>
      </c>
      <c r="P581" s="4">
        <f t="shared" ca="1" si="574"/>
        <v>20.540558717523592</v>
      </c>
      <c r="Q581" s="4">
        <f t="shared" ca="1" si="577"/>
        <v>19.915142146294961</v>
      </c>
      <c r="R581" s="4">
        <f t="shared" ca="1" si="578"/>
        <v>19.400836991704566</v>
      </c>
      <c r="S581" s="3">
        <f t="shared" ca="1" si="579"/>
        <v>0</v>
      </c>
    </row>
    <row r="582" spans="1:19" x14ac:dyDescent="0.2">
      <c r="A582">
        <v>560</v>
      </c>
      <c r="C582" s="4">
        <f t="shared" si="571"/>
        <v>3.2921262866077932</v>
      </c>
      <c r="D582">
        <f t="shared" ref="D582:M582" ca="1" si="625">C582+$D$6*($H$5-C582)*$H$8+$D$9*($H$8^0.5)*(NORMINV(RAND(),0,1))</f>
        <v>3.3303023353200238</v>
      </c>
      <c r="E582">
        <f t="shared" ca="1" si="625"/>
        <v>3.5003641505034073</v>
      </c>
      <c r="F582">
        <f t="shared" ca="1" si="625"/>
        <v>3.3589346006252008</v>
      </c>
      <c r="G582">
        <f t="shared" ca="1" si="625"/>
        <v>3.2784846117380502</v>
      </c>
      <c r="H582">
        <f t="shared" ca="1" si="625"/>
        <v>3.2705252946092362</v>
      </c>
      <c r="I582">
        <f t="shared" ca="1" si="625"/>
        <v>3.3471572506926019</v>
      </c>
      <c r="J582">
        <f t="shared" ca="1" si="625"/>
        <v>3.2625498079816477</v>
      </c>
      <c r="K582">
        <f t="shared" ca="1" si="625"/>
        <v>3.2020192104089515</v>
      </c>
      <c r="L582">
        <f t="shared" ca="1" si="625"/>
        <v>3.2102376416279075</v>
      </c>
      <c r="M582">
        <f t="shared" ca="1" si="625"/>
        <v>3.314779974411397</v>
      </c>
      <c r="N582">
        <f t="shared" ca="1" si="576"/>
        <v>27.516339019780254</v>
      </c>
      <c r="O582">
        <f t="shared" ca="1" si="573"/>
        <v>25.271337270923524</v>
      </c>
      <c r="P582" s="4">
        <f t="shared" ca="1" si="574"/>
        <v>23.522857210026579</v>
      </c>
      <c r="Q582" s="4">
        <f t="shared" ca="1" si="577"/>
        <v>22.165828807978524</v>
      </c>
      <c r="R582" s="4">
        <f t="shared" ca="1" si="578"/>
        <v>21.112794162172865</v>
      </c>
      <c r="S582" s="3">
        <f t="shared" ca="1" si="579"/>
        <v>0.96854595002693278</v>
      </c>
    </row>
    <row r="583" spans="1:19" x14ac:dyDescent="0.2">
      <c r="A583">
        <v>561</v>
      </c>
      <c r="C583" s="4">
        <f t="shared" si="571"/>
        <v>3.2921262866077932</v>
      </c>
      <c r="D583">
        <f t="shared" ref="D583:M583" ca="1" si="626">C583+$D$6*($H$5-C583)*$H$8+$D$9*($H$8^0.5)*(NORMINV(RAND(),0,1))</f>
        <v>3.4923766172572575</v>
      </c>
      <c r="E583">
        <f t="shared" ca="1" si="626"/>
        <v>3.3634867546146263</v>
      </c>
      <c r="F583">
        <f t="shared" ca="1" si="626"/>
        <v>3.2104341746408935</v>
      </c>
      <c r="G583">
        <f t="shared" ca="1" si="626"/>
        <v>3.0142657458416271</v>
      </c>
      <c r="H583">
        <f t="shared" ca="1" si="626"/>
        <v>3.0245639690722772</v>
      </c>
      <c r="I583">
        <f t="shared" ca="1" si="626"/>
        <v>3.0342881007513096</v>
      </c>
      <c r="J583">
        <f t="shared" ca="1" si="626"/>
        <v>3.0158320574082449</v>
      </c>
      <c r="K583">
        <f t="shared" ca="1" si="626"/>
        <v>3.0524177243368333</v>
      </c>
      <c r="L583">
        <f t="shared" ca="1" si="626"/>
        <v>2.9951639561424059</v>
      </c>
      <c r="M583">
        <f t="shared" ca="1" si="626"/>
        <v>3.0676481321643783</v>
      </c>
      <c r="N583">
        <f t="shared" ca="1" si="576"/>
        <v>21.491298497477217</v>
      </c>
      <c r="O583">
        <f t="shared" ca="1" si="573"/>
        <v>20.790390533803613</v>
      </c>
      <c r="P583" s="4">
        <f t="shared" ca="1" si="574"/>
        <v>20.162475753876876</v>
      </c>
      <c r="Q583" s="4">
        <f t="shared" ca="1" si="577"/>
        <v>19.625067023208672</v>
      </c>
      <c r="R583" s="4">
        <f t="shared" ca="1" si="578"/>
        <v>19.177313916324586</v>
      </c>
      <c r="S583" s="3">
        <f t="shared" ca="1" si="579"/>
        <v>0</v>
      </c>
    </row>
    <row r="584" spans="1:19" x14ac:dyDescent="0.2">
      <c r="A584">
        <v>562</v>
      </c>
      <c r="C584" s="4">
        <f t="shared" si="571"/>
        <v>3.2921262866077932</v>
      </c>
      <c r="D584">
        <f t="shared" ref="D584:M584" ca="1" si="627">C584+$D$6*($H$5-C584)*$H$8+$D$9*($H$8^0.5)*(NORMINV(RAND(),0,1))</f>
        <v>3.2399444401513442</v>
      </c>
      <c r="E584">
        <f t="shared" ca="1" si="627"/>
        <v>3.1318231521652637</v>
      </c>
      <c r="F584">
        <f t="shared" ca="1" si="627"/>
        <v>2.9806122482453015</v>
      </c>
      <c r="G584">
        <f t="shared" ca="1" si="627"/>
        <v>2.9530225724048877</v>
      </c>
      <c r="H584">
        <f t="shared" ca="1" si="627"/>
        <v>3.0048900322255458</v>
      </c>
      <c r="I584">
        <f t="shared" ca="1" si="627"/>
        <v>2.9830469007879499</v>
      </c>
      <c r="J584">
        <f t="shared" ca="1" si="627"/>
        <v>2.9323806343434415</v>
      </c>
      <c r="K584">
        <f t="shared" ca="1" si="627"/>
        <v>2.8800868008082205</v>
      </c>
      <c r="L584">
        <f t="shared" ca="1" si="627"/>
        <v>2.7985299391543088</v>
      </c>
      <c r="M584">
        <f t="shared" ca="1" si="627"/>
        <v>2.9030143341364707</v>
      </c>
      <c r="N584">
        <f t="shared" ca="1" si="576"/>
        <v>18.229010966308774</v>
      </c>
      <c r="O584">
        <f t="shared" ca="1" si="573"/>
        <v>18.255497990816092</v>
      </c>
      <c r="P584" s="4">
        <f t="shared" ca="1" si="574"/>
        <v>18.194736174158511</v>
      </c>
      <c r="Q584" s="4">
        <f t="shared" ca="1" si="577"/>
        <v>18.096243636852872</v>
      </c>
      <c r="R584" s="4">
        <f t="shared" ca="1" si="578"/>
        <v>17.98744829660167</v>
      </c>
      <c r="S584" s="3">
        <f t="shared" ca="1" si="579"/>
        <v>0</v>
      </c>
    </row>
    <row r="585" spans="1:19" x14ac:dyDescent="0.2">
      <c r="A585">
        <v>563</v>
      </c>
      <c r="C585" s="4">
        <f t="shared" si="571"/>
        <v>3.2921262866077932</v>
      </c>
      <c r="D585">
        <f t="shared" ref="D585:M585" ca="1" si="628">C585+$D$6*($H$5-C585)*$H$8+$D$9*($H$8^0.5)*(NORMINV(RAND(),0,1))</f>
        <v>3.2656888248058267</v>
      </c>
      <c r="E585">
        <f t="shared" ca="1" si="628"/>
        <v>3.1029410014925327</v>
      </c>
      <c r="F585">
        <f t="shared" ca="1" si="628"/>
        <v>3.0663783321019302</v>
      </c>
      <c r="G585">
        <f t="shared" ca="1" si="628"/>
        <v>3.0217524314926076</v>
      </c>
      <c r="H585">
        <f t="shared" ca="1" si="628"/>
        <v>3.0003559659415955</v>
      </c>
      <c r="I585">
        <f t="shared" ca="1" si="628"/>
        <v>3.1255644393691546</v>
      </c>
      <c r="J585">
        <f t="shared" ca="1" si="628"/>
        <v>3.0856184535285802</v>
      </c>
      <c r="K585">
        <f t="shared" ca="1" si="628"/>
        <v>3.0442180634207103</v>
      </c>
      <c r="L585">
        <f t="shared" ca="1" si="628"/>
        <v>3.1061892022051296</v>
      </c>
      <c r="M585">
        <f t="shared" ca="1" si="628"/>
        <v>3.1924468934550148</v>
      </c>
      <c r="N585">
        <f t="shared" ca="1" si="576"/>
        <v>24.347931407479223</v>
      </c>
      <c r="O585">
        <f t="shared" ca="1" si="573"/>
        <v>22.943955758713287</v>
      </c>
      <c r="P585" s="4">
        <f t="shared" ca="1" si="574"/>
        <v>21.794701867961908</v>
      </c>
      <c r="Q585" s="4">
        <f t="shared" ca="1" si="577"/>
        <v>20.869465329479212</v>
      </c>
      <c r="R585" s="4">
        <f t="shared" ca="1" si="578"/>
        <v>20.131450094663048</v>
      </c>
      <c r="S585" s="3">
        <f t="shared" ca="1" si="579"/>
        <v>0</v>
      </c>
    </row>
    <row r="586" spans="1:19" x14ac:dyDescent="0.2">
      <c r="A586">
        <v>564</v>
      </c>
      <c r="C586" s="4">
        <f t="shared" si="571"/>
        <v>3.2921262866077932</v>
      </c>
      <c r="D586">
        <f t="shared" ref="D586:M586" ca="1" si="629">C586+$D$6*($H$5-C586)*$H$8+$D$9*($H$8^0.5)*(NORMINV(RAND(),0,1))</f>
        <v>3.2392646928933209</v>
      </c>
      <c r="E586">
        <f t="shared" ca="1" si="629"/>
        <v>3.1787035201280198</v>
      </c>
      <c r="F586">
        <f t="shared" ca="1" si="629"/>
        <v>3.2812407265207204</v>
      </c>
      <c r="G586">
        <f t="shared" ca="1" si="629"/>
        <v>3.2442518896759003</v>
      </c>
      <c r="H586">
        <f t="shared" ca="1" si="629"/>
        <v>3.1488502083122278</v>
      </c>
      <c r="I586">
        <f t="shared" ca="1" si="629"/>
        <v>3.0448210063015875</v>
      </c>
      <c r="J586">
        <f t="shared" ca="1" si="629"/>
        <v>3.1625293307981925</v>
      </c>
      <c r="K586">
        <f t="shared" ca="1" si="629"/>
        <v>3.1463107328747943</v>
      </c>
      <c r="L586">
        <f t="shared" ca="1" si="629"/>
        <v>3.1997678058474155</v>
      </c>
      <c r="M586">
        <f t="shared" ca="1" si="629"/>
        <v>3.2226882712287308</v>
      </c>
      <c r="N586">
        <f t="shared" ca="1" si="576"/>
        <v>25.095493074461398</v>
      </c>
      <c r="O586">
        <f t="shared" ca="1" si="573"/>
        <v>23.498547057660041</v>
      </c>
      <c r="P586" s="4">
        <f t="shared" ca="1" si="574"/>
        <v>22.209720919629934</v>
      </c>
      <c r="Q586" s="4">
        <f t="shared" ca="1" si="577"/>
        <v>21.182701154897419</v>
      </c>
      <c r="R586" s="4">
        <f t="shared" ca="1" si="578"/>
        <v>20.369715008089393</v>
      </c>
      <c r="S586" s="3">
        <f t="shared" ca="1" si="579"/>
        <v>0</v>
      </c>
    </row>
    <row r="587" spans="1:19" x14ac:dyDescent="0.2">
      <c r="A587">
        <v>565</v>
      </c>
      <c r="C587" s="4">
        <f t="shared" si="571"/>
        <v>3.2921262866077932</v>
      </c>
      <c r="D587">
        <f t="shared" ref="D587:M587" ca="1" si="630">C587+$D$6*($H$5-C587)*$H$8+$D$9*($H$8^0.5)*(NORMINV(RAND(),0,1))</f>
        <v>3.2647003310646636</v>
      </c>
      <c r="E587">
        <f t="shared" ca="1" si="630"/>
        <v>3.2521091766568029</v>
      </c>
      <c r="F587">
        <f t="shared" ca="1" si="630"/>
        <v>3.1871263512855843</v>
      </c>
      <c r="G587">
        <f t="shared" ca="1" si="630"/>
        <v>3.105733459338675</v>
      </c>
      <c r="H587">
        <f t="shared" ca="1" si="630"/>
        <v>3.1434607995175505</v>
      </c>
      <c r="I587">
        <f t="shared" ca="1" si="630"/>
        <v>3.2857315889851431</v>
      </c>
      <c r="J587">
        <f t="shared" ca="1" si="630"/>
        <v>3.4090091189612441</v>
      </c>
      <c r="K587">
        <f t="shared" ca="1" si="630"/>
        <v>3.537506804014972</v>
      </c>
      <c r="L587">
        <f t="shared" ca="1" si="630"/>
        <v>3.5015588287579513</v>
      </c>
      <c r="M587">
        <f t="shared" ca="1" si="630"/>
        <v>3.4849830954446159</v>
      </c>
      <c r="N587">
        <f t="shared" ca="1" si="576"/>
        <v>32.621875646894715</v>
      </c>
      <c r="O587">
        <f t="shared" ca="1" si="573"/>
        <v>28.907294697421907</v>
      </c>
      <c r="P587" s="4">
        <f t="shared" ca="1" si="574"/>
        <v>26.157537511227268</v>
      </c>
      <c r="Q587" s="4">
        <f t="shared" ca="1" si="577"/>
        <v>24.104505258515271</v>
      </c>
      <c r="R587" s="4">
        <f t="shared" ca="1" si="578"/>
        <v>22.558228029006525</v>
      </c>
      <c r="S587" s="3">
        <f t="shared" ca="1" si="579"/>
        <v>3.2645160566796454</v>
      </c>
    </row>
    <row r="588" spans="1:19" x14ac:dyDescent="0.2">
      <c r="A588">
        <v>566</v>
      </c>
      <c r="C588" s="4">
        <f t="shared" si="571"/>
        <v>3.2921262866077932</v>
      </c>
      <c r="D588">
        <f t="shared" ref="D588:M588" ca="1" si="631">C588+$D$6*($H$5-C588)*$H$8+$D$9*($H$8^0.5)*(NORMINV(RAND(),0,1))</f>
        <v>3.3046000582159385</v>
      </c>
      <c r="E588">
        <f t="shared" ca="1" si="631"/>
        <v>3.4106206191087209</v>
      </c>
      <c r="F588">
        <f t="shared" ca="1" si="631"/>
        <v>3.4890695203772784</v>
      </c>
      <c r="G588">
        <f t="shared" ca="1" si="631"/>
        <v>3.5024250987849288</v>
      </c>
      <c r="H588">
        <f t="shared" ca="1" si="631"/>
        <v>3.4459919364626357</v>
      </c>
      <c r="I588">
        <f t="shared" ca="1" si="631"/>
        <v>3.5018500698429982</v>
      </c>
      <c r="J588">
        <f t="shared" ca="1" si="631"/>
        <v>3.4411412955341665</v>
      </c>
      <c r="K588">
        <f t="shared" ca="1" si="631"/>
        <v>3.4352621810339858</v>
      </c>
      <c r="L588">
        <f t="shared" ca="1" si="631"/>
        <v>3.3757536140781488</v>
      </c>
      <c r="M588">
        <f t="shared" ca="1" si="631"/>
        <v>3.3382778450723269</v>
      </c>
      <c r="N588">
        <f t="shared" ca="1" si="576"/>
        <v>28.170570819677859</v>
      </c>
      <c r="O588">
        <f t="shared" ca="1" si="573"/>
        <v>25.744705734704812</v>
      </c>
      <c r="P588" s="4">
        <f t="shared" ca="1" si="574"/>
        <v>23.870167918654435</v>
      </c>
      <c r="Q588" s="4">
        <f t="shared" ca="1" si="577"/>
        <v>22.423905064783852</v>
      </c>
      <c r="R588" s="4">
        <f t="shared" ca="1" si="578"/>
        <v>21.306698250071967</v>
      </c>
      <c r="S588" s="3">
        <f t="shared" ca="1" si="579"/>
        <v>1.2711937450392632</v>
      </c>
    </row>
    <row r="589" spans="1:19" x14ac:dyDescent="0.2">
      <c r="A589">
        <v>567</v>
      </c>
      <c r="C589" s="4">
        <f t="shared" si="571"/>
        <v>3.2921262866077932</v>
      </c>
      <c r="D589">
        <f t="shared" ref="D589:M589" ca="1" si="632">C589+$D$6*($H$5-C589)*$H$8+$D$9*($H$8^0.5)*(NORMINV(RAND(),0,1))</f>
        <v>3.201186017952228</v>
      </c>
      <c r="E589">
        <f t="shared" ca="1" si="632"/>
        <v>3.3141341174366858</v>
      </c>
      <c r="F589">
        <f t="shared" ca="1" si="632"/>
        <v>3.326828058693613</v>
      </c>
      <c r="G589">
        <f t="shared" ca="1" si="632"/>
        <v>3.4013676667294819</v>
      </c>
      <c r="H589">
        <f t="shared" ca="1" si="632"/>
        <v>3.3237569119142019</v>
      </c>
      <c r="I589">
        <f t="shared" ca="1" si="632"/>
        <v>3.2699079538510811</v>
      </c>
      <c r="J589">
        <f t="shared" ca="1" si="632"/>
        <v>3.1853443231595038</v>
      </c>
      <c r="K589">
        <f t="shared" ca="1" si="632"/>
        <v>3.2086573905967875</v>
      </c>
      <c r="L589">
        <f t="shared" ca="1" si="632"/>
        <v>3.142815749186755</v>
      </c>
      <c r="M589">
        <f t="shared" ca="1" si="632"/>
        <v>3.1656053401401096</v>
      </c>
      <c r="N589">
        <f t="shared" ca="1" si="576"/>
        <v>23.703088121551268</v>
      </c>
      <c r="O589">
        <f t="shared" ca="1" si="573"/>
        <v>22.462687428111092</v>
      </c>
      <c r="P589" s="4">
        <f t="shared" ca="1" si="574"/>
        <v>21.432841463911664</v>
      </c>
      <c r="Q589" s="4">
        <f t="shared" ca="1" si="577"/>
        <v>20.595326648371142</v>
      </c>
      <c r="R589" s="4">
        <f t="shared" ca="1" si="578"/>
        <v>19.922307267819132</v>
      </c>
      <c r="S589" s="3">
        <f t="shared" ca="1" si="579"/>
        <v>0</v>
      </c>
    </row>
    <row r="590" spans="1:19" x14ac:dyDescent="0.2">
      <c r="A590">
        <v>568</v>
      </c>
      <c r="C590" s="4">
        <f t="shared" si="571"/>
        <v>3.2921262866077932</v>
      </c>
      <c r="D590">
        <f t="shared" ref="D590:M590" ca="1" si="633">C590+$D$6*($H$5-C590)*$H$8+$D$9*($H$8^0.5)*(NORMINV(RAND(),0,1))</f>
        <v>3.1666328108346797</v>
      </c>
      <c r="E590">
        <f t="shared" ca="1" si="633"/>
        <v>3.2264549680322858</v>
      </c>
      <c r="F590">
        <f t="shared" ca="1" si="633"/>
        <v>3.1830968394398726</v>
      </c>
      <c r="G590">
        <f t="shared" ca="1" si="633"/>
        <v>3.2062007387705087</v>
      </c>
      <c r="H590">
        <f t="shared" ca="1" si="633"/>
        <v>3.3095027924922991</v>
      </c>
      <c r="I590">
        <f t="shared" ca="1" si="633"/>
        <v>3.4268292852933122</v>
      </c>
      <c r="J590">
        <f t="shared" ca="1" si="633"/>
        <v>3.4007350938056113</v>
      </c>
      <c r="K590">
        <f t="shared" ca="1" si="633"/>
        <v>3.2883816949608091</v>
      </c>
      <c r="L590">
        <f t="shared" ca="1" si="633"/>
        <v>3.2546266492126996</v>
      </c>
      <c r="M590">
        <f t="shared" ca="1" si="633"/>
        <v>3.2159026611186547</v>
      </c>
      <c r="N590">
        <f t="shared" ca="1" si="576"/>
        <v>24.925781293118369</v>
      </c>
      <c r="O590">
        <f t="shared" ca="1" si="573"/>
        <v>23.372951808721744</v>
      </c>
      <c r="P590" s="4">
        <f t="shared" ca="1" si="574"/>
        <v>22.115915863831301</v>
      </c>
      <c r="Q590" s="4">
        <f t="shared" ca="1" si="577"/>
        <v>21.112010163248492</v>
      </c>
      <c r="R590" s="4">
        <f t="shared" ca="1" si="578"/>
        <v>20.316008525863531</v>
      </c>
      <c r="S590" s="3">
        <f t="shared" ca="1" si="579"/>
        <v>0</v>
      </c>
    </row>
    <row r="591" spans="1:19" x14ac:dyDescent="0.2">
      <c r="A591">
        <v>569</v>
      </c>
      <c r="C591" s="4">
        <f t="shared" si="571"/>
        <v>3.2921262866077932</v>
      </c>
      <c r="D591">
        <f t="shared" ref="D591:M591" ca="1" si="634">C591+$D$6*($H$5-C591)*$H$8+$D$9*($H$8^0.5)*(NORMINV(RAND(),0,1))</f>
        <v>3.2725498347631863</v>
      </c>
      <c r="E591">
        <f t="shared" ca="1" si="634"/>
        <v>3.1518111250880461</v>
      </c>
      <c r="F591">
        <f t="shared" ca="1" si="634"/>
        <v>3.0943209779407521</v>
      </c>
      <c r="G591">
        <f t="shared" ca="1" si="634"/>
        <v>3.0162218122972142</v>
      </c>
      <c r="H591">
        <f t="shared" ca="1" si="634"/>
        <v>2.8941431023469004</v>
      </c>
      <c r="I591">
        <f t="shared" ca="1" si="634"/>
        <v>3.1390469979184235</v>
      </c>
      <c r="J591">
        <f t="shared" ca="1" si="634"/>
        <v>3.0205428664749938</v>
      </c>
      <c r="K591">
        <f t="shared" ca="1" si="634"/>
        <v>2.9989650923263338</v>
      </c>
      <c r="L591">
        <f t="shared" ca="1" si="634"/>
        <v>3.112302047228531</v>
      </c>
      <c r="M591">
        <f t="shared" ca="1" si="634"/>
        <v>3.2619259095916129</v>
      </c>
      <c r="N591">
        <f t="shared" ca="1" si="576"/>
        <v>26.099754537517647</v>
      </c>
      <c r="O591">
        <f t="shared" ca="1" si="573"/>
        <v>24.238147145189838</v>
      </c>
      <c r="P591" s="4">
        <f t="shared" ca="1" si="574"/>
        <v>22.760001770933126</v>
      </c>
      <c r="Q591" s="4">
        <f t="shared" ca="1" si="577"/>
        <v>21.596136718491184</v>
      </c>
      <c r="R591" s="4">
        <f t="shared" ca="1" si="578"/>
        <v>20.683067416261615</v>
      </c>
      <c r="S591" s="3">
        <f t="shared" ca="1" si="579"/>
        <v>0.30376395186719857</v>
      </c>
    </row>
    <row r="592" spans="1:19" x14ac:dyDescent="0.2">
      <c r="A592">
        <v>570</v>
      </c>
      <c r="C592" s="4">
        <f t="shared" si="571"/>
        <v>3.2921262866077932</v>
      </c>
      <c r="D592">
        <f t="shared" ref="D592:M592" ca="1" si="635">C592+$D$6*($H$5-C592)*$H$8+$D$9*($H$8^0.5)*(NORMINV(RAND(),0,1))</f>
        <v>3.4049088057625512</v>
      </c>
      <c r="E592">
        <f t="shared" ca="1" si="635"/>
        <v>3.3543805885046005</v>
      </c>
      <c r="F592">
        <f t="shared" ca="1" si="635"/>
        <v>3.326780177578947</v>
      </c>
      <c r="G592">
        <f t="shared" ca="1" si="635"/>
        <v>3.2449891607914472</v>
      </c>
      <c r="H592">
        <f t="shared" ca="1" si="635"/>
        <v>3.3297398755718022</v>
      </c>
      <c r="I592">
        <f t="shared" ca="1" si="635"/>
        <v>3.3557735516172</v>
      </c>
      <c r="J592">
        <f t="shared" ca="1" si="635"/>
        <v>3.3587695260961934</v>
      </c>
      <c r="K592">
        <f t="shared" ca="1" si="635"/>
        <v>3.2155826100442986</v>
      </c>
      <c r="L592">
        <f t="shared" ca="1" si="635"/>
        <v>3.0453787205560725</v>
      </c>
      <c r="M592">
        <f t="shared" ca="1" si="635"/>
        <v>3.1341733610650846</v>
      </c>
      <c r="N592">
        <f t="shared" ca="1" si="576"/>
        <v>22.969640392857812</v>
      </c>
      <c r="O592">
        <f t="shared" ca="1" si="573"/>
        <v>21.911929762120973</v>
      </c>
      <c r="P592" s="4">
        <f t="shared" ca="1" si="574"/>
        <v>21.016725773953841</v>
      </c>
      <c r="Q592" s="4">
        <f t="shared" ca="1" si="577"/>
        <v>20.278878990131616</v>
      </c>
      <c r="R592" s="4">
        <f t="shared" ca="1" si="578"/>
        <v>19.680157230141909</v>
      </c>
      <c r="S592" s="3">
        <f t="shared" ca="1" si="579"/>
        <v>0</v>
      </c>
    </row>
    <row r="593" spans="1:19" x14ac:dyDescent="0.2">
      <c r="A593">
        <v>571</v>
      </c>
      <c r="C593" s="4">
        <f t="shared" si="571"/>
        <v>3.2921262866077932</v>
      </c>
      <c r="D593">
        <f t="shared" ref="D593:M593" ca="1" si="636">C593+$D$6*($H$5-C593)*$H$8+$D$9*($H$8^0.5)*(NORMINV(RAND(),0,1))</f>
        <v>3.2332916384264099</v>
      </c>
      <c r="E593">
        <f t="shared" ca="1" si="636"/>
        <v>3.1627493655659862</v>
      </c>
      <c r="F593">
        <f t="shared" ca="1" si="636"/>
        <v>3.1681687200689788</v>
      </c>
      <c r="G593">
        <f t="shared" ca="1" si="636"/>
        <v>3.1883810736521334</v>
      </c>
      <c r="H593">
        <f t="shared" ca="1" si="636"/>
        <v>3.3034234164076461</v>
      </c>
      <c r="I593">
        <f t="shared" ca="1" si="636"/>
        <v>3.3886779583849207</v>
      </c>
      <c r="J593">
        <f t="shared" ca="1" si="636"/>
        <v>3.2073964639556394</v>
      </c>
      <c r="K593">
        <f t="shared" ca="1" si="636"/>
        <v>3.2177093944496624</v>
      </c>
      <c r="L593">
        <f t="shared" ca="1" si="636"/>
        <v>3.2302393165781491</v>
      </c>
      <c r="M593">
        <f t="shared" ca="1" si="636"/>
        <v>3.2108578584895255</v>
      </c>
      <c r="N593">
        <f t="shared" ca="1" si="576"/>
        <v>24.800352294403229</v>
      </c>
      <c r="O593">
        <f t="shared" ca="1" si="573"/>
        <v>23.28001251756158</v>
      </c>
      <c r="P593" s="4">
        <f t="shared" ca="1" si="574"/>
        <v>22.046432794856756</v>
      </c>
      <c r="Q593" s="4">
        <f t="shared" ca="1" si="577"/>
        <v>21.059607455624377</v>
      </c>
      <c r="R593" s="4">
        <f t="shared" ca="1" si="578"/>
        <v>20.276171910342377</v>
      </c>
      <c r="S593" s="3">
        <f t="shared" ca="1" si="579"/>
        <v>0</v>
      </c>
    </row>
    <row r="594" spans="1:19" x14ac:dyDescent="0.2">
      <c r="A594">
        <v>572</v>
      </c>
      <c r="C594" s="4">
        <f t="shared" si="571"/>
        <v>3.2921262866077932</v>
      </c>
      <c r="D594">
        <f t="shared" ref="D594:M594" ca="1" si="637">C594+$D$6*($H$5-C594)*$H$8+$D$9*($H$8^0.5)*(NORMINV(RAND(),0,1))</f>
        <v>3.3236962978918561</v>
      </c>
      <c r="E594">
        <f t="shared" ca="1" si="637"/>
        <v>3.3724478598211682</v>
      </c>
      <c r="F594">
        <f t="shared" ca="1" si="637"/>
        <v>3.3435752232941724</v>
      </c>
      <c r="G594">
        <f t="shared" ca="1" si="637"/>
        <v>3.4043496617879261</v>
      </c>
      <c r="H594">
        <f t="shared" ca="1" si="637"/>
        <v>3.389964789448304</v>
      </c>
      <c r="I594">
        <f t="shared" ca="1" si="637"/>
        <v>3.427677602011673</v>
      </c>
      <c r="J594">
        <f t="shared" ca="1" si="637"/>
        <v>3.4871899777333866</v>
      </c>
      <c r="K594">
        <f t="shared" ca="1" si="637"/>
        <v>3.384423982111735</v>
      </c>
      <c r="L594">
        <f t="shared" ca="1" si="637"/>
        <v>3.2721761763552095</v>
      </c>
      <c r="M594">
        <f t="shared" ca="1" si="637"/>
        <v>3.2919011767943842</v>
      </c>
      <c r="N594">
        <f t="shared" ca="1" si="576"/>
        <v>26.893945227539209</v>
      </c>
      <c r="O594">
        <f t="shared" ca="1" si="573"/>
        <v>24.818804383157104</v>
      </c>
      <c r="P594" s="4">
        <f t="shared" ca="1" si="574"/>
        <v>23.189552762391923</v>
      </c>
      <c r="Q594" s="4">
        <f t="shared" ca="1" si="577"/>
        <v>21.917405943474844</v>
      </c>
      <c r="R594" s="4">
        <f t="shared" ca="1" si="578"/>
        <v>20.925694314167941</v>
      </c>
      <c r="S594" s="3">
        <f t="shared" ca="1" si="579"/>
        <v>0.67809754615661288</v>
      </c>
    </row>
    <row r="595" spans="1:19" x14ac:dyDescent="0.2">
      <c r="A595">
        <v>573</v>
      </c>
      <c r="C595" s="4">
        <f t="shared" si="571"/>
        <v>3.2921262866077932</v>
      </c>
      <c r="D595">
        <f t="shared" ref="D595:M595" ca="1" si="638">C595+$D$6*($H$5-C595)*$H$8+$D$9*($H$8^0.5)*(NORMINV(RAND(),0,1))</f>
        <v>3.3217272161377767</v>
      </c>
      <c r="E595">
        <f t="shared" ca="1" si="638"/>
        <v>3.2940368990879869</v>
      </c>
      <c r="F595">
        <f t="shared" ca="1" si="638"/>
        <v>3.3734914438409049</v>
      </c>
      <c r="G595">
        <f t="shared" ca="1" si="638"/>
        <v>3.5299437563804466</v>
      </c>
      <c r="H595">
        <f t="shared" ca="1" si="638"/>
        <v>3.5282607579432415</v>
      </c>
      <c r="I595">
        <f t="shared" ca="1" si="638"/>
        <v>3.405919924227029</v>
      </c>
      <c r="J595">
        <f t="shared" ca="1" si="638"/>
        <v>3.3763685886333401</v>
      </c>
      <c r="K595">
        <f t="shared" ca="1" si="638"/>
        <v>3.3768828028211386</v>
      </c>
      <c r="L595">
        <f t="shared" ca="1" si="638"/>
        <v>3.3650507932722031</v>
      </c>
      <c r="M595">
        <f t="shared" ca="1" si="638"/>
        <v>3.4598743778813112</v>
      </c>
      <c r="N595">
        <f t="shared" ca="1" si="576"/>
        <v>31.812979849707663</v>
      </c>
      <c r="O595">
        <f t="shared" ca="1" si="573"/>
        <v>28.3396984867368</v>
      </c>
      <c r="P595" s="4">
        <f t="shared" ca="1" si="574"/>
        <v>25.751058666828925</v>
      </c>
      <c r="Q595" s="4">
        <f t="shared" ca="1" si="577"/>
        <v>23.808186547131342</v>
      </c>
      <c r="R595" s="4">
        <f t="shared" ca="1" si="578"/>
        <v>22.33892938998417</v>
      </c>
      <c r="S595" s="3">
        <f t="shared" ca="1" si="579"/>
        <v>2.910256244290371</v>
      </c>
    </row>
    <row r="596" spans="1:19" x14ac:dyDescent="0.2">
      <c r="A596">
        <v>574</v>
      </c>
      <c r="C596" s="4">
        <f t="shared" si="571"/>
        <v>3.2921262866077932</v>
      </c>
      <c r="D596">
        <f t="shared" ref="D596:M596" ca="1" si="639">C596+$D$6*($H$5-C596)*$H$8+$D$9*($H$8^0.5)*(NORMINV(RAND(),0,1))</f>
        <v>3.2096403204177628</v>
      </c>
      <c r="E596">
        <f t="shared" ca="1" si="639"/>
        <v>3.2032237805241306</v>
      </c>
      <c r="F596">
        <f t="shared" ca="1" si="639"/>
        <v>3.2245938110234809</v>
      </c>
      <c r="G596">
        <f t="shared" ca="1" si="639"/>
        <v>3.1735079452521751</v>
      </c>
      <c r="H596">
        <f t="shared" ca="1" si="639"/>
        <v>3.0476651741650174</v>
      </c>
      <c r="I596">
        <f t="shared" ca="1" si="639"/>
        <v>2.9254620464095948</v>
      </c>
      <c r="J596">
        <f t="shared" ca="1" si="639"/>
        <v>2.919932820412837</v>
      </c>
      <c r="K596">
        <f t="shared" ca="1" si="639"/>
        <v>2.9693499970920998</v>
      </c>
      <c r="L596">
        <f t="shared" ca="1" si="639"/>
        <v>2.976189206802017</v>
      </c>
      <c r="M596">
        <f t="shared" ca="1" si="639"/>
        <v>3.07588249001597</v>
      </c>
      <c r="N596">
        <f t="shared" ca="1" si="576"/>
        <v>21.668996148967256</v>
      </c>
      <c r="O596">
        <f t="shared" ca="1" si="573"/>
        <v>20.926038046072481</v>
      </c>
      <c r="P596" s="4">
        <f t="shared" ca="1" si="574"/>
        <v>20.266300861652507</v>
      </c>
      <c r="Q596" s="4">
        <f t="shared" ca="1" si="577"/>
        <v>19.704837381596558</v>
      </c>
      <c r="R596" s="4">
        <f t="shared" ca="1" si="578"/>
        <v>19.238851351291469</v>
      </c>
      <c r="S596" s="3">
        <f t="shared" ca="1" si="579"/>
        <v>0</v>
      </c>
    </row>
    <row r="597" spans="1:19" x14ac:dyDescent="0.2">
      <c r="A597">
        <v>575</v>
      </c>
      <c r="C597" s="4">
        <f t="shared" si="571"/>
        <v>3.2921262866077932</v>
      </c>
      <c r="D597">
        <f t="shared" ref="D597:M597" ca="1" si="640">C597+$D$6*($H$5-C597)*$H$8+$D$9*($H$8^0.5)*(NORMINV(RAND(),0,1))</f>
        <v>3.2287647375990871</v>
      </c>
      <c r="E597">
        <f t="shared" ca="1" si="640"/>
        <v>3.2865112288364822</v>
      </c>
      <c r="F597">
        <f t="shared" ca="1" si="640"/>
        <v>3.3702446930109557</v>
      </c>
      <c r="G597">
        <f t="shared" ca="1" si="640"/>
        <v>3.3219569160344666</v>
      </c>
      <c r="H597">
        <f t="shared" ca="1" si="640"/>
        <v>3.3194880196173169</v>
      </c>
      <c r="I597">
        <f t="shared" ca="1" si="640"/>
        <v>3.3180477705503235</v>
      </c>
      <c r="J597">
        <f t="shared" ca="1" si="640"/>
        <v>3.3458561359396608</v>
      </c>
      <c r="K597">
        <f t="shared" ca="1" si="640"/>
        <v>3.2525982046997557</v>
      </c>
      <c r="L597">
        <f t="shared" ca="1" si="640"/>
        <v>3.3040158731800928</v>
      </c>
      <c r="M597">
        <f t="shared" ca="1" si="640"/>
        <v>3.3310650002767499</v>
      </c>
      <c r="N597">
        <f t="shared" ca="1" si="576"/>
        <v>27.968111894699618</v>
      </c>
      <c r="O597">
        <f t="shared" ca="1" si="573"/>
        <v>25.598466261005992</v>
      </c>
      <c r="P597" s="4">
        <f t="shared" ca="1" si="574"/>
        <v>23.763016363485004</v>
      </c>
      <c r="Q597" s="4">
        <f t="shared" ca="1" si="577"/>
        <v>22.344368653856193</v>
      </c>
      <c r="R597" s="4">
        <f t="shared" ca="1" si="578"/>
        <v>21.246989288807466</v>
      </c>
      <c r="S597" s="3">
        <f t="shared" ca="1" si="579"/>
        <v>1.1778219205845775</v>
      </c>
    </row>
    <row r="598" spans="1:19" x14ac:dyDescent="0.2">
      <c r="A598">
        <v>576</v>
      </c>
      <c r="C598" s="4">
        <f t="shared" si="571"/>
        <v>3.2921262866077932</v>
      </c>
      <c r="D598">
        <f t="shared" ref="D598:M598" ca="1" si="641">C598+$D$6*($H$5-C598)*$H$8+$D$9*($H$8^0.5)*(NORMINV(RAND(),0,1))</f>
        <v>3.2522983188049688</v>
      </c>
      <c r="E598">
        <f t="shared" ca="1" si="641"/>
        <v>3.3364431650735136</v>
      </c>
      <c r="F598">
        <f t="shared" ca="1" si="641"/>
        <v>3.286605958664349</v>
      </c>
      <c r="G598">
        <f t="shared" ca="1" si="641"/>
        <v>3.2545356407332773</v>
      </c>
      <c r="H598">
        <f t="shared" ca="1" si="641"/>
        <v>3.2378770132257686</v>
      </c>
      <c r="I598">
        <f t="shared" ca="1" si="641"/>
        <v>3.229090647522987</v>
      </c>
      <c r="J598">
        <f t="shared" ca="1" si="641"/>
        <v>3.1639509523015126</v>
      </c>
      <c r="K598">
        <f t="shared" ca="1" si="641"/>
        <v>3.1127802905458761</v>
      </c>
      <c r="L598">
        <f t="shared" ca="1" si="641"/>
        <v>3.1956386856911267</v>
      </c>
      <c r="M598">
        <f t="shared" ca="1" si="641"/>
        <v>3.2810030999051341</v>
      </c>
      <c r="N598">
        <f t="shared" ca="1" si="576"/>
        <v>26.602444229816214</v>
      </c>
      <c r="O598">
        <f t="shared" ca="1" si="573"/>
        <v>24.606103369025544</v>
      </c>
      <c r="P598" s="4">
        <f t="shared" ca="1" si="574"/>
        <v>23.032451390900896</v>
      </c>
      <c r="Q598" s="4">
        <f t="shared" ca="1" si="577"/>
        <v>21.800053199593084</v>
      </c>
      <c r="R598" s="4">
        <f t="shared" ca="1" si="578"/>
        <v>20.837155163148967</v>
      </c>
      <c r="S598" s="3">
        <f t="shared" ca="1" si="579"/>
        <v>0.54119321136897136</v>
      </c>
    </row>
    <row r="599" spans="1:19" x14ac:dyDescent="0.2">
      <c r="A599">
        <v>577</v>
      </c>
      <c r="C599" s="4">
        <f t="shared" ref="C599:C662" si="642">$H$6</f>
        <v>3.2921262866077932</v>
      </c>
      <c r="D599">
        <f t="shared" ref="D599:M599" ca="1" si="643">C599+$D$6*($H$5-C599)*$H$8+$D$9*($H$8^0.5)*(NORMINV(RAND(),0,1))</f>
        <v>3.3372258496009763</v>
      </c>
      <c r="E599">
        <f t="shared" ca="1" si="643"/>
        <v>3.2575571990417451</v>
      </c>
      <c r="F599">
        <f t="shared" ca="1" si="643"/>
        <v>3.2397063283927374</v>
      </c>
      <c r="G599">
        <f t="shared" ca="1" si="643"/>
        <v>3.212037056544879</v>
      </c>
      <c r="H599">
        <f t="shared" ca="1" si="643"/>
        <v>3.1930176469862048</v>
      </c>
      <c r="I599">
        <f t="shared" ca="1" si="643"/>
        <v>3.0661981831129141</v>
      </c>
      <c r="J599">
        <f t="shared" ca="1" si="643"/>
        <v>3.1267002713701366</v>
      </c>
      <c r="K599">
        <f t="shared" ca="1" si="643"/>
        <v>3.0870745677116616</v>
      </c>
      <c r="L599">
        <f t="shared" ca="1" si="643"/>
        <v>3.145870611918387</v>
      </c>
      <c r="M599">
        <f t="shared" ca="1" si="643"/>
        <v>3.2521041770241843</v>
      </c>
      <c r="N599">
        <f t="shared" ca="1" si="576"/>
        <v>25.844664492110137</v>
      </c>
      <c r="O599">
        <f t="shared" ref="O599:O662" ca="1" si="644">EXP(($H$10*LN(N599))+(1-$H$10)*$H$5+(($D$9^2)/(4*$D$6))*(1-$H$10^2))</f>
        <v>24.050858822960308</v>
      </c>
      <c r="P599" s="4">
        <f t="shared" ref="P599:P662" ca="1" si="645">EXP(($H$11*LN(N599))+(1-$H$11)*$H$5+(($D$9^2)/(4*$D$6))*(1-$H$11^2))</f>
        <v>22.620992501129997</v>
      </c>
      <c r="Q599" s="4">
        <f t="shared" ca="1" si="577"/>
        <v>21.491896948601912</v>
      </c>
      <c r="R599" s="4">
        <f t="shared" ca="1" si="578"/>
        <v>20.604181488941943</v>
      </c>
      <c r="S599" s="3">
        <f t="shared" ca="1" si="579"/>
        <v>0.18261934630405915</v>
      </c>
    </row>
    <row r="600" spans="1:19" x14ac:dyDescent="0.2">
      <c r="A600">
        <v>578</v>
      </c>
      <c r="C600" s="4">
        <f t="shared" si="642"/>
        <v>3.2921262866077932</v>
      </c>
      <c r="D600">
        <f t="shared" ref="D600:M600" ca="1" si="646">C600+$D$6*($H$5-C600)*$H$8+$D$9*($H$8^0.5)*(NORMINV(RAND(),0,1))</f>
        <v>3.2755699926815587</v>
      </c>
      <c r="E600">
        <f t="shared" ca="1" si="646"/>
        <v>3.3472183730502105</v>
      </c>
      <c r="F600">
        <f t="shared" ca="1" si="646"/>
        <v>3.4119961568789328</v>
      </c>
      <c r="G600">
        <f t="shared" ca="1" si="646"/>
        <v>3.4835614620247433</v>
      </c>
      <c r="H600">
        <f t="shared" ca="1" si="646"/>
        <v>3.5132780674644972</v>
      </c>
      <c r="I600">
        <f t="shared" ca="1" si="646"/>
        <v>3.5071615827983944</v>
      </c>
      <c r="J600">
        <f t="shared" ca="1" si="646"/>
        <v>3.42034650906783</v>
      </c>
      <c r="K600">
        <f t="shared" ca="1" si="646"/>
        <v>3.3713789897550872</v>
      </c>
      <c r="L600">
        <f t="shared" ca="1" si="646"/>
        <v>3.3527724001030221</v>
      </c>
      <c r="M600">
        <f t="shared" ca="1" si="646"/>
        <v>3.2293116032497129</v>
      </c>
      <c r="N600">
        <f t="shared" ref="N600:N663" ca="1" si="647">EXP(M600)</f>
        <v>25.262260525770877</v>
      </c>
      <c r="O600">
        <f t="shared" ca="1" si="644"/>
        <v>23.621789537012045</v>
      </c>
      <c r="P600" s="4">
        <f t="shared" ca="1" si="645"/>
        <v>22.301666328264787</v>
      </c>
      <c r="Q600" s="4">
        <f t="shared" ref="Q600:Q663" ca="1" si="648">EXP($H$12*LN(N600)+(1-$H$12)*$H$5+$D$9^2/(4*$D$6)*(1-$H$12^2))</f>
        <v>21.251929839881644</v>
      </c>
      <c r="R600" s="4">
        <f t="shared" ref="R600:R663" ca="1" si="649">EXP($H$13*LN(N600)+(1-$H$13)*$H$5+$D$9^2/(4*$D$6)*(1-$H$13^2))</f>
        <v>20.422274018729656</v>
      </c>
      <c r="S600" s="3">
        <f t="shared" ref="S600:S663" ca="1" si="650">MAX(0,1/4*(SUM(O600:R600)-4*$D$5))*$H$9</f>
        <v>0</v>
      </c>
    </row>
    <row r="601" spans="1:19" x14ac:dyDescent="0.2">
      <c r="A601">
        <v>579</v>
      </c>
      <c r="C601" s="4">
        <f t="shared" si="642"/>
        <v>3.2921262866077932</v>
      </c>
      <c r="D601">
        <f t="shared" ref="D601:M601" ca="1" si="651">C601+$D$6*($H$5-C601)*$H$8+$D$9*($H$8^0.5)*(NORMINV(RAND(),0,1))</f>
        <v>3.2375797411759111</v>
      </c>
      <c r="E601">
        <f t="shared" ca="1" si="651"/>
        <v>3.1165818681369197</v>
      </c>
      <c r="F601">
        <f t="shared" ca="1" si="651"/>
        <v>3.0652485471042392</v>
      </c>
      <c r="G601">
        <f t="shared" ca="1" si="651"/>
        <v>2.9997648191229729</v>
      </c>
      <c r="H601">
        <f t="shared" ca="1" si="651"/>
        <v>2.9444966169168438</v>
      </c>
      <c r="I601">
        <f t="shared" ca="1" si="651"/>
        <v>2.9703494182684604</v>
      </c>
      <c r="J601">
        <f t="shared" ca="1" si="651"/>
        <v>2.9440351676826628</v>
      </c>
      <c r="K601">
        <f t="shared" ca="1" si="651"/>
        <v>2.9906228899678786</v>
      </c>
      <c r="L601">
        <f t="shared" ca="1" si="651"/>
        <v>3.0030624722665946</v>
      </c>
      <c r="M601">
        <f t="shared" ca="1" si="651"/>
        <v>3.0532536662245602</v>
      </c>
      <c r="N601">
        <f t="shared" ca="1" si="647"/>
        <v>21.18415859397334</v>
      </c>
      <c r="O601">
        <f t="shared" ca="1" si="644"/>
        <v>20.555374002193471</v>
      </c>
      <c r="P601" s="4">
        <f t="shared" ca="1" si="645"/>
        <v>19.982255249853644</v>
      </c>
      <c r="Q601" s="4">
        <f t="shared" ca="1" si="648"/>
        <v>19.48639549431136</v>
      </c>
      <c r="R601" s="4">
        <f t="shared" ca="1" si="649"/>
        <v>19.070212850703015</v>
      </c>
      <c r="S601" s="3">
        <f t="shared" ca="1" si="650"/>
        <v>0</v>
      </c>
    </row>
    <row r="602" spans="1:19" x14ac:dyDescent="0.2">
      <c r="A602">
        <v>580</v>
      </c>
      <c r="C602" s="4">
        <f t="shared" si="642"/>
        <v>3.2921262866077932</v>
      </c>
      <c r="D602">
        <f t="shared" ref="D602:M602" ca="1" si="652">C602+$D$6*($H$5-C602)*$H$8+$D$9*($H$8^0.5)*(NORMINV(RAND(),0,1))</f>
        <v>3.2007023880576555</v>
      </c>
      <c r="E602">
        <f t="shared" ca="1" si="652"/>
        <v>3.156350659525593</v>
      </c>
      <c r="F602">
        <f t="shared" ca="1" si="652"/>
        <v>3.1134758340391673</v>
      </c>
      <c r="G602">
        <f t="shared" ca="1" si="652"/>
        <v>3.129590069768915</v>
      </c>
      <c r="H602">
        <f t="shared" ca="1" si="652"/>
        <v>3.1215927135753083</v>
      </c>
      <c r="I602">
        <f t="shared" ca="1" si="652"/>
        <v>3.1865226815794476</v>
      </c>
      <c r="J602">
        <f t="shared" ca="1" si="652"/>
        <v>3.1349520727585132</v>
      </c>
      <c r="K602">
        <f t="shared" ca="1" si="652"/>
        <v>3.1933285611027249</v>
      </c>
      <c r="L602">
        <f t="shared" ca="1" si="652"/>
        <v>3.2324607919037356</v>
      </c>
      <c r="M602">
        <f t="shared" ca="1" si="652"/>
        <v>3.1813478487213573</v>
      </c>
      <c r="N602">
        <f t="shared" ca="1" si="647"/>
        <v>24.079186790731963</v>
      </c>
      <c r="O602">
        <f t="shared" ca="1" si="644"/>
        <v>22.743712308593739</v>
      </c>
      <c r="P602" s="4">
        <f t="shared" ca="1" si="645"/>
        <v>21.644336756307105</v>
      </c>
      <c r="Q602" s="4">
        <f t="shared" ca="1" si="648"/>
        <v>20.755668627639484</v>
      </c>
      <c r="R602" s="4">
        <f t="shared" ca="1" si="649"/>
        <v>20.044704125646117</v>
      </c>
      <c r="S602" s="3">
        <f t="shared" ca="1" si="650"/>
        <v>0</v>
      </c>
    </row>
    <row r="603" spans="1:19" x14ac:dyDescent="0.2">
      <c r="A603">
        <v>581</v>
      </c>
      <c r="C603" s="4">
        <f t="shared" si="642"/>
        <v>3.2921262866077932</v>
      </c>
      <c r="D603">
        <f t="shared" ref="D603:M603" ca="1" si="653">C603+$D$6*($H$5-C603)*$H$8+$D$9*($H$8^0.5)*(NORMINV(RAND(),0,1))</f>
        <v>3.1614843710255403</v>
      </c>
      <c r="E603">
        <f t="shared" ca="1" si="653"/>
        <v>3.0921014097803101</v>
      </c>
      <c r="F603">
        <f t="shared" ca="1" si="653"/>
        <v>3.1660684292478392</v>
      </c>
      <c r="G603">
        <f t="shared" ca="1" si="653"/>
        <v>3.3097074317253066</v>
      </c>
      <c r="H603">
        <f t="shared" ca="1" si="653"/>
        <v>3.259646964499368</v>
      </c>
      <c r="I603">
        <f t="shared" ca="1" si="653"/>
        <v>3.1255221334731189</v>
      </c>
      <c r="J603">
        <f t="shared" ca="1" si="653"/>
        <v>3.0010417073275262</v>
      </c>
      <c r="K603">
        <f t="shared" ca="1" si="653"/>
        <v>2.9169643154343756</v>
      </c>
      <c r="L603">
        <f t="shared" ca="1" si="653"/>
        <v>2.9776184803801038</v>
      </c>
      <c r="M603">
        <f t="shared" ca="1" si="653"/>
        <v>2.9708945370519912</v>
      </c>
      <c r="N603">
        <f t="shared" ca="1" si="647"/>
        <v>19.509363641333408</v>
      </c>
      <c r="O603">
        <f t="shared" ca="1" si="644"/>
        <v>19.260892923253287</v>
      </c>
      <c r="P603" s="4">
        <f t="shared" ca="1" si="645"/>
        <v>18.981652335856765</v>
      </c>
      <c r="Q603" s="4">
        <f t="shared" ca="1" si="648"/>
        <v>18.71160843806166</v>
      </c>
      <c r="R603" s="4">
        <f t="shared" ca="1" si="649"/>
        <v>18.46882624252131</v>
      </c>
      <c r="S603" s="3">
        <f t="shared" ca="1" si="650"/>
        <v>0</v>
      </c>
    </row>
    <row r="604" spans="1:19" x14ac:dyDescent="0.2">
      <c r="A604">
        <v>582</v>
      </c>
      <c r="C604" s="4">
        <f t="shared" si="642"/>
        <v>3.2921262866077932</v>
      </c>
      <c r="D604">
        <f t="shared" ref="D604:M604" ca="1" si="654">C604+$D$6*($H$5-C604)*$H$8+$D$9*($H$8^0.5)*(NORMINV(RAND(),0,1))</f>
        <v>3.3411332294501062</v>
      </c>
      <c r="E604">
        <f t="shared" ca="1" si="654"/>
        <v>3.3268238698355574</v>
      </c>
      <c r="F604">
        <f t="shared" ca="1" si="654"/>
        <v>3.1682432064191675</v>
      </c>
      <c r="G604">
        <f t="shared" ca="1" si="654"/>
        <v>3.1070800610151315</v>
      </c>
      <c r="H604">
        <f t="shared" ca="1" si="654"/>
        <v>3.0186263466654992</v>
      </c>
      <c r="I604">
        <f t="shared" ca="1" si="654"/>
        <v>2.8711691210844461</v>
      </c>
      <c r="J604">
        <f t="shared" ca="1" si="654"/>
        <v>2.8096295631309189</v>
      </c>
      <c r="K604">
        <f t="shared" ca="1" si="654"/>
        <v>2.785291931737266</v>
      </c>
      <c r="L604">
        <f t="shared" ca="1" si="654"/>
        <v>2.6864502938522214</v>
      </c>
      <c r="M604">
        <f t="shared" ca="1" si="654"/>
        <v>2.828847975480997</v>
      </c>
      <c r="N604">
        <f t="shared" ca="1" si="647"/>
        <v>16.925950478541601</v>
      </c>
      <c r="O604">
        <f t="shared" ca="1" si="644"/>
        <v>17.216894458619656</v>
      </c>
      <c r="P604" s="4">
        <f t="shared" ca="1" si="645"/>
        <v>17.372192650049435</v>
      </c>
      <c r="Q604" s="4">
        <f t="shared" ca="1" si="648"/>
        <v>17.447003646166124</v>
      </c>
      <c r="R604" s="4">
        <f t="shared" ca="1" si="649"/>
        <v>17.475823438919512</v>
      </c>
      <c r="S604" s="3">
        <f t="shared" ca="1" si="650"/>
        <v>0</v>
      </c>
    </row>
    <row r="605" spans="1:19" x14ac:dyDescent="0.2">
      <c r="A605">
        <v>583</v>
      </c>
      <c r="C605" s="4">
        <f t="shared" si="642"/>
        <v>3.2921262866077932</v>
      </c>
      <c r="D605">
        <f t="shared" ref="D605:M605" ca="1" si="655">C605+$D$6*($H$5-C605)*$H$8+$D$9*($H$8^0.5)*(NORMINV(RAND(),0,1))</f>
        <v>3.3769644484028287</v>
      </c>
      <c r="E605">
        <f t="shared" ca="1" si="655"/>
        <v>3.3639152920802773</v>
      </c>
      <c r="F605">
        <f t="shared" ca="1" si="655"/>
        <v>3.2750829080040629</v>
      </c>
      <c r="G605">
        <f t="shared" ca="1" si="655"/>
        <v>3.2970058305676928</v>
      </c>
      <c r="H605">
        <f t="shared" ca="1" si="655"/>
        <v>3.2745710954924419</v>
      </c>
      <c r="I605">
        <f t="shared" ca="1" si="655"/>
        <v>3.2615980398440931</v>
      </c>
      <c r="J605">
        <f t="shared" ca="1" si="655"/>
        <v>3.234598022099604</v>
      </c>
      <c r="K605">
        <f t="shared" ca="1" si="655"/>
        <v>3.3344490836988028</v>
      </c>
      <c r="L605">
        <f t="shared" ca="1" si="655"/>
        <v>3.2949457863146936</v>
      </c>
      <c r="M605">
        <f t="shared" ca="1" si="655"/>
        <v>3.2810222409783787</v>
      </c>
      <c r="N605">
        <f t="shared" ca="1" si="647"/>
        <v>26.602953434023046</v>
      </c>
      <c r="O605">
        <f t="shared" ca="1" si="644"/>
        <v>24.60647534844664</v>
      </c>
      <c r="P605" s="4">
        <f t="shared" ca="1" si="645"/>
        <v>23.032726384158373</v>
      </c>
      <c r="Q605" s="4">
        <f t="shared" ca="1" si="648"/>
        <v>21.800258762804074</v>
      </c>
      <c r="R605" s="4">
        <f t="shared" ca="1" si="649"/>
        <v>20.837310341930348</v>
      </c>
      <c r="S605" s="3">
        <f t="shared" ca="1" si="650"/>
        <v>0.54143285333060143</v>
      </c>
    </row>
    <row r="606" spans="1:19" x14ac:dyDescent="0.2">
      <c r="A606">
        <v>584</v>
      </c>
      <c r="C606" s="4">
        <f t="shared" si="642"/>
        <v>3.2921262866077932</v>
      </c>
      <c r="D606">
        <f t="shared" ref="D606:M606" ca="1" si="656">C606+$D$6*($H$5-C606)*$H$8+$D$9*($H$8^0.5)*(NORMINV(RAND(),0,1))</f>
        <v>3.1442191250217646</v>
      </c>
      <c r="E606">
        <f t="shared" ca="1" si="656"/>
        <v>2.9862412154710229</v>
      </c>
      <c r="F606">
        <f t="shared" ca="1" si="656"/>
        <v>2.986258601608919</v>
      </c>
      <c r="G606">
        <f t="shared" ca="1" si="656"/>
        <v>2.96151566020986</v>
      </c>
      <c r="H606">
        <f t="shared" ca="1" si="656"/>
        <v>2.9484813559030321</v>
      </c>
      <c r="I606">
        <f t="shared" ca="1" si="656"/>
        <v>2.8643472256484706</v>
      </c>
      <c r="J606">
        <f t="shared" ca="1" si="656"/>
        <v>2.8220457331725091</v>
      </c>
      <c r="K606">
        <f t="shared" ca="1" si="656"/>
        <v>2.874899980582958</v>
      </c>
      <c r="L606">
        <f t="shared" ca="1" si="656"/>
        <v>2.8446807269454668</v>
      </c>
      <c r="M606">
        <f t="shared" ca="1" si="656"/>
        <v>2.9178885064549718</v>
      </c>
      <c r="N606">
        <f t="shared" ca="1" si="647"/>
        <v>18.502178954167775</v>
      </c>
      <c r="O606">
        <f t="shared" ca="1" si="644"/>
        <v>18.471215995047885</v>
      </c>
      <c r="P606" s="4">
        <f t="shared" ca="1" si="645"/>
        <v>18.364329120694819</v>
      </c>
      <c r="Q606" s="4">
        <f t="shared" ca="1" si="648"/>
        <v>18.229329784845369</v>
      </c>
      <c r="R606" s="4">
        <f t="shared" ca="1" si="649"/>
        <v>18.091844722085611</v>
      </c>
      <c r="S606" s="3">
        <f t="shared" ca="1" si="650"/>
        <v>0</v>
      </c>
    </row>
    <row r="607" spans="1:19" x14ac:dyDescent="0.2">
      <c r="A607">
        <v>585</v>
      </c>
      <c r="C607" s="4">
        <f t="shared" si="642"/>
        <v>3.2921262866077932</v>
      </c>
      <c r="D607">
        <f t="shared" ref="D607:M607" ca="1" si="657">C607+$D$6*($H$5-C607)*$H$8+$D$9*($H$8^0.5)*(NORMINV(RAND(),0,1))</f>
        <v>3.4480003429102197</v>
      </c>
      <c r="E607">
        <f t="shared" ca="1" si="657"/>
        <v>3.4127719423190839</v>
      </c>
      <c r="F607">
        <f t="shared" ca="1" si="657"/>
        <v>3.43524702135774</v>
      </c>
      <c r="G607">
        <f t="shared" ca="1" si="657"/>
        <v>3.4071922318147445</v>
      </c>
      <c r="H607">
        <f t="shared" ca="1" si="657"/>
        <v>3.3897073568620733</v>
      </c>
      <c r="I607">
        <f t="shared" ca="1" si="657"/>
        <v>3.4664760139167194</v>
      </c>
      <c r="J607">
        <f t="shared" ca="1" si="657"/>
        <v>3.5338322149272776</v>
      </c>
      <c r="K607">
        <f t="shared" ca="1" si="657"/>
        <v>3.716212887864899</v>
      </c>
      <c r="L607">
        <f t="shared" ca="1" si="657"/>
        <v>3.6760606742249351</v>
      </c>
      <c r="M607">
        <f t="shared" ca="1" si="657"/>
        <v>3.5390676120779223</v>
      </c>
      <c r="N607">
        <f t="shared" ca="1" si="647"/>
        <v>34.434797628897876</v>
      </c>
      <c r="O607">
        <f t="shared" ca="1" si="644"/>
        <v>30.168818196920622</v>
      </c>
      <c r="P607" s="4">
        <f t="shared" ca="1" si="645"/>
        <v>27.055026147974381</v>
      </c>
      <c r="Q607" s="4">
        <f t="shared" ca="1" si="648"/>
        <v>24.755367541906327</v>
      </c>
      <c r="R607" s="4">
        <f t="shared" ca="1" si="649"/>
        <v>23.037940815584307</v>
      </c>
      <c r="S607" s="3">
        <f t="shared" ca="1" si="650"/>
        <v>4.0468040929327636</v>
      </c>
    </row>
    <row r="608" spans="1:19" x14ac:dyDescent="0.2">
      <c r="A608">
        <v>586</v>
      </c>
      <c r="C608" s="4">
        <f t="shared" si="642"/>
        <v>3.2921262866077932</v>
      </c>
      <c r="D608">
        <f t="shared" ref="D608:M608" ca="1" si="658">C608+$D$6*($H$5-C608)*$H$8+$D$9*($H$8^0.5)*(NORMINV(RAND(),0,1))</f>
        <v>3.1485219600143548</v>
      </c>
      <c r="E608">
        <f t="shared" ca="1" si="658"/>
        <v>3.2591904802022693</v>
      </c>
      <c r="F608">
        <f t="shared" ca="1" si="658"/>
        <v>3.4370446545445761</v>
      </c>
      <c r="G608">
        <f t="shared" ca="1" si="658"/>
        <v>3.4285564886365538</v>
      </c>
      <c r="H608">
        <f t="shared" ca="1" si="658"/>
        <v>3.4205620301520319</v>
      </c>
      <c r="I608">
        <f t="shared" ca="1" si="658"/>
        <v>3.4595108877001208</v>
      </c>
      <c r="J608">
        <f t="shared" ca="1" si="658"/>
        <v>3.375319838185721</v>
      </c>
      <c r="K608">
        <f t="shared" ca="1" si="658"/>
        <v>3.3597622623303343</v>
      </c>
      <c r="L608">
        <f t="shared" ca="1" si="658"/>
        <v>3.3580462121399512</v>
      </c>
      <c r="M608">
        <f t="shared" ca="1" si="658"/>
        <v>3.3825351137456128</v>
      </c>
      <c r="N608">
        <f t="shared" ca="1" si="647"/>
        <v>29.445323818724194</v>
      </c>
      <c r="O608">
        <f t="shared" ca="1" si="644"/>
        <v>26.660485860627723</v>
      </c>
      <c r="P608" s="4">
        <f t="shared" ca="1" si="645"/>
        <v>24.538298518349826</v>
      </c>
      <c r="Q608" s="4">
        <f t="shared" ca="1" si="648"/>
        <v>22.918168281764085</v>
      </c>
      <c r="R608" s="4">
        <f t="shared" ca="1" si="649"/>
        <v>21.676757461702042</v>
      </c>
      <c r="S608" s="3">
        <f t="shared" ca="1" si="650"/>
        <v>1.8534015986243704</v>
      </c>
    </row>
    <row r="609" spans="1:19" x14ac:dyDescent="0.2">
      <c r="A609">
        <v>587</v>
      </c>
      <c r="C609" s="4">
        <f t="shared" si="642"/>
        <v>3.2921262866077932</v>
      </c>
      <c r="D609">
        <f t="shared" ref="D609:M609" ca="1" si="659">C609+$D$6*($H$5-C609)*$H$8+$D$9*($H$8^0.5)*(NORMINV(RAND(),0,1))</f>
        <v>3.3079917800103864</v>
      </c>
      <c r="E609">
        <f t="shared" ca="1" si="659"/>
        <v>3.2647029862758665</v>
      </c>
      <c r="F609">
        <f t="shared" ca="1" si="659"/>
        <v>3.3336900788929591</v>
      </c>
      <c r="G609">
        <f t="shared" ca="1" si="659"/>
        <v>3.3423394647077607</v>
      </c>
      <c r="H609">
        <f t="shared" ca="1" si="659"/>
        <v>3.2350510689430498</v>
      </c>
      <c r="I609">
        <f t="shared" ca="1" si="659"/>
        <v>3.2175965532497499</v>
      </c>
      <c r="J609">
        <f t="shared" ca="1" si="659"/>
        <v>3.1395464799284976</v>
      </c>
      <c r="K609">
        <f t="shared" ca="1" si="659"/>
        <v>3.1654251336814401</v>
      </c>
      <c r="L609">
        <f t="shared" ca="1" si="659"/>
        <v>3.1745634817859956</v>
      </c>
      <c r="M609">
        <f t="shared" ca="1" si="659"/>
        <v>3.166077474523306</v>
      </c>
      <c r="N609">
        <f t="shared" ca="1" si="647"/>
        <v>23.714281806695269</v>
      </c>
      <c r="O609">
        <f t="shared" ca="1" si="644"/>
        <v>22.471064935473525</v>
      </c>
      <c r="P609" s="4">
        <f t="shared" ca="1" si="645"/>
        <v>21.439154268348798</v>
      </c>
      <c r="Q609" s="4">
        <f t="shared" ca="1" si="648"/>
        <v>20.600117407401143</v>
      </c>
      <c r="R609" s="4">
        <f t="shared" ca="1" si="649"/>
        <v>19.925967184184245</v>
      </c>
      <c r="S609" s="3">
        <f t="shared" ca="1" si="650"/>
        <v>0</v>
      </c>
    </row>
    <row r="610" spans="1:19" x14ac:dyDescent="0.2">
      <c r="A610">
        <v>588</v>
      </c>
      <c r="C610" s="4">
        <f t="shared" si="642"/>
        <v>3.2921262866077932</v>
      </c>
      <c r="D610">
        <f t="shared" ref="D610:M610" ca="1" si="660">C610+$D$6*($H$5-C610)*$H$8+$D$9*($H$8^0.5)*(NORMINV(RAND(),0,1))</f>
        <v>3.2868926127816205</v>
      </c>
      <c r="E610">
        <f t="shared" ca="1" si="660"/>
        <v>3.2973752451322644</v>
      </c>
      <c r="F610">
        <f t="shared" ca="1" si="660"/>
        <v>3.2866899546289505</v>
      </c>
      <c r="G610">
        <f t="shared" ca="1" si="660"/>
        <v>3.5278885563218161</v>
      </c>
      <c r="H610">
        <f t="shared" ca="1" si="660"/>
        <v>3.6294736453077574</v>
      </c>
      <c r="I610">
        <f t="shared" ca="1" si="660"/>
        <v>3.5864643994476371</v>
      </c>
      <c r="J610">
        <f t="shared" ca="1" si="660"/>
        <v>3.5665899472051117</v>
      </c>
      <c r="K610">
        <f t="shared" ca="1" si="660"/>
        <v>3.5498789839913445</v>
      </c>
      <c r="L610">
        <f t="shared" ca="1" si="660"/>
        <v>3.4278744154120098</v>
      </c>
      <c r="M610">
        <f t="shared" ca="1" si="660"/>
        <v>3.4094363346637953</v>
      </c>
      <c r="N610">
        <f t="shared" ca="1" si="647"/>
        <v>30.248189597331752</v>
      </c>
      <c r="O610">
        <f t="shared" ca="1" si="644"/>
        <v>27.232976309469191</v>
      </c>
      <c r="P610" s="4">
        <f t="shared" ca="1" si="645"/>
        <v>24.953518465039195</v>
      </c>
      <c r="Q610" s="4">
        <f t="shared" ca="1" si="648"/>
        <v>23.223908296238417</v>
      </c>
      <c r="R610" s="4">
        <f t="shared" ca="1" si="649"/>
        <v>21.904826879623631</v>
      </c>
      <c r="S610" s="3">
        <f t="shared" ca="1" si="650"/>
        <v>2.2152302061956712</v>
      </c>
    </row>
    <row r="611" spans="1:19" x14ac:dyDescent="0.2">
      <c r="A611">
        <v>589</v>
      </c>
      <c r="C611" s="4">
        <f t="shared" si="642"/>
        <v>3.2921262866077932</v>
      </c>
      <c r="D611">
        <f t="shared" ref="D611:M611" ca="1" si="661">C611+$D$6*($H$5-C611)*$H$8+$D$9*($H$8^0.5)*(NORMINV(RAND(),0,1))</f>
        <v>3.2842455454634192</v>
      </c>
      <c r="E611">
        <f t="shared" ca="1" si="661"/>
        <v>3.2959529312394764</v>
      </c>
      <c r="F611">
        <f t="shared" ca="1" si="661"/>
        <v>3.340633290193237</v>
      </c>
      <c r="G611">
        <f t="shared" ca="1" si="661"/>
        <v>3.2867273806542254</v>
      </c>
      <c r="H611">
        <f t="shared" ca="1" si="661"/>
        <v>3.3424617432627035</v>
      </c>
      <c r="I611">
        <f t="shared" ca="1" si="661"/>
        <v>3.3487207252842865</v>
      </c>
      <c r="J611">
        <f t="shared" ca="1" si="661"/>
        <v>3.3355715405387443</v>
      </c>
      <c r="K611">
        <f t="shared" ca="1" si="661"/>
        <v>3.4329763484447535</v>
      </c>
      <c r="L611">
        <f t="shared" ca="1" si="661"/>
        <v>3.3725041743309441</v>
      </c>
      <c r="M611">
        <f t="shared" ca="1" si="661"/>
        <v>3.1698608318113619</v>
      </c>
      <c r="N611">
        <f t="shared" ca="1" si="647"/>
        <v>23.804171342493177</v>
      </c>
      <c r="O611">
        <f t="shared" ca="1" si="644"/>
        <v>22.538309396344655</v>
      </c>
      <c r="P611" s="4">
        <f t="shared" ca="1" si="645"/>
        <v>21.489807895951568</v>
      </c>
      <c r="Q611" s="4">
        <f t="shared" ca="1" si="648"/>
        <v>20.638547491830739</v>
      </c>
      <c r="R611" s="4">
        <f t="shared" ca="1" si="649"/>
        <v>19.95531950551165</v>
      </c>
      <c r="S611" s="3">
        <f t="shared" ca="1" si="650"/>
        <v>0</v>
      </c>
    </row>
    <row r="612" spans="1:19" x14ac:dyDescent="0.2">
      <c r="A612">
        <v>590</v>
      </c>
      <c r="C612" s="4">
        <f t="shared" si="642"/>
        <v>3.2921262866077932</v>
      </c>
      <c r="D612">
        <f t="shared" ref="D612:M612" ca="1" si="662">C612+$D$6*($H$5-C612)*$H$8+$D$9*($H$8^0.5)*(NORMINV(RAND(),0,1))</f>
        <v>3.2555027200488893</v>
      </c>
      <c r="E612">
        <f t="shared" ca="1" si="662"/>
        <v>3.1898392661238906</v>
      </c>
      <c r="F612">
        <f t="shared" ca="1" si="662"/>
        <v>3.1902069563226996</v>
      </c>
      <c r="G612">
        <f t="shared" ca="1" si="662"/>
        <v>3.2409189045501243</v>
      </c>
      <c r="H612">
        <f t="shared" ca="1" si="662"/>
        <v>3.1977996553671653</v>
      </c>
      <c r="I612">
        <f t="shared" ca="1" si="662"/>
        <v>3.1821719672791673</v>
      </c>
      <c r="J612">
        <f t="shared" ca="1" si="662"/>
        <v>3.117025735692835</v>
      </c>
      <c r="K612">
        <f t="shared" ca="1" si="662"/>
        <v>3.1193344943857557</v>
      </c>
      <c r="L612">
        <f t="shared" ca="1" si="662"/>
        <v>3.0588957017146008</v>
      </c>
      <c r="M612">
        <f t="shared" ca="1" si="662"/>
        <v>3.1015113870236295</v>
      </c>
      <c r="N612">
        <f t="shared" ca="1" si="647"/>
        <v>22.231526343024495</v>
      </c>
      <c r="O612">
        <f t="shared" ca="1" si="644"/>
        <v>21.353922162172868</v>
      </c>
      <c r="P612" s="4">
        <f t="shared" ca="1" si="645"/>
        <v>20.592883708962251</v>
      </c>
      <c r="Q612" s="4">
        <f t="shared" ca="1" si="648"/>
        <v>19.955198429137504</v>
      </c>
      <c r="R612" s="4">
        <f t="shared" ca="1" si="649"/>
        <v>19.431649173600274</v>
      </c>
      <c r="S612" s="3">
        <f t="shared" ca="1" si="650"/>
        <v>0</v>
      </c>
    </row>
    <row r="613" spans="1:19" x14ac:dyDescent="0.2">
      <c r="A613">
        <v>591</v>
      </c>
      <c r="C613" s="4">
        <f t="shared" si="642"/>
        <v>3.2921262866077932</v>
      </c>
      <c r="D613">
        <f t="shared" ref="D613:M613" ca="1" si="663">C613+$D$6*($H$5-C613)*$H$8+$D$9*($H$8^0.5)*(NORMINV(RAND(),0,1))</f>
        <v>3.3045630614964869</v>
      </c>
      <c r="E613">
        <f t="shared" ca="1" si="663"/>
        <v>3.3329458898363082</v>
      </c>
      <c r="F613">
        <f t="shared" ca="1" si="663"/>
        <v>3.19104005608677</v>
      </c>
      <c r="G613">
        <f t="shared" ca="1" si="663"/>
        <v>3.0629089697206697</v>
      </c>
      <c r="H613">
        <f t="shared" ca="1" si="663"/>
        <v>3.1911737445909085</v>
      </c>
      <c r="I613">
        <f t="shared" ca="1" si="663"/>
        <v>3.261427319396156</v>
      </c>
      <c r="J613">
        <f t="shared" ca="1" si="663"/>
        <v>3.3192408161962725</v>
      </c>
      <c r="K613">
        <f t="shared" ca="1" si="663"/>
        <v>3.1686374337093004</v>
      </c>
      <c r="L613">
        <f t="shared" ca="1" si="663"/>
        <v>3.0804253910930495</v>
      </c>
      <c r="M613">
        <f t="shared" ca="1" si="663"/>
        <v>3.0273150347900901</v>
      </c>
      <c r="N613">
        <f t="shared" ca="1" si="647"/>
        <v>20.641735776791005</v>
      </c>
      <c r="O613">
        <f t="shared" ca="1" si="644"/>
        <v>20.138564034387084</v>
      </c>
      <c r="P613" s="4">
        <f t="shared" ca="1" si="645"/>
        <v>19.66155742901686</v>
      </c>
      <c r="Q613" s="4">
        <f t="shared" ca="1" si="648"/>
        <v>19.23898033739335</v>
      </c>
      <c r="R613" s="4">
        <f t="shared" ca="1" si="649"/>
        <v>18.878725971222739</v>
      </c>
      <c r="S613" s="3">
        <f t="shared" ca="1" si="650"/>
        <v>0</v>
      </c>
    </row>
    <row r="614" spans="1:19" x14ac:dyDescent="0.2">
      <c r="A614">
        <v>592</v>
      </c>
      <c r="C614" s="4">
        <f t="shared" si="642"/>
        <v>3.2921262866077932</v>
      </c>
      <c r="D614">
        <f t="shared" ref="D614:M614" ca="1" si="664">C614+$D$6*($H$5-C614)*$H$8+$D$9*($H$8^0.5)*(NORMINV(RAND(),0,1))</f>
        <v>3.1484617816558487</v>
      </c>
      <c r="E614">
        <f t="shared" ca="1" si="664"/>
        <v>2.945422315182161</v>
      </c>
      <c r="F614">
        <f t="shared" ca="1" si="664"/>
        <v>2.9714397250146702</v>
      </c>
      <c r="G614">
        <f t="shared" ca="1" si="664"/>
        <v>3.0267677044558376</v>
      </c>
      <c r="H614">
        <f t="shared" ca="1" si="664"/>
        <v>3.0610244651936087</v>
      </c>
      <c r="I614">
        <f t="shared" ca="1" si="664"/>
        <v>2.9443281540558202</v>
      </c>
      <c r="J614">
        <f t="shared" ca="1" si="664"/>
        <v>2.9445933047759039</v>
      </c>
      <c r="K614">
        <f t="shared" ca="1" si="664"/>
        <v>3.0325699932085515</v>
      </c>
      <c r="L614">
        <f t="shared" ca="1" si="664"/>
        <v>2.9718813500671608</v>
      </c>
      <c r="M614">
        <f t="shared" ca="1" si="664"/>
        <v>2.9333340174689968</v>
      </c>
      <c r="N614">
        <f t="shared" ca="1" si="647"/>
        <v>18.790172944775566</v>
      </c>
      <c r="O614">
        <f t="shared" ca="1" si="644"/>
        <v>18.697918254323302</v>
      </c>
      <c r="P614" s="4">
        <f t="shared" ca="1" si="645"/>
        <v>18.54210959938947</v>
      </c>
      <c r="Q614" s="4">
        <f t="shared" ca="1" si="648"/>
        <v>18.368563941631656</v>
      </c>
      <c r="R614" s="4">
        <f t="shared" ca="1" si="649"/>
        <v>18.200892472764817</v>
      </c>
      <c r="S614" s="3">
        <f t="shared" ca="1" si="650"/>
        <v>0</v>
      </c>
    </row>
    <row r="615" spans="1:19" x14ac:dyDescent="0.2">
      <c r="A615">
        <v>593</v>
      </c>
      <c r="C615" s="4">
        <f t="shared" si="642"/>
        <v>3.2921262866077932</v>
      </c>
      <c r="D615">
        <f t="shared" ref="D615:M615" ca="1" si="665">C615+$D$6*($H$5-C615)*$H$8+$D$9*($H$8^0.5)*(NORMINV(RAND(),0,1))</f>
        <v>3.2300736390848108</v>
      </c>
      <c r="E615">
        <f t="shared" ca="1" si="665"/>
        <v>3.202602584544568</v>
      </c>
      <c r="F615">
        <f t="shared" ca="1" si="665"/>
        <v>3.1590212423141217</v>
      </c>
      <c r="G615">
        <f t="shared" ca="1" si="665"/>
        <v>3.1087901703593177</v>
      </c>
      <c r="H615">
        <f t="shared" ca="1" si="665"/>
        <v>3.0326138020056326</v>
      </c>
      <c r="I615">
        <f t="shared" ca="1" si="665"/>
        <v>3.1270128022799732</v>
      </c>
      <c r="J615">
        <f t="shared" ca="1" si="665"/>
        <v>3.1083371420548684</v>
      </c>
      <c r="K615">
        <f t="shared" ca="1" si="665"/>
        <v>3.0992724510591292</v>
      </c>
      <c r="L615">
        <f t="shared" ca="1" si="665"/>
        <v>3.1401986632966463</v>
      </c>
      <c r="M615">
        <f t="shared" ca="1" si="665"/>
        <v>3.226486051884494</v>
      </c>
      <c r="N615">
        <f t="shared" ca="1" si="647"/>
        <v>25.190981459807634</v>
      </c>
      <c r="O615">
        <f t="shared" ca="1" si="644"/>
        <v>23.569134731079703</v>
      </c>
      <c r="P615" s="4">
        <f t="shared" ca="1" si="645"/>
        <v>22.262395426810045</v>
      </c>
      <c r="Q615" s="4">
        <f t="shared" ca="1" si="648"/>
        <v>21.222368857366238</v>
      </c>
      <c r="R615" s="4">
        <f t="shared" ca="1" si="649"/>
        <v>20.399835477479485</v>
      </c>
      <c r="S615" s="3">
        <f t="shared" ca="1" si="650"/>
        <v>0</v>
      </c>
    </row>
    <row r="616" spans="1:19" x14ac:dyDescent="0.2">
      <c r="A616">
        <v>594</v>
      </c>
      <c r="C616" s="4">
        <f t="shared" si="642"/>
        <v>3.2921262866077932</v>
      </c>
      <c r="D616">
        <f t="shared" ref="D616:M616" ca="1" si="666">C616+$D$6*($H$5-C616)*$H$8+$D$9*($H$8^0.5)*(NORMINV(RAND(),0,1))</f>
        <v>3.2015070149987541</v>
      </c>
      <c r="E616">
        <f t="shared" ca="1" si="666"/>
        <v>3.198229156718968</v>
      </c>
      <c r="F616">
        <f t="shared" ca="1" si="666"/>
        <v>3.1512311914349871</v>
      </c>
      <c r="G616">
        <f t="shared" ca="1" si="666"/>
        <v>3.1579357455630084</v>
      </c>
      <c r="H616">
        <f t="shared" ca="1" si="666"/>
        <v>3.1620377335585608</v>
      </c>
      <c r="I616">
        <f t="shared" ca="1" si="666"/>
        <v>3.1086879858359757</v>
      </c>
      <c r="J616">
        <f t="shared" ca="1" si="666"/>
        <v>3.0932080478113906</v>
      </c>
      <c r="K616">
        <f t="shared" ca="1" si="666"/>
        <v>2.8994495261651916</v>
      </c>
      <c r="L616">
        <f t="shared" ca="1" si="666"/>
        <v>2.8297846073623201</v>
      </c>
      <c r="M616">
        <f t="shared" ca="1" si="666"/>
        <v>2.8009083547512028</v>
      </c>
      <c r="N616">
        <f t="shared" ca="1" si="647"/>
        <v>16.459591130485794</v>
      </c>
      <c r="O616">
        <f t="shared" ca="1" si="644"/>
        <v>16.841144424728174</v>
      </c>
      <c r="P616" s="4">
        <f t="shared" ca="1" si="645"/>
        <v>17.072062708290467</v>
      </c>
      <c r="Q616" s="4">
        <f t="shared" ca="1" si="648"/>
        <v>17.208510715390315</v>
      </c>
      <c r="R616" s="4">
        <f t="shared" ca="1" si="649"/>
        <v>17.286882608694306</v>
      </c>
      <c r="S616" s="3">
        <f t="shared" ca="1" si="650"/>
        <v>0</v>
      </c>
    </row>
    <row r="617" spans="1:19" x14ac:dyDescent="0.2">
      <c r="A617">
        <v>595</v>
      </c>
      <c r="C617" s="4">
        <f t="shared" si="642"/>
        <v>3.2921262866077932</v>
      </c>
      <c r="D617">
        <f t="shared" ref="D617:M617" ca="1" si="667">C617+$D$6*($H$5-C617)*$H$8+$D$9*($H$8^0.5)*(NORMINV(RAND(),0,1))</f>
        <v>3.3577790500272187</v>
      </c>
      <c r="E617">
        <f t="shared" ca="1" si="667"/>
        <v>3.17676946670968</v>
      </c>
      <c r="F617">
        <f t="shared" ca="1" si="667"/>
        <v>3.1596632155767264</v>
      </c>
      <c r="G617">
        <f t="shared" ca="1" si="667"/>
        <v>3.2714010468764267</v>
      </c>
      <c r="H617">
        <f t="shared" ca="1" si="667"/>
        <v>3.2095179891279106</v>
      </c>
      <c r="I617">
        <f t="shared" ca="1" si="667"/>
        <v>3.1352075455120145</v>
      </c>
      <c r="J617">
        <f t="shared" ca="1" si="667"/>
        <v>3.006396666186669</v>
      </c>
      <c r="K617">
        <f t="shared" ca="1" si="667"/>
        <v>3.026978132574643</v>
      </c>
      <c r="L617">
        <f t="shared" ca="1" si="667"/>
        <v>3.1029572217929542</v>
      </c>
      <c r="M617">
        <f t="shared" ca="1" si="667"/>
        <v>2.9838690016868257</v>
      </c>
      <c r="N617">
        <f t="shared" ca="1" si="647"/>
        <v>19.764136385971035</v>
      </c>
      <c r="O617">
        <f t="shared" ca="1" si="644"/>
        <v>19.459273600953715</v>
      </c>
      <c r="P617" s="4">
        <f t="shared" ca="1" si="645"/>
        <v>19.135891617873376</v>
      </c>
      <c r="Q617" s="4">
        <f t="shared" ca="1" si="648"/>
        <v>18.83158840273418</v>
      </c>
      <c r="R617" s="4">
        <f t="shared" ca="1" si="649"/>
        <v>18.562291748558376</v>
      </c>
      <c r="S617" s="3">
        <f t="shared" ca="1" si="650"/>
        <v>0</v>
      </c>
    </row>
    <row r="618" spans="1:19" x14ac:dyDescent="0.2">
      <c r="A618">
        <v>596</v>
      </c>
      <c r="C618" s="4">
        <f t="shared" si="642"/>
        <v>3.2921262866077932</v>
      </c>
      <c r="D618">
        <f t="shared" ref="D618:M618" ca="1" si="668">C618+$D$6*($H$5-C618)*$H$8+$D$9*($H$8^0.5)*(NORMINV(RAND(),0,1))</f>
        <v>3.3126518882780194</v>
      </c>
      <c r="E618">
        <f t="shared" ca="1" si="668"/>
        <v>3.3194611734098824</v>
      </c>
      <c r="F618">
        <f t="shared" ca="1" si="668"/>
        <v>3.2470926529534827</v>
      </c>
      <c r="G618">
        <f t="shared" ca="1" si="668"/>
        <v>3.3147284291712693</v>
      </c>
      <c r="H618">
        <f t="shared" ca="1" si="668"/>
        <v>3.1963665232970002</v>
      </c>
      <c r="I618">
        <f t="shared" ca="1" si="668"/>
        <v>3.2628255116855218</v>
      </c>
      <c r="J618">
        <f t="shared" ca="1" si="668"/>
        <v>3.4702489615791547</v>
      </c>
      <c r="K618">
        <f t="shared" ca="1" si="668"/>
        <v>3.4264223053188307</v>
      </c>
      <c r="L618">
        <f t="shared" ca="1" si="668"/>
        <v>3.3346643243632044</v>
      </c>
      <c r="M618">
        <f t="shared" ca="1" si="668"/>
        <v>3.2721143112008706</v>
      </c>
      <c r="N618">
        <f t="shared" ca="1" si="647"/>
        <v>26.367028554164776</v>
      </c>
      <c r="O618">
        <f t="shared" ca="1" si="644"/>
        <v>24.433968677642198</v>
      </c>
      <c r="P618" s="4">
        <f t="shared" ca="1" si="645"/>
        <v>22.90510332522004</v>
      </c>
      <c r="Q618" s="4">
        <f t="shared" ca="1" si="648"/>
        <v>21.704802290295465</v>
      </c>
      <c r="R618" s="4">
        <f t="shared" ca="1" si="649"/>
        <v>20.765217510364796</v>
      </c>
      <c r="S618" s="3">
        <f t="shared" ca="1" si="650"/>
        <v>0.43021533878341461</v>
      </c>
    </row>
    <row r="619" spans="1:19" x14ac:dyDescent="0.2">
      <c r="A619">
        <v>597</v>
      </c>
      <c r="C619" s="4">
        <f t="shared" si="642"/>
        <v>3.2921262866077932</v>
      </c>
      <c r="D619">
        <f t="shared" ref="D619:M619" ca="1" si="669">C619+$D$6*($H$5-C619)*$H$8+$D$9*($H$8^0.5)*(NORMINV(RAND(),0,1))</f>
        <v>3.2643464241892519</v>
      </c>
      <c r="E619">
        <f t="shared" ca="1" si="669"/>
        <v>3.2461757151510957</v>
      </c>
      <c r="F619">
        <f t="shared" ca="1" si="669"/>
        <v>3.2722213006134848</v>
      </c>
      <c r="G619">
        <f t="shared" ca="1" si="669"/>
        <v>3.3110488080971123</v>
      </c>
      <c r="H619">
        <f t="shared" ca="1" si="669"/>
        <v>3.4390410899646735</v>
      </c>
      <c r="I619">
        <f t="shared" ca="1" si="669"/>
        <v>3.5780097171733121</v>
      </c>
      <c r="J619">
        <f t="shared" ca="1" si="669"/>
        <v>3.4883892623354402</v>
      </c>
      <c r="K619">
        <f t="shared" ca="1" si="669"/>
        <v>3.372800025561697</v>
      </c>
      <c r="L619">
        <f t="shared" ca="1" si="669"/>
        <v>3.3942560554981389</v>
      </c>
      <c r="M619">
        <f t="shared" ca="1" si="669"/>
        <v>3.4017785407471495</v>
      </c>
      <c r="N619">
        <f t="shared" ca="1" si="647"/>
        <v>30.017439839719618</v>
      </c>
      <c r="O619">
        <f t="shared" ca="1" si="644"/>
        <v>27.068768939452681</v>
      </c>
      <c r="P619" s="4">
        <f t="shared" ca="1" si="645"/>
        <v>24.834610304205022</v>
      </c>
      <c r="Q619" s="4">
        <f t="shared" ca="1" si="648"/>
        <v>23.136462372385154</v>
      </c>
      <c r="R619" s="4">
        <f t="shared" ca="1" si="649"/>
        <v>21.839660634195528</v>
      </c>
      <c r="S619" s="3">
        <f t="shared" ca="1" si="650"/>
        <v>2.1116109538367609</v>
      </c>
    </row>
    <row r="620" spans="1:19" x14ac:dyDescent="0.2">
      <c r="A620">
        <v>598</v>
      </c>
      <c r="C620" s="4">
        <f t="shared" si="642"/>
        <v>3.2921262866077932</v>
      </c>
      <c r="D620">
        <f t="shared" ref="D620:M620" ca="1" si="670">C620+$D$6*($H$5-C620)*$H$8+$D$9*($H$8^0.5)*(NORMINV(RAND(),0,1))</f>
        <v>3.3430378623602546</v>
      </c>
      <c r="E620">
        <f t="shared" ca="1" si="670"/>
        <v>3.2906543547496256</v>
      </c>
      <c r="F620">
        <f t="shared" ca="1" si="670"/>
        <v>3.1753662841615031</v>
      </c>
      <c r="G620">
        <f t="shared" ca="1" si="670"/>
        <v>3.1151597812004366</v>
      </c>
      <c r="H620">
        <f t="shared" ca="1" si="670"/>
        <v>3.1804887566185256</v>
      </c>
      <c r="I620">
        <f t="shared" ca="1" si="670"/>
        <v>3.2451517136125614</v>
      </c>
      <c r="J620">
        <f t="shared" ca="1" si="670"/>
        <v>3.2061001081846916</v>
      </c>
      <c r="K620">
        <f t="shared" ca="1" si="670"/>
        <v>3.3249504418793858</v>
      </c>
      <c r="L620">
        <f t="shared" ca="1" si="670"/>
        <v>3.4011993120415256</v>
      </c>
      <c r="M620">
        <f t="shared" ca="1" si="670"/>
        <v>3.2727022172602722</v>
      </c>
      <c r="N620">
        <f t="shared" ca="1" si="647"/>
        <v>26.382534447577918</v>
      </c>
      <c r="O620">
        <f t="shared" ca="1" si="644"/>
        <v>24.445316415129156</v>
      </c>
      <c r="P620" s="4">
        <f t="shared" ca="1" si="645"/>
        <v>22.913504360882769</v>
      </c>
      <c r="Q620" s="4">
        <f t="shared" ca="1" si="648"/>
        <v>21.711089329505839</v>
      </c>
      <c r="R620" s="4">
        <f t="shared" ca="1" si="649"/>
        <v>20.769967800109832</v>
      </c>
      <c r="S620" s="3">
        <f t="shared" ca="1" si="650"/>
        <v>0.43753650033042751</v>
      </c>
    </row>
    <row r="621" spans="1:19" x14ac:dyDescent="0.2">
      <c r="A621">
        <v>599</v>
      </c>
      <c r="C621" s="4">
        <f t="shared" si="642"/>
        <v>3.2921262866077932</v>
      </c>
      <c r="D621">
        <f t="shared" ref="D621:M621" ca="1" si="671">C621+$D$6*($H$5-C621)*$H$8+$D$9*($H$8^0.5)*(NORMINV(RAND(),0,1))</f>
        <v>3.3446668286262966</v>
      </c>
      <c r="E621">
        <f t="shared" ca="1" si="671"/>
        <v>3.4461311540608728</v>
      </c>
      <c r="F621">
        <f t="shared" ca="1" si="671"/>
        <v>3.4818093173594029</v>
      </c>
      <c r="G621">
        <f t="shared" ca="1" si="671"/>
        <v>3.5624961093898602</v>
      </c>
      <c r="H621">
        <f t="shared" ca="1" si="671"/>
        <v>3.566470016125836</v>
      </c>
      <c r="I621">
        <f t="shared" ca="1" si="671"/>
        <v>3.6428321112768183</v>
      </c>
      <c r="J621">
        <f t="shared" ca="1" si="671"/>
        <v>3.5934377151872705</v>
      </c>
      <c r="K621">
        <f t="shared" ca="1" si="671"/>
        <v>3.5678968065568135</v>
      </c>
      <c r="L621">
        <f t="shared" ca="1" si="671"/>
        <v>3.619299521416421</v>
      </c>
      <c r="M621">
        <f t="shared" ca="1" si="671"/>
        <v>3.576402236323172</v>
      </c>
      <c r="N621">
        <f t="shared" ca="1" si="647"/>
        <v>35.744708218486132</v>
      </c>
      <c r="O621">
        <f t="shared" ca="1" si="644"/>
        <v>31.071625694274267</v>
      </c>
      <c r="P621" s="4">
        <f t="shared" ca="1" si="645"/>
        <v>27.692466275719351</v>
      </c>
      <c r="Q621" s="4">
        <f t="shared" ca="1" si="648"/>
        <v>25.214883485929366</v>
      </c>
      <c r="R621" s="4">
        <f t="shared" ca="1" si="649"/>
        <v>23.375025865162289</v>
      </c>
      <c r="S621" s="3">
        <f t="shared" ca="1" si="650"/>
        <v>4.6025238846104983</v>
      </c>
    </row>
    <row r="622" spans="1:19" x14ac:dyDescent="0.2">
      <c r="A622">
        <v>600</v>
      </c>
      <c r="C622" s="4">
        <f t="shared" si="642"/>
        <v>3.2921262866077932</v>
      </c>
      <c r="D622">
        <f t="shared" ref="D622:M622" ca="1" si="672">C622+$D$6*($H$5-C622)*$H$8+$D$9*($H$8^0.5)*(NORMINV(RAND(),0,1))</f>
        <v>3.4569509639232368</v>
      </c>
      <c r="E622">
        <f t="shared" ca="1" si="672"/>
        <v>3.5925379141875151</v>
      </c>
      <c r="F622">
        <f t="shared" ca="1" si="672"/>
        <v>3.6389218464509914</v>
      </c>
      <c r="G622">
        <f t="shared" ca="1" si="672"/>
        <v>3.5742959349118792</v>
      </c>
      <c r="H622">
        <f t="shared" ca="1" si="672"/>
        <v>3.5472187300739657</v>
      </c>
      <c r="I622">
        <f t="shared" ca="1" si="672"/>
        <v>3.6695622867696938</v>
      </c>
      <c r="J622">
        <f t="shared" ca="1" si="672"/>
        <v>3.654724546453743</v>
      </c>
      <c r="K622">
        <f t="shared" ca="1" si="672"/>
        <v>3.532824832689518</v>
      </c>
      <c r="L622">
        <f t="shared" ca="1" si="672"/>
        <v>3.5671659720418369</v>
      </c>
      <c r="M622">
        <f t="shared" ca="1" si="672"/>
        <v>3.6689476311163296</v>
      </c>
      <c r="N622">
        <f t="shared" ca="1" si="647"/>
        <v>39.210620103685422</v>
      </c>
      <c r="O622">
        <f t="shared" ca="1" si="644"/>
        <v>33.427723811208502</v>
      </c>
      <c r="P622" s="4">
        <f t="shared" ca="1" si="645"/>
        <v>29.338067818868328</v>
      </c>
      <c r="Q622" s="4">
        <f t="shared" ca="1" si="648"/>
        <v>26.391049825717378</v>
      </c>
      <c r="R622" s="4">
        <f t="shared" ca="1" si="649"/>
        <v>24.232014558903362</v>
      </c>
      <c r="S622" s="3">
        <f t="shared" ca="1" si="650"/>
        <v>6.0376567238980643</v>
      </c>
    </row>
    <row r="623" spans="1:19" x14ac:dyDescent="0.2">
      <c r="A623">
        <v>601</v>
      </c>
      <c r="C623" s="4">
        <f t="shared" si="642"/>
        <v>3.2921262866077932</v>
      </c>
      <c r="D623">
        <f t="shared" ref="D623:M623" ca="1" si="673">C623+$D$6*($H$5-C623)*$H$8+$D$9*($H$8^0.5)*(NORMINV(RAND(),0,1))</f>
        <v>3.1703494325503594</v>
      </c>
      <c r="E623">
        <f t="shared" ca="1" si="673"/>
        <v>3.1286063738357073</v>
      </c>
      <c r="F623">
        <f t="shared" ca="1" si="673"/>
        <v>2.9626193989504164</v>
      </c>
      <c r="G623">
        <f t="shared" ca="1" si="673"/>
        <v>2.9836600198391054</v>
      </c>
      <c r="H623">
        <f t="shared" ca="1" si="673"/>
        <v>2.8872092744059024</v>
      </c>
      <c r="I623">
        <f t="shared" ca="1" si="673"/>
        <v>2.8141191764906415</v>
      </c>
      <c r="J623">
        <f t="shared" ca="1" si="673"/>
        <v>2.928556039286391</v>
      </c>
      <c r="K623">
        <f t="shared" ca="1" si="673"/>
        <v>2.8471108051546503</v>
      </c>
      <c r="L623">
        <f t="shared" ca="1" si="673"/>
        <v>2.845527849435987</v>
      </c>
      <c r="M623">
        <f t="shared" ca="1" si="673"/>
        <v>2.8889507027429699</v>
      </c>
      <c r="N623">
        <f t="shared" ca="1" si="647"/>
        <v>17.974439173216261</v>
      </c>
      <c r="O623">
        <f t="shared" ca="1" si="644"/>
        <v>18.053852739065189</v>
      </c>
      <c r="P623" s="4">
        <f t="shared" ca="1" si="645"/>
        <v>18.035825610853522</v>
      </c>
      <c r="Q623" s="4">
        <f t="shared" ca="1" si="648"/>
        <v>17.971303534460873</v>
      </c>
      <c r="R623" s="4">
        <f t="shared" ca="1" si="649"/>
        <v>17.889294881084673</v>
      </c>
      <c r="S623" s="3">
        <f t="shared" ca="1" si="650"/>
        <v>0</v>
      </c>
    </row>
    <row r="624" spans="1:19" x14ac:dyDescent="0.2">
      <c r="A624">
        <v>602</v>
      </c>
      <c r="C624" s="4">
        <f t="shared" si="642"/>
        <v>3.2921262866077932</v>
      </c>
      <c r="D624">
        <f t="shared" ref="D624:M624" ca="1" si="674">C624+$D$6*($H$5-C624)*$H$8+$D$9*($H$8^0.5)*(NORMINV(RAND(),0,1))</f>
        <v>3.2847462717724518</v>
      </c>
      <c r="E624">
        <f t="shared" ca="1" si="674"/>
        <v>3.3299046978052931</v>
      </c>
      <c r="F624">
        <f t="shared" ca="1" si="674"/>
        <v>3.2690204821545295</v>
      </c>
      <c r="G624">
        <f t="shared" ca="1" si="674"/>
        <v>3.1766939495383402</v>
      </c>
      <c r="H624">
        <f t="shared" ca="1" si="674"/>
        <v>3.2823522222692905</v>
      </c>
      <c r="I624">
        <f t="shared" ca="1" si="674"/>
        <v>3.3071308024975195</v>
      </c>
      <c r="J624">
        <f t="shared" ca="1" si="674"/>
        <v>3.3718563236753525</v>
      </c>
      <c r="K624">
        <f t="shared" ca="1" si="674"/>
        <v>3.3914415736355044</v>
      </c>
      <c r="L624">
        <f t="shared" ca="1" si="674"/>
        <v>3.364938997637557</v>
      </c>
      <c r="M624">
        <f t="shared" ca="1" si="674"/>
        <v>3.3980572288386717</v>
      </c>
      <c r="N624">
        <f t="shared" ca="1" si="647"/>
        <v>29.905943168994952</v>
      </c>
      <c r="O624">
        <f t="shared" ca="1" si="644"/>
        <v>26.989330073418571</v>
      </c>
      <c r="P624" s="4">
        <f t="shared" ca="1" si="645"/>
        <v>24.777031520549667</v>
      </c>
      <c r="Q624" s="4">
        <f t="shared" ca="1" si="648"/>
        <v>23.094086903601994</v>
      </c>
      <c r="R624" s="4">
        <f t="shared" ca="1" si="649"/>
        <v>21.80806306964184</v>
      </c>
      <c r="S624" s="3">
        <f t="shared" ca="1" si="650"/>
        <v>2.0614358173392322</v>
      </c>
    </row>
    <row r="625" spans="1:19" x14ac:dyDescent="0.2">
      <c r="A625">
        <v>603</v>
      </c>
      <c r="C625" s="4">
        <f t="shared" si="642"/>
        <v>3.2921262866077932</v>
      </c>
      <c r="D625">
        <f t="shared" ref="D625:M625" ca="1" si="675">C625+$D$6*($H$5-C625)*$H$8+$D$9*($H$8^0.5)*(NORMINV(RAND(),0,1))</f>
        <v>3.2278587777524401</v>
      </c>
      <c r="E625">
        <f t="shared" ca="1" si="675"/>
        <v>3.1628464197263257</v>
      </c>
      <c r="F625">
        <f t="shared" ca="1" si="675"/>
        <v>3.2256766187958412</v>
      </c>
      <c r="G625">
        <f t="shared" ca="1" si="675"/>
        <v>3.3743324263335697</v>
      </c>
      <c r="H625">
        <f t="shared" ca="1" si="675"/>
        <v>3.5413136272041386</v>
      </c>
      <c r="I625">
        <f t="shared" ca="1" si="675"/>
        <v>3.426688761116905</v>
      </c>
      <c r="J625">
        <f t="shared" ca="1" si="675"/>
        <v>3.2871064587092933</v>
      </c>
      <c r="K625">
        <f t="shared" ca="1" si="675"/>
        <v>3.2450124053674219</v>
      </c>
      <c r="L625">
        <f t="shared" ca="1" si="675"/>
        <v>3.2931442273279612</v>
      </c>
      <c r="M625">
        <f t="shared" ca="1" si="675"/>
        <v>3.1758124657864881</v>
      </c>
      <c r="N625">
        <f t="shared" ca="1" si="647"/>
        <v>23.946267490091508</v>
      </c>
      <c r="O625">
        <f t="shared" ca="1" si="644"/>
        <v>22.64449977031061</v>
      </c>
      <c r="P625" s="4">
        <f t="shared" ca="1" si="645"/>
        <v>21.569733905130594</v>
      </c>
      <c r="Q625" s="4">
        <f t="shared" ca="1" si="648"/>
        <v>20.69914735860041</v>
      </c>
      <c r="R625" s="4">
        <f t="shared" ca="1" si="649"/>
        <v>20.001581444415219</v>
      </c>
      <c r="S625" s="3">
        <f t="shared" ca="1" si="650"/>
        <v>0</v>
      </c>
    </row>
    <row r="626" spans="1:19" x14ac:dyDescent="0.2">
      <c r="A626">
        <v>604</v>
      </c>
      <c r="C626" s="4">
        <f t="shared" si="642"/>
        <v>3.2921262866077932</v>
      </c>
      <c r="D626">
        <f t="shared" ref="D626:M626" ca="1" si="676">C626+$D$6*($H$5-C626)*$H$8+$D$9*($H$8^0.5)*(NORMINV(RAND(),0,1))</f>
        <v>3.2018245934521627</v>
      </c>
      <c r="E626">
        <f t="shared" ca="1" si="676"/>
        <v>3.3300740652899501</v>
      </c>
      <c r="F626">
        <f t="shared" ca="1" si="676"/>
        <v>3.329548120860216</v>
      </c>
      <c r="G626">
        <f t="shared" ca="1" si="676"/>
        <v>3.3131390649221002</v>
      </c>
      <c r="H626">
        <f t="shared" ca="1" si="676"/>
        <v>3.3125974422412026</v>
      </c>
      <c r="I626">
        <f t="shared" ca="1" si="676"/>
        <v>3.2857363840091498</v>
      </c>
      <c r="J626">
        <f t="shared" ca="1" si="676"/>
        <v>3.3241610651068405</v>
      </c>
      <c r="K626">
        <f t="shared" ca="1" si="676"/>
        <v>3.1724256681986209</v>
      </c>
      <c r="L626">
        <f t="shared" ca="1" si="676"/>
        <v>3.1071269746062882</v>
      </c>
      <c r="M626">
        <f t="shared" ca="1" si="676"/>
        <v>3.1059022592814198</v>
      </c>
      <c r="N626">
        <f t="shared" ca="1" si="647"/>
        <v>22.329356758542293</v>
      </c>
      <c r="O626">
        <f t="shared" ca="1" si="644"/>
        <v>21.428102397472376</v>
      </c>
      <c r="P626" s="4">
        <f t="shared" ca="1" si="645"/>
        <v>20.649361257488799</v>
      </c>
      <c r="Q626" s="4">
        <f t="shared" ca="1" si="648"/>
        <v>19.998409611420819</v>
      </c>
      <c r="R626" s="4">
        <f t="shared" ca="1" si="649"/>
        <v>19.464873599767468</v>
      </c>
      <c r="S626" s="3">
        <f t="shared" ca="1" si="650"/>
        <v>0</v>
      </c>
    </row>
    <row r="627" spans="1:19" x14ac:dyDescent="0.2">
      <c r="A627">
        <v>605</v>
      </c>
      <c r="C627" s="4">
        <f t="shared" si="642"/>
        <v>3.2921262866077932</v>
      </c>
      <c r="D627">
        <f t="shared" ref="D627:M627" ca="1" si="677">C627+$D$6*($H$5-C627)*$H$8+$D$9*($H$8^0.5)*(NORMINV(RAND(),0,1))</f>
        <v>3.2547272167983103</v>
      </c>
      <c r="E627">
        <f t="shared" ca="1" si="677"/>
        <v>3.2346314118096595</v>
      </c>
      <c r="F627">
        <f t="shared" ca="1" si="677"/>
        <v>3.1264210803962054</v>
      </c>
      <c r="G627">
        <f t="shared" ca="1" si="677"/>
        <v>3.0429233062166721</v>
      </c>
      <c r="H627">
        <f t="shared" ca="1" si="677"/>
        <v>3.0496356160588429</v>
      </c>
      <c r="I627">
        <f t="shared" ca="1" si="677"/>
        <v>3.0592744177297981</v>
      </c>
      <c r="J627">
        <f t="shared" ca="1" si="677"/>
        <v>3.0960517774156129</v>
      </c>
      <c r="K627">
        <f t="shared" ca="1" si="677"/>
        <v>3.0575087771521186</v>
      </c>
      <c r="L627">
        <f t="shared" ca="1" si="677"/>
        <v>3.049374353045375</v>
      </c>
      <c r="M627">
        <f t="shared" ca="1" si="677"/>
        <v>3.136510049670298</v>
      </c>
      <c r="N627">
        <f t="shared" ca="1" si="647"/>
        <v>23.023376047124934</v>
      </c>
      <c r="O627">
        <f t="shared" ca="1" si="644"/>
        <v>21.952404940444211</v>
      </c>
      <c r="P627" s="4">
        <f t="shared" ca="1" si="645"/>
        <v>21.04738035868743</v>
      </c>
      <c r="Q627" s="4">
        <f t="shared" ca="1" si="648"/>
        <v>20.302235840450003</v>
      </c>
      <c r="R627" s="4">
        <f t="shared" ca="1" si="649"/>
        <v>19.698057222437342</v>
      </c>
      <c r="S627" s="3">
        <f t="shared" ca="1" si="650"/>
        <v>0</v>
      </c>
    </row>
    <row r="628" spans="1:19" x14ac:dyDescent="0.2">
      <c r="A628">
        <v>606</v>
      </c>
      <c r="C628" s="4">
        <f t="shared" si="642"/>
        <v>3.2921262866077932</v>
      </c>
      <c r="D628">
        <f t="shared" ref="D628:M628" ca="1" si="678">C628+$D$6*($H$5-C628)*$H$8+$D$9*($H$8^0.5)*(NORMINV(RAND(),0,1))</f>
        <v>3.2775135303209879</v>
      </c>
      <c r="E628">
        <f t="shared" ca="1" si="678"/>
        <v>3.2970062872929642</v>
      </c>
      <c r="F628">
        <f t="shared" ca="1" si="678"/>
        <v>3.3216008005646254</v>
      </c>
      <c r="G628">
        <f t="shared" ca="1" si="678"/>
        <v>3.2649233403129978</v>
      </c>
      <c r="H628">
        <f t="shared" ca="1" si="678"/>
        <v>3.2868413206091929</v>
      </c>
      <c r="I628">
        <f t="shared" ca="1" si="678"/>
        <v>3.379108844517015</v>
      </c>
      <c r="J628">
        <f t="shared" ca="1" si="678"/>
        <v>3.3540933995290043</v>
      </c>
      <c r="K628">
        <f t="shared" ca="1" si="678"/>
        <v>3.2750190035371483</v>
      </c>
      <c r="L628">
        <f t="shared" ca="1" si="678"/>
        <v>3.3459782112952636</v>
      </c>
      <c r="M628">
        <f t="shared" ca="1" si="678"/>
        <v>3.3383188941912834</v>
      </c>
      <c r="N628">
        <f t="shared" ca="1" si="647"/>
        <v>28.171727220524964</v>
      </c>
      <c r="O628">
        <f t="shared" ca="1" si="644"/>
        <v>25.745540386466793</v>
      </c>
      <c r="P628" s="4">
        <f t="shared" ca="1" si="645"/>
        <v>23.870779110960981</v>
      </c>
      <c r="Q628" s="4">
        <f t="shared" ca="1" si="648"/>
        <v>22.424358524784484</v>
      </c>
      <c r="R628" s="4">
        <f t="shared" ca="1" si="649"/>
        <v>21.307038540295977</v>
      </c>
      <c r="S628" s="3">
        <f t="shared" ca="1" si="650"/>
        <v>1.2717263370369123</v>
      </c>
    </row>
    <row r="629" spans="1:19" x14ac:dyDescent="0.2">
      <c r="A629">
        <v>607</v>
      </c>
      <c r="C629" s="4">
        <f t="shared" si="642"/>
        <v>3.2921262866077932</v>
      </c>
      <c r="D629">
        <f t="shared" ref="D629:M629" ca="1" si="679">C629+$D$6*($H$5-C629)*$H$8+$D$9*($H$8^0.5)*(NORMINV(RAND(),0,1))</f>
        <v>3.205513611504367</v>
      </c>
      <c r="E629">
        <f t="shared" ca="1" si="679"/>
        <v>3.0811525353598985</v>
      </c>
      <c r="F629">
        <f t="shared" ca="1" si="679"/>
        <v>3.2085425187773704</v>
      </c>
      <c r="G629">
        <f t="shared" ca="1" si="679"/>
        <v>3.1328928891375756</v>
      </c>
      <c r="H629">
        <f t="shared" ca="1" si="679"/>
        <v>3.0894283081546274</v>
      </c>
      <c r="I629">
        <f t="shared" ca="1" si="679"/>
        <v>3.0699531984866009</v>
      </c>
      <c r="J629">
        <f t="shared" ca="1" si="679"/>
        <v>3.1192111528920847</v>
      </c>
      <c r="K629">
        <f t="shared" ca="1" si="679"/>
        <v>3.0206975705200834</v>
      </c>
      <c r="L629">
        <f t="shared" ca="1" si="679"/>
        <v>3.0260029715262342</v>
      </c>
      <c r="M629">
        <f t="shared" ca="1" si="679"/>
        <v>2.9546188152318313</v>
      </c>
      <c r="N629">
        <f t="shared" ca="1" si="647"/>
        <v>19.194404710455224</v>
      </c>
      <c r="O629">
        <f t="shared" ca="1" si="644"/>
        <v>19.014893039154693</v>
      </c>
      <c r="P629" s="4">
        <f t="shared" ca="1" si="645"/>
        <v>18.789924727228609</v>
      </c>
      <c r="Q629" s="4">
        <f t="shared" ca="1" si="648"/>
        <v>18.562180780685697</v>
      </c>
      <c r="R629" s="4">
        <f t="shared" ca="1" si="649"/>
        <v>18.352244314895909</v>
      </c>
      <c r="S629" s="3">
        <f t="shared" ca="1" si="650"/>
        <v>0</v>
      </c>
    </row>
    <row r="630" spans="1:19" x14ac:dyDescent="0.2">
      <c r="A630">
        <v>608</v>
      </c>
      <c r="C630" s="4">
        <f t="shared" si="642"/>
        <v>3.2921262866077932</v>
      </c>
      <c r="D630">
        <f t="shared" ref="D630:M630" ca="1" si="680">C630+$D$6*($H$5-C630)*$H$8+$D$9*($H$8^0.5)*(NORMINV(RAND(),0,1))</f>
        <v>3.260473925826556</v>
      </c>
      <c r="E630">
        <f t="shared" ca="1" si="680"/>
        <v>3.1767317141233953</v>
      </c>
      <c r="F630">
        <f t="shared" ca="1" si="680"/>
        <v>3.2162481771089251</v>
      </c>
      <c r="G630">
        <f t="shared" ca="1" si="680"/>
        <v>3.1795773566714587</v>
      </c>
      <c r="H630">
        <f t="shared" ca="1" si="680"/>
        <v>3.1457555309656797</v>
      </c>
      <c r="I630">
        <f t="shared" ca="1" si="680"/>
        <v>3.1644572958472614</v>
      </c>
      <c r="J630">
        <f t="shared" ca="1" si="680"/>
        <v>3.112847464212162</v>
      </c>
      <c r="K630">
        <f t="shared" ca="1" si="680"/>
        <v>3.2427246673806365</v>
      </c>
      <c r="L630">
        <f t="shared" ca="1" si="680"/>
        <v>3.1978690953039792</v>
      </c>
      <c r="M630">
        <f t="shared" ca="1" si="680"/>
        <v>3.1831579690109488</v>
      </c>
      <c r="N630">
        <f t="shared" ca="1" si="647"/>
        <v>24.122812487266192</v>
      </c>
      <c r="O630">
        <f t="shared" ca="1" si="644"/>
        <v>22.776249927043832</v>
      </c>
      <c r="P630" s="4">
        <f t="shared" ca="1" si="645"/>
        <v>21.66878850482782</v>
      </c>
      <c r="Q630" s="4">
        <f t="shared" ca="1" si="648"/>
        <v>20.774185060289518</v>
      </c>
      <c r="R630" s="4">
        <f t="shared" ca="1" si="649"/>
        <v>20.058825794811082</v>
      </c>
      <c r="S630" s="3">
        <f t="shared" ca="1" si="650"/>
        <v>0</v>
      </c>
    </row>
    <row r="631" spans="1:19" x14ac:dyDescent="0.2">
      <c r="A631">
        <v>609</v>
      </c>
      <c r="C631" s="4">
        <f t="shared" si="642"/>
        <v>3.2921262866077932</v>
      </c>
      <c r="D631">
        <f t="shared" ref="D631:M631" ca="1" si="681">C631+$D$6*($H$5-C631)*$H$8+$D$9*($H$8^0.5)*(NORMINV(RAND(),0,1))</f>
        <v>3.2945657901372964</v>
      </c>
      <c r="E631">
        <f t="shared" ca="1" si="681"/>
        <v>3.3017997977997617</v>
      </c>
      <c r="F631">
        <f t="shared" ca="1" si="681"/>
        <v>3.2587054797547306</v>
      </c>
      <c r="G631">
        <f t="shared" ca="1" si="681"/>
        <v>3.3193713825724052</v>
      </c>
      <c r="H631">
        <f t="shared" ca="1" si="681"/>
        <v>3.4116536959004526</v>
      </c>
      <c r="I631">
        <f t="shared" ca="1" si="681"/>
        <v>3.4611749240885858</v>
      </c>
      <c r="J631">
        <f t="shared" ca="1" si="681"/>
        <v>3.3524146026608448</v>
      </c>
      <c r="K631">
        <f t="shared" ca="1" si="681"/>
        <v>3.1338112211778544</v>
      </c>
      <c r="L631">
        <f t="shared" ca="1" si="681"/>
        <v>3.1405759467014467</v>
      </c>
      <c r="M631">
        <f t="shared" ca="1" si="681"/>
        <v>2.9603880618659777</v>
      </c>
      <c r="N631">
        <f t="shared" ca="1" si="647"/>
        <v>19.305462015679957</v>
      </c>
      <c r="O631">
        <f t="shared" ca="1" si="644"/>
        <v>19.101730934357619</v>
      </c>
      <c r="P631" s="4">
        <f t="shared" ca="1" si="645"/>
        <v>18.857663731425383</v>
      </c>
      <c r="Q631" s="4">
        <f t="shared" ca="1" si="648"/>
        <v>18.615011303618736</v>
      </c>
      <c r="R631" s="4">
        <f t="shared" ca="1" si="649"/>
        <v>18.393484613709322</v>
      </c>
      <c r="S631" s="3">
        <f t="shared" ca="1" si="650"/>
        <v>0</v>
      </c>
    </row>
    <row r="632" spans="1:19" x14ac:dyDescent="0.2">
      <c r="A632">
        <v>610</v>
      </c>
      <c r="C632" s="4">
        <f t="shared" si="642"/>
        <v>3.2921262866077932</v>
      </c>
      <c r="D632">
        <f t="shared" ref="D632:M632" ca="1" si="682">C632+$D$6*($H$5-C632)*$H$8+$D$9*($H$8^0.5)*(NORMINV(RAND(),0,1))</f>
        <v>3.3459785630060388</v>
      </c>
      <c r="E632">
        <f t="shared" ca="1" si="682"/>
        <v>3.2496527257082328</v>
      </c>
      <c r="F632">
        <f t="shared" ca="1" si="682"/>
        <v>3.183415224322073</v>
      </c>
      <c r="G632">
        <f t="shared" ca="1" si="682"/>
        <v>3.1971010519202188</v>
      </c>
      <c r="H632">
        <f t="shared" ca="1" si="682"/>
        <v>3.2779123160923924</v>
      </c>
      <c r="I632">
        <f t="shared" ca="1" si="682"/>
        <v>3.0774847224378883</v>
      </c>
      <c r="J632">
        <f t="shared" ca="1" si="682"/>
        <v>2.9794411534627443</v>
      </c>
      <c r="K632">
        <f t="shared" ca="1" si="682"/>
        <v>2.9885637372613219</v>
      </c>
      <c r="L632">
        <f t="shared" ca="1" si="682"/>
        <v>3.0803416521759566</v>
      </c>
      <c r="M632">
        <f t="shared" ca="1" si="682"/>
        <v>3.0586984079404567</v>
      </c>
      <c r="N632">
        <f t="shared" ca="1" si="647"/>
        <v>21.299815441093727</v>
      </c>
      <c r="O632">
        <f t="shared" ca="1" si="644"/>
        <v>20.643955550887199</v>
      </c>
      <c r="P632" s="4">
        <f t="shared" ca="1" si="645"/>
        <v>20.05023388938919</v>
      </c>
      <c r="Q632" s="4">
        <f t="shared" ca="1" si="648"/>
        <v>19.538732741056144</v>
      </c>
      <c r="R632" s="4">
        <f t="shared" ca="1" si="649"/>
        <v>19.110653573885216</v>
      </c>
      <c r="S632" s="3">
        <f t="shared" ca="1" si="650"/>
        <v>0</v>
      </c>
    </row>
    <row r="633" spans="1:19" x14ac:dyDescent="0.2">
      <c r="A633">
        <v>611</v>
      </c>
      <c r="C633" s="4">
        <f t="shared" si="642"/>
        <v>3.2921262866077932</v>
      </c>
      <c r="D633">
        <f t="shared" ref="D633:M633" ca="1" si="683">C633+$D$6*($H$5-C633)*$H$8+$D$9*($H$8^0.5)*(NORMINV(RAND(),0,1))</f>
        <v>3.2898661417403865</v>
      </c>
      <c r="E633">
        <f t="shared" ca="1" si="683"/>
        <v>3.4160065826642545</v>
      </c>
      <c r="F633">
        <f t="shared" ca="1" si="683"/>
        <v>3.3975860136966736</v>
      </c>
      <c r="G633">
        <f t="shared" ca="1" si="683"/>
        <v>3.4140795815199736</v>
      </c>
      <c r="H633">
        <f t="shared" ca="1" si="683"/>
        <v>3.4523779260980763</v>
      </c>
      <c r="I633">
        <f t="shared" ca="1" si="683"/>
        <v>3.4858098592678006</v>
      </c>
      <c r="J633">
        <f t="shared" ca="1" si="683"/>
        <v>3.6502924047794698</v>
      </c>
      <c r="K633">
        <f t="shared" ca="1" si="683"/>
        <v>3.6137406872402984</v>
      </c>
      <c r="L633">
        <f t="shared" ca="1" si="683"/>
        <v>3.6120343222918398</v>
      </c>
      <c r="M633">
        <f t="shared" ca="1" si="683"/>
        <v>3.5808289112840508</v>
      </c>
      <c r="N633">
        <f t="shared" ca="1" si="647"/>
        <v>35.903289157521534</v>
      </c>
      <c r="O633">
        <f t="shared" ca="1" si="644"/>
        <v>31.180445388936381</v>
      </c>
      <c r="P633" s="4">
        <f t="shared" ca="1" si="645"/>
        <v>27.769035101851706</v>
      </c>
      <c r="Q633" s="4">
        <f t="shared" ca="1" si="648"/>
        <v>25.269929734498664</v>
      </c>
      <c r="R633" s="4">
        <f t="shared" ca="1" si="649"/>
        <v>23.415318881986469</v>
      </c>
      <c r="S633" s="3">
        <f t="shared" ca="1" si="650"/>
        <v>4.6692830172347302</v>
      </c>
    </row>
    <row r="634" spans="1:19" x14ac:dyDescent="0.2">
      <c r="A634">
        <v>612</v>
      </c>
      <c r="C634" s="4">
        <f t="shared" si="642"/>
        <v>3.2921262866077932</v>
      </c>
      <c r="D634">
        <f t="shared" ref="D634:M634" ca="1" si="684">C634+$D$6*($H$5-C634)*$H$8+$D$9*($H$8^0.5)*(NORMINV(RAND(),0,1))</f>
        <v>3.1939517981686869</v>
      </c>
      <c r="E634">
        <f t="shared" ca="1" si="684"/>
        <v>3.1478143139946524</v>
      </c>
      <c r="F634">
        <f t="shared" ca="1" si="684"/>
        <v>3.1333390754626715</v>
      </c>
      <c r="G634">
        <f t="shared" ca="1" si="684"/>
        <v>3.0190005591845348</v>
      </c>
      <c r="H634">
        <f t="shared" ca="1" si="684"/>
        <v>3.0123146555942859</v>
      </c>
      <c r="I634">
        <f t="shared" ca="1" si="684"/>
        <v>3.0295193237387945</v>
      </c>
      <c r="J634">
        <f t="shared" ca="1" si="684"/>
        <v>3.0693835418422393</v>
      </c>
      <c r="K634">
        <f t="shared" ca="1" si="684"/>
        <v>2.9549247220807628</v>
      </c>
      <c r="L634">
        <f t="shared" ca="1" si="684"/>
        <v>3.1027205430646734</v>
      </c>
      <c r="M634">
        <f t="shared" ca="1" si="684"/>
        <v>3.1285360297214817</v>
      </c>
      <c r="N634">
        <f t="shared" ca="1" si="647"/>
        <v>22.840517216141215</v>
      </c>
      <c r="O634">
        <f t="shared" ca="1" si="644"/>
        <v>21.814589109174889</v>
      </c>
      <c r="P634" s="4">
        <f t="shared" ca="1" si="645"/>
        <v>20.942954328688305</v>
      </c>
      <c r="Q634" s="4">
        <f t="shared" ca="1" si="648"/>
        <v>20.222640440713121</v>
      </c>
      <c r="R634" s="4">
        <f t="shared" ca="1" si="649"/>
        <v>19.637039891063832</v>
      </c>
      <c r="S634" s="3">
        <f t="shared" ca="1" si="650"/>
        <v>0</v>
      </c>
    </row>
    <row r="635" spans="1:19" x14ac:dyDescent="0.2">
      <c r="A635">
        <v>613</v>
      </c>
      <c r="C635" s="4">
        <f t="shared" si="642"/>
        <v>3.2921262866077932</v>
      </c>
      <c r="D635">
        <f t="shared" ref="D635:M635" ca="1" si="685">C635+$D$6*($H$5-C635)*$H$8+$D$9*($H$8^0.5)*(NORMINV(RAND(),0,1))</f>
        <v>3.2907689121613788</v>
      </c>
      <c r="E635">
        <f t="shared" ca="1" si="685"/>
        <v>3.3664863107758367</v>
      </c>
      <c r="F635">
        <f t="shared" ca="1" si="685"/>
        <v>3.3405070399712256</v>
      </c>
      <c r="G635">
        <f t="shared" ca="1" si="685"/>
        <v>3.2559913948045942</v>
      </c>
      <c r="H635">
        <f t="shared" ca="1" si="685"/>
        <v>3.4043734031811783</v>
      </c>
      <c r="I635">
        <f t="shared" ca="1" si="685"/>
        <v>3.4057652234770122</v>
      </c>
      <c r="J635">
        <f t="shared" ca="1" si="685"/>
        <v>3.4556354477627158</v>
      </c>
      <c r="K635">
        <f t="shared" ca="1" si="685"/>
        <v>3.3816730908047323</v>
      </c>
      <c r="L635">
        <f t="shared" ca="1" si="685"/>
        <v>3.2772202497475185</v>
      </c>
      <c r="M635">
        <f t="shared" ca="1" si="685"/>
        <v>3.2566262618462587</v>
      </c>
      <c r="N635">
        <f t="shared" ca="1" si="647"/>
        <v>25.961800907932968</v>
      </c>
      <c r="O635">
        <f t="shared" ca="1" si="644"/>
        <v>24.136908958364074</v>
      </c>
      <c r="P635" s="4">
        <f t="shared" ca="1" si="645"/>
        <v>22.684888844970594</v>
      </c>
      <c r="Q635" s="4">
        <f t="shared" ca="1" si="648"/>
        <v>21.539827981829429</v>
      </c>
      <c r="R635" s="4">
        <f t="shared" ca="1" si="649"/>
        <v>20.640464405078983</v>
      </c>
      <c r="S635" s="3">
        <f t="shared" ca="1" si="650"/>
        <v>0.2383044187406842</v>
      </c>
    </row>
    <row r="636" spans="1:19" x14ac:dyDescent="0.2">
      <c r="A636">
        <v>614</v>
      </c>
      <c r="C636" s="4">
        <f t="shared" si="642"/>
        <v>3.2921262866077932</v>
      </c>
      <c r="D636">
        <f t="shared" ref="D636:M636" ca="1" si="686">C636+$D$6*($H$5-C636)*$H$8+$D$9*($H$8^0.5)*(NORMINV(RAND(),0,1))</f>
        <v>3.1635250996241537</v>
      </c>
      <c r="E636">
        <f t="shared" ca="1" si="686"/>
        <v>3.1962907293947369</v>
      </c>
      <c r="F636">
        <f t="shared" ca="1" si="686"/>
        <v>3.2710660338291215</v>
      </c>
      <c r="G636">
        <f t="shared" ca="1" si="686"/>
        <v>3.2148803826332464</v>
      </c>
      <c r="H636">
        <f t="shared" ca="1" si="686"/>
        <v>3.2597446295973058</v>
      </c>
      <c r="I636">
        <f t="shared" ca="1" si="686"/>
        <v>3.1261124702211296</v>
      </c>
      <c r="J636">
        <f t="shared" ca="1" si="686"/>
        <v>3.0659383439787389</v>
      </c>
      <c r="K636">
        <f t="shared" ca="1" si="686"/>
        <v>3.0168771795669116</v>
      </c>
      <c r="L636">
        <f t="shared" ca="1" si="686"/>
        <v>3.0594882520509521</v>
      </c>
      <c r="M636">
        <f t="shared" ca="1" si="686"/>
        <v>3.0897933329314284</v>
      </c>
      <c r="N636">
        <f t="shared" ca="1" si="647"/>
        <v>21.972536506784607</v>
      </c>
      <c r="O636">
        <f t="shared" ca="1" si="644"/>
        <v>21.157209835600138</v>
      </c>
      <c r="P636" s="4">
        <f t="shared" ca="1" si="645"/>
        <v>20.442915408776525</v>
      </c>
      <c r="Q636" s="4">
        <f t="shared" ca="1" si="648"/>
        <v>19.840335960876466</v>
      </c>
      <c r="R636" s="4">
        <f t="shared" ca="1" si="649"/>
        <v>19.343259497353678</v>
      </c>
      <c r="S636" s="3">
        <f t="shared" ca="1" si="650"/>
        <v>0</v>
      </c>
    </row>
    <row r="637" spans="1:19" x14ac:dyDescent="0.2">
      <c r="A637">
        <v>615</v>
      </c>
      <c r="C637" s="4">
        <f t="shared" si="642"/>
        <v>3.2921262866077932</v>
      </c>
      <c r="D637">
        <f t="shared" ref="D637:M637" ca="1" si="687">C637+$D$6*($H$5-C637)*$H$8+$D$9*($H$8^0.5)*(NORMINV(RAND(),0,1))</f>
        <v>3.4188936843129181</v>
      </c>
      <c r="E637">
        <f t="shared" ca="1" si="687"/>
        <v>3.4418872405014098</v>
      </c>
      <c r="F637">
        <f t="shared" ca="1" si="687"/>
        <v>3.4437646958533974</v>
      </c>
      <c r="G637">
        <f t="shared" ca="1" si="687"/>
        <v>3.3695046712612546</v>
      </c>
      <c r="H637">
        <f t="shared" ca="1" si="687"/>
        <v>3.4238058520659371</v>
      </c>
      <c r="I637">
        <f t="shared" ca="1" si="687"/>
        <v>3.4425476170327545</v>
      </c>
      <c r="J637">
        <f t="shared" ca="1" si="687"/>
        <v>3.3132971339122124</v>
      </c>
      <c r="K637">
        <f t="shared" ca="1" si="687"/>
        <v>3.2402410750673796</v>
      </c>
      <c r="L637">
        <f t="shared" ca="1" si="687"/>
        <v>3.2084445690522192</v>
      </c>
      <c r="M637">
        <f t="shared" ca="1" si="687"/>
        <v>3.3346378629779321</v>
      </c>
      <c r="N637">
        <f t="shared" ca="1" si="647"/>
        <v>28.06821684263851</v>
      </c>
      <c r="O637">
        <f t="shared" ca="1" si="644"/>
        <v>25.670801456614218</v>
      </c>
      <c r="P637" s="4">
        <f t="shared" ca="1" si="645"/>
        <v>23.816033335504628</v>
      </c>
      <c r="Q637" s="4">
        <f t="shared" ca="1" si="648"/>
        <v>22.383731471459843</v>
      </c>
      <c r="R637" s="4">
        <f t="shared" ca="1" si="649"/>
        <v>21.276545014292711</v>
      </c>
      <c r="S637" s="3">
        <f t="shared" ca="1" si="650"/>
        <v>1.2240209246726839</v>
      </c>
    </row>
    <row r="638" spans="1:19" x14ac:dyDescent="0.2">
      <c r="A638">
        <v>616</v>
      </c>
      <c r="C638" s="4">
        <f t="shared" si="642"/>
        <v>3.2921262866077932</v>
      </c>
      <c r="D638">
        <f t="shared" ref="D638:M638" ca="1" si="688">C638+$D$6*($H$5-C638)*$H$8+$D$9*($H$8^0.5)*(NORMINV(RAND(),0,1))</f>
        <v>3.3751454656143625</v>
      </c>
      <c r="E638">
        <f t="shared" ca="1" si="688"/>
        <v>3.4137092115334027</v>
      </c>
      <c r="F638">
        <f t="shared" ca="1" si="688"/>
        <v>3.362963758485797</v>
      </c>
      <c r="G638">
        <f t="shared" ca="1" si="688"/>
        <v>3.3404428090711278</v>
      </c>
      <c r="H638">
        <f t="shared" ca="1" si="688"/>
        <v>3.2785378022283855</v>
      </c>
      <c r="I638">
        <f t="shared" ca="1" si="688"/>
        <v>3.3593654979315164</v>
      </c>
      <c r="J638">
        <f t="shared" ca="1" si="688"/>
        <v>3.5511685658326404</v>
      </c>
      <c r="K638">
        <f t="shared" ca="1" si="688"/>
        <v>3.6168062985046676</v>
      </c>
      <c r="L638">
        <f t="shared" ca="1" si="688"/>
        <v>3.6407159191706429</v>
      </c>
      <c r="M638">
        <f t="shared" ca="1" si="688"/>
        <v>3.614592203553864</v>
      </c>
      <c r="N638">
        <f t="shared" ca="1" si="647"/>
        <v>37.136198827485188</v>
      </c>
      <c r="O638">
        <f t="shared" ca="1" si="644"/>
        <v>32.023075224392876</v>
      </c>
      <c r="P638" s="4">
        <f t="shared" ca="1" si="645"/>
        <v>28.360051761297047</v>
      </c>
      <c r="Q638" s="4">
        <f t="shared" ca="1" si="648"/>
        <v>25.693753292623274</v>
      </c>
      <c r="R638" s="4">
        <f t="shared" ca="1" si="649"/>
        <v>23.724937090150075</v>
      </c>
      <c r="S638" s="3">
        <f t="shared" ca="1" si="650"/>
        <v>5.1846325471182482</v>
      </c>
    </row>
    <row r="639" spans="1:19" x14ac:dyDescent="0.2">
      <c r="A639">
        <v>617</v>
      </c>
      <c r="C639" s="4">
        <f t="shared" si="642"/>
        <v>3.2921262866077932</v>
      </c>
      <c r="D639">
        <f t="shared" ref="D639:M639" ca="1" si="689">C639+$D$6*($H$5-C639)*$H$8+$D$9*($H$8^0.5)*(NORMINV(RAND(),0,1))</f>
        <v>3.3409610461641983</v>
      </c>
      <c r="E639">
        <f t="shared" ca="1" si="689"/>
        <v>3.2714935322336371</v>
      </c>
      <c r="F639">
        <f t="shared" ca="1" si="689"/>
        <v>3.1917110836164015</v>
      </c>
      <c r="G639">
        <f t="shared" ca="1" si="689"/>
        <v>3.2243680303751097</v>
      </c>
      <c r="H639">
        <f t="shared" ca="1" si="689"/>
        <v>3.3975190355471385</v>
      </c>
      <c r="I639">
        <f t="shared" ca="1" si="689"/>
        <v>3.1733305623569121</v>
      </c>
      <c r="J639">
        <f t="shared" ca="1" si="689"/>
        <v>3.1825645652039505</v>
      </c>
      <c r="K639">
        <f t="shared" ca="1" si="689"/>
        <v>3.139511472986066</v>
      </c>
      <c r="L639">
        <f t="shared" ca="1" si="689"/>
        <v>3.0481546802252151</v>
      </c>
      <c r="M639">
        <f t="shared" ca="1" si="689"/>
        <v>3.0199930753956199</v>
      </c>
      <c r="N639">
        <f t="shared" ca="1" si="647"/>
        <v>20.491149790596069</v>
      </c>
      <c r="O639">
        <f t="shared" ca="1" si="644"/>
        <v>20.022443983558457</v>
      </c>
      <c r="P639" s="4">
        <f t="shared" ca="1" si="645"/>
        <v>19.571965913833054</v>
      </c>
      <c r="Q639" s="4">
        <f t="shared" ca="1" si="648"/>
        <v>19.169710230505945</v>
      </c>
      <c r="R639" s="4">
        <f t="shared" ca="1" si="649"/>
        <v>18.82502185699839</v>
      </c>
      <c r="S639" s="3">
        <f t="shared" ca="1" si="650"/>
        <v>0</v>
      </c>
    </row>
    <row r="640" spans="1:19" x14ac:dyDescent="0.2">
      <c r="A640">
        <v>618</v>
      </c>
      <c r="C640" s="4">
        <f t="shared" si="642"/>
        <v>3.2921262866077932</v>
      </c>
      <c r="D640">
        <f t="shared" ref="D640:M640" ca="1" si="690">C640+$D$6*($H$5-C640)*$H$8+$D$9*($H$8^0.5)*(NORMINV(RAND(),0,1))</f>
        <v>3.2549571415297711</v>
      </c>
      <c r="E640">
        <f t="shared" ca="1" si="690"/>
        <v>3.1059035498849146</v>
      </c>
      <c r="F640">
        <f t="shared" ca="1" si="690"/>
        <v>3.0604148766600083</v>
      </c>
      <c r="G640">
        <f t="shared" ca="1" si="690"/>
        <v>3.2027879195519358</v>
      </c>
      <c r="H640">
        <f t="shared" ca="1" si="690"/>
        <v>3.2023362210283337</v>
      </c>
      <c r="I640">
        <f t="shared" ca="1" si="690"/>
        <v>3.230828386490963</v>
      </c>
      <c r="J640">
        <f t="shared" ca="1" si="690"/>
        <v>3.2641965066553023</v>
      </c>
      <c r="K640">
        <f t="shared" ca="1" si="690"/>
        <v>3.2529146148152903</v>
      </c>
      <c r="L640">
        <f t="shared" ca="1" si="690"/>
        <v>3.1451287490570174</v>
      </c>
      <c r="M640">
        <f t="shared" ca="1" si="690"/>
        <v>3.1200974691075252</v>
      </c>
      <c r="N640">
        <f t="shared" ca="1" si="647"/>
        <v>22.648587073164261</v>
      </c>
      <c r="O640">
        <f t="shared" ca="1" si="644"/>
        <v>21.669686730304868</v>
      </c>
      <c r="P640" s="4">
        <f t="shared" ca="1" si="645"/>
        <v>20.833008981885293</v>
      </c>
      <c r="Q640" s="4">
        <f t="shared" ca="1" si="648"/>
        <v>20.138747898224722</v>
      </c>
      <c r="R640" s="4">
        <f t="shared" ca="1" si="649"/>
        <v>19.572673721085469</v>
      </c>
      <c r="S640" s="3">
        <f t="shared" ca="1" si="650"/>
        <v>0</v>
      </c>
    </row>
    <row r="641" spans="1:19" x14ac:dyDescent="0.2">
      <c r="A641">
        <v>619</v>
      </c>
      <c r="C641" s="4">
        <f t="shared" si="642"/>
        <v>3.2921262866077932</v>
      </c>
      <c r="D641">
        <f t="shared" ref="D641:M641" ca="1" si="691">C641+$D$6*($H$5-C641)*$H$8+$D$9*($H$8^0.5)*(NORMINV(RAND(),0,1))</f>
        <v>3.2969575904503698</v>
      </c>
      <c r="E641">
        <f t="shared" ca="1" si="691"/>
        <v>3.344113579902654</v>
      </c>
      <c r="F641">
        <f t="shared" ca="1" si="691"/>
        <v>3.3020752524213313</v>
      </c>
      <c r="G641">
        <f t="shared" ca="1" si="691"/>
        <v>3.1562216088913981</v>
      </c>
      <c r="H641">
        <f t="shared" ca="1" si="691"/>
        <v>3.1232501332779301</v>
      </c>
      <c r="I641">
        <f t="shared" ca="1" si="691"/>
        <v>3.1076242364386304</v>
      </c>
      <c r="J641">
        <f t="shared" ca="1" si="691"/>
        <v>3.1283098605364899</v>
      </c>
      <c r="K641">
        <f t="shared" ca="1" si="691"/>
        <v>3.1610510481770047</v>
      </c>
      <c r="L641">
        <f t="shared" ca="1" si="691"/>
        <v>3.0654849761369931</v>
      </c>
      <c r="M641">
        <f t="shared" ca="1" si="691"/>
        <v>3.1766268399177573</v>
      </c>
      <c r="N641">
        <f t="shared" ca="1" si="647"/>
        <v>23.965776653676748</v>
      </c>
      <c r="O641">
        <f t="shared" ca="1" si="644"/>
        <v>22.65906887536633</v>
      </c>
      <c r="P641" s="4">
        <f t="shared" ca="1" si="645"/>
        <v>21.580693438679948</v>
      </c>
      <c r="Q641" s="4">
        <f t="shared" ca="1" si="648"/>
        <v>20.707453188865763</v>
      </c>
      <c r="R641" s="4">
        <f t="shared" ca="1" si="649"/>
        <v>20.007919895135</v>
      </c>
      <c r="S641" s="3">
        <f t="shared" ca="1" si="650"/>
        <v>0</v>
      </c>
    </row>
    <row r="642" spans="1:19" x14ac:dyDescent="0.2">
      <c r="A642">
        <v>620</v>
      </c>
      <c r="C642" s="4">
        <f t="shared" si="642"/>
        <v>3.2921262866077932</v>
      </c>
      <c r="D642">
        <f t="shared" ref="D642:M642" ca="1" si="692">C642+$D$6*($H$5-C642)*$H$8+$D$9*($H$8^0.5)*(NORMINV(RAND(),0,1))</f>
        <v>3.345069487519746</v>
      </c>
      <c r="E642">
        <f t="shared" ca="1" si="692"/>
        <v>3.4976954474105186</v>
      </c>
      <c r="F642">
        <f t="shared" ca="1" si="692"/>
        <v>3.386833326995025</v>
      </c>
      <c r="G642">
        <f t="shared" ca="1" si="692"/>
        <v>3.4142548181085801</v>
      </c>
      <c r="H642">
        <f t="shared" ca="1" si="692"/>
        <v>3.4427706663968469</v>
      </c>
      <c r="I642">
        <f t="shared" ca="1" si="692"/>
        <v>3.4538251732208067</v>
      </c>
      <c r="J642">
        <f t="shared" ca="1" si="692"/>
        <v>3.3293549142797523</v>
      </c>
      <c r="K642">
        <f t="shared" ca="1" si="692"/>
        <v>3.255011583801116</v>
      </c>
      <c r="L642">
        <f t="shared" ca="1" si="692"/>
        <v>3.2873646443167224</v>
      </c>
      <c r="M642">
        <f t="shared" ca="1" si="692"/>
        <v>3.1928209476658456</v>
      </c>
      <c r="N642">
        <f t="shared" ca="1" si="647"/>
        <v>24.357040557298923</v>
      </c>
      <c r="O642">
        <f t="shared" ca="1" si="644"/>
        <v>22.950734881471529</v>
      </c>
      <c r="P642" s="4">
        <f t="shared" ca="1" si="645"/>
        <v>21.799787549371793</v>
      </c>
      <c r="Q642" s="4">
        <f t="shared" ca="1" si="648"/>
        <v>20.873311295047916</v>
      </c>
      <c r="R642" s="4">
        <f t="shared" ca="1" si="649"/>
        <v>20.134380091951112</v>
      </c>
      <c r="S642" s="3">
        <f t="shared" ca="1" si="650"/>
        <v>0</v>
      </c>
    </row>
    <row r="643" spans="1:19" x14ac:dyDescent="0.2">
      <c r="A643">
        <v>621</v>
      </c>
      <c r="C643" s="4">
        <f t="shared" si="642"/>
        <v>3.2921262866077932</v>
      </c>
      <c r="D643">
        <f t="shared" ref="D643:M643" ca="1" si="693">C643+$D$6*($H$5-C643)*$H$8+$D$9*($H$8^0.5)*(NORMINV(RAND(),0,1))</f>
        <v>3.2982901012645645</v>
      </c>
      <c r="E643">
        <f t="shared" ca="1" si="693"/>
        <v>3.2662277205386689</v>
      </c>
      <c r="F643">
        <f t="shared" ca="1" si="693"/>
        <v>3.4122037861495809</v>
      </c>
      <c r="G643">
        <f t="shared" ca="1" si="693"/>
        <v>3.5070673767868126</v>
      </c>
      <c r="H643">
        <f t="shared" ca="1" si="693"/>
        <v>3.3694551596082185</v>
      </c>
      <c r="I643">
        <f t="shared" ca="1" si="693"/>
        <v>3.3466184382166828</v>
      </c>
      <c r="J643">
        <f t="shared" ca="1" si="693"/>
        <v>3.3291327003382678</v>
      </c>
      <c r="K643">
        <f t="shared" ca="1" si="693"/>
        <v>3.2064131508283564</v>
      </c>
      <c r="L643">
        <f t="shared" ca="1" si="693"/>
        <v>3.3036754807256234</v>
      </c>
      <c r="M643">
        <f t="shared" ca="1" si="693"/>
        <v>3.300689773105574</v>
      </c>
      <c r="N643">
        <f t="shared" ca="1" si="647"/>
        <v>27.131346941209461</v>
      </c>
      <c r="O643">
        <f t="shared" ca="1" si="644"/>
        <v>24.99167253116714</v>
      </c>
      <c r="P643" s="4">
        <f t="shared" ca="1" si="645"/>
        <v>23.317025062089968</v>
      </c>
      <c r="Q643" s="4">
        <f t="shared" ca="1" si="648"/>
        <v>22.012503346169595</v>
      </c>
      <c r="R643" s="4">
        <f t="shared" ca="1" si="649"/>
        <v>20.997369383151085</v>
      </c>
      <c r="S643" s="3">
        <f t="shared" ca="1" si="650"/>
        <v>0.7891804345277037</v>
      </c>
    </row>
    <row r="644" spans="1:19" x14ac:dyDescent="0.2">
      <c r="A644">
        <v>622</v>
      </c>
      <c r="C644" s="4">
        <f t="shared" si="642"/>
        <v>3.2921262866077932</v>
      </c>
      <c r="D644">
        <f t="shared" ref="D644:M644" ca="1" si="694">C644+$D$6*($H$5-C644)*$H$8+$D$9*($H$8^0.5)*(NORMINV(RAND(),0,1))</f>
        <v>3.3387500461421702</v>
      </c>
      <c r="E644">
        <f t="shared" ca="1" si="694"/>
        <v>3.1756033486724307</v>
      </c>
      <c r="F644">
        <f t="shared" ca="1" si="694"/>
        <v>3.1024535225627039</v>
      </c>
      <c r="G644">
        <f t="shared" ca="1" si="694"/>
        <v>3.1420034475306222</v>
      </c>
      <c r="H644">
        <f t="shared" ca="1" si="694"/>
        <v>3.0264528420458539</v>
      </c>
      <c r="I644">
        <f t="shared" ca="1" si="694"/>
        <v>3.0983010430780529</v>
      </c>
      <c r="J644">
        <f t="shared" ca="1" si="694"/>
        <v>3.0550924303196845</v>
      </c>
      <c r="K644">
        <f t="shared" ca="1" si="694"/>
        <v>3.0012828169382906</v>
      </c>
      <c r="L644">
        <f t="shared" ca="1" si="694"/>
        <v>2.9266586040798126</v>
      </c>
      <c r="M644">
        <f t="shared" ca="1" si="694"/>
        <v>2.9021375558173221</v>
      </c>
      <c r="N644">
        <f t="shared" ca="1" si="647"/>
        <v>18.213035169353628</v>
      </c>
      <c r="O644">
        <f t="shared" ca="1" si="644"/>
        <v>18.242861117513968</v>
      </c>
      <c r="P644" s="4">
        <f t="shared" ca="1" si="645"/>
        <v>18.18478831063965</v>
      </c>
      <c r="Q644" s="4">
        <f t="shared" ca="1" si="648"/>
        <v>18.088429087191507</v>
      </c>
      <c r="R644" s="4">
        <f t="shared" ca="1" si="649"/>
        <v>17.981313342793399</v>
      </c>
      <c r="S644" s="3">
        <f t="shared" ca="1" si="650"/>
        <v>0</v>
      </c>
    </row>
    <row r="645" spans="1:19" x14ac:dyDescent="0.2">
      <c r="A645">
        <v>623</v>
      </c>
      <c r="C645" s="4">
        <f t="shared" si="642"/>
        <v>3.2921262866077932</v>
      </c>
      <c r="D645">
        <f t="shared" ref="D645:M645" ca="1" si="695">C645+$D$6*($H$5-C645)*$H$8+$D$9*($H$8^0.5)*(NORMINV(RAND(),0,1))</f>
        <v>3.3392038702320006</v>
      </c>
      <c r="E645">
        <f t="shared" ca="1" si="695"/>
        <v>3.218128239791211</v>
      </c>
      <c r="F645">
        <f t="shared" ca="1" si="695"/>
        <v>3.1152725043170593</v>
      </c>
      <c r="G645">
        <f t="shared" ca="1" si="695"/>
        <v>3.0728783921898084</v>
      </c>
      <c r="H645">
        <f t="shared" ca="1" si="695"/>
        <v>2.9116169122102478</v>
      </c>
      <c r="I645">
        <f t="shared" ca="1" si="695"/>
        <v>2.8860444541252699</v>
      </c>
      <c r="J645">
        <f t="shared" ca="1" si="695"/>
        <v>2.8907502655579282</v>
      </c>
      <c r="K645">
        <f t="shared" ca="1" si="695"/>
        <v>2.909197727830112</v>
      </c>
      <c r="L645">
        <f t="shared" ca="1" si="695"/>
        <v>2.9142721307431092</v>
      </c>
      <c r="M645">
        <f t="shared" ca="1" si="695"/>
        <v>2.8771414470959926</v>
      </c>
      <c r="N645">
        <f t="shared" ca="1" si="647"/>
        <v>17.763422851085185</v>
      </c>
      <c r="O645">
        <f t="shared" ca="1" si="644"/>
        <v>17.886252272044135</v>
      </c>
      <c r="P645" s="4">
        <f t="shared" ca="1" si="645"/>
        <v>17.903460655490711</v>
      </c>
      <c r="Q645" s="4">
        <f t="shared" ca="1" si="648"/>
        <v>17.867057641804742</v>
      </c>
      <c r="R645" s="4">
        <f t="shared" ca="1" si="649"/>
        <v>17.807289107142509</v>
      </c>
      <c r="S645" s="3">
        <f t="shared" ca="1" si="650"/>
        <v>0</v>
      </c>
    </row>
    <row r="646" spans="1:19" x14ac:dyDescent="0.2">
      <c r="A646">
        <v>624</v>
      </c>
      <c r="C646" s="4">
        <f t="shared" si="642"/>
        <v>3.2921262866077932</v>
      </c>
      <c r="D646">
        <f t="shared" ref="D646:M646" ca="1" si="696">C646+$D$6*($H$5-C646)*$H$8+$D$9*($H$8^0.5)*(NORMINV(RAND(),0,1))</f>
        <v>3.3072879017647727</v>
      </c>
      <c r="E646">
        <f t="shared" ca="1" si="696"/>
        <v>3.3039957027783529</v>
      </c>
      <c r="F646">
        <f t="shared" ca="1" si="696"/>
        <v>3.3113030675562065</v>
      </c>
      <c r="G646">
        <f t="shared" ca="1" si="696"/>
        <v>3.1876522155639959</v>
      </c>
      <c r="H646">
        <f t="shared" ca="1" si="696"/>
        <v>3.1366074588170241</v>
      </c>
      <c r="I646">
        <f t="shared" ca="1" si="696"/>
        <v>3.1186221003307542</v>
      </c>
      <c r="J646">
        <f t="shared" ca="1" si="696"/>
        <v>3.1913429024697684</v>
      </c>
      <c r="K646">
        <f t="shared" ca="1" si="696"/>
        <v>3.1857493928072951</v>
      </c>
      <c r="L646">
        <f t="shared" ca="1" si="696"/>
        <v>3.1787407407905124</v>
      </c>
      <c r="M646">
        <f t="shared" ca="1" si="696"/>
        <v>3.1520493952962849</v>
      </c>
      <c r="N646">
        <f t="shared" ca="1" si="647"/>
        <v>23.38393844140499</v>
      </c>
      <c r="O646">
        <f t="shared" ca="1" si="644"/>
        <v>22.223479672319886</v>
      </c>
      <c r="P646" s="4">
        <f t="shared" ca="1" si="645"/>
        <v>21.252378643872447</v>
      </c>
      <c r="Q646" s="4">
        <f t="shared" ca="1" si="648"/>
        <v>20.458248360175851</v>
      </c>
      <c r="R646" s="4">
        <f t="shared" ca="1" si="649"/>
        <v>19.817509830243498</v>
      </c>
      <c r="S646" s="3">
        <f t="shared" ca="1" si="650"/>
        <v>0</v>
      </c>
    </row>
    <row r="647" spans="1:19" x14ac:dyDescent="0.2">
      <c r="A647">
        <v>625</v>
      </c>
      <c r="C647" s="4">
        <f t="shared" si="642"/>
        <v>3.2921262866077932</v>
      </c>
      <c r="D647">
        <f t="shared" ref="D647:M647" ca="1" si="697">C647+$D$6*($H$5-C647)*$H$8+$D$9*($H$8^0.5)*(NORMINV(RAND(),0,1))</f>
        <v>3.3073256484718412</v>
      </c>
      <c r="E647">
        <f t="shared" ca="1" si="697"/>
        <v>3.3734082234065799</v>
      </c>
      <c r="F647">
        <f t="shared" ca="1" si="697"/>
        <v>3.3035127469822512</v>
      </c>
      <c r="G647">
        <f t="shared" ca="1" si="697"/>
        <v>3.3630631053493363</v>
      </c>
      <c r="H647">
        <f t="shared" ca="1" si="697"/>
        <v>3.3140793415247085</v>
      </c>
      <c r="I647">
        <f t="shared" ca="1" si="697"/>
        <v>3.1658915526169373</v>
      </c>
      <c r="J647">
        <f t="shared" ca="1" si="697"/>
        <v>3.0370078160140688</v>
      </c>
      <c r="K647">
        <f t="shared" ca="1" si="697"/>
        <v>3.0282110645162916</v>
      </c>
      <c r="L647">
        <f t="shared" ca="1" si="697"/>
        <v>2.977101518011477</v>
      </c>
      <c r="M647">
        <f t="shared" ca="1" si="697"/>
        <v>3.0779672655222345</v>
      </c>
      <c r="N647">
        <f t="shared" ca="1" si="647"/>
        <v>21.714218263983796</v>
      </c>
      <c r="O647">
        <f t="shared" ca="1" si="644"/>
        <v>20.960521471021831</v>
      </c>
      <c r="P647" s="4">
        <f t="shared" ca="1" si="645"/>
        <v>20.292672019116949</v>
      </c>
      <c r="Q647" s="4">
        <f t="shared" ca="1" si="648"/>
        <v>19.725085034693659</v>
      </c>
      <c r="R647" s="4">
        <f t="shared" ca="1" si="649"/>
        <v>19.254462705893076</v>
      </c>
      <c r="S647" s="3">
        <f t="shared" ca="1" si="650"/>
        <v>0</v>
      </c>
    </row>
    <row r="648" spans="1:19" x14ac:dyDescent="0.2">
      <c r="A648">
        <v>626</v>
      </c>
      <c r="C648" s="4">
        <f t="shared" si="642"/>
        <v>3.2921262866077932</v>
      </c>
      <c r="D648">
        <f t="shared" ref="D648:M648" ca="1" si="698">C648+$D$6*($H$5-C648)*$H$8+$D$9*($H$8^0.5)*(NORMINV(RAND(),0,1))</f>
        <v>3.2860199288567928</v>
      </c>
      <c r="E648">
        <f t="shared" ca="1" si="698"/>
        <v>3.1516730593084463</v>
      </c>
      <c r="F648">
        <f t="shared" ca="1" si="698"/>
        <v>3.2221449256655919</v>
      </c>
      <c r="G648">
        <f t="shared" ca="1" si="698"/>
        <v>3.1677808227161153</v>
      </c>
      <c r="H648">
        <f t="shared" ca="1" si="698"/>
        <v>3.0923380060156651</v>
      </c>
      <c r="I648">
        <f t="shared" ca="1" si="698"/>
        <v>3.2041115886152407</v>
      </c>
      <c r="J648">
        <f t="shared" ca="1" si="698"/>
        <v>3.2177991479150623</v>
      </c>
      <c r="K648">
        <f t="shared" ca="1" si="698"/>
        <v>3.2050256696347894</v>
      </c>
      <c r="L648">
        <f t="shared" ca="1" si="698"/>
        <v>3.1478677279654574</v>
      </c>
      <c r="M648">
        <f t="shared" ca="1" si="698"/>
        <v>3.0950209295504236</v>
      </c>
      <c r="N648">
        <f t="shared" ca="1" si="647"/>
        <v>22.087700818355955</v>
      </c>
      <c r="O648">
        <f t="shared" ca="1" si="644"/>
        <v>21.244741220234314</v>
      </c>
      <c r="P648" s="4">
        <f t="shared" ca="1" si="645"/>
        <v>20.509683068775487</v>
      </c>
      <c r="Q648" s="4">
        <f t="shared" ca="1" si="648"/>
        <v>19.891495889318449</v>
      </c>
      <c r="R648" s="4">
        <f t="shared" ca="1" si="649"/>
        <v>19.382641651221928</v>
      </c>
      <c r="S648" s="3">
        <f t="shared" ca="1" si="650"/>
        <v>0</v>
      </c>
    </row>
    <row r="649" spans="1:19" x14ac:dyDescent="0.2">
      <c r="A649">
        <v>627</v>
      </c>
      <c r="C649" s="4">
        <f t="shared" si="642"/>
        <v>3.2921262866077932</v>
      </c>
      <c r="D649">
        <f t="shared" ref="D649:M649" ca="1" si="699">C649+$D$6*($H$5-C649)*$H$8+$D$9*($H$8^0.5)*(NORMINV(RAND(),0,1))</f>
        <v>3.2705156976894081</v>
      </c>
      <c r="E649">
        <f t="shared" ca="1" si="699"/>
        <v>3.240714019845429</v>
      </c>
      <c r="F649">
        <f t="shared" ca="1" si="699"/>
        <v>3.2139807018855873</v>
      </c>
      <c r="G649">
        <f t="shared" ca="1" si="699"/>
        <v>3.2311947384466411</v>
      </c>
      <c r="H649">
        <f t="shared" ca="1" si="699"/>
        <v>3.2504679400605263</v>
      </c>
      <c r="I649">
        <f t="shared" ca="1" si="699"/>
        <v>3.1716938125278649</v>
      </c>
      <c r="J649">
        <f t="shared" ca="1" si="699"/>
        <v>3.2211765490208193</v>
      </c>
      <c r="K649">
        <f t="shared" ca="1" si="699"/>
        <v>3.1811490793783994</v>
      </c>
      <c r="L649">
        <f t="shared" ca="1" si="699"/>
        <v>3.1046303056251356</v>
      </c>
      <c r="M649">
        <f t="shared" ca="1" si="699"/>
        <v>3.0347345815051789</v>
      </c>
      <c r="N649">
        <f t="shared" ca="1" si="647"/>
        <v>20.795457667849</v>
      </c>
      <c r="O649">
        <f t="shared" ca="1" si="644"/>
        <v>20.256918715616614</v>
      </c>
      <c r="P649" s="4">
        <f t="shared" ca="1" si="645"/>
        <v>19.752761375777467</v>
      </c>
      <c r="Q649" s="4">
        <f t="shared" ca="1" si="648"/>
        <v>19.309429017933333</v>
      </c>
      <c r="R649" s="4">
        <f t="shared" ca="1" si="649"/>
        <v>18.93330214155975</v>
      </c>
      <c r="S649" s="3">
        <f t="shared" ca="1" si="650"/>
        <v>0</v>
      </c>
    </row>
    <row r="650" spans="1:19" x14ac:dyDescent="0.2">
      <c r="A650">
        <v>628</v>
      </c>
      <c r="C650" s="4">
        <f t="shared" si="642"/>
        <v>3.2921262866077932</v>
      </c>
      <c r="D650">
        <f t="shared" ref="D650:M650" ca="1" si="700">C650+$D$6*($H$5-C650)*$H$8+$D$9*($H$8^0.5)*(NORMINV(RAND(),0,1))</f>
        <v>3.2558394747437367</v>
      </c>
      <c r="E650">
        <f t="shared" ca="1" si="700"/>
        <v>3.3169763614846133</v>
      </c>
      <c r="F650">
        <f t="shared" ca="1" si="700"/>
        <v>3.3460124533411735</v>
      </c>
      <c r="G650">
        <f t="shared" ca="1" si="700"/>
        <v>3.3770649597585267</v>
      </c>
      <c r="H650">
        <f t="shared" ca="1" si="700"/>
        <v>3.2932987357569079</v>
      </c>
      <c r="I650">
        <f t="shared" ca="1" si="700"/>
        <v>3.2718852988771832</v>
      </c>
      <c r="J650">
        <f t="shared" ca="1" si="700"/>
        <v>3.1058561862019096</v>
      </c>
      <c r="K650">
        <f t="shared" ca="1" si="700"/>
        <v>2.9923152094789067</v>
      </c>
      <c r="L650">
        <f t="shared" ca="1" si="700"/>
        <v>2.9965079018449545</v>
      </c>
      <c r="M650">
        <f t="shared" ca="1" si="700"/>
        <v>2.8270601115719161</v>
      </c>
      <c r="N650">
        <f t="shared" ca="1" si="647"/>
        <v>16.895716217979309</v>
      </c>
      <c r="O650">
        <f t="shared" ca="1" si="644"/>
        <v>17.192601008515688</v>
      </c>
      <c r="P650" s="4">
        <f t="shared" ca="1" si="645"/>
        <v>17.352830215542163</v>
      </c>
      <c r="Q650" s="4">
        <f t="shared" ca="1" si="648"/>
        <v>17.431643916319732</v>
      </c>
      <c r="R650" s="4">
        <f t="shared" ca="1" si="649"/>
        <v>17.463671458089333</v>
      </c>
      <c r="S650" s="3">
        <f t="shared" ca="1" si="650"/>
        <v>0</v>
      </c>
    </row>
    <row r="651" spans="1:19" x14ac:dyDescent="0.2">
      <c r="A651">
        <v>629</v>
      </c>
      <c r="C651" s="4">
        <f t="shared" si="642"/>
        <v>3.2921262866077932</v>
      </c>
      <c r="D651">
        <f t="shared" ref="D651:M651" ca="1" si="701">C651+$D$6*($H$5-C651)*$H$8+$D$9*($H$8^0.5)*(NORMINV(RAND(),0,1))</f>
        <v>3.2307150845108459</v>
      </c>
      <c r="E651">
        <f t="shared" ca="1" si="701"/>
        <v>3.1595721127975001</v>
      </c>
      <c r="F651">
        <f t="shared" ca="1" si="701"/>
        <v>3.1553815097105424</v>
      </c>
      <c r="G651">
        <f t="shared" ca="1" si="701"/>
        <v>3.0718105648878145</v>
      </c>
      <c r="H651">
        <f t="shared" ca="1" si="701"/>
        <v>3.009362395697246</v>
      </c>
      <c r="I651">
        <f t="shared" ca="1" si="701"/>
        <v>2.9426033798945941</v>
      </c>
      <c r="J651">
        <f t="shared" ca="1" si="701"/>
        <v>2.9776003109165399</v>
      </c>
      <c r="K651">
        <f t="shared" ca="1" si="701"/>
        <v>2.9611908630609394</v>
      </c>
      <c r="L651">
        <f t="shared" ca="1" si="701"/>
        <v>2.9050446994811283</v>
      </c>
      <c r="M651">
        <f t="shared" ca="1" si="701"/>
        <v>3.0129740452685918</v>
      </c>
      <c r="N651">
        <f t="shared" ca="1" si="647"/>
        <v>20.34782538048194</v>
      </c>
      <c r="O651">
        <f t="shared" ca="1" si="644"/>
        <v>19.911756759036944</v>
      </c>
      <c r="P651" s="4">
        <f t="shared" ca="1" si="645"/>
        <v>19.486464320767013</v>
      </c>
      <c r="Q651" s="4">
        <f t="shared" ca="1" si="648"/>
        <v>19.103540170011367</v>
      </c>
      <c r="R651" s="4">
        <f t="shared" ca="1" si="649"/>
        <v>18.773683054314084</v>
      </c>
      <c r="S651" s="3">
        <f t="shared" ca="1" si="650"/>
        <v>0</v>
      </c>
    </row>
    <row r="652" spans="1:19" x14ac:dyDescent="0.2">
      <c r="A652">
        <v>630</v>
      </c>
      <c r="C652" s="4">
        <f t="shared" si="642"/>
        <v>3.2921262866077932</v>
      </c>
      <c r="D652">
        <f t="shared" ref="D652:M652" ca="1" si="702">C652+$D$6*($H$5-C652)*$H$8+$D$9*($H$8^0.5)*(NORMINV(RAND(),0,1))</f>
        <v>3.2430283317697386</v>
      </c>
      <c r="E652">
        <f t="shared" ca="1" si="702"/>
        <v>3.2961961724057258</v>
      </c>
      <c r="F652">
        <f t="shared" ca="1" si="702"/>
        <v>3.2657632808239123</v>
      </c>
      <c r="G652">
        <f t="shared" ca="1" si="702"/>
        <v>3.193266756113093</v>
      </c>
      <c r="H652">
        <f t="shared" ca="1" si="702"/>
        <v>3.0915721201133946</v>
      </c>
      <c r="I652">
        <f t="shared" ca="1" si="702"/>
        <v>3.1512967549198048</v>
      </c>
      <c r="J652">
        <f t="shared" ca="1" si="702"/>
        <v>3.1597732715302489</v>
      </c>
      <c r="K652">
        <f t="shared" ca="1" si="702"/>
        <v>3.153636872204495</v>
      </c>
      <c r="L652">
        <f t="shared" ca="1" si="702"/>
        <v>3.2276009198924185</v>
      </c>
      <c r="M652">
        <f t="shared" ca="1" si="702"/>
        <v>3.2356703846062618</v>
      </c>
      <c r="N652">
        <f t="shared" ca="1" si="647"/>
        <v>25.423409529674704</v>
      </c>
      <c r="O652">
        <f t="shared" ca="1" si="644"/>
        <v>23.740717551773368</v>
      </c>
      <c r="P652" s="4">
        <f t="shared" ca="1" si="645"/>
        <v>22.390297352668714</v>
      </c>
      <c r="Q652" s="4">
        <f t="shared" ca="1" si="648"/>
        <v>21.318606243590907</v>
      </c>
      <c r="R652" s="4">
        <f t="shared" ca="1" si="649"/>
        <v>20.472861299315152</v>
      </c>
      <c r="S652" s="3">
        <f t="shared" ca="1" si="650"/>
        <v>0</v>
      </c>
    </row>
    <row r="653" spans="1:19" x14ac:dyDescent="0.2">
      <c r="A653">
        <v>631</v>
      </c>
      <c r="C653" s="4">
        <f t="shared" si="642"/>
        <v>3.2921262866077932</v>
      </c>
      <c r="D653">
        <f t="shared" ref="D653:M653" ca="1" si="703">C653+$D$6*($H$5-C653)*$H$8+$D$9*($H$8^0.5)*(NORMINV(RAND(),0,1))</f>
        <v>3.0822265858069486</v>
      </c>
      <c r="E653">
        <f t="shared" ca="1" si="703"/>
        <v>3.128270855609586</v>
      </c>
      <c r="F653">
        <f t="shared" ca="1" si="703"/>
        <v>3.1932132207880088</v>
      </c>
      <c r="G653">
        <f t="shared" ca="1" si="703"/>
        <v>3.1878906990588649</v>
      </c>
      <c r="H653">
        <f t="shared" ca="1" si="703"/>
        <v>3.1735184187438263</v>
      </c>
      <c r="I653">
        <f t="shared" ca="1" si="703"/>
        <v>3.2763922636235656</v>
      </c>
      <c r="J653">
        <f t="shared" ca="1" si="703"/>
        <v>3.379619330412488</v>
      </c>
      <c r="K653">
        <f t="shared" ca="1" si="703"/>
        <v>3.3647474607879895</v>
      </c>
      <c r="L653">
        <f t="shared" ca="1" si="703"/>
        <v>3.5182997723040557</v>
      </c>
      <c r="M653">
        <f t="shared" ca="1" si="703"/>
        <v>3.5277062568686968</v>
      </c>
      <c r="N653">
        <f t="shared" ca="1" si="647"/>
        <v>34.045785697321193</v>
      </c>
      <c r="O653">
        <f t="shared" ca="1" si="644"/>
        <v>29.899324918509031</v>
      </c>
      <c r="P653" s="4">
        <f t="shared" ca="1" si="645"/>
        <v>26.863973458664148</v>
      </c>
      <c r="Q653" s="4">
        <f t="shared" ca="1" si="648"/>
        <v>24.617200572038669</v>
      </c>
      <c r="R653" s="4">
        <f t="shared" ca="1" si="649"/>
        <v>22.936329916685562</v>
      </c>
      <c r="S653" s="3">
        <f t="shared" ca="1" si="650"/>
        <v>3.8802619329460568</v>
      </c>
    </row>
    <row r="654" spans="1:19" x14ac:dyDescent="0.2">
      <c r="A654">
        <v>632</v>
      </c>
      <c r="C654" s="4">
        <f t="shared" si="642"/>
        <v>3.2921262866077932</v>
      </c>
      <c r="D654">
        <f t="shared" ref="D654:M654" ca="1" si="704">C654+$D$6*($H$5-C654)*$H$8+$D$9*($H$8^0.5)*(NORMINV(RAND(),0,1))</f>
        <v>3.3356967940253321</v>
      </c>
      <c r="E654">
        <f t="shared" ca="1" si="704"/>
        <v>3.2657814590159284</v>
      </c>
      <c r="F654">
        <f t="shared" ca="1" si="704"/>
        <v>3.3057608043807694</v>
      </c>
      <c r="G654">
        <f t="shared" ca="1" si="704"/>
        <v>3.337448076075848</v>
      </c>
      <c r="H654">
        <f t="shared" ca="1" si="704"/>
        <v>3.1267871441178472</v>
      </c>
      <c r="I654">
        <f t="shared" ca="1" si="704"/>
        <v>3.12694401496976</v>
      </c>
      <c r="J654">
        <f t="shared" ca="1" si="704"/>
        <v>3.0519231201009798</v>
      </c>
      <c r="K654">
        <f t="shared" ca="1" si="704"/>
        <v>3.0504734111437508</v>
      </c>
      <c r="L654">
        <f t="shared" ca="1" si="704"/>
        <v>3.0229742629906298</v>
      </c>
      <c r="M654">
        <f t="shared" ca="1" si="704"/>
        <v>2.939336393029226</v>
      </c>
      <c r="N654">
        <f t="shared" ca="1" si="647"/>
        <v>18.90329778888843</v>
      </c>
      <c r="O654">
        <f t="shared" ca="1" si="644"/>
        <v>18.786767292422255</v>
      </c>
      <c r="P654" s="4">
        <f t="shared" ca="1" si="645"/>
        <v>18.611661430298557</v>
      </c>
      <c r="Q654" s="4">
        <f t="shared" ca="1" si="648"/>
        <v>18.422959085050838</v>
      </c>
      <c r="R654" s="4">
        <f t="shared" ca="1" si="649"/>
        <v>18.243447323192555</v>
      </c>
      <c r="S654" s="3">
        <f t="shared" ca="1" si="650"/>
        <v>0</v>
      </c>
    </row>
    <row r="655" spans="1:19" x14ac:dyDescent="0.2">
      <c r="A655">
        <v>633</v>
      </c>
      <c r="C655" s="4">
        <f t="shared" si="642"/>
        <v>3.2921262866077932</v>
      </c>
      <c r="D655">
        <f t="shared" ref="D655:M655" ca="1" si="705">C655+$D$6*($H$5-C655)*$H$8+$D$9*($H$8^0.5)*(NORMINV(RAND(),0,1))</f>
        <v>3.4014504596194421</v>
      </c>
      <c r="E655">
        <f t="shared" ca="1" si="705"/>
        <v>3.3986851016164636</v>
      </c>
      <c r="F655">
        <f t="shared" ca="1" si="705"/>
        <v>3.2691717487330512</v>
      </c>
      <c r="G655">
        <f t="shared" ca="1" si="705"/>
        <v>3.2066094465913904</v>
      </c>
      <c r="H655">
        <f t="shared" ca="1" si="705"/>
        <v>3.2816077443498033</v>
      </c>
      <c r="I655">
        <f t="shared" ca="1" si="705"/>
        <v>3.2311967193897293</v>
      </c>
      <c r="J655">
        <f t="shared" ca="1" si="705"/>
        <v>3.2305171315885488</v>
      </c>
      <c r="K655">
        <f t="shared" ca="1" si="705"/>
        <v>3.2635829682713879</v>
      </c>
      <c r="L655">
        <f t="shared" ca="1" si="705"/>
        <v>3.2635503505902759</v>
      </c>
      <c r="M655">
        <f t="shared" ca="1" si="705"/>
        <v>3.1167986764027402</v>
      </c>
      <c r="N655">
        <f t="shared" ca="1" si="647"/>
        <v>22.573997175299883</v>
      </c>
      <c r="O655">
        <f t="shared" ca="1" si="644"/>
        <v>21.613303682920819</v>
      </c>
      <c r="P655" s="4">
        <f t="shared" ca="1" si="645"/>
        <v>20.790186355651471</v>
      </c>
      <c r="Q655" s="4">
        <f t="shared" ca="1" si="648"/>
        <v>20.106047415487744</v>
      </c>
      <c r="R655" s="4">
        <f t="shared" ca="1" si="649"/>
        <v>19.54756916641638</v>
      </c>
      <c r="S655" s="3">
        <f t="shared" ca="1" si="650"/>
        <v>0</v>
      </c>
    </row>
    <row r="656" spans="1:19" x14ac:dyDescent="0.2">
      <c r="A656">
        <v>634</v>
      </c>
      <c r="C656" s="4">
        <f t="shared" si="642"/>
        <v>3.2921262866077932</v>
      </c>
      <c r="D656">
        <f t="shared" ref="D656:M656" ca="1" si="706">C656+$D$6*($H$5-C656)*$H$8+$D$9*($H$8^0.5)*(NORMINV(RAND(),0,1))</f>
        <v>3.3641975318689226</v>
      </c>
      <c r="E656">
        <f t="shared" ca="1" si="706"/>
        <v>3.3192401346791915</v>
      </c>
      <c r="F656">
        <f t="shared" ca="1" si="706"/>
        <v>3.3866013603582301</v>
      </c>
      <c r="G656">
        <f t="shared" ca="1" si="706"/>
        <v>3.4313997067562321</v>
      </c>
      <c r="H656">
        <f t="shared" ca="1" si="706"/>
        <v>3.4840834801787599</v>
      </c>
      <c r="I656">
        <f t="shared" ca="1" si="706"/>
        <v>3.3323635643474869</v>
      </c>
      <c r="J656">
        <f t="shared" ca="1" si="706"/>
        <v>3.2431865427498492</v>
      </c>
      <c r="K656">
        <f t="shared" ca="1" si="706"/>
        <v>3.3057804802310304</v>
      </c>
      <c r="L656">
        <f t="shared" ca="1" si="706"/>
        <v>3.3209079297258053</v>
      </c>
      <c r="M656">
        <f t="shared" ca="1" si="706"/>
        <v>3.2805963778886884</v>
      </c>
      <c r="N656">
        <f t="shared" ca="1" si="647"/>
        <v>26.591626630083795</v>
      </c>
      <c r="O656">
        <f t="shared" ca="1" si="644"/>
        <v>24.598200636593614</v>
      </c>
      <c r="P656" s="4">
        <f t="shared" ca="1" si="645"/>
        <v>23.026608930708775</v>
      </c>
      <c r="Q656" s="4">
        <f t="shared" ca="1" si="648"/>
        <v>21.79568571647696</v>
      </c>
      <c r="R656" s="4">
        <f t="shared" ca="1" si="649"/>
        <v>20.833858096280142</v>
      </c>
      <c r="S656" s="3">
        <f t="shared" ca="1" si="650"/>
        <v>0.53610181708380911</v>
      </c>
    </row>
    <row r="657" spans="1:19" x14ac:dyDescent="0.2">
      <c r="A657">
        <v>635</v>
      </c>
      <c r="C657" s="4">
        <f t="shared" si="642"/>
        <v>3.2921262866077932</v>
      </c>
      <c r="D657">
        <f t="shared" ref="D657:M657" ca="1" si="707">C657+$D$6*($H$5-C657)*$H$8+$D$9*($H$8^0.5)*(NORMINV(RAND(),0,1))</f>
        <v>3.2205907500796824</v>
      </c>
      <c r="E657">
        <f t="shared" ca="1" si="707"/>
        <v>3.1479290508929507</v>
      </c>
      <c r="F657">
        <f t="shared" ca="1" si="707"/>
        <v>3.0716504000223357</v>
      </c>
      <c r="G657">
        <f t="shared" ca="1" si="707"/>
        <v>2.9928483951276807</v>
      </c>
      <c r="H657">
        <f t="shared" ca="1" si="707"/>
        <v>3.0763017239337613</v>
      </c>
      <c r="I657">
        <f t="shared" ca="1" si="707"/>
        <v>3.0209276225772137</v>
      </c>
      <c r="J657">
        <f t="shared" ca="1" si="707"/>
        <v>3.0741911710882754</v>
      </c>
      <c r="K657">
        <f t="shared" ca="1" si="707"/>
        <v>3.1658367439762181</v>
      </c>
      <c r="L657">
        <f t="shared" ca="1" si="707"/>
        <v>3.1416615756456525</v>
      </c>
      <c r="M657">
        <f t="shared" ca="1" si="707"/>
        <v>3.0531088754793494</v>
      </c>
      <c r="N657">
        <f t="shared" ca="1" si="647"/>
        <v>21.1810915459093</v>
      </c>
      <c r="O657">
        <f t="shared" ca="1" si="644"/>
        <v>20.553023569293163</v>
      </c>
      <c r="P657" s="4">
        <f t="shared" ca="1" si="645"/>
        <v>19.980450659219958</v>
      </c>
      <c r="Q657" s="4">
        <f t="shared" ca="1" si="648"/>
        <v>19.485005617419855</v>
      </c>
      <c r="R657" s="4">
        <f t="shared" ca="1" si="649"/>
        <v>19.06913858893407</v>
      </c>
      <c r="S657" s="3">
        <f t="shared" ca="1" si="650"/>
        <v>0</v>
      </c>
    </row>
    <row r="658" spans="1:19" x14ac:dyDescent="0.2">
      <c r="A658">
        <v>636</v>
      </c>
      <c r="C658" s="4">
        <f t="shared" si="642"/>
        <v>3.2921262866077932</v>
      </c>
      <c r="D658">
        <f t="shared" ref="D658:M658" ca="1" si="708">C658+$D$6*($H$5-C658)*$H$8+$D$9*($H$8^0.5)*(NORMINV(RAND(),0,1))</f>
        <v>3.3075700497373095</v>
      </c>
      <c r="E658">
        <f t="shared" ca="1" si="708"/>
        <v>3.3294885467528896</v>
      </c>
      <c r="F658">
        <f t="shared" ca="1" si="708"/>
        <v>3.2907591236456786</v>
      </c>
      <c r="G658">
        <f t="shared" ca="1" si="708"/>
        <v>3.3064633191268018</v>
      </c>
      <c r="H658">
        <f t="shared" ca="1" si="708"/>
        <v>3.3461707528477862</v>
      </c>
      <c r="I658">
        <f t="shared" ca="1" si="708"/>
        <v>3.3086639312953565</v>
      </c>
      <c r="J658">
        <f t="shared" ca="1" si="708"/>
        <v>3.3389129730928158</v>
      </c>
      <c r="K658">
        <f t="shared" ca="1" si="708"/>
        <v>3.3950935169596881</v>
      </c>
      <c r="L658">
        <f t="shared" ca="1" si="708"/>
        <v>3.3396658442209168</v>
      </c>
      <c r="M658">
        <f t="shared" ca="1" si="708"/>
        <v>3.3238326204658533</v>
      </c>
      <c r="N658">
        <f t="shared" ca="1" si="647"/>
        <v>27.766565595105661</v>
      </c>
      <c r="O658">
        <f t="shared" ca="1" si="644"/>
        <v>25.452664785385988</v>
      </c>
      <c r="P658" s="4">
        <f t="shared" ca="1" si="645"/>
        <v>23.656057552704034</v>
      </c>
      <c r="Q658" s="4">
        <f t="shared" ca="1" si="648"/>
        <v>22.264900086989773</v>
      </c>
      <c r="R658" s="4">
        <f t="shared" ca="1" si="649"/>
        <v>21.187286619635366</v>
      </c>
      <c r="S658" s="3">
        <f t="shared" ca="1" si="650"/>
        <v>1.0846177214511223</v>
      </c>
    </row>
    <row r="659" spans="1:19" x14ac:dyDescent="0.2">
      <c r="A659">
        <v>637</v>
      </c>
      <c r="C659" s="4">
        <f t="shared" si="642"/>
        <v>3.2921262866077932</v>
      </c>
      <c r="D659">
        <f t="shared" ref="D659:M659" ca="1" si="709">C659+$D$6*($H$5-C659)*$H$8+$D$9*($H$8^0.5)*(NORMINV(RAND(),0,1))</f>
        <v>3.4182072347078796</v>
      </c>
      <c r="E659">
        <f t="shared" ca="1" si="709"/>
        <v>3.2787516593593411</v>
      </c>
      <c r="F659">
        <f t="shared" ca="1" si="709"/>
        <v>3.2410805445068385</v>
      </c>
      <c r="G659">
        <f t="shared" ca="1" si="709"/>
        <v>3.1119090530032611</v>
      </c>
      <c r="H659">
        <f t="shared" ca="1" si="709"/>
        <v>3.085393256463326</v>
      </c>
      <c r="I659">
        <f t="shared" ca="1" si="709"/>
        <v>3.0004948135883365</v>
      </c>
      <c r="J659">
        <f t="shared" ca="1" si="709"/>
        <v>2.9023474444094348</v>
      </c>
      <c r="K659">
        <f t="shared" ca="1" si="709"/>
        <v>2.9244396045129544</v>
      </c>
      <c r="L659">
        <f t="shared" ca="1" si="709"/>
        <v>2.8825599234788579</v>
      </c>
      <c r="M659">
        <f t="shared" ca="1" si="709"/>
        <v>2.8564303166154223</v>
      </c>
      <c r="N659">
        <f t="shared" ca="1" si="647"/>
        <v>17.399305934715027</v>
      </c>
      <c r="O659">
        <f t="shared" ca="1" si="644"/>
        <v>17.596062187732748</v>
      </c>
      <c r="P659" s="4">
        <f t="shared" ca="1" si="645"/>
        <v>17.673659838507398</v>
      </c>
      <c r="Q659" s="4">
        <f t="shared" ca="1" si="648"/>
        <v>17.685688789907807</v>
      </c>
      <c r="R659" s="4">
        <f t="shared" ca="1" si="649"/>
        <v>17.664373711565265</v>
      </c>
      <c r="S659" s="3">
        <f t="shared" ca="1" si="650"/>
        <v>0</v>
      </c>
    </row>
    <row r="660" spans="1:19" x14ac:dyDescent="0.2">
      <c r="A660">
        <v>638</v>
      </c>
      <c r="C660" s="4">
        <f t="shared" si="642"/>
        <v>3.2921262866077932</v>
      </c>
      <c r="D660">
        <f t="shared" ref="D660:M660" ca="1" si="710">C660+$D$6*($H$5-C660)*$H$8+$D$9*($H$8^0.5)*(NORMINV(RAND(),0,1))</f>
        <v>3.2990972853784717</v>
      </c>
      <c r="E660">
        <f t="shared" ca="1" si="710"/>
        <v>3.2789882740034382</v>
      </c>
      <c r="F660">
        <f t="shared" ca="1" si="710"/>
        <v>3.055033510464352</v>
      </c>
      <c r="G660">
        <f t="shared" ca="1" si="710"/>
        <v>3.0386452767482997</v>
      </c>
      <c r="H660">
        <f t="shared" ca="1" si="710"/>
        <v>3.0316590058093906</v>
      </c>
      <c r="I660">
        <f t="shared" ca="1" si="710"/>
        <v>3.107336562346632</v>
      </c>
      <c r="J660">
        <f t="shared" ca="1" si="710"/>
        <v>3.1618112981035789</v>
      </c>
      <c r="K660">
        <f t="shared" ca="1" si="710"/>
        <v>3.135228299545441</v>
      </c>
      <c r="L660">
        <f t="shared" ca="1" si="710"/>
        <v>3.1483548147553226</v>
      </c>
      <c r="M660">
        <f t="shared" ca="1" si="710"/>
        <v>3.1920478560500665</v>
      </c>
      <c r="N660">
        <f t="shared" ca="1" si="647"/>
        <v>24.338217610327622</v>
      </c>
      <c r="O660">
        <f t="shared" ca="1" si="644"/>
        <v>22.936726063752207</v>
      </c>
      <c r="P660" s="4">
        <f t="shared" ca="1" si="645"/>
        <v>21.789277820293517</v>
      </c>
      <c r="Q660" s="4">
        <f t="shared" ca="1" si="648"/>
        <v>20.86536327190608</v>
      </c>
      <c r="R660" s="4">
        <f t="shared" ca="1" si="649"/>
        <v>20.128324872013899</v>
      </c>
      <c r="S660" s="3">
        <f t="shared" ca="1" si="650"/>
        <v>0</v>
      </c>
    </row>
    <row r="661" spans="1:19" x14ac:dyDescent="0.2">
      <c r="A661">
        <v>639</v>
      </c>
      <c r="C661" s="4">
        <f t="shared" si="642"/>
        <v>3.2921262866077932</v>
      </c>
      <c r="D661">
        <f t="shared" ref="D661:M661" ca="1" si="711">C661+$D$6*($H$5-C661)*$H$8+$D$9*($H$8^0.5)*(NORMINV(RAND(),0,1))</f>
        <v>3.2004357090615532</v>
      </c>
      <c r="E661">
        <f t="shared" ca="1" si="711"/>
        <v>3.1798951081202351</v>
      </c>
      <c r="F661">
        <f t="shared" ca="1" si="711"/>
        <v>3.1818710036979438</v>
      </c>
      <c r="G661">
        <f t="shared" ca="1" si="711"/>
        <v>3.1809713443659131</v>
      </c>
      <c r="H661">
        <f t="shared" ca="1" si="711"/>
        <v>3.1917637853166148</v>
      </c>
      <c r="I661">
        <f t="shared" ca="1" si="711"/>
        <v>3.2138005477515423</v>
      </c>
      <c r="J661">
        <f t="shared" ca="1" si="711"/>
        <v>3.3084929376815739</v>
      </c>
      <c r="K661">
        <f t="shared" ca="1" si="711"/>
        <v>3.2448043605342161</v>
      </c>
      <c r="L661">
        <f t="shared" ca="1" si="711"/>
        <v>3.248611028649786</v>
      </c>
      <c r="M661">
        <f t="shared" ca="1" si="711"/>
        <v>3.3335018357994284</v>
      </c>
      <c r="N661">
        <f t="shared" ca="1" si="647"/>
        <v>28.036348690423964</v>
      </c>
      <c r="O661">
        <f t="shared" ca="1" si="644"/>
        <v>25.647779626802169</v>
      </c>
      <c r="P661" s="4">
        <f t="shared" ca="1" si="645"/>
        <v>23.799163249601232</v>
      </c>
      <c r="Q661" s="4">
        <f t="shared" ca="1" si="648"/>
        <v>22.371208159558684</v>
      </c>
      <c r="R661" s="4">
        <f t="shared" ca="1" si="649"/>
        <v>21.267143022594034</v>
      </c>
      <c r="S661" s="3">
        <f t="shared" ca="1" si="650"/>
        <v>1.2093203351843085</v>
      </c>
    </row>
    <row r="662" spans="1:19" x14ac:dyDescent="0.2">
      <c r="A662">
        <v>640</v>
      </c>
      <c r="C662" s="4">
        <f t="shared" si="642"/>
        <v>3.2921262866077932</v>
      </c>
      <c r="D662">
        <f t="shared" ref="D662:M662" ca="1" si="712">C662+$D$6*($H$5-C662)*$H$8+$D$9*($H$8^0.5)*(NORMINV(RAND(),0,1))</f>
        <v>3.3144047765376929</v>
      </c>
      <c r="E662">
        <f t="shared" ca="1" si="712"/>
        <v>3.2896914038017697</v>
      </c>
      <c r="F662">
        <f t="shared" ca="1" si="712"/>
        <v>3.278460901962521</v>
      </c>
      <c r="G662">
        <f t="shared" ca="1" si="712"/>
        <v>3.2844093989889851</v>
      </c>
      <c r="H662">
        <f t="shared" ca="1" si="712"/>
        <v>3.2277307461994091</v>
      </c>
      <c r="I662">
        <f t="shared" ca="1" si="712"/>
        <v>3.2007080632200999</v>
      </c>
      <c r="J662">
        <f t="shared" ca="1" si="712"/>
        <v>3.3592864086250551</v>
      </c>
      <c r="K662">
        <f t="shared" ca="1" si="712"/>
        <v>3.3702748759770622</v>
      </c>
      <c r="L662">
        <f t="shared" ca="1" si="712"/>
        <v>3.1769537830216374</v>
      </c>
      <c r="M662">
        <f t="shared" ca="1" si="712"/>
        <v>3.2734426854849152</v>
      </c>
      <c r="N662">
        <f t="shared" ca="1" si="647"/>
        <v>26.402077110489429</v>
      </c>
      <c r="O662">
        <f t="shared" ca="1" si="644"/>
        <v>24.459616400311017</v>
      </c>
      <c r="P662" s="4">
        <f t="shared" ca="1" si="645"/>
        <v>22.924089857638833</v>
      </c>
      <c r="Q662" s="4">
        <f t="shared" ca="1" si="648"/>
        <v>21.719010452560155</v>
      </c>
      <c r="R662" s="4">
        <f t="shared" ca="1" si="649"/>
        <v>20.775952340728221</v>
      </c>
      <c r="S662" s="3">
        <f t="shared" ca="1" si="650"/>
        <v>0.44676132010916181</v>
      </c>
    </row>
    <row r="663" spans="1:19" x14ac:dyDescent="0.2">
      <c r="A663">
        <v>641</v>
      </c>
      <c r="C663" s="4">
        <f t="shared" ref="C663:C726" si="713">$H$6</f>
        <v>3.2921262866077932</v>
      </c>
      <c r="D663">
        <f t="shared" ref="D663:M663" ca="1" si="714">C663+$D$6*($H$5-C663)*$H$8+$D$9*($H$8^0.5)*(NORMINV(RAND(),0,1))</f>
        <v>3.2193588170815244</v>
      </c>
      <c r="E663">
        <f t="shared" ca="1" si="714"/>
        <v>3.1946785932538173</v>
      </c>
      <c r="F663">
        <f t="shared" ca="1" si="714"/>
        <v>3.1784759082774543</v>
      </c>
      <c r="G663">
        <f t="shared" ca="1" si="714"/>
        <v>3.2694025164920291</v>
      </c>
      <c r="H663">
        <f t="shared" ca="1" si="714"/>
        <v>3.1923113780098307</v>
      </c>
      <c r="I663">
        <f t="shared" ca="1" si="714"/>
        <v>3.2070075900380988</v>
      </c>
      <c r="J663">
        <f t="shared" ca="1" si="714"/>
        <v>3.2820710965746493</v>
      </c>
      <c r="K663">
        <f t="shared" ca="1" si="714"/>
        <v>3.3315298115562459</v>
      </c>
      <c r="L663">
        <f t="shared" ca="1" si="714"/>
        <v>3.1957665599288538</v>
      </c>
      <c r="M663">
        <f t="shared" ca="1" si="714"/>
        <v>3.1621296982024849</v>
      </c>
      <c r="N663">
        <f t="shared" ca="1" si="647"/>
        <v>23.62084767638418</v>
      </c>
      <c r="O663">
        <f t="shared" ref="O663:O726" ca="1" si="715">EXP(($H$10*LN(N663))+(1-$H$10)*$H$5+(($D$9^2)/(4*$D$6))*(1-$H$10^2))</f>
        <v>22.401112017967066</v>
      </c>
      <c r="P663" s="4">
        <f t="shared" ref="P663:P726" ca="1" si="716">EXP(($H$11*LN(N663))+(1-$H$11)*$H$5+(($D$9^2)/(4*$D$6))*(1-$H$11^2))</f>
        <v>21.386426597272916</v>
      </c>
      <c r="Q663" s="4">
        <f t="shared" ca="1" si="648"/>
        <v>20.560093498307204</v>
      </c>
      <c r="R663" s="4">
        <f t="shared" ca="1" si="649"/>
        <v>19.895385283621714</v>
      </c>
      <c r="S663" s="3">
        <f t="shared" ca="1" si="650"/>
        <v>0</v>
      </c>
    </row>
    <row r="664" spans="1:19" x14ac:dyDescent="0.2">
      <c r="A664">
        <v>642</v>
      </c>
      <c r="C664" s="4">
        <f t="shared" si="713"/>
        <v>3.2921262866077932</v>
      </c>
      <c r="D664">
        <f t="shared" ref="D664:M664" ca="1" si="717">C664+$D$6*($H$5-C664)*$H$8+$D$9*($H$8^0.5)*(NORMINV(RAND(),0,1))</f>
        <v>3.2965365809134801</v>
      </c>
      <c r="E664">
        <f t="shared" ca="1" si="717"/>
        <v>3.157050890096436</v>
      </c>
      <c r="F664">
        <f t="shared" ca="1" si="717"/>
        <v>3.1194839792916405</v>
      </c>
      <c r="G664">
        <f t="shared" ca="1" si="717"/>
        <v>3.0399861486770767</v>
      </c>
      <c r="H664">
        <f t="shared" ca="1" si="717"/>
        <v>3.0030828063318094</v>
      </c>
      <c r="I664">
        <f t="shared" ca="1" si="717"/>
        <v>2.9670596472026611</v>
      </c>
      <c r="J664">
        <f t="shared" ca="1" si="717"/>
        <v>3.0440018749392537</v>
      </c>
      <c r="K664">
        <f t="shared" ca="1" si="717"/>
        <v>3.2106863330966648</v>
      </c>
      <c r="L664">
        <f t="shared" ca="1" si="717"/>
        <v>3.1753800497464861</v>
      </c>
      <c r="M664">
        <f t="shared" ca="1" si="717"/>
        <v>3.0706617499370359</v>
      </c>
      <c r="N664">
        <f t="shared" ref="N664:N727" ca="1" si="718">EXP(M664)</f>
        <v>21.556162745521227</v>
      </c>
      <c r="O664">
        <f t="shared" ca="1" si="715"/>
        <v>20.839932615605488</v>
      </c>
      <c r="P664" s="4">
        <f t="shared" ca="1" si="716"/>
        <v>20.200411906039186</v>
      </c>
      <c r="Q664" s="4">
        <f t="shared" ref="Q664:Q727" ca="1" si="719">EXP($H$12*LN(N664)+(1-$H$12)*$H$5+$D$9^2/(4*$D$6)*(1-$H$12^2))</f>
        <v>19.654223915949622</v>
      </c>
      <c r="R664" s="4">
        <f t="shared" ref="R664:R727" ca="1" si="720">EXP($H$13*LN(N664)+(1-$H$13)*$H$5+$D$9^2/(4*$D$6)*(1-$H$13^2))</f>
        <v>19.199812572851425</v>
      </c>
      <c r="S664" s="3">
        <f t="shared" ref="S664:S727" ca="1" si="721">MAX(0,1/4*(SUM(O664:R664)-4*$D$5))*$H$9</f>
        <v>0</v>
      </c>
    </row>
    <row r="665" spans="1:19" x14ac:dyDescent="0.2">
      <c r="A665">
        <v>643</v>
      </c>
      <c r="C665" s="4">
        <f t="shared" si="713"/>
        <v>3.2921262866077932</v>
      </c>
      <c r="D665">
        <f t="shared" ref="D665:M665" ca="1" si="722">C665+$D$6*($H$5-C665)*$H$8+$D$9*($H$8^0.5)*(NORMINV(RAND(),0,1))</f>
        <v>3.408042987559817</v>
      </c>
      <c r="E665">
        <f t="shared" ca="1" si="722"/>
        <v>3.3859231160167642</v>
      </c>
      <c r="F665">
        <f t="shared" ca="1" si="722"/>
        <v>3.4262892278170121</v>
      </c>
      <c r="G665">
        <f t="shared" ca="1" si="722"/>
        <v>3.387539724945912</v>
      </c>
      <c r="H665">
        <f t="shared" ca="1" si="722"/>
        <v>3.360007664023926</v>
      </c>
      <c r="I665">
        <f t="shared" ca="1" si="722"/>
        <v>3.4640154303248898</v>
      </c>
      <c r="J665">
        <f t="shared" ca="1" si="722"/>
        <v>3.4403501857975978</v>
      </c>
      <c r="K665">
        <f t="shared" ca="1" si="722"/>
        <v>3.3863916673409173</v>
      </c>
      <c r="L665">
        <f t="shared" ca="1" si="722"/>
        <v>3.3935898437861982</v>
      </c>
      <c r="M665">
        <f t="shared" ca="1" si="722"/>
        <v>3.4510755527601313</v>
      </c>
      <c r="N665">
        <f t="shared" ca="1" si="718"/>
        <v>31.534290869218104</v>
      </c>
      <c r="O665">
        <f t="shared" ca="1" si="715"/>
        <v>28.143444584638484</v>
      </c>
      <c r="P665" s="4">
        <f t="shared" ca="1" si="716"/>
        <v>25.610116301656312</v>
      </c>
      <c r="Q665" s="4">
        <f t="shared" ca="1" si="719"/>
        <v>23.705212065674793</v>
      </c>
      <c r="R665" s="4">
        <f t="shared" ca="1" si="720"/>
        <v>22.262586272115971</v>
      </c>
      <c r="S665" s="3">
        <f t="shared" ca="1" si="721"/>
        <v>2.7874254472732609</v>
      </c>
    </row>
    <row r="666" spans="1:19" x14ac:dyDescent="0.2">
      <c r="A666">
        <v>644</v>
      </c>
      <c r="C666" s="4">
        <f t="shared" si="713"/>
        <v>3.2921262866077932</v>
      </c>
      <c r="D666">
        <f t="shared" ref="D666:M666" ca="1" si="723">C666+$D$6*($H$5-C666)*$H$8+$D$9*($H$8^0.5)*(NORMINV(RAND(),0,1))</f>
        <v>3.2532958016920364</v>
      </c>
      <c r="E666">
        <f t="shared" ca="1" si="723"/>
        <v>3.2519666352412462</v>
      </c>
      <c r="F666">
        <f t="shared" ca="1" si="723"/>
        <v>3.3172034100213712</v>
      </c>
      <c r="G666">
        <f t="shared" ca="1" si="723"/>
        <v>3.2974844002765424</v>
      </c>
      <c r="H666">
        <f t="shared" ca="1" si="723"/>
        <v>3.2711849295922413</v>
      </c>
      <c r="I666">
        <f t="shared" ca="1" si="723"/>
        <v>3.4430665465599191</v>
      </c>
      <c r="J666">
        <f t="shared" ca="1" si="723"/>
        <v>3.4258761200206136</v>
      </c>
      <c r="K666">
        <f t="shared" ca="1" si="723"/>
        <v>3.4199074567418877</v>
      </c>
      <c r="L666">
        <f t="shared" ca="1" si="723"/>
        <v>3.28583042048438</v>
      </c>
      <c r="M666">
        <f t="shared" ca="1" si="723"/>
        <v>3.2849012837845271</v>
      </c>
      <c r="N666">
        <f t="shared" ca="1" si="718"/>
        <v>26.706347835169879</v>
      </c>
      <c r="O666">
        <f t="shared" ca="1" si="715"/>
        <v>24.681975166411323</v>
      </c>
      <c r="P666" s="4">
        <f t="shared" ca="1" si="716"/>
        <v>23.088523073778589</v>
      </c>
      <c r="Q666" s="4">
        <f t="shared" ca="1" si="719"/>
        <v>21.841957292910795</v>
      </c>
      <c r="R666" s="4">
        <f t="shared" ca="1" si="720"/>
        <v>20.868782027522133</v>
      </c>
      <c r="S666" s="3">
        <f t="shared" ca="1" si="721"/>
        <v>0.59005654421020259</v>
      </c>
    </row>
    <row r="667" spans="1:19" x14ac:dyDescent="0.2">
      <c r="A667">
        <v>645</v>
      </c>
      <c r="C667" s="4">
        <f t="shared" si="713"/>
        <v>3.2921262866077932</v>
      </c>
      <c r="D667">
        <f t="shared" ref="D667:M667" ca="1" si="724">C667+$D$6*($H$5-C667)*$H$8+$D$9*($H$8^0.5)*(NORMINV(RAND(),0,1))</f>
        <v>3.2607631967923862</v>
      </c>
      <c r="E667">
        <f t="shared" ca="1" si="724"/>
        <v>3.2168844786705706</v>
      </c>
      <c r="F667">
        <f t="shared" ca="1" si="724"/>
        <v>3.1886022157422862</v>
      </c>
      <c r="G667">
        <f t="shared" ca="1" si="724"/>
        <v>3.4185739553685894</v>
      </c>
      <c r="H667">
        <f t="shared" ca="1" si="724"/>
        <v>3.287613413377243</v>
      </c>
      <c r="I667">
        <f t="shared" ca="1" si="724"/>
        <v>3.3013169652707548</v>
      </c>
      <c r="J667">
        <f t="shared" ca="1" si="724"/>
        <v>3.268170284911855</v>
      </c>
      <c r="K667">
        <f t="shared" ca="1" si="724"/>
        <v>3.1643065696851882</v>
      </c>
      <c r="L667">
        <f t="shared" ca="1" si="724"/>
        <v>3.2021166447175831</v>
      </c>
      <c r="M667">
        <f t="shared" ca="1" si="724"/>
        <v>3.268549161272468</v>
      </c>
      <c r="N667">
        <f t="shared" ca="1" si="718"/>
        <v>26.273193511589593</v>
      </c>
      <c r="O667">
        <f t="shared" ca="1" si="715"/>
        <v>24.365267048089724</v>
      </c>
      <c r="P667" s="4">
        <f t="shared" ca="1" si="716"/>
        <v>22.854224126745816</v>
      </c>
      <c r="Q667" s="4">
        <f t="shared" ca="1" si="719"/>
        <v>21.666715723982616</v>
      </c>
      <c r="R667" s="4">
        <f t="shared" ca="1" si="720"/>
        <v>20.736434307100424</v>
      </c>
      <c r="S667" s="3">
        <f t="shared" ca="1" si="721"/>
        <v>0.38587601511926967</v>
      </c>
    </row>
    <row r="668" spans="1:19" x14ac:dyDescent="0.2">
      <c r="A668">
        <v>646</v>
      </c>
      <c r="C668" s="4">
        <f t="shared" si="713"/>
        <v>3.2921262866077932</v>
      </c>
      <c r="D668">
        <f t="shared" ref="D668:M668" ca="1" si="725">C668+$D$6*($H$5-C668)*$H$8+$D$9*($H$8^0.5)*(NORMINV(RAND(),0,1))</f>
        <v>3.4236086301674744</v>
      </c>
      <c r="E668">
        <f t="shared" ca="1" si="725"/>
        <v>3.374689557110274</v>
      </c>
      <c r="F668">
        <f t="shared" ca="1" si="725"/>
        <v>3.2556190666684062</v>
      </c>
      <c r="G668">
        <f t="shared" ca="1" si="725"/>
        <v>3.1924128488734227</v>
      </c>
      <c r="H668">
        <f t="shared" ca="1" si="725"/>
        <v>3.2949143162815631</v>
      </c>
      <c r="I668">
        <f t="shared" ca="1" si="725"/>
        <v>3.2498387946980674</v>
      </c>
      <c r="J668">
        <f t="shared" ca="1" si="725"/>
        <v>3.3307463296748758</v>
      </c>
      <c r="K668">
        <f t="shared" ca="1" si="725"/>
        <v>3.3686519995075423</v>
      </c>
      <c r="L668">
        <f t="shared" ca="1" si="725"/>
        <v>3.3766199797543934</v>
      </c>
      <c r="M668">
        <f t="shared" ca="1" si="725"/>
        <v>3.4169877987096271</v>
      </c>
      <c r="N668">
        <f t="shared" ca="1" si="718"/>
        <v>30.477472334136994</v>
      </c>
      <c r="O668">
        <f t="shared" ca="1" si="715"/>
        <v>27.395879083312515</v>
      </c>
      <c r="P668" s="4">
        <f t="shared" ca="1" si="716"/>
        <v>25.071333081397469</v>
      </c>
      <c r="Q668" s="4">
        <f t="shared" ca="1" si="719"/>
        <v>23.310463668040462</v>
      </c>
      <c r="R668" s="4">
        <f t="shared" ca="1" si="720"/>
        <v>21.96927869225939</v>
      </c>
      <c r="S668" s="3">
        <f t="shared" ca="1" si="721"/>
        <v>2.3178974858649353</v>
      </c>
    </row>
    <row r="669" spans="1:19" x14ac:dyDescent="0.2">
      <c r="A669">
        <v>647</v>
      </c>
      <c r="C669" s="4">
        <f t="shared" si="713"/>
        <v>3.2921262866077932</v>
      </c>
      <c r="D669">
        <f t="shared" ref="D669:M669" ca="1" si="726">C669+$D$6*($H$5-C669)*$H$8+$D$9*($H$8^0.5)*(NORMINV(RAND(),0,1))</f>
        <v>3.2947634630587026</v>
      </c>
      <c r="E669">
        <f t="shared" ca="1" si="726"/>
        <v>3.1527523824680319</v>
      </c>
      <c r="F669">
        <f t="shared" ca="1" si="726"/>
        <v>3.2342551265777977</v>
      </c>
      <c r="G669">
        <f t="shared" ca="1" si="726"/>
        <v>3.2292010167385565</v>
      </c>
      <c r="H669">
        <f t="shared" ca="1" si="726"/>
        <v>3.0735193759264683</v>
      </c>
      <c r="I669">
        <f t="shared" ca="1" si="726"/>
        <v>2.8766055884209965</v>
      </c>
      <c r="J669">
        <f t="shared" ca="1" si="726"/>
        <v>2.8421319886579366</v>
      </c>
      <c r="K669">
        <f t="shared" ca="1" si="726"/>
        <v>2.770468013008847</v>
      </c>
      <c r="L669">
        <f t="shared" ca="1" si="726"/>
        <v>2.6664212569738144</v>
      </c>
      <c r="M669">
        <f t="shared" ca="1" si="726"/>
        <v>2.7037674177665223</v>
      </c>
      <c r="N669">
        <f t="shared" ca="1" si="718"/>
        <v>14.935895620533504</v>
      </c>
      <c r="O669">
        <f t="shared" ca="1" si="715"/>
        <v>15.59741086892017</v>
      </c>
      <c r="P669" s="4">
        <f t="shared" ca="1" si="716"/>
        <v>16.068347884471198</v>
      </c>
      <c r="Q669" s="4">
        <f t="shared" ca="1" si="719"/>
        <v>16.40440144039426</v>
      </c>
      <c r="R669" s="4">
        <f t="shared" ca="1" si="720"/>
        <v>16.64572638495007</v>
      </c>
      <c r="S669" s="3">
        <f t="shared" ca="1" si="721"/>
        <v>0</v>
      </c>
    </row>
    <row r="670" spans="1:19" x14ac:dyDescent="0.2">
      <c r="A670">
        <v>648</v>
      </c>
      <c r="C670" s="4">
        <f t="shared" si="713"/>
        <v>3.2921262866077932</v>
      </c>
      <c r="D670">
        <f t="shared" ref="D670:M670" ca="1" si="727">C670+$D$6*($H$5-C670)*$H$8+$D$9*($H$8^0.5)*(NORMINV(RAND(),0,1))</f>
        <v>3.2528967687576258</v>
      </c>
      <c r="E670">
        <f t="shared" ca="1" si="727"/>
        <v>3.1901904647339863</v>
      </c>
      <c r="F670">
        <f t="shared" ca="1" si="727"/>
        <v>3.1308151449356352</v>
      </c>
      <c r="G670">
        <f t="shared" ca="1" si="727"/>
        <v>3.2749227094359741</v>
      </c>
      <c r="H670">
        <f t="shared" ca="1" si="727"/>
        <v>3.2936461026312083</v>
      </c>
      <c r="I670">
        <f t="shared" ca="1" si="727"/>
        <v>3.3738447545366355</v>
      </c>
      <c r="J670">
        <f t="shared" ca="1" si="727"/>
        <v>3.2972261670596406</v>
      </c>
      <c r="K670">
        <f t="shared" ca="1" si="727"/>
        <v>3.3262490934512199</v>
      </c>
      <c r="L670">
        <f t="shared" ca="1" si="727"/>
        <v>3.2169366142329934</v>
      </c>
      <c r="M670">
        <f t="shared" ca="1" si="727"/>
        <v>3.2579554130042299</v>
      </c>
      <c r="N670">
        <f t="shared" ca="1" si="718"/>
        <v>25.996331008450781</v>
      </c>
      <c r="O670">
        <f t="shared" ca="1" si="715"/>
        <v>24.162259689905262</v>
      </c>
      <c r="P670" s="4">
        <f t="shared" ca="1" si="716"/>
        <v>22.703703838582996</v>
      </c>
      <c r="Q670" s="4">
        <f t="shared" ca="1" si="719"/>
        <v>21.553936399311642</v>
      </c>
      <c r="R670" s="4">
        <f t="shared" ca="1" si="720"/>
        <v>20.651140984769317</v>
      </c>
      <c r="S670" s="3">
        <f t="shared" ca="1" si="721"/>
        <v>0.2547014077199839</v>
      </c>
    </row>
    <row r="671" spans="1:19" x14ac:dyDescent="0.2">
      <c r="A671">
        <v>649</v>
      </c>
      <c r="C671" s="4">
        <f t="shared" si="713"/>
        <v>3.2921262866077932</v>
      </c>
      <c r="D671">
        <f t="shared" ref="D671:M671" ca="1" si="728">C671+$D$6*($H$5-C671)*$H$8+$D$9*($H$8^0.5)*(NORMINV(RAND(),0,1))</f>
        <v>3.3806531076279343</v>
      </c>
      <c r="E671">
        <f t="shared" ca="1" si="728"/>
        <v>3.412114157382228</v>
      </c>
      <c r="F671">
        <f t="shared" ca="1" si="728"/>
        <v>3.4181754626001615</v>
      </c>
      <c r="G671">
        <f t="shared" ca="1" si="728"/>
        <v>3.5150433702231236</v>
      </c>
      <c r="H671">
        <f t="shared" ca="1" si="728"/>
        <v>3.52447336884451</v>
      </c>
      <c r="I671">
        <f t="shared" ca="1" si="728"/>
        <v>3.4451666117768882</v>
      </c>
      <c r="J671">
        <f t="shared" ca="1" si="728"/>
        <v>3.4150432533633879</v>
      </c>
      <c r="K671">
        <f t="shared" ca="1" si="728"/>
        <v>3.5363259049764588</v>
      </c>
      <c r="L671">
        <f t="shared" ca="1" si="728"/>
        <v>3.3800484124763948</v>
      </c>
      <c r="M671">
        <f t="shared" ca="1" si="728"/>
        <v>3.2823839430046364</v>
      </c>
      <c r="N671">
        <f t="shared" ca="1" si="718"/>
        <v>26.639203404846636</v>
      </c>
      <c r="O671">
        <f t="shared" ca="1" si="715"/>
        <v>24.632952517386141</v>
      </c>
      <c r="P671" s="4">
        <f t="shared" ca="1" si="716"/>
        <v>23.052297919091679</v>
      </c>
      <c r="Q671" s="4">
        <f t="shared" ca="1" si="719"/>
        <v>21.814887569879666</v>
      </c>
      <c r="R671" s="4">
        <f t="shared" ca="1" si="720"/>
        <v>20.848352775656803</v>
      </c>
      <c r="S671" s="3">
        <f t="shared" ca="1" si="721"/>
        <v>0.55848838375516907</v>
      </c>
    </row>
    <row r="672" spans="1:19" x14ac:dyDescent="0.2">
      <c r="A672">
        <v>650</v>
      </c>
      <c r="C672" s="4">
        <f t="shared" si="713"/>
        <v>3.2921262866077932</v>
      </c>
      <c r="D672">
        <f t="shared" ref="D672:M672" ca="1" si="729">C672+$D$6*($H$5-C672)*$H$8+$D$9*($H$8^0.5)*(NORMINV(RAND(),0,1))</f>
        <v>3.3278352303686169</v>
      </c>
      <c r="E672">
        <f t="shared" ca="1" si="729"/>
        <v>3.2836799094784839</v>
      </c>
      <c r="F672">
        <f t="shared" ca="1" si="729"/>
        <v>3.2132508705575997</v>
      </c>
      <c r="G672">
        <f t="shared" ca="1" si="729"/>
        <v>3.1462171504964016</v>
      </c>
      <c r="H672">
        <f t="shared" ca="1" si="729"/>
        <v>3.1910044630796217</v>
      </c>
      <c r="I672">
        <f t="shared" ca="1" si="729"/>
        <v>3.2953737472024676</v>
      </c>
      <c r="J672">
        <f t="shared" ca="1" si="729"/>
        <v>3.3050793004239716</v>
      </c>
      <c r="K672">
        <f t="shared" ca="1" si="729"/>
        <v>3.2148532999494899</v>
      </c>
      <c r="L672">
        <f t="shared" ca="1" si="729"/>
        <v>3.1195817848837506</v>
      </c>
      <c r="M672">
        <f t="shared" ca="1" si="729"/>
        <v>3.1717305781383316</v>
      </c>
      <c r="N672">
        <f t="shared" ca="1" si="718"/>
        <v>23.848720739484516</v>
      </c>
      <c r="O672">
        <f t="shared" ca="1" si="715"/>
        <v>22.571616067251398</v>
      </c>
      <c r="P672" s="4">
        <f t="shared" ca="1" si="716"/>
        <v>21.51488523787204</v>
      </c>
      <c r="Q672" s="4">
        <f t="shared" ca="1" si="719"/>
        <v>20.657566214788758</v>
      </c>
      <c r="R672" s="4">
        <f t="shared" ca="1" si="720"/>
        <v>19.969841469614057</v>
      </c>
      <c r="S672" s="3">
        <f t="shared" ca="1" si="721"/>
        <v>0</v>
      </c>
    </row>
    <row r="673" spans="1:19" x14ac:dyDescent="0.2">
      <c r="A673">
        <v>651</v>
      </c>
      <c r="C673" s="4">
        <f t="shared" si="713"/>
        <v>3.2921262866077932</v>
      </c>
      <c r="D673">
        <f t="shared" ref="D673:M673" ca="1" si="730">C673+$D$6*($H$5-C673)*$H$8+$D$9*($H$8^0.5)*(NORMINV(RAND(),0,1))</f>
        <v>3.2846776242101852</v>
      </c>
      <c r="E673">
        <f t="shared" ca="1" si="730"/>
        <v>3.209695230848292</v>
      </c>
      <c r="F673">
        <f t="shared" ca="1" si="730"/>
        <v>3.0364234439305502</v>
      </c>
      <c r="G673">
        <f t="shared" ca="1" si="730"/>
        <v>3.0658403931802565</v>
      </c>
      <c r="H673">
        <f t="shared" ca="1" si="730"/>
        <v>3.1174548419926076</v>
      </c>
      <c r="I673">
        <f t="shared" ca="1" si="730"/>
        <v>3.092531763447893</v>
      </c>
      <c r="J673">
        <f t="shared" ca="1" si="730"/>
        <v>3.1100985028725088</v>
      </c>
      <c r="K673">
        <f t="shared" ca="1" si="730"/>
        <v>3.1210275900700504</v>
      </c>
      <c r="L673">
        <f t="shared" ca="1" si="730"/>
        <v>3.1651634270484688</v>
      </c>
      <c r="M673">
        <f t="shared" ca="1" si="730"/>
        <v>2.9848687213490468</v>
      </c>
      <c r="N673">
        <f t="shared" ca="1" si="718"/>
        <v>19.783904861543324</v>
      </c>
      <c r="O673">
        <f t="shared" ca="1" si="715"/>
        <v>19.474643917874644</v>
      </c>
      <c r="P673" s="4">
        <f t="shared" ca="1" si="716"/>
        <v>19.147828072631178</v>
      </c>
      <c r="Q673" s="4">
        <f t="shared" ca="1" si="719"/>
        <v>18.840865062771272</v>
      </c>
      <c r="R673" s="4">
        <f t="shared" ca="1" si="720"/>
        <v>18.56951313026336</v>
      </c>
      <c r="S673" s="3">
        <f t="shared" ca="1" si="721"/>
        <v>0</v>
      </c>
    </row>
    <row r="674" spans="1:19" x14ac:dyDescent="0.2">
      <c r="A674">
        <v>652</v>
      </c>
      <c r="C674" s="4">
        <f t="shared" si="713"/>
        <v>3.2921262866077932</v>
      </c>
      <c r="D674">
        <f t="shared" ref="D674:M674" ca="1" si="731">C674+$D$6*($H$5-C674)*$H$8+$D$9*($H$8^0.5)*(NORMINV(RAND(),0,1))</f>
        <v>3.2749162297162977</v>
      </c>
      <c r="E674">
        <f t="shared" ca="1" si="731"/>
        <v>3.2935724405560354</v>
      </c>
      <c r="F674">
        <f t="shared" ca="1" si="731"/>
        <v>3.1827344411225305</v>
      </c>
      <c r="G674">
        <f t="shared" ca="1" si="731"/>
        <v>3.1653766539729014</v>
      </c>
      <c r="H674">
        <f t="shared" ca="1" si="731"/>
        <v>3.3236061890760191</v>
      </c>
      <c r="I674">
        <f t="shared" ca="1" si="731"/>
        <v>3.4183881910570304</v>
      </c>
      <c r="J674">
        <f t="shared" ca="1" si="731"/>
        <v>3.6532354370124591</v>
      </c>
      <c r="K674">
        <f t="shared" ca="1" si="731"/>
        <v>3.6826021573159262</v>
      </c>
      <c r="L674">
        <f t="shared" ca="1" si="731"/>
        <v>3.7185424930450255</v>
      </c>
      <c r="M674">
        <f t="shared" ca="1" si="731"/>
        <v>3.764233561290582</v>
      </c>
      <c r="N674">
        <f t="shared" ca="1" si="718"/>
        <v>43.130636199399866</v>
      </c>
      <c r="O674">
        <f t="shared" ca="1" si="715"/>
        <v>36.040402328123903</v>
      </c>
      <c r="P674" s="4">
        <f t="shared" ca="1" si="716"/>
        <v>31.13463451010584</v>
      </c>
      <c r="Q674" s="4">
        <f t="shared" ca="1" si="719"/>
        <v>27.659396096322126</v>
      </c>
      <c r="R674" s="4">
        <f t="shared" ca="1" si="720"/>
        <v>25.147221749056161</v>
      </c>
      <c r="S674" s="3">
        <f t="shared" ca="1" si="721"/>
        <v>7.6054727448172574</v>
      </c>
    </row>
    <row r="675" spans="1:19" x14ac:dyDescent="0.2">
      <c r="A675">
        <v>653</v>
      </c>
      <c r="C675" s="4">
        <f t="shared" si="713"/>
        <v>3.2921262866077932</v>
      </c>
      <c r="D675">
        <f t="shared" ref="D675:M675" ca="1" si="732">C675+$D$6*($H$5-C675)*$H$8+$D$9*($H$8^0.5)*(NORMINV(RAND(),0,1))</f>
        <v>3.1988078760780496</v>
      </c>
      <c r="E675">
        <f t="shared" ca="1" si="732"/>
        <v>3.08096893701387</v>
      </c>
      <c r="F675">
        <f t="shared" ca="1" si="732"/>
        <v>2.8920881152286855</v>
      </c>
      <c r="G675">
        <f t="shared" ca="1" si="732"/>
        <v>2.7874213776095322</v>
      </c>
      <c r="H675">
        <f t="shared" ca="1" si="732"/>
        <v>2.718105529609419</v>
      </c>
      <c r="I675">
        <f t="shared" ca="1" si="732"/>
        <v>2.7773152743220755</v>
      </c>
      <c r="J675">
        <f t="shared" ca="1" si="732"/>
        <v>2.7721312233215922</v>
      </c>
      <c r="K675">
        <f t="shared" ca="1" si="732"/>
        <v>2.7830170081024277</v>
      </c>
      <c r="L675">
        <f t="shared" ca="1" si="732"/>
        <v>2.8095107228893457</v>
      </c>
      <c r="M675">
        <f t="shared" ca="1" si="732"/>
        <v>2.7909112599073955</v>
      </c>
      <c r="N675">
        <f t="shared" ca="1" si="718"/>
        <v>16.295862804274716</v>
      </c>
      <c r="O675">
        <f t="shared" ca="1" si="715"/>
        <v>16.708698513929363</v>
      </c>
      <c r="P675" s="4">
        <f t="shared" ca="1" si="716"/>
        <v>16.965937281994361</v>
      </c>
      <c r="Q675" s="4">
        <f t="shared" ca="1" si="719"/>
        <v>17.12396966756738</v>
      </c>
      <c r="R675" s="4">
        <f t="shared" ca="1" si="720"/>
        <v>17.219774936869317</v>
      </c>
      <c r="S675" s="3">
        <f t="shared" ca="1" si="721"/>
        <v>0</v>
      </c>
    </row>
    <row r="676" spans="1:19" x14ac:dyDescent="0.2">
      <c r="A676">
        <v>654</v>
      </c>
      <c r="C676" s="4">
        <f t="shared" si="713"/>
        <v>3.2921262866077932</v>
      </c>
      <c r="D676">
        <f t="shared" ref="D676:M676" ca="1" si="733">C676+$D$6*($H$5-C676)*$H$8+$D$9*($H$8^0.5)*(NORMINV(RAND(),0,1))</f>
        <v>3.3115871373510632</v>
      </c>
      <c r="E676">
        <f t="shared" ca="1" si="733"/>
        <v>3.3531432367543363</v>
      </c>
      <c r="F676">
        <f t="shared" ca="1" si="733"/>
        <v>3.3303775869881167</v>
      </c>
      <c r="G676">
        <f t="shared" ca="1" si="733"/>
        <v>3.351056014642491</v>
      </c>
      <c r="H676">
        <f t="shared" ca="1" si="733"/>
        <v>3.1984728289230677</v>
      </c>
      <c r="I676">
        <f t="shared" ca="1" si="733"/>
        <v>3.1751839492847371</v>
      </c>
      <c r="J676">
        <f t="shared" ca="1" si="733"/>
        <v>2.914099210833669</v>
      </c>
      <c r="K676">
        <f t="shared" ca="1" si="733"/>
        <v>3.0316630562540792</v>
      </c>
      <c r="L676">
        <f t="shared" ca="1" si="733"/>
        <v>2.9166338454995242</v>
      </c>
      <c r="M676">
        <f t="shared" ca="1" si="733"/>
        <v>2.9789287918921481</v>
      </c>
      <c r="N676">
        <f t="shared" ca="1" si="718"/>
        <v>19.666738187669303</v>
      </c>
      <c r="O676">
        <f t="shared" ca="1" si="715"/>
        <v>19.383497622134673</v>
      </c>
      <c r="P676" s="4">
        <f t="shared" ca="1" si="716"/>
        <v>19.077015639390535</v>
      </c>
      <c r="Q676" s="4">
        <f t="shared" ca="1" si="719"/>
        <v>18.785813915178117</v>
      </c>
      <c r="R676" s="4">
        <f t="shared" ca="1" si="720"/>
        <v>18.526647809839805</v>
      </c>
      <c r="S676" s="3">
        <f t="shared" ca="1" si="721"/>
        <v>0</v>
      </c>
    </row>
    <row r="677" spans="1:19" x14ac:dyDescent="0.2">
      <c r="A677">
        <v>655</v>
      </c>
      <c r="C677" s="4">
        <f t="shared" si="713"/>
        <v>3.2921262866077932</v>
      </c>
      <c r="D677">
        <f t="shared" ref="D677:M677" ca="1" si="734">C677+$D$6*($H$5-C677)*$H$8+$D$9*($H$8^0.5)*(NORMINV(RAND(),0,1))</f>
        <v>3.4392985552599762</v>
      </c>
      <c r="E677">
        <f t="shared" ca="1" si="734"/>
        <v>3.4012050346570555</v>
      </c>
      <c r="F677">
        <f t="shared" ca="1" si="734"/>
        <v>3.3778376478966696</v>
      </c>
      <c r="G677">
        <f t="shared" ca="1" si="734"/>
        <v>3.2813313776511324</v>
      </c>
      <c r="H677">
        <f t="shared" ca="1" si="734"/>
        <v>3.1971762041082745</v>
      </c>
      <c r="I677">
        <f t="shared" ca="1" si="734"/>
        <v>2.999022610304086</v>
      </c>
      <c r="J677">
        <f t="shared" ca="1" si="734"/>
        <v>3.0692696128461612</v>
      </c>
      <c r="K677">
        <f t="shared" ca="1" si="734"/>
        <v>3.169435999788357</v>
      </c>
      <c r="L677">
        <f t="shared" ca="1" si="734"/>
        <v>2.9942349589954569</v>
      </c>
      <c r="M677">
        <f t="shared" ca="1" si="734"/>
        <v>2.9170939306112715</v>
      </c>
      <c r="N677">
        <f t="shared" ca="1" si="718"/>
        <v>18.487483408850803</v>
      </c>
      <c r="O677">
        <f t="shared" ca="1" si="715"/>
        <v>18.459628192531152</v>
      </c>
      <c r="P677" s="4">
        <f t="shared" ca="1" si="716"/>
        <v>18.355229656681605</v>
      </c>
      <c r="Q677" s="4">
        <f t="shared" ca="1" si="719"/>
        <v>18.22219566220322</v>
      </c>
      <c r="R677" s="4">
        <f t="shared" ca="1" si="720"/>
        <v>18.08625259425601</v>
      </c>
      <c r="S677" s="3">
        <f t="shared" ca="1" si="721"/>
        <v>0</v>
      </c>
    </row>
    <row r="678" spans="1:19" x14ac:dyDescent="0.2">
      <c r="A678">
        <v>656</v>
      </c>
      <c r="C678" s="4">
        <f t="shared" si="713"/>
        <v>3.2921262866077932</v>
      </c>
      <c r="D678">
        <f t="shared" ref="D678:M678" ca="1" si="735">C678+$D$6*($H$5-C678)*$H$8+$D$9*($H$8^0.5)*(NORMINV(RAND(),0,1))</f>
        <v>3.3610101149189617</v>
      </c>
      <c r="E678">
        <f t="shared" ca="1" si="735"/>
        <v>3.3625233846070772</v>
      </c>
      <c r="F678">
        <f t="shared" ca="1" si="735"/>
        <v>3.2542146545083153</v>
      </c>
      <c r="G678">
        <f t="shared" ca="1" si="735"/>
        <v>3.3663753362401287</v>
      </c>
      <c r="H678">
        <f t="shared" ca="1" si="735"/>
        <v>3.3739010007240942</v>
      </c>
      <c r="I678">
        <f t="shared" ca="1" si="735"/>
        <v>3.493533923304609</v>
      </c>
      <c r="J678">
        <f t="shared" ca="1" si="735"/>
        <v>3.6046246448831791</v>
      </c>
      <c r="K678">
        <f t="shared" ca="1" si="735"/>
        <v>3.6402242661971598</v>
      </c>
      <c r="L678">
        <f t="shared" ca="1" si="735"/>
        <v>3.565624306465923</v>
      </c>
      <c r="M678">
        <f t="shared" ca="1" si="735"/>
        <v>3.4502532048567014</v>
      </c>
      <c r="N678">
        <f t="shared" ca="1" si="718"/>
        <v>31.508369370941331</v>
      </c>
      <c r="O678">
        <f t="shared" ca="1" si="715"/>
        <v>28.125172069970986</v>
      </c>
      <c r="P678" s="4">
        <f t="shared" ca="1" si="716"/>
        <v>25.596983155861622</v>
      </c>
      <c r="Q678" s="4">
        <f t="shared" ca="1" si="719"/>
        <v>23.695610744994223</v>
      </c>
      <c r="R678" s="4">
        <f t="shared" ca="1" si="720"/>
        <v>22.255464505463451</v>
      </c>
      <c r="S678" s="3">
        <f t="shared" ca="1" si="721"/>
        <v>2.7759800770064511</v>
      </c>
    </row>
    <row r="679" spans="1:19" x14ac:dyDescent="0.2">
      <c r="A679">
        <v>657</v>
      </c>
      <c r="C679" s="4">
        <f t="shared" si="713"/>
        <v>3.2921262866077932</v>
      </c>
      <c r="D679">
        <f t="shared" ref="D679:M679" ca="1" si="736">C679+$D$6*($H$5-C679)*$H$8+$D$9*($H$8^0.5)*(NORMINV(RAND(),0,1))</f>
        <v>3.2516234545007574</v>
      </c>
      <c r="E679">
        <f t="shared" ca="1" si="736"/>
        <v>3.3064727839621613</v>
      </c>
      <c r="F679">
        <f t="shared" ca="1" si="736"/>
        <v>3.253371222822552</v>
      </c>
      <c r="G679">
        <f t="shared" ca="1" si="736"/>
        <v>3.186994840381665</v>
      </c>
      <c r="H679">
        <f t="shared" ca="1" si="736"/>
        <v>3.2804655456566025</v>
      </c>
      <c r="I679">
        <f t="shared" ca="1" si="736"/>
        <v>3.2286101883027229</v>
      </c>
      <c r="J679">
        <f t="shared" ca="1" si="736"/>
        <v>3.1234915281713667</v>
      </c>
      <c r="K679">
        <f t="shared" ca="1" si="736"/>
        <v>3.2113585468614536</v>
      </c>
      <c r="L679">
        <f t="shared" ca="1" si="736"/>
        <v>3.0820105912891345</v>
      </c>
      <c r="M679">
        <f t="shared" ca="1" si="736"/>
        <v>3.2123732803160481</v>
      </c>
      <c r="N679">
        <f t="shared" ca="1" si="718"/>
        <v>24.837963781011574</v>
      </c>
      <c r="O679">
        <f t="shared" ca="1" si="715"/>
        <v>23.307891901234775</v>
      </c>
      <c r="P679" s="4">
        <f t="shared" ca="1" si="716"/>
        <v>22.067282030888745</v>
      </c>
      <c r="Q679" s="4">
        <f t="shared" ca="1" si="719"/>
        <v>21.075335163566574</v>
      </c>
      <c r="R679" s="4">
        <f t="shared" ca="1" si="720"/>
        <v>20.288130323355812</v>
      </c>
      <c r="S679" s="3">
        <f t="shared" ca="1" si="721"/>
        <v>0</v>
      </c>
    </row>
    <row r="680" spans="1:19" x14ac:dyDescent="0.2">
      <c r="A680">
        <v>658</v>
      </c>
      <c r="C680" s="4">
        <f t="shared" si="713"/>
        <v>3.2921262866077932</v>
      </c>
      <c r="D680">
        <f t="shared" ref="D680:M680" ca="1" si="737">C680+$D$6*($H$5-C680)*$H$8+$D$9*($H$8^0.5)*(NORMINV(RAND(),0,1))</f>
        <v>3.1998458415754021</v>
      </c>
      <c r="E680">
        <f t="shared" ca="1" si="737"/>
        <v>3.1777028212243512</v>
      </c>
      <c r="F680">
        <f t="shared" ca="1" si="737"/>
        <v>3.2495101955311183</v>
      </c>
      <c r="G680">
        <f t="shared" ca="1" si="737"/>
        <v>3.2629956447856596</v>
      </c>
      <c r="H680">
        <f t="shared" ca="1" si="737"/>
        <v>3.2107506032387318</v>
      </c>
      <c r="I680">
        <f t="shared" ca="1" si="737"/>
        <v>3.2514717030194915</v>
      </c>
      <c r="J680">
        <f t="shared" ca="1" si="737"/>
        <v>3.3106166572786448</v>
      </c>
      <c r="K680">
        <f t="shared" ca="1" si="737"/>
        <v>3.3311354899022789</v>
      </c>
      <c r="L680">
        <f t="shared" ca="1" si="737"/>
        <v>3.2444964826793186</v>
      </c>
      <c r="M680">
        <f t="shared" ca="1" si="737"/>
        <v>3.108764154157424</v>
      </c>
      <c r="N680">
        <f t="shared" ca="1" si="718"/>
        <v>22.393352561184383</v>
      </c>
      <c r="O680">
        <f t="shared" ca="1" si="715"/>
        <v>21.476590456096218</v>
      </c>
      <c r="P680" s="4">
        <f t="shared" ca="1" si="716"/>
        <v>20.686255703601212</v>
      </c>
      <c r="Q680" s="4">
        <f t="shared" ca="1" si="719"/>
        <v>20.026624271638443</v>
      </c>
      <c r="R680" s="4">
        <f t="shared" ca="1" si="720"/>
        <v>19.486559281721402</v>
      </c>
      <c r="S680" s="3">
        <f t="shared" ca="1" si="721"/>
        <v>0</v>
      </c>
    </row>
    <row r="681" spans="1:19" x14ac:dyDescent="0.2">
      <c r="A681">
        <v>659</v>
      </c>
      <c r="C681" s="4">
        <f t="shared" si="713"/>
        <v>3.2921262866077932</v>
      </c>
      <c r="D681">
        <f t="shared" ref="D681:M681" ca="1" si="738">C681+$D$6*($H$5-C681)*$H$8+$D$9*($H$8^0.5)*(NORMINV(RAND(),0,1))</f>
        <v>3.397130507782304</v>
      </c>
      <c r="E681">
        <f t="shared" ca="1" si="738"/>
        <v>3.5038822722100367</v>
      </c>
      <c r="F681">
        <f t="shared" ca="1" si="738"/>
        <v>3.416035866889954</v>
      </c>
      <c r="G681">
        <f t="shared" ca="1" si="738"/>
        <v>3.4515483553907829</v>
      </c>
      <c r="H681">
        <f t="shared" ca="1" si="738"/>
        <v>3.3047460318339357</v>
      </c>
      <c r="I681">
        <f t="shared" ca="1" si="738"/>
        <v>3.3282918004448154</v>
      </c>
      <c r="J681">
        <f t="shared" ca="1" si="738"/>
        <v>3.2243415450381385</v>
      </c>
      <c r="K681">
        <f t="shared" ca="1" si="738"/>
        <v>3.1581203337978905</v>
      </c>
      <c r="L681">
        <f t="shared" ca="1" si="738"/>
        <v>3.1634398462401561</v>
      </c>
      <c r="M681">
        <f t="shared" ca="1" si="738"/>
        <v>3.1285053093721684</v>
      </c>
      <c r="N681">
        <f t="shared" ca="1" si="718"/>
        <v>22.83981555825148</v>
      </c>
      <c r="O681">
        <f t="shared" ca="1" si="715"/>
        <v>21.814059842657226</v>
      </c>
      <c r="P681" s="4">
        <f t="shared" ca="1" si="716"/>
        <v>20.942553025196268</v>
      </c>
      <c r="Q681" s="4">
        <f t="shared" ca="1" si="719"/>
        <v>20.222334399277628</v>
      </c>
      <c r="R681" s="4">
        <f t="shared" ca="1" si="720"/>
        <v>19.636805184310653</v>
      </c>
      <c r="S681" s="3">
        <f t="shared" ca="1" si="721"/>
        <v>0</v>
      </c>
    </row>
    <row r="682" spans="1:19" x14ac:dyDescent="0.2">
      <c r="A682">
        <v>660</v>
      </c>
      <c r="C682" s="4">
        <f t="shared" si="713"/>
        <v>3.2921262866077932</v>
      </c>
      <c r="D682">
        <f t="shared" ref="D682:M682" ca="1" si="739">C682+$D$6*($H$5-C682)*$H$8+$D$9*($H$8^0.5)*(NORMINV(RAND(),0,1))</f>
        <v>3.2224026634731882</v>
      </c>
      <c r="E682">
        <f t="shared" ca="1" si="739"/>
        <v>3.0686875842255841</v>
      </c>
      <c r="F682">
        <f t="shared" ca="1" si="739"/>
        <v>3.0393742487316433</v>
      </c>
      <c r="G682">
        <f t="shared" ca="1" si="739"/>
        <v>2.9789855036884179</v>
      </c>
      <c r="H682">
        <f t="shared" ca="1" si="739"/>
        <v>2.895018928769912</v>
      </c>
      <c r="I682">
        <f t="shared" ca="1" si="739"/>
        <v>3.1030399414806724</v>
      </c>
      <c r="J682">
        <f t="shared" ca="1" si="739"/>
        <v>3.2186032276677059</v>
      </c>
      <c r="K682">
        <f t="shared" ca="1" si="739"/>
        <v>3.2313885895104244</v>
      </c>
      <c r="L682">
        <f t="shared" ca="1" si="739"/>
        <v>3.1207320432376258</v>
      </c>
      <c r="M682">
        <f t="shared" ca="1" si="739"/>
        <v>3.2180038958450905</v>
      </c>
      <c r="N682">
        <f t="shared" ca="1" si="718"/>
        <v>24.978211274913559</v>
      </c>
      <c r="O682">
        <f t="shared" ca="1" si="715"/>
        <v>23.411771765219779</v>
      </c>
      <c r="P682" s="4">
        <f t="shared" ca="1" si="716"/>
        <v>22.144921148951827</v>
      </c>
      <c r="Q682" s="4">
        <f t="shared" ca="1" si="719"/>
        <v>21.133875111675952</v>
      </c>
      <c r="R682" s="4">
        <f t="shared" ca="1" si="720"/>
        <v>20.33262414391351</v>
      </c>
      <c r="S682" s="3">
        <f t="shared" ca="1" si="721"/>
        <v>0</v>
      </c>
    </row>
    <row r="683" spans="1:19" x14ac:dyDescent="0.2">
      <c r="A683">
        <v>661</v>
      </c>
      <c r="C683" s="4">
        <f t="shared" si="713"/>
        <v>3.2921262866077932</v>
      </c>
      <c r="D683">
        <f t="shared" ref="D683:M683" ca="1" si="740">C683+$D$6*($H$5-C683)*$H$8+$D$9*($H$8^0.5)*(NORMINV(RAND(),0,1))</f>
        <v>3.2205096242000617</v>
      </c>
      <c r="E683">
        <f t="shared" ca="1" si="740"/>
        <v>3.2444512971147641</v>
      </c>
      <c r="F683">
        <f t="shared" ca="1" si="740"/>
        <v>3.2223693054882951</v>
      </c>
      <c r="G683">
        <f t="shared" ca="1" si="740"/>
        <v>3.2874297781835033</v>
      </c>
      <c r="H683">
        <f t="shared" ca="1" si="740"/>
        <v>3.2931353978048077</v>
      </c>
      <c r="I683">
        <f t="shared" ca="1" si="740"/>
        <v>3.3314848010390974</v>
      </c>
      <c r="J683">
        <f t="shared" ca="1" si="740"/>
        <v>3.171527381329073</v>
      </c>
      <c r="K683">
        <f t="shared" ca="1" si="740"/>
        <v>3.2068041015472164</v>
      </c>
      <c r="L683">
        <f t="shared" ca="1" si="740"/>
        <v>3.0631014345206999</v>
      </c>
      <c r="M683">
        <f t="shared" ca="1" si="740"/>
        <v>3.116478060454595</v>
      </c>
      <c r="N683">
        <f t="shared" ca="1" si="718"/>
        <v>22.566760751910458</v>
      </c>
      <c r="O683">
        <f t="shared" ca="1" si="715"/>
        <v>21.607831535420033</v>
      </c>
      <c r="P683" s="4">
        <f t="shared" ca="1" si="716"/>
        <v>20.78602903921308</v>
      </c>
      <c r="Q683" s="4">
        <f t="shared" ca="1" si="719"/>
        <v>20.10287202577285</v>
      </c>
      <c r="R683" s="4">
        <f t="shared" ca="1" si="720"/>
        <v>19.545130924450323</v>
      </c>
      <c r="S683" s="3">
        <f t="shared" ca="1" si="721"/>
        <v>0</v>
      </c>
    </row>
    <row r="684" spans="1:19" x14ac:dyDescent="0.2">
      <c r="A684">
        <v>662</v>
      </c>
      <c r="C684" s="4">
        <f t="shared" si="713"/>
        <v>3.2921262866077932</v>
      </c>
      <c r="D684">
        <f t="shared" ref="D684:M684" ca="1" si="741">C684+$D$6*($H$5-C684)*$H$8+$D$9*($H$8^0.5)*(NORMINV(RAND(),0,1))</f>
        <v>3.3934557823789206</v>
      </c>
      <c r="E684">
        <f t="shared" ca="1" si="741"/>
        <v>3.3456825749706733</v>
      </c>
      <c r="F684">
        <f t="shared" ca="1" si="741"/>
        <v>3.3676141734877518</v>
      </c>
      <c r="G684">
        <f t="shared" ca="1" si="741"/>
        <v>3.3841880050033808</v>
      </c>
      <c r="H684">
        <f t="shared" ca="1" si="741"/>
        <v>3.4428114458326831</v>
      </c>
      <c r="I684">
        <f t="shared" ca="1" si="741"/>
        <v>3.30752166571776</v>
      </c>
      <c r="J684">
        <f t="shared" ca="1" si="741"/>
        <v>3.2419737133672353</v>
      </c>
      <c r="K684">
        <f t="shared" ca="1" si="741"/>
        <v>3.470213179642005</v>
      </c>
      <c r="L684">
        <f t="shared" ca="1" si="741"/>
        <v>3.5493203713013486</v>
      </c>
      <c r="M684">
        <f t="shared" ca="1" si="741"/>
        <v>3.5675852659038285</v>
      </c>
      <c r="N684">
        <f t="shared" ca="1" si="718"/>
        <v>35.430933487444307</v>
      </c>
      <c r="O684">
        <f t="shared" ca="1" si="715"/>
        <v>30.856010857953059</v>
      </c>
      <c r="P684" s="4">
        <f t="shared" ca="1" si="716"/>
        <v>27.540586361003253</v>
      </c>
      <c r="Q684" s="4">
        <f t="shared" ca="1" si="719"/>
        <v>25.105600382249108</v>
      </c>
      <c r="R684" s="4">
        <f t="shared" ca="1" si="720"/>
        <v>23.294977438030088</v>
      </c>
      <c r="S684" s="3">
        <f t="shared" ca="1" si="721"/>
        <v>4.4701064987027959</v>
      </c>
    </row>
    <row r="685" spans="1:19" x14ac:dyDescent="0.2">
      <c r="A685">
        <v>663</v>
      </c>
      <c r="C685" s="4">
        <f t="shared" si="713"/>
        <v>3.2921262866077932</v>
      </c>
      <c r="D685">
        <f t="shared" ref="D685:M685" ca="1" si="742">C685+$D$6*($H$5-C685)*$H$8+$D$9*($H$8^0.5)*(NORMINV(RAND(),0,1))</f>
        <v>3.2771184675671572</v>
      </c>
      <c r="E685">
        <f t="shared" ca="1" si="742"/>
        <v>3.1745149900925131</v>
      </c>
      <c r="F685">
        <f t="shared" ca="1" si="742"/>
        <v>3.1107380284279484</v>
      </c>
      <c r="G685">
        <f t="shared" ca="1" si="742"/>
        <v>3.0609540668151376</v>
      </c>
      <c r="H685">
        <f t="shared" ca="1" si="742"/>
        <v>3.1802308118109091</v>
      </c>
      <c r="I685">
        <f t="shared" ca="1" si="742"/>
        <v>3.1094794779672106</v>
      </c>
      <c r="J685">
        <f t="shared" ca="1" si="742"/>
        <v>3.1092641164434873</v>
      </c>
      <c r="K685">
        <f t="shared" ca="1" si="742"/>
        <v>3.056362592686682</v>
      </c>
      <c r="L685">
        <f t="shared" ca="1" si="742"/>
        <v>3.1260104098024688</v>
      </c>
      <c r="M685">
        <f t="shared" ca="1" si="742"/>
        <v>3.1233978666287294</v>
      </c>
      <c r="N685">
        <f t="shared" ca="1" si="718"/>
        <v>22.723459900883366</v>
      </c>
      <c r="O685">
        <f t="shared" ca="1" si="715"/>
        <v>21.726244402221706</v>
      </c>
      <c r="P685" s="4">
        <f t="shared" ca="1" si="716"/>
        <v>20.875940709118094</v>
      </c>
      <c r="Q685" s="4">
        <f t="shared" ca="1" si="719"/>
        <v>20.171517512195432</v>
      </c>
      <c r="R685" s="4">
        <f t="shared" ca="1" si="720"/>
        <v>19.597822753587238</v>
      </c>
      <c r="S685" s="3">
        <f t="shared" ca="1" si="721"/>
        <v>0</v>
      </c>
    </row>
    <row r="686" spans="1:19" x14ac:dyDescent="0.2">
      <c r="A686">
        <v>664</v>
      </c>
      <c r="C686" s="4">
        <f t="shared" si="713"/>
        <v>3.2921262866077932</v>
      </c>
      <c r="D686">
        <f t="shared" ref="D686:M686" ca="1" si="743">C686+$D$6*($H$5-C686)*$H$8+$D$9*($H$8^0.5)*(NORMINV(RAND(),0,1))</f>
        <v>3.2222837642220341</v>
      </c>
      <c r="E686">
        <f t="shared" ca="1" si="743"/>
        <v>3.2745409453403087</v>
      </c>
      <c r="F686">
        <f t="shared" ca="1" si="743"/>
        <v>3.2907924254293275</v>
      </c>
      <c r="G686">
        <f t="shared" ca="1" si="743"/>
        <v>3.3984012376930597</v>
      </c>
      <c r="H686">
        <f t="shared" ca="1" si="743"/>
        <v>3.6168600804386521</v>
      </c>
      <c r="I686">
        <f t="shared" ca="1" si="743"/>
        <v>3.612879024557182</v>
      </c>
      <c r="J686">
        <f t="shared" ca="1" si="743"/>
        <v>3.5151690130086251</v>
      </c>
      <c r="K686">
        <f t="shared" ca="1" si="743"/>
        <v>3.3207060815400244</v>
      </c>
      <c r="L686">
        <f t="shared" ca="1" si="743"/>
        <v>3.4183571117388429</v>
      </c>
      <c r="M686">
        <f t="shared" ca="1" si="743"/>
        <v>3.4258112702742127</v>
      </c>
      <c r="N686">
        <f t="shared" ca="1" si="718"/>
        <v>30.747579332950359</v>
      </c>
      <c r="O686">
        <f t="shared" ca="1" si="715"/>
        <v>27.587456946971365</v>
      </c>
      <c r="P686" s="4">
        <f t="shared" ca="1" si="716"/>
        <v>25.209697867747256</v>
      </c>
      <c r="Q686" s="4">
        <f t="shared" ca="1" si="719"/>
        <v>23.41200763453444</v>
      </c>
      <c r="R686" s="4">
        <f t="shared" ca="1" si="720"/>
        <v>22.04482738660661</v>
      </c>
      <c r="S686" s="3">
        <f t="shared" ca="1" si="721"/>
        <v>2.4384742126002412</v>
      </c>
    </row>
    <row r="687" spans="1:19" x14ac:dyDescent="0.2">
      <c r="A687">
        <v>665</v>
      </c>
      <c r="C687" s="4">
        <f t="shared" si="713"/>
        <v>3.2921262866077932</v>
      </c>
      <c r="D687">
        <f t="shared" ref="D687:M687" ca="1" si="744">C687+$D$6*($H$5-C687)*$H$8+$D$9*($H$8^0.5)*(NORMINV(RAND(),0,1))</f>
        <v>3.1864441923475755</v>
      </c>
      <c r="E687">
        <f t="shared" ca="1" si="744"/>
        <v>3.2124972393013627</v>
      </c>
      <c r="F687">
        <f t="shared" ca="1" si="744"/>
        <v>3.1516514494583747</v>
      </c>
      <c r="G687">
        <f t="shared" ca="1" si="744"/>
        <v>3.1082678620543778</v>
      </c>
      <c r="H687">
        <f t="shared" ca="1" si="744"/>
        <v>3.0666917975661394</v>
      </c>
      <c r="I687">
        <f t="shared" ca="1" si="744"/>
        <v>3.1691880494098421</v>
      </c>
      <c r="J687">
        <f t="shared" ca="1" si="744"/>
        <v>3.1333141392909361</v>
      </c>
      <c r="K687">
        <f t="shared" ca="1" si="744"/>
        <v>3.1819242125225906</v>
      </c>
      <c r="L687">
        <f t="shared" ca="1" si="744"/>
        <v>3.2204613844678085</v>
      </c>
      <c r="M687">
        <f t="shared" ca="1" si="744"/>
        <v>3.140001314134119</v>
      </c>
      <c r="N687">
        <f t="shared" ca="1" si="718"/>
        <v>23.103897220321851</v>
      </c>
      <c r="O687">
        <f t="shared" ca="1" si="715"/>
        <v>22.01301856300455</v>
      </c>
      <c r="P687" s="4">
        <f t="shared" ca="1" si="716"/>
        <v>21.093264939326822</v>
      </c>
      <c r="Q687" s="4">
        <f t="shared" ca="1" si="719"/>
        <v>20.337183624821638</v>
      </c>
      <c r="R687" s="4">
        <f t="shared" ca="1" si="720"/>
        <v>19.724832078517803</v>
      </c>
      <c r="S687" s="3">
        <f t="shared" ca="1" si="721"/>
        <v>0</v>
      </c>
    </row>
    <row r="688" spans="1:19" x14ac:dyDescent="0.2">
      <c r="A688">
        <v>666</v>
      </c>
      <c r="C688" s="4">
        <f t="shared" si="713"/>
        <v>3.2921262866077932</v>
      </c>
      <c r="D688">
        <f t="shared" ref="D688:M688" ca="1" si="745">C688+$D$6*($H$5-C688)*$H$8+$D$9*($H$8^0.5)*(NORMINV(RAND(),0,1))</f>
        <v>3.3651763469149376</v>
      </c>
      <c r="E688">
        <f t="shared" ca="1" si="745"/>
        <v>3.3377560067532377</v>
      </c>
      <c r="F688">
        <f t="shared" ca="1" si="745"/>
        <v>3.3866346572379307</v>
      </c>
      <c r="G688">
        <f t="shared" ca="1" si="745"/>
        <v>3.4917617971854686</v>
      </c>
      <c r="H688">
        <f t="shared" ca="1" si="745"/>
        <v>3.5948053164090354</v>
      </c>
      <c r="I688">
        <f t="shared" ca="1" si="745"/>
        <v>3.4891079303656261</v>
      </c>
      <c r="J688">
        <f t="shared" ca="1" si="745"/>
        <v>3.5693585866555493</v>
      </c>
      <c r="K688">
        <f t="shared" ca="1" si="745"/>
        <v>3.56263351407428</v>
      </c>
      <c r="L688">
        <f t="shared" ca="1" si="745"/>
        <v>3.4162832169526736</v>
      </c>
      <c r="M688">
        <f t="shared" ca="1" si="745"/>
        <v>3.4712295566559725</v>
      </c>
      <c r="N688">
        <f t="shared" ca="1" si="718"/>
        <v>32.176280692604088</v>
      </c>
      <c r="O688">
        <f t="shared" ca="1" si="715"/>
        <v>28.594994808368956</v>
      </c>
      <c r="P688" s="4">
        <f t="shared" ca="1" si="716"/>
        <v>25.934096554104382</v>
      </c>
      <c r="Q688" s="4">
        <f t="shared" ca="1" si="719"/>
        <v>23.941739982094905</v>
      </c>
      <c r="R688" s="4">
        <f t="shared" ca="1" si="720"/>
        <v>22.437839808076241</v>
      </c>
      <c r="S688" s="3">
        <f t="shared" ca="1" si="721"/>
        <v>3.0697769578997427</v>
      </c>
    </row>
    <row r="689" spans="1:19" x14ac:dyDescent="0.2">
      <c r="A689">
        <v>667</v>
      </c>
      <c r="C689" s="4">
        <f t="shared" si="713"/>
        <v>3.2921262866077932</v>
      </c>
      <c r="D689">
        <f t="shared" ref="D689:M689" ca="1" si="746">C689+$D$6*($H$5-C689)*$H$8+$D$9*($H$8^0.5)*(NORMINV(RAND(),0,1))</f>
        <v>3.2940366778091006</v>
      </c>
      <c r="E689">
        <f t="shared" ca="1" si="746"/>
        <v>3.3146549625084103</v>
      </c>
      <c r="F689">
        <f t="shared" ca="1" si="746"/>
        <v>3.2444104792652975</v>
      </c>
      <c r="G689">
        <f t="shared" ca="1" si="746"/>
        <v>3.2408598565304758</v>
      </c>
      <c r="H689">
        <f t="shared" ca="1" si="746"/>
        <v>3.2078941711644693</v>
      </c>
      <c r="I689">
        <f t="shared" ca="1" si="746"/>
        <v>3.141453699495921</v>
      </c>
      <c r="J689">
        <f t="shared" ca="1" si="746"/>
        <v>3.1796903861316594</v>
      </c>
      <c r="K689">
        <f t="shared" ca="1" si="746"/>
        <v>3.2099875379905365</v>
      </c>
      <c r="L689">
        <f t="shared" ca="1" si="746"/>
        <v>3.2003666232179309</v>
      </c>
      <c r="M689">
        <f t="shared" ca="1" si="746"/>
        <v>3.1556847087303681</v>
      </c>
      <c r="N689">
        <f t="shared" ca="1" si="718"/>
        <v>23.469101089633476</v>
      </c>
      <c r="O689">
        <f t="shared" ca="1" si="715"/>
        <v>22.287377195544593</v>
      </c>
      <c r="P689" s="4">
        <f t="shared" ca="1" si="716"/>
        <v>21.300623930824603</v>
      </c>
      <c r="Q689" s="4">
        <f t="shared" ca="1" si="719"/>
        <v>20.494919022403018</v>
      </c>
      <c r="R689" s="4">
        <f t="shared" ca="1" si="720"/>
        <v>19.845559265322208</v>
      </c>
      <c r="S689" s="3">
        <f t="shared" ca="1" si="721"/>
        <v>0</v>
      </c>
    </row>
    <row r="690" spans="1:19" x14ac:dyDescent="0.2">
      <c r="A690">
        <v>668</v>
      </c>
      <c r="C690" s="4">
        <f t="shared" si="713"/>
        <v>3.2921262866077932</v>
      </c>
      <c r="D690">
        <f t="shared" ref="D690:M690" ca="1" si="747">C690+$D$6*($H$5-C690)*$H$8+$D$9*($H$8^0.5)*(NORMINV(RAND(),0,1))</f>
        <v>3.4450246496641448</v>
      </c>
      <c r="E690">
        <f t="shared" ca="1" si="747"/>
        <v>3.4794422567208891</v>
      </c>
      <c r="F690">
        <f t="shared" ca="1" si="747"/>
        <v>3.4288918294123172</v>
      </c>
      <c r="G690">
        <f t="shared" ca="1" si="747"/>
        <v>3.5278432875856978</v>
      </c>
      <c r="H690">
        <f t="shared" ca="1" si="747"/>
        <v>3.4541868768993584</v>
      </c>
      <c r="I690">
        <f t="shared" ca="1" si="747"/>
        <v>3.4782706143840687</v>
      </c>
      <c r="J690">
        <f t="shared" ca="1" si="747"/>
        <v>3.3434783689243237</v>
      </c>
      <c r="K690">
        <f t="shared" ca="1" si="747"/>
        <v>3.3341853944598903</v>
      </c>
      <c r="L690">
        <f t="shared" ca="1" si="747"/>
        <v>3.1890811892130753</v>
      </c>
      <c r="M690">
        <f t="shared" ca="1" si="747"/>
        <v>3.3209597826024293</v>
      </c>
      <c r="N690">
        <f t="shared" ca="1" si="718"/>
        <v>27.686911225954233</v>
      </c>
      <c r="O690">
        <f t="shared" ca="1" si="715"/>
        <v>25.394980398445501</v>
      </c>
      <c r="P690" s="4">
        <f t="shared" ca="1" si="716"/>
        <v>23.613705210658669</v>
      </c>
      <c r="Q690" s="4">
        <f t="shared" ca="1" si="719"/>
        <v>22.233412158251578</v>
      </c>
      <c r="R690" s="4">
        <f t="shared" ca="1" si="720"/>
        <v>21.163618171836927</v>
      </c>
      <c r="S690" s="3">
        <f t="shared" ca="1" si="721"/>
        <v>1.0477116593379676</v>
      </c>
    </row>
    <row r="691" spans="1:19" x14ac:dyDescent="0.2">
      <c r="A691">
        <v>669</v>
      </c>
      <c r="C691" s="4">
        <f t="shared" si="713"/>
        <v>3.2921262866077932</v>
      </c>
      <c r="D691">
        <f t="shared" ref="D691:M691" ca="1" si="748">C691+$D$6*($H$5-C691)*$H$8+$D$9*($H$8^0.5)*(NORMINV(RAND(),0,1))</f>
        <v>3.2956955814102051</v>
      </c>
      <c r="E691">
        <f t="shared" ca="1" si="748"/>
        <v>3.2836512363885966</v>
      </c>
      <c r="F691">
        <f t="shared" ca="1" si="748"/>
        <v>3.2886555746139114</v>
      </c>
      <c r="G691">
        <f t="shared" ca="1" si="748"/>
        <v>3.2905494734419509</v>
      </c>
      <c r="H691">
        <f t="shared" ca="1" si="748"/>
        <v>3.3591358892510321</v>
      </c>
      <c r="I691">
        <f t="shared" ca="1" si="748"/>
        <v>3.2428817986540208</v>
      </c>
      <c r="J691">
        <f t="shared" ca="1" si="748"/>
        <v>3.0909411515452718</v>
      </c>
      <c r="K691">
        <f t="shared" ca="1" si="748"/>
        <v>3.1083553061495759</v>
      </c>
      <c r="L691">
        <f t="shared" ca="1" si="748"/>
        <v>3.1019833096203335</v>
      </c>
      <c r="M691">
        <f t="shared" ca="1" si="748"/>
        <v>3.0466131512753698</v>
      </c>
      <c r="N691">
        <f t="shared" ca="1" si="718"/>
        <v>21.043950912966139</v>
      </c>
      <c r="O691">
        <f t="shared" ca="1" si="715"/>
        <v>20.447852505231445</v>
      </c>
      <c r="P691" s="4">
        <f t="shared" ca="1" si="716"/>
        <v>19.899659035543483</v>
      </c>
      <c r="Q691" s="4">
        <f t="shared" ca="1" si="719"/>
        <v>19.42275367053697</v>
      </c>
      <c r="R691" s="4">
        <f t="shared" ca="1" si="720"/>
        <v>19.021006358758626</v>
      </c>
      <c r="S691" s="3">
        <f t="shared" ca="1" si="721"/>
        <v>0</v>
      </c>
    </row>
    <row r="692" spans="1:19" x14ac:dyDescent="0.2">
      <c r="A692">
        <v>670</v>
      </c>
      <c r="C692" s="4">
        <f t="shared" si="713"/>
        <v>3.2921262866077932</v>
      </c>
      <c r="D692">
        <f t="shared" ref="D692:M692" ca="1" si="749">C692+$D$6*($H$5-C692)*$H$8+$D$9*($H$8^0.5)*(NORMINV(RAND(),0,1))</f>
        <v>3.2279837870345305</v>
      </c>
      <c r="E692">
        <f t="shared" ca="1" si="749"/>
        <v>3.4242557264035893</v>
      </c>
      <c r="F692">
        <f t="shared" ca="1" si="749"/>
        <v>3.4706888700585492</v>
      </c>
      <c r="G692">
        <f t="shared" ca="1" si="749"/>
        <v>3.5113706617407092</v>
      </c>
      <c r="H692">
        <f t="shared" ca="1" si="749"/>
        <v>3.508562555636177</v>
      </c>
      <c r="I692">
        <f t="shared" ca="1" si="749"/>
        <v>3.3277966262068719</v>
      </c>
      <c r="J692">
        <f t="shared" ca="1" si="749"/>
        <v>3.3768962213804197</v>
      </c>
      <c r="K692">
        <f t="shared" ca="1" si="749"/>
        <v>3.3702730195398538</v>
      </c>
      <c r="L692">
        <f t="shared" ca="1" si="749"/>
        <v>3.1840910927717538</v>
      </c>
      <c r="M692">
        <f t="shared" ca="1" si="749"/>
        <v>3.0843813487424612</v>
      </c>
      <c r="N692">
        <f t="shared" ca="1" si="718"/>
        <v>21.853942690012399</v>
      </c>
      <c r="O692">
        <f t="shared" ca="1" si="715"/>
        <v>21.066970976224727</v>
      </c>
      <c r="P692" s="4">
        <f t="shared" ca="1" si="716"/>
        <v>20.374021705863356</v>
      </c>
      <c r="Q692" s="4">
        <f t="shared" ca="1" si="719"/>
        <v>19.787510141661308</v>
      </c>
      <c r="R692" s="4">
        <f t="shared" ca="1" si="720"/>
        <v>19.302572556808698</v>
      </c>
      <c r="S692" s="3">
        <f t="shared" ca="1" si="721"/>
        <v>0</v>
      </c>
    </row>
    <row r="693" spans="1:19" x14ac:dyDescent="0.2">
      <c r="A693">
        <v>671</v>
      </c>
      <c r="C693" s="4">
        <f t="shared" si="713"/>
        <v>3.2921262866077932</v>
      </c>
      <c r="D693">
        <f t="shared" ref="D693:M693" ca="1" si="750">C693+$D$6*($H$5-C693)*$H$8+$D$9*($H$8^0.5)*(NORMINV(RAND(),0,1))</f>
        <v>3.395466367359127</v>
      </c>
      <c r="E693">
        <f t="shared" ca="1" si="750"/>
        <v>3.3553732371130613</v>
      </c>
      <c r="F693">
        <f t="shared" ca="1" si="750"/>
        <v>3.2627734666339117</v>
      </c>
      <c r="G693">
        <f t="shared" ca="1" si="750"/>
        <v>3.2008642524334263</v>
      </c>
      <c r="H693">
        <f t="shared" ca="1" si="750"/>
        <v>3.1788429380888785</v>
      </c>
      <c r="I693">
        <f t="shared" ca="1" si="750"/>
        <v>3.2747271627088224</v>
      </c>
      <c r="J693">
        <f t="shared" ca="1" si="750"/>
        <v>3.1980362980426147</v>
      </c>
      <c r="K693">
        <f t="shared" ca="1" si="750"/>
        <v>3.3240938482377982</v>
      </c>
      <c r="L693">
        <f t="shared" ca="1" si="750"/>
        <v>3.4039074146753121</v>
      </c>
      <c r="M693">
        <f t="shared" ca="1" si="750"/>
        <v>3.2678379195433367</v>
      </c>
      <c r="N693">
        <f t="shared" ca="1" si="718"/>
        <v>26.254513563773262</v>
      </c>
      <c r="O693">
        <f t="shared" ca="1" si="715"/>
        <v>24.351584312462329</v>
      </c>
      <c r="P693" s="4">
        <f t="shared" ca="1" si="716"/>
        <v>22.844087338268746</v>
      </c>
      <c r="Q693" s="4">
        <f t="shared" ca="1" si="719"/>
        <v>21.659125514891119</v>
      </c>
      <c r="R693" s="4">
        <f t="shared" ca="1" si="720"/>
        <v>20.730696879339426</v>
      </c>
      <c r="S693" s="3">
        <f t="shared" ca="1" si="721"/>
        <v>0.37704214698453792</v>
      </c>
    </row>
    <row r="694" spans="1:19" x14ac:dyDescent="0.2">
      <c r="A694">
        <v>672</v>
      </c>
      <c r="C694" s="4">
        <f t="shared" si="713"/>
        <v>3.2921262866077932</v>
      </c>
      <c r="D694">
        <f t="shared" ref="D694:M694" ca="1" si="751">C694+$D$6*($H$5-C694)*$H$8+$D$9*($H$8^0.5)*(NORMINV(RAND(),0,1))</f>
        <v>3.2752014576386634</v>
      </c>
      <c r="E694">
        <f t="shared" ca="1" si="751"/>
        <v>3.1985358204354273</v>
      </c>
      <c r="F694">
        <f t="shared" ca="1" si="751"/>
        <v>3.1721929428441444</v>
      </c>
      <c r="G694">
        <f t="shared" ca="1" si="751"/>
        <v>3.221737977317789</v>
      </c>
      <c r="H694">
        <f t="shared" ca="1" si="751"/>
        <v>3.3467372252995582</v>
      </c>
      <c r="I694">
        <f t="shared" ca="1" si="751"/>
        <v>3.3013719417383238</v>
      </c>
      <c r="J694">
        <f t="shared" ca="1" si="751"/>
        <v>3.3665903664450214</v>
      </c>
      <c r="K694">
        <f t="shared" ca="1" si="751"/>
        <v>3.5416997715868668</v>
      </c>
      <c r="L694">
        <f t="shared" ca="1" si="751"/>
        <v>3.5331164940766815</v>
      </c>
      <c r="M694">
        <f t="shared" ca="1" si="751"/>
        <v>3.6134909198712593</v>
      </c>
      <c r="N694">
        <f t="shared" ca="1" si="718"/>
        <v>37.095323849286956</v>
      </c>
      <c r="O694">
        <f t="shared" ca="1" si="715"/>
        <v>31.995234541272808</v>
      </c>
      <c r="P694" s="4">
        <f t="shared" ca="1" si="716"/>
        <v>28.34057709288475</v>
      </c>
      <c r="Q694" s="4">
        <f t="shared" ca="1" si="719"/>
        <v>25.679817603201514</v>
      </c>
      <c r="R694" s="4">
        <f t="shared" ca="1" si="720"/>
        <v>23.714773731668433</v>
      </c>
      <c r="S694" s="3">
        <f t="shared" ca="1" si="721"/>
        <v>5.1676496775991581</v>
      </c>
    </row>
    <row r="695" spans="1:19" x14ac:dyDescent="0.2">
      <c r="A695">
        <v>673</v>
      </c>
      <c r="C695" s="4">
        <f t="shared" si="713"/>
        <v>3.2921262866077932</v>
      </c>
      <c r="D695">
        <f t="shared" ref="D695:M695" ca="1" si="752">C695+$D$6*($H$5-C695)*$H$8+$D$9*($H$8^0.5)*(NORMINV(RAND(),0,1))</f>
        <v>3.1631334135000424</v>
      </c>
      <c r="E695">
        <f t="shared" ca="1" si="752"/>
        <v>3.1341036720470319</v>
      </c>
      <c r="F695">
        <f t="shared" ca="1" si="752"/>
        <v>2.9888026652982282</v>
      </c>
      <c r="G695">
        <f t="shared" ca="1" si="752"/>
        <v>3.0613880075092519</v>
      </c>
      <c r="H695">
        <f t="shared" ca="1" si="752"/>
        <v>3.1335166572239488</v>
      </c>
      <c r="I695">
        <f t="shared" ca="1" si="752"/>
        <v>3.1554476714453625</v>
      </c>
      <c r="J695">
        <f t="shared" ca="1" si="752"/>
        <v>3.0852560707751566</v>
      </c>
      <c r="K695">
        <f t="shared" ca="1" si="752"/>
        <v>3.139716151052145</v>
      </c>
      <c r="L695">
        <f t="shared" ca="1" si="752"/>
        <v>3.075737325362137</v>
      </c>
      <c r="M695">
        <f t="shared" ca="1" si="752"/>
        <v>2.9937921670793002</v>
      </c>
      <c r="N695">
        <f t="shared" ca="1" si="718"/>
        <v>19.961235486307363</v>
      </c>
      <c r="O695">
        <f t="shared" ca="1" si="715"/>
        <v>19.612377509537609</v>
      </c>
      <c r="P695" s="4">
        <f t="shared" ca="1" si="716"/>
        <v>19.254702627622457</v>
      </c>
      <c r="Q695" s="4">
        <f t="shared" ca="1" si="719"/>
        <v>18.923870749968188</v>
      </c>
      <c r="R695" s="4">
        <f t="shared" ca="1" si="720"/>
        <v>18.634095388927076</v>
      </c>
      <c r="S695" s="3">
        <f t="shared" ca="1" si="721"/>
        <v>0</v>
      </c>
    </row>
    <row r="696" spans="1:19" x14ac:dyDescent="0.2">
      <c r="A696">
        <v>674</v>
      </c>
      <c r="C696" s="4">
        <f t="shared" si="713"/>
        <v>3.2921262866077932</v>
      </c>
      <c r="D696">
        <f t="shared" ref="D696:M696" ca="1" si="753">C696+$D$6*($H$5-C696)*$H$8+$D$9*($H$8^0.5)*(NORMINV(RAND(),0,1))</f>
        <v>3.3797557460823988</v>
      </c>
      <c r="E696">
        <f t="shared" ca="1" si="753"/>
        <v>3.3261847403860698</v>
      </c>
      <c r="F696">
        <f t="shared" ca="1" si="753"/>
        <v>3.4654851364415129</v>
      </c>
      <c r="G696">
        <f t="shared" ca="1" si="753"/>
        <v>3.497324484165846</v>
      </c>
      <c r="H696">
        <f t="shared" ca="1" si="753"/>
        <v>3.4080787696429091</v>
      </c>
      <c r="I696">
        <f t="shared" ca="1" si="753"/>
        <v>3.4675581763415964</v>
      </c>
      <c r="J696">
        <f t="shared" ca="1" si="753"/>
        <v>3.4174967562238852</v>
      </c>
      <c r="K696">
        <f t="shared" ca="1" si="753"/>
        <v>3.4436783386389038</v>
      </c>
      <c r="L696">
        <f t="shared" ca="1" si="753"/>
        <v>3.3894044227854296</v>
      </c>
      <c r="M696">
        <f t="shared" ca="1" si="753"/>
        <v>3.4022136057849508</v>
      </c>
      <c r="N696">
        <f t="shared" ca="1" si="718"/>
        <v>30.030502219604543</v>
      </c>
      <c r="O696">
        <f t="shared" ca="1" si="715"/>
        <v>27.078071527877444</v>
      </c>
      <c r="P696" s="4">
        <f t="shared" ca="1" si="716"/>
        <v>24.841350670028298</v>
      </c>
      <c r="Q696" s="4">
        <f t="shared" ca="1" si="719"/>
        <v>23.141421635918327</v>
      </c>
      <c r="R696" s="4">
        <f t="shared" ca="1" si="720"/>
        <v>21.843357748144097</v>
      </c>
      <c r="S696" s="3">
        <f t="shared" ca="1" si="721"/>
        <v>2.1174846366134816</v>
      </c>
    </row>
    <row r="697" spans="1:19" x14ac:dyDescent="0.2">
      <c r="A697">
        <v>675</v>
      </c>
      <c r="C697" s="4">
        <f t="shared" si="713"/>
        <v>3.2921262866077932</v>
      </c>
      <c r="D697">
        <f t="shared" ref="D697:M697" ca="1" si="754">C697+$D$6*($H$5-C697)*$H$8+$D$9*($H$8^0.5)*(NORMINV(RAND(),0,1))</f>
        <v>3.3271762840953127</v>
      </c>
      <c r="E697">
        <f t="shared" ca="1" si="754"/>
        <v>3.2373154839633989</v>
      </c>
      <c r="F697">
        <f t="shared" ca="1" si="754"/>
        <v>3.2338888486663806</v>
      </c>
      <c r="G697">
        <f t="shared" ca="1" si="754"/>
        <v>3.3110622046859532</v>
      </c>
      <c r="H697">
        <f t="shared" ca="1" si="754"/>
        <v>3.349067089494874</v>
      </c>
      <c r="I697">
        <f t="shared" ca="1" si="754"/>
        <v>3.4232161958877065</v>
      </c>
      <c r="J697">
        <f t="shared" ca="1" si="754"/>
        <v>3.2489942091546893</v>
      </c>
      <c r="K697">
        <f t="shared" ca="1" si="754"/>
        <v>3.0985707918160608</v>
      </c>
      <c r="L697">
        <f t="shared" ca="1" si="754"/>
        <v>3.0502959922547395</v>
      </c>
      <c r="M697">
        <f t="shared" ca="1" si="754"/>
        <v>3.0518057857045351</v>
      </c>
      <c r="N697">
        <f t="shared" ca="1" si="718"/>
        <v>21.153508657489425</v>
      </c>
      <c r="O697">
        <f t="shared" ca="1" si="715"/>
        <v>20.531882200584015</v>
      </c>
      <c r="P697" s="4">
        <f t="shared" ca="1" si="716"/>
        <v>19.964217010867628</v>
      </c>
      <c r="Q697" s="4">
        <f t="shared" ca="1" si="719"/>
        <v>19.472501443914432</v>
      </c>
      <c r="R697" s="4">
        <f t="shared" ca="1" si="720"/>
        <v>19.059473155503206</v>
      </c>
      <c r="S697" s="3">
        <f t="shared" ca="1" si="721"/>
        <v>0</v>
      </c>
    </row>
    <row r="698" spans="1:19" x14ac:dyDescent="0.2">
      <c r="A698">
        <v>676</v>
      </c>
      <c r="C698" s="4">
        <f t="shared" si="713"/>
        <v>3.2921262866077932</v>
      </c>
      <c r="D698">
        <f t="shared" ref="D698:M698" ca="1" si="755">C698+$D$6*($H$5-C698)*$H$8+$D$9*($H$8^0.5)*(NORMINV(RAND(),0,1))</f>
        <v>3.3907524816441708</v>
      </c>
      <c r="E698">
        <f t="shared" ca="1" si="755"/>
        <v>3.4454476150424451</v>
      </c>
      <c r="F698">
        <f t="shared" ca="1" si="755"/>
        <v>3.4726193569925061</v>
      </c>
      <c r="G698">
        <f t="shared" ca="1" si="755"/>
        <v>3.5490842786000845</v>
      </c>
      <c r="H698">
        <f t="shared" ca="1" si="755"/>
        <v>3.6372181502426151</v>
      </c>
      <c r="I698">
        <f t="shared" ca="1" si="755"/>
        <v>3.4524559057356661</v>
      </c>
      <c r="J698">
        <f t="shared" ca="1" si="755"/>
        <v>3.3594199635039756</v>
      </c>
      <c r="K698">
        <f t="shared" ca="1" si="755"/>
        <v>3.4198394756670005</v>
      </c>
      <c r="L698">
        <f t="shared" ca="1" si="755"/>
        <v>3.3146810654463357</v>
      </c>
      <c r="M698">
        <f t="shared" ca="1" si="755"/>
        <v>3.3514806011667102</v>
      </c>
      <c r="N698">
        <f t="shared" ca="1" si="718"/>
        <v>28.544966081437824</v>
      </c>
      <c r="O698">
        <f t="shared" ca="1" si="715"/>
        <v>26.014557496382448</v>
      </c>
      <c r="P698" s="4">
        <f t="shared" ca="1" si="716"/>
        <v>24.067556747992143</v>
      </c>
      <c r="Q698" s="4">
        <f t="shared" ca="1" si="719"/>
        <v>22.570226669679094</v>
      </c>
      <c r="R698" s="4">
        <f t="shared" ca="1" si="720"/>
        <v>21.416427567801971</v>
      </c>
      <c r="S698" s="3">
        <f t="shared" ca="1" si="721"/>
        <v>1.4431977876059103</v>
      </c>
    </row>
    <row r="699" spans="1:19" x14ac:dyDescent="0.2">
      <c r="A699">
        <v>677</v>
      </c>
      <c r="C699" s="4">
        <f t="shared" si="713"/>
        <v>3.2921262866077932</v>
      </c>
      <c r="D699">
        <f t="shared" ref="D699:M699" ca="1" si="756">C699+$D$6*($H$5-C699)*$H$8+$D$9*($H$8^0.5)*(NORMINV(RAND(),0,1))</f>
        <v>3.2892844451201055</v>
      </c>
      <c r="E699">
        <f t="shared" ca="1" si="756"/>
        <v>3.2406690234227864</v>
      </c>
      <c r="F699">
        <f t="shared" ca="1" si="756"/>
        <v>3.2842991890851745</v>
      </c>
      <c r="G699">
        <f t="shared" ca="1" si="756"/>
        <v>3.2846849449401621</v>
      </c>
      <c r="H699">
        <f t="shared" ca="1" si="756"/>
        <v>3.3062817884789397</v>
      </c>
      <c r="I699">
        <f t="shared" ca="1" si="756"/>
        <v>3.2225243291226575</v>
      </c>
      <c r="J699">
        <f t="shared" ca="1" si="756"/>
        <v>3.244328625283408</v>
      </c>
      <c r="K699">
        <f t="shared" ca="1" si="756"/>
        <v>3.2085252345859083</v>
      </c>
      <c r="L699">
        <f t="shared" ca="1" si="756"/>
        <v>3.2885153679230554</v>
      </c>
      <c r="M699">
        <f t="shared" ca="1" si="756"/>
        <v>3.2828793002166927</v>
      </c>
      <c r="N699">
        <f t="shared" ca="1" si="718"/>
        <v>26.652402595263844</v>
      </c>
      <c r="O699">
        <f t="shared" ca="1" si="715"/>
        <v>24.642591393940176</v>
      </c>
      <c r="P699" s="4">
        <f t="shared" ca="1" si="716"/>
        <v>23.059421737076338</v>
      </c>
      <c r="Q699" s="4">
        <f t="shared" ca="1" si="719"/>
        <v>21.820211642457412</v>
      </c>
      <c r="R699" s="4">
        <f t="shared" ca="1" si="720"/>
        <v>20.852371221295758</v>
      </c>
      <c r="S699" s="3">
        <f t="shared" ca="1" si="721"/>
        <v>0.5646963953816152</v>
      </c>
    </row>
    <row r="700" spans="1:19" x14ac:dyDescent="0.2">
      <c r="A700">
        <v>678</v>
      </c>
      <c r="C700" s="4">
        <f t="shared" si="713"/>
        <v>3.2921262866077932</v>
      </c>
      <c r="D700">
        <f t="shared" ref="D700:M700" ca="1" si="757">C700+$D$6*($H$5-C700)*$H$8+$D$9*($H$8^0.5)*(NORMINV(RAND(),0,1))</f>
        <v>3.2027150909388435</v>
      </c>
      <c r="E700">
        <f t="shared" ca="1" si="757"/>
        <v>3.1291003089866822</v>
      </c>
      <c r="F700">
        <f t="shared" ca="1" si="757"/>
        <v>3.1531539994736715</v>
      </c>
      <c r="G700">
        <f t="shared" ca="1" si="757"/>
        <v>3.0346477488547392</v>
      </c>
      <c r="H700">
        <f t="shared" ca="1" si="757"/>
        <v>2.8870002382654008</v>
      </c>
      <c r="I700">
        <f t="shared" ca="1" si="757"/>
        <v>2.8000892306109804</v>
      </c>
      <c r="J700">
        <f t="shared" ca="1" si="757"/>
        <v>2.914195251846559</v>
      </c>
      <c r="K700">
        <f t="shared" ca="1" si="757"/>
        <v>2.9115929531981113</v>
      </c>
      <c r="L700">
        <f t="shared" ca="1" si="757"/>
        <v>2.8758679319694513</v>
      </c>
      <c r="M700">
        <f t="shared" ca="1" si="757"/>
        <v>2.893740048395705</v>
      </c>
      <c r="N700">
        <f t="shared" ca="1" si="718"/>
        <v>18.060731452159949</v>
      </c>
      <c r="O700">
        <f t="shared" ca="1" si="715"/>
        <v>18.122271342505002</v>
      </c>
      <c r="P700" s="4">
        <f t="shared" ca="1" si="716"/>
        <v>18.089785875949307</v>
      </c>
      <c r="Q700" s="4">
        <f t="shared" ca="1" si="719"/>
        <v>18.01375451234977</v>
      </c>
      <c r="R700" s="4">
        <f t="shared" ca="1" si="720"/>
        <v>17.92266057066978</v>
      </c>
      <c r="S700" s="3">
        <f t="shared" ca="1" si="721"/>
        <v>0</v>
      </c>
    </row>
    <row r="701" spans="1:19" x14ac:dyDescent="0.2">
      <c r="A701">
        <v>679</v>
      </c>
      <c r="C701" s="4">
        <f t="shared" si="713"/>
        <v>3.2921262866077932</v>
      </c>
      <c r="D701">
        <f t="shared" ref="D701:M701" ca="1" si="758">C701+$D$6*($H$5-C701)*$H$8+$D$9*($H$8^0.5)*(NORMINV(RAND(),0,1))</f>
        <v>3.2585778620507879</v>
      </c>
      <c r="E701">
        <f t="shared" ca="1" si="758"/>
        <v>3.2651985548144116</v>
      </c>
      <c r="F701">
        <f t="shared" ca="1" si="758"/>
        <v>3.1113487841809375</v>
      </c>
      <c r="G701">
        <f t="shared" ca="1" si="758"/>
        <v>3.2170551669364786</v>
      </c>
      <c r="H701">
        <f t="shared" ca="1" si="758"/>
        <v>3.1939502080317523</v>
      </c>
      <c r="I701">
        <f t="shared" ca="1" si="758"/>
        <v>3.1115967878878754</v>
      </c>
      <c r="J701">
        <f t="shared" ca="1" si="758"/>
        <v>2.968429477165067</v>
      </c>
      <c r="K701">
        <f t="shared" ca="1" si="758"/>
        <v>2.9467255347705064</v>
      </c>
      <c r="L701">
        <f t="shared" ca="1" si="758"/>
        <v>2.8848810104930687</v>
      </c>
      <c r="M701">
        <f t="shared" ca="1" si="758"/>
        <v>2.8190436743906782</v>
      </c>
      <c r="N701">
        <f t="shared" ca="1" si="718"/>
        <v>16.760814209460499</v>
      </c>
      <c r="O701">
        <f t="shared" ca="1" si="715"/>
        <v>17.084094597885755</v>
      </c>
      <c r="P701" s="4">
        <f t="shared" ca="1" si="716"/>
        <v>17.266277764491754</v>
      </c>
      <c r="Q701" s="4">
        <f t="shared" ca="1" si="719"/>
        <v>17.362939921995846</v>
      </c>
      <c r="R701" s="4">
        <f t="shared" ca="1" si="720"/>
        <v>17.409288119994184</v>
      </c>
      <c r="S701" s="3">
        <f t="shared" ca="1" si="721"/>
        <v>0</v>
      </c>
    </row>
    <row r="702" spans="1:19" x14ac:dyDescent="0.2">
      <c r="A702">
        <v>680</v>
      </c>
      <c r="C702" s="4">
        <f t="shared" si="713"/>
        <v>3.2921262866077932</v>
      </c>
      <c r="D702">
        <f t="shared" ref="D702:M702" ca="1" si="759">C702+$D$6*($H$5-C702)*$H$8+$D$9*($H$8^0.5)*(NORMINV(RAND(),0,1))</f>
        <v>3.2661479670022913</v>
      </c>
      <c r="E702">
        <f t="shared" ca="1" si="759"/>
        <v>3.2163676298021864</v>
      </c>
      <c r="F702">
        <f t="shared" ca="1" si="759"/>
        <v>3.0894629103258362</v>
      </c>
      <c r="G702">
        <f t="shared" ca="1" si="759"/>
        <v>2.9852836086464252</v>
      </c>
      <c r="H702">
        <f t="shared" ca="1" si="759"/>
        <v>2.9580663173779986</v>
      </c>
      <c r="I702">
        <f t="shared" ca="1" si="759"/>
        <v>3.1210967677665775</v>
      </c>
      <c r="J702">
        <f t="shared" ca="1" si="759"/>
        <v>3.0078416992168844</v>
      </c>
      <c r="K702">
        <f t="shared" ca="1" si="759"/>
        <v>2.9666935734966939</v>
      </c>
      <c r="L702">
        <f t="shared" ca="1" si="759"/>
        <v>2.9262472267961939</v>
      </c>
      <c r="M702">
        <f t="shared" ca="1" si="759"/>
        <v>3.0699591541393256</v>
      </c>
      <c r="N702">
        <f t="shared" ca="1" si="718"/>
        <v>21.541022795416936</v>
      </c>
      <c r="O702">
        <f t="shared" ca="1" si="715"/>
        <v>20.828371816035826</v>
      </c>
      <c r="P702" s="4">
        <f t="shared" ca="1" si="716"/>
        <v>20.19156108382672</v>
      </c>
      <c r="Q702" s="4">
        <f t="shared" ca="1" si="719"/>
        <v>19.647422398795534</v>
      </c>
      <c r="R702" s="4">
        <f t="shared" ca="1" si="720"/>
        <v>19.194564870564772</v>
      </c>
      <c r="S702" s="3">
        <f t="shared" ca="1" si="721"/>
        <v>0</v>
      </c>
    </row>
    <row r="703" spans="1:19" x14ac:dyDescent="0.2">
      <c r="A703">
        <v>681</v>
      </c>
      <c r="C703" s="4">
        <f t="shared" si="713"/>
        <v>3.2921262866077932</v>
      </c>
      <c r="D703">
        <f t="shared" ref="D703:M703" ca="1" si="760">C703+$D$6*($H$5-C703)*$H$8+$D$9*($H$8^0.5)*(NORMINV(RAND(),0,1))</f>
        <v>3.454890254343248</v>
      </c>
      <c r="E703">
        <f t="shared" ca="1" si="760"/>
        <v>3.3826943809051131</v>
      </c>
      <c r="F703">
        <f t="shared" ca="1" si="760"/>
        <v>3.324266936525015</v>
      </c>
      <c r="G703">
        <f t="shared" ca="1" si="760"/>
        <v>3.2906285777626483</v>
      </c>
      <c r="H703">
        <f t="shared" ca="1" si="760"/>
        <v>3.3438692250325786</v>
      </c>
      <c r="I703">
        <f t="shared" ca="1" si="760"/>
        <v>3.3846278666892995</v>
      </c>
      <c r="J703">
        <f t="shared" ca="1" si="760"/>
        <v>3.3197698072932571</v>
      </c>
      <c r="K703">
        <f t="shared" ca="1" si="760"/>
        <v>3.3624325484587234</v>
      </c>
      <c r="L703">
        <f t="shared" ca="1" si="760"/>
        <v>3.4112657808543219</v>
      </c>
      <c r="M703">
        <f t="shared" ca="1" si="760"/>
        <v>3.3008392252912886</v>
      </c>
      <c r="N703">
        <f t="shared" ca="1" si="718"/>
        <v>27.135402083328586</v>
      </c>
      <c r="O703">
        <f t="shared" ca="1" si="715"/>
        <v>24.994622583538288</v>
      </c>
      <c r="P703" s="4">
        <f t="shared" ca="1" si="716"/>
        <v>23.319198807399324</v>
      </c>
      <c r="Q703" s="4">
        <f t="shared" ca="1" si="719"/>
        <v>22.014124063216652</v>
      </c>
      <c r="R703" s="4">
        <f t="shared" ca="1" si="720"/>
        <v>20.998590355405003</v>
      </c>
      <c r="S703" s="3">
        <f t="shared" ca="1" si="721"/>
        <v>0.79107468592701802</v>
      </c>
    </row>
    <row r="704" spans="1:19" x14ac:dyDescent="0.2">
      <c r="A704">
        <v>682</v>
      </c>
      <c r="C704" s="4">
        <f t="shared" si="713"/>
        <v>3.2921262866077932</v>
      </c>
      <c r="D704">
        <f t="shared" ref="D704:M704" ca="1" si="761">C704+$D$6*($H$5-C704)*$H$8+$D$9*($H$8^0.5)*(NORMINV(RAND(),0,1))</f>
        <v>3.3119299928428392</v>
      </c>
      <c r="E704">
        <f t="shared" ca="1" si="761"/>
        <v>3.4019203120893904</v>
      </c>
      <c r="F704">
        <f t="shared" ca="1" si="761"/>
        <v>3.4706688560581789</v>
      </c>
      <c r="G704">
        <f t="shared" ca="1" si="761"/>
        <v>3.3761991769471229</v>
      </c>
      <c r="H704">
        <f t="shared" ca="1" si="761"/>
        <v>3.2656845200981905</v>
      </c>
      <c r="I704">
        <f t="shared" ca="1" si="761"/>
        <v>3.1167664768843779</v>
      </c>
      <c r="J704">
        <f t="shared" ca="1" si="761"/>
        <v>3.1155133033268649</v>
      </c>
      <c r="K704">
        <f t="shared" ca="1" si="761"/>
        <v>3.0338158673654405</v>
      </c>
      <c r="L704">
        <f t="shared" ca="1" si="761"/>
        <v>3.0334209570945645</v>
      </c>
      <c r="M704">
        <f t="shared" ca="1" si="761"/>
        <v>3.1217466750331306</v>
      </c>
      <c r="N704">
        <f t="shared" ca="1" si="718"/>
        <v>22.685970074832742</v>
      </c>
      <c r="O704">
        <f t="shared" ca="1" si="715"/>
        <v>21.697930124603168</v>
      </c>
      <c r="P704" s="4">
        <f t="shared" ca="1" si="716"/>
        <v>20.854450883072186</v>
      </c>
      <c r="Q704" s="4">
        <f t="shared" ca="1" si="719"/>
        <v>20.155116187474555</v>
      </c>
      <c r="R704" s="4">
        <f t="shared" ca="1" si="720"/>
        <v>19.585236635261904</v>
      </c>
      <c r="S704" s="3">
        <f t="shared" ca="1" si="721"/>
        <v>0</v>
      </c>
    </row>
    <row r="705" spans="1:19" x14ac:dyDescent="0.2">
      <c r="A705">
        <v>683</v>
      </c>
      <c r="C705" s="4">
        <f t="shared" si="713"/>
        <v>3.2921262866077932</v>
      </c>
      <c r="D705">
        <f t="shared" ref="D705:M705" ca="1" si="762">C705+$D$6*($H$5-C705)*$H$8+$D$9*($H$8^0.5)*(NORMINV(RAND(),0,1))</f>
        <v>3.0881203446986722</v>
      </c>
      <c r="E705">
        <f t="shared" ca="1" si="762"/>
        <v>3.1283246384952426</v>
      </c>
      <c r="F705">
        <f t="shared" ca="1" si="762"/>
        <v>3.0756461439501033</v>
      </c>
      <c r="G705">
        <f t="shared" ca="1" si="762"/>
        <v>3.1212891458759127</v>
      </c>
      <c r="H705">
        <f t="shared" ca="1" si="762"/>
        <v>3.1098814827282006</v>
      </c>
      <c r="I705">
        <f t="shared" ca="1" si="762"/>
        <v>2.9593441128470559</v>
      </c>
      <c r="J705">
        <f t="shared" ca="1" si="762"/>
        <v>2.8367468167392902</v>
      </c>
      <c r="K705">
        <f t="shared" ca="1" si="762"/>
        <v>2.815384497673961</v>
      </c>
      <c r="L705">
        <f t="shared" ca="1" si="762"/>
        <v>2.805859311248136</v>
      </c>
      <c r="M705">
        <f t="shared" ca="1" si="762"/>
        <v>2.7603944257146984</v>
      </c>
      <c r="N705">
        <f t="shared" ca="1" si="718"/>
        <v>15.806076041772762</v>
      </c>
      <c r="O705">
        <f t="shared" ca="1" si="715"/>
        <v>16.310806229866216</v>
      </c>
      <c r="P705" s="4">
        <f t="shared" ca="1" si="716"/>
        <v>16.646045191224037</v>
      </c>
      <c r="Q705" s="4">
        <f t="shared" ca="1" si="719"/>
        <v>16.868462522261499</v>
      </c>
      <c r="R705" s="4">
        <f t="shared" ca="1" si="720"/>
        <v>17.016531144455893</v>
      </c>
      <c r="S705" s="3">
        <f t="shared" ca="1" si="721"/>
        <v>0</v>
      </c>
    </row>
    <row r="706" spans="1:19" x14ac:dyDescent="0.2">
      <c r="A706">
        <v>684</v>
      </c>
      <c r="C706" s="4">
        <f t="shared" si="713"/>
        <v>3.2921262866077932</v>
      </c>
      <c r="D706">
        <f t="shared" ref="D706:M706" ca="1" si="763">C706+$D$6*($H$5-C706)*$H$8+$D$9*($H$8^0.5)*(NORMINV(RAND(),0,1))</f>
        <v>3.1936539749131718</v>
      </c>
      <c r="E706">
        <f t="shared" ca="1" si="763"/>
        <v>3.0186210617130587</v>
      </c>
      <c r="F706">
        <f t="shared" ca="1" si="763"/>
        <v>3.12110139770691</v>
      </c>
      <c r="G706">
        <f t="shared" ca="1" si="763"/>
        <v>3.0650050465609491</v>
      </c>
      <c r="H706">
        <f t="shared" ca="1" si="763"/>
        <v>3.1361372666779124</v>
      </c>
      <c r="I706">
        <f t="shared" ca="1" si="763"/>
        <v>3.0427897427642892</v>
      </c>
      <c r="J706">
        <f t="shared" ca="1" si="763"/>
        <v>3.0654672813143709</v>
      </c>
      <c r="K706">
        <f t="shared" ca="1" si="763"/>
        <v>3.0592551952593854</v>
      </c>
      <c r="L706">
        <f t="shared" ca="1" si="763"/>
        <v>2.9737743240720009</v>
      </c>
      <c r="M706">
        <f t="shared" ca="1" si="763"/>
        <v>2.9517079152165935</v>
      </c>
      <c r="N706">
        <f t="shared" ca="1" si="718"/>
        <v>19.13861295899137</v>
      </c>
      <c r="O706">
        <f t="shared" ca="1" si="715"/>
        <v>18.971228532509407</v>
      </c>
      <c r="P706" s="4">
        <f t="shared" ca="1" si="716"/>
        <v>18.755839113186553</v>
      </c>
      <c r="Q706" s="4">
        <f t="shared" ca="1" si="719"/>
        <v>18.535581833754872</v>
      </c>
      <c r="R706" s="4">
        <f t="shared" ca="1" si="720"/>
        <v>18.33147144146162</v>
      </c>
      <c r="S706" s="3">
        <f t="shared" ca="1" si="721"/>
        <v>0</v>
      </c>
    </row>
    <row r="707" spans="1:19" x14ac:dyDescent="0.2">
      <c r="A707">
        <v>685</v>
      </c>
      <c r="C707" s="4">
        <f t="shared" si="713"/>
        <v>3.2921262866077932</v>
      </c>
      <c r="D707">
        <f t="shared" ref="D707:M707" ca="1" si="764">C707+$D$6*($H$5-C707)*$H$8+$D$9*($H$8^0.5)*(NORMINV(RAND(),0,1))</f>
        <v>3.178263144353743</v>
      </c>
      <c r="E707">
        <f t="shared" ca="1" si="764"/>
        <v>3.201984714768574</v>
      </c>
      <c r="F707">
        <f t="shared" ca="1" si="764"/>
        <v>3.155183015624365</v>
      </c>
      <c r="G707">
        <f t="shared" ca="1" si="764"/>
        <v>3.1042854362891132</v>
      </c>
      <c r="H707">
        <f t="shared" ca="1" si="764"/>
        <v>3.1024558046227351</v>
      </c>
      <c r="I707">
        <f t="shared" ca="1" si="764"/>
        <v>3.0777799316826475</v>
      </c>
      <c r="J707">
        <f t="shared" ca="1" si="764"/>
        <v>3.1683087399798078</v>
      </c>
      <c r="K707">
        <f t="shared" ca="1" si="764"/>
        <v>3.2740918926021396</v>
      </c>
      <c r="L707">
        <f t="shared" ca="1" si="764"/>
        <v>3.1825933402108739</v>
      </c>
      <c r="M707">
        <f t="shared" ca="1" si="764"/>
        <v>3.1346880636360952</v>
      </c>
      <c r="N707">
        <f t="shared" ca="1" si="718"/>
        <v>22.981465968889331</v>
      </c>
      <c r="O707">
        <f t="shared" ca="1" si="715"/>
        <v>21.920838819188191</v>
      </c>
      <c r="P707" s="4">
        <f t="shared" ca="1" si="716"/>
        <v>21.023474225223516</v>
      </c>
      <c r="Q707" s="4">
        <f t="shared" ca="1" si="719"/>
        <v>20.284021496622014</v>
      </c>
      <c r="R707" s="4">
        <f t="shared" ca="1" si="720"/>
        <v>19.684098665388223</v>
      </c>
      <c r="S707" s="3">
        <f t="shared" ca="1" si="721"/>
        <v>0</v>
      </c>
    </row>
    <row r="708" spans="1:19" x14ac:dyDescent="0.2">
      <c r="A708">
        <v>686</v>
      </c>
      <c r="C708" s="4">
        <f t="shared" si="713"/>
        <v>3.2921262866077932</v>
      </c>
      <c r="D708">
        <f t="shared" ref="D708:M708" ca="1" si="765">C708+$D$6*($H$5-C708)*$H$8+$D$9*($H$8^0.5)*(NORMINV(RAND(),0,1))</f>
        <v>3.3782666979696714</v>
      </c>
      <c r="E708">
        <f t="shared" ca="1" si="765"/>
        <v>3.3450479961441335</v>
      </c>
      <c r="F708">
        <f t="shared" ca="1" si="765"/>
        <v>3.3420608671607099</v>
      </c>
      <c r="G708">
        <f t="shared" ca="1" si="765"/>
        <v>3.2353493645316269</v>
      </c>
      <c r="H708">
        <f t="shared" ca="1" si="765"/>
        <v>3.2016471384721337</v>
      </c>
      <c r="I708">
        <f t="shared" ca="1" si="765"/>
        <v>3.1737413668488443</v>
      </c>
      <c r="J708">
        <f t="shared" ca="1" si="765"/>
        <v>3.1408980106649311</v>
      </c>
      <c r="K708">
        <f t="shared" ca="1" si="765"/>
        <v>3.2025382108762463</v>
      </c>
      <c r="L708">
        <f t="shared" ca="1" si="765"/>
        <v>3.1708280550938599</v>
      </c>
      <c r="M708">
        <f t="shared" ca="1" si="765"/>
        <v>3.080076366207757</v>
      </c>
      <c r="N708">
        <f t="shared" ca="1" si="718"/>
        <v>21.760064066321842</v>
      </c>
      <c r="O708">
        <f t="shared" ca="1" si="715"/>
        <v>20.995465071917998</v>
      </c>
      <c r="P708" s="4">
        <f t="shared" ca="1" si="716"/>
        <v>20.31938579356828</v>
      </c>
      <c r="Q708" s="4">
        <f t="shared" ca="1" si="719"/>
        <v>19.745590108647779</v>
      </c>
      <c r="R708" s="4">
        <f t="shared" ca="1" si="720"/>
        <v>19.270269104359759</v>
      </c>
      <c r="S708" s="3">
        <f t="shared" ca="1" si="721"/>
        <v>0</v>
      </c>
    </row>
    <row r="709" spans="1:19" x14ac:dyDescent="0.2">
      <c r="A709">
        <v>687</v>
      </c>
      <c r="C709" s="4">
        <f t="shared" si="713"/>
        <v>3.2921262866077932</v>
      </c>
      <c r="D709">
        <f t="shared" ref="D709:M709" ca="1" si="766">C709+$D$6*($H$5-C709)*$H$8+$D$9*($H$8^0.5)*(NORMINV(RAND(),0,1))</f>
        <v>3.2890414022280701</v>
      </c>
      <c r="E709">
        <f t="shared" ca="1" si="766"/>
        <v>3.2901993883318861</v>
      </c>
      <c r="F709">
        <f t="shared" ca="1" si="766"/>
        <v>3.1561369722288473</v>
      </c>
      <c r="G709">
        <f t="shared" ca="1" si="766"/>
        <v>3.2839015193938978</v>
      </c>
      <c r="H709">
        <f t="shared" ca="1" si="766"/>
        <v>3.3816720348090068</v>
      </c>
      <c r="I709">
        <f t="shared" ca="1" si="766"/>
        <v>3.3840607232885818</v>
      </c>
      <c r="J709">
        <f t="shared" ca="1" si="766"/>
        <v>3.4843562863254949</v>
      </c>
      <c r="K709">
        <f t="shared" ca="1" si="766"/>
        <v>3.5054461480878514</v>
      </c>
      <c r="L709">
        <f t="shared" ca="1" si="766"/>
        <v>3.6350347299075332</v>
      </c>
      <c r="M709">
        <f t="shared" ca="1" si="766"/>
        <v>3.6057830438468419</v>
      </c>
      <c r="N709">
        <f t="shared" ca="1" si="718"/>
        <v>36.810496807894694</v>
      </c>
      <c r="O709">
        <f t="shared" ca="1" si="715"/>
        <v>31.801054181667595</v>
      </c>
      <c r="P709" s="4">
        <f t="shared" ca="1" si="716"/>
        <v>28.204647871480869</v>
      </c>
      <c r="Q709" s="4">
        <f t="shared" ca="1" si="719"/>
        <v>25.582493168638806</v>
      </c>
      <c r="R709" s="4">
        <f t="shared" ca="1" si="720"/>
        <v>23.643762233241929</v>
      </c>
      <c r="S709" s="3">
        <f t="shared" ca="1" si="721"/>
        <v>5.0491156677427682</v>
      </c>
    </row>
    <row r="710" spans="1:19" x14ac:dyDescent="0.2">
      <c r="A710">
        <v>688</v>
      </c>
      <c r="C710" s="4">
        <f t="shared" si="713"/>
        <v>3.2921262866077932</v>
      </c>
      <c r="D710">
        <f t="shared" ref="D710:M710" ca="1" si="767">C710+$D$6*($H$5-C710)*$H$8+$D$9*($H$8^0.5)*(NORMINV(RAND(),0,1))</f>
        <v>3.2897629863750888</v>
      </c>
      <c r="E710">
        <f t="shared" ca="1" si="767"/>
        <v>3.0771388153410562</v>
      </c>
      <c r="F710">
        <f t="shared" ca="1" si="767"/>
        <v>2.9856728692150836</v>
      </c>
      <c r="G710">
        <f t="shared" ca="1" si="767"/>
        <v>3.0963328561874803</v>
      </c>
      <c r="H710">
        <f t="shared" ca="1" si="767"/>
        <v>3.0662098470597199</v>
      </c>
      <c r="I710">
        <f t="shared" ca="1" si="767"/>
        <v>3.0392324892448759</v>
      </c>
      <c r="J710">
        <f t="shared" ca="1" si="767"/>
        <v>3.0793449426323196</v>
      </c>
      <c r="K710">
        <f t="shared" ca="1" si="767"/>
        <v>3.1561090122901585</v>
      </c>
      <c r="L710">
        <f t="shared" ca="1" si="767"/>
        <v>3.1609719391613522</v>
      </c>
      <c r="M710">
        <f t="shared" ca="1" si="767"/>
        <v>3.1742033944279222</v>
      </c>
      <c r="N710">
        <f t="shared" ca="1" si="718"/>
        <v>23.90776722007632</v>
      </c>
      <c r="O710">
        <f t="shared" ca="1" si="715"/>
        <v>22.615741112477945</v>
      </c>
      <c r="P710" s="4">
        <f t="shared" ca="1" si="716"/>
        <v>21.548096002016706</v>
      </c>
      <c r="Q710" s="4">
        <f t="shared" ca="1" si="719"/>
        <v>20.682746176448248</v>
      </c>
      <c r="R710" s="4">
        <f t="shared" ca="1" si="720"/>
        <v>19.989063595285067</v>
      </c>
      <c r="S710" s="3">
        <f t="shared" ca="1" si="721"/>
        <v>0</v>
      </c>
    </row>
    <row r="711" spans="1:19" x14ac:dyDescent="0.2">
      <c r="A711">
        <v>689</v>
      </c>
      <c r="C711" s="4">
        <f t="shared" si="713"/>
        <v>3.2921262866077932</v>
      </c>
      <c r="D711">
        <f t="shared" ref="D711:M711" ca="1" si="768">C711+$D$6*($H$5-C711)*$H$8+$D$9*($H$8^0.5)*(NORMINV(RAND(),0,1))</f>
        <v>3.2578729957401111</v>
      </c>
      <c r="E711">
        <f t="shared" ca="1" si="768"/>
        <v>3.0611849515843739</v>
      </c>
      <c r="F711">
        <f t="shared" ca="1" si="768"/>
        <v>3.0005601175809713</v>
      </c>
      <c r="G711">
        <f t="shared" ca="1" si="768"/>
        <v>3.0233874652567518</v>
      </c>
      <c r="H711">
        <f t="shared" ca="1" si="768"/>
        <v>3.0523008812412957</v>
      </c>
      <c r="I711">
        <f t="shared" ca="1" si="768"/>
        <v>3.1599433429150485</v>
      </c>
      <c r="J711">
        <f t="shared" ca="1" si="768"/>
        <v>3.1365823983773389</v>
      </c>
      <c r="K711">
        <f t="shared" ca="1" si="768"/>
        <v>3.1710886142458352</v>
      </c>
      <c r="L711">
        <f t="shared" ca="1" si="768"/>
        <v>3.1641775258554983</v>
      </c>
      <c r="M711">
        <f t="shared" ca="1" si="768"/>
        <v>3.1196253621678935</v>
      </c>
      <c r="N711">
        <f t="shared" ca="1" si="718"/>
        <v>22.637897041651755</v>
      </c>
      <c r="O711">
        <f t="shared" ca="1" si="715"/>
        <v>21.661608456737095</v>
      </c>
      <c r="P711" s="4">
        <f t="shared" ca="1" si="716"/>
        <v>20.826875014727978</v>
      </c>
      <c r="Q711" s="4">
        <f t="shared" ca="1" si="719"/>
        <v>20.13406470739417</v>
      </c>
      <c r="R711" s="4">
        <f t="shared" ca="1" si="720"/>
        <v>19.569078905098852</v>
      </c>
      <c r="S711" s="3">
        <f t="shared" ca="1" si="721"/>
        <v>0</v>
      </c>
    </row>
    <row r="712" spans="1:19" x14ac:dyDescent="0.2">
      <c r="A712">
        <v>690</v>
      </c>
      <c r="C712" s="4">
        <f t="shared" si="713"/>
        <v>3.2921262866077932</v>
      </c>
      <c r="D712">
        <f t="shared" ref="D712:M712" ca="1" si="769">C712+$D$6*($H$5-C712)*$H$8+$D$9*($H$8^0.5)*(NORMINV(RAND(),0,1))</f>
        <v>3.1851370529263128</v>
      </c>
      <c r="E712">
        <f t="shared" ca="1" si="769"/>
        <v>3.1993551747674847</v>
      </c>
      <c r="F712">
        <f t="shared" ca="1" si="769"/>
        <v>3.1656728984630229</v>
      </c>
      <c r="G712">
        <f t="shared" ca="1" si="769"/>
        <v>3.211699188937569</v>
      </c>
      <c r="H712">
        <f t="shared" ca="1" si="769"/>
        <v>3.2862626607875631</v>
      </c>
      <c r="I712">
        <f t="shared" ca="1" si="769"/>
        <v>3.1870064630522794</v>
      </c>
      <c r="J712">
        <f t="shared" ca="1" si="769"/>
        <v>3.173957559656972</v>
      </c>
      <c r="K712">
        <f t="shared" ca="1" si="769"/>
        <v>3.210520207531967</v>
      </c>
      <c r="L712">
        <f t="shared" ca="1" si="769"/>
        <v>3.0142754226381676</v>
      </c>
      <c r="M712">
        <f t="shared" ca="1" si="769"/>
        <v>2.95928418775223</v>
      </c>
      <c r="N712">
        <f t="shared" ca="1" si="718"/>
        <v>19.284162973800207</v>
      </c>
      <c r="O712">
        <f t="shared" ca="1" si="715"/>
        <v>19.085084950256913</v>
      </c>
      <c r="P712" s="4">
        <f t="shared" ca="1" si="716"/>
        <v>18.844683843766525</v>
      </c>
      <c r="Q712" s="4">
        <f t="shared" ca="1" si="719"/>
        <v>18.604891215806493</v>
      </c>
      <c r="R712" s="4">
        <f t="shared" ca="1" si="720"/>
        <v>18.385586628539329</v>
      </c>
      <c r="S712" s="3">
        <f t="shared" ca="1" si="721"/>
        <v>0</v>
      </c>
    </row>
    <row r="713" spans="1:19" x14ac:dyDescent="0.2">
      <c r="A713">
        <v>691</v>
      </c>
      <c r="C713" s="4">
        <f t="shared" si="713"/>
        <v>3.2921262866077932</v>
      </c>
      <c r="D713">
        <f t="shared" ref="D713:M713" ca="1" si="770">C713+$D$6*($H$5-C713)*$H$8+$D$9*($H$8^0.5)*(NORMINV(RAND(),0,1))</f>
        <v>3.2171097693945114</v>
      </c>
      <c r="E713">
        <f t="shared" ca="1" si="770"/>
        <v>3.1727042216102737</v>
      </c>
      <c r="F713">
        <f t="shared" ca="1" si="770"/>
        <v>3.184572794828767</v>
      </c>
      <c r="G713">
        <f t="shared" ca="1" si="770"/>
        <v>3.2053458606078671</v>
      </c>
      <c r="H713">
        <f t="shared" ca="1" si="770"/>
        <v>3.1587874866807768</v>
      </c>
      <c r="I713">
        <f t="shared" ca="1" si="770"/>
        <v>3.2559681688582982</v>
      </c>
      <c r="J713">
        <f t="shared" ca="1" si="770"/>
        <v>3.3240898553910423</v>
      </c>
      <c r="K713">
        <f t="shared" ca="1" si="770"/>
        <v>3.2539767696585398</v>
      </c>
      <c r="L713">
        <f t="shared" ca="1" si="770"/>
        <v>3.3133649001192222</v>
      </c>
      <c r="M713">
        <f t="shared" ca="1" si="770"/>
        <v>3.1811602936718919</v>
      </c>
      <c r="N713">
        <f t="shared" ca="1" si="718"/>
        <v>24.074671041151394</v>
      </c>
      <c r="O713">
        <f t="shared" ca="1" si="715"/>
        <v>22.740343592189443</v>
      </c>
      <c r="P713" s="4">
        <f t="shared" ca="1" si="716"/>
        <v>21.641804774129156</v>
      </c>
      <c r="Q713" s="4">
        <f t="shared" ca="1" si="719"/>
        <v>20.753750997119745</v>
      </c>
      <c r="R713" s="4">
        <f t="shared" ca="1" si="720"/>
        <v>20.043241481845772</v>
      </c>
      <c r="S713" s="3">
        <f t="shared" ca="1" si="721"/>
        <v>0</v>
      </c>
    </row>
    <row r="714" spans="1:19" x14ac:dyDescent="0.2">
      <c r="A714">
        <v>692</v>
      </c>
      <c r="C714" s="4">
        <f t="shared" si="713"/>
        <v>3.2921262866077932</v>
      </c>
      <c r="D714">
        <f t="shared" ref="D714:M714" ca="1" si="771">C714+$D$6*($H$5-C714)*$H$8+$D$9*($H$8^0.5)*(NORMINV(RAND(),0,1))</f>
        <v>3.5123637774445915</v>
      </c>
      <c r="E714">
        <f t="shared" ca="1" si="771"/>
        <v>3.5986929174046436</v>
      </c>
      <c r="F714">
        <f t="shared" ca="1" si="771"/>
        <v>3.5088400163034805</v>
      </c>
      <c r="G714">
        <f t="shared" ca="1" si="771"/>
        <v>3.5408402630849336</v>
      </c>
      <c r="H714">
        <f t="shared" ca="1" si="771"/>
        <v>3.5072902145014067</v>
      </c>
      <c r="I714">
        <f t="shared" ca="1" si="771"/>
        <v>3.4872363071895749</v>
      </c>
      <c r="J714">
        <f t="shared" ca="1" si="771"/>
        <v>3.4319708611813589</v>
      </c>
      <c r="K714">
        <f t="shared" ca="1" si="771"/>
        <v>3.5040919032063367</v>
      </c>
      <c r="L714">
        <f t="shared" ca="1" si="771"/>
        <v>3.6200801653822943</v>
      </c>
      <c r="M714">
        <f t="shared" ca="1" si="771"/>
        <v>3.5939785420689763</v>
      </c>
      <c r="N714">
        <f t="shared" ca="1" si="718"/>
        <v>36.37852187348512</v>
      </c>
      <c r="O714">
        <f t="shared" ca="1" si="715"/>
        <v>31.505951743879432</v>
      </c>
      <c r="P714" s="4">
        <f t="shared" ca="1" si="716"/>
        <v>27.997736931911685</v>
      </c>
      <c r="Q714" s="4">
        <f t="shared" ca="1" si="719"/>
        <v>25.434156717160914</v>
      </c>
      <c r="R714" s="4">
        <f t="shared" ca="1" si="720"/>
        <v>23.535421110703535</v>
      </c>
      <c r="S714" s="3">
        <f t="shared" ca="1" si="721"/>
        <v>4.8686933784805078</v>
      </c>
    </row>
    <row r="715" spans="1:19" x14ac:dyDescent="0.2">
      <c r="A715">
        <v>693</v>
      </c>
      <c r="C715" s="4">
        <f t="shared" si="713"/>
        <v>3.2921262866077932</v>
      </c>
      <c r="D715">
        <f t="shared" ref="D715:M715" ca="1" si="772">C715+$D$6*($H$5-C715)*$H$8+$D$9*($H$8^0.5)*(NORMINV(RAND(),0,1))</f>
        <v>3.2740308678426944</v>
      </c>
      <c r="E715">
        <f t="shared" ca="1" si="772"/>
        <v>3.1442314090072316</v>
      </c>
      <c r="F715">
        <f t="shared" ca="1" si="772"/>
        <v>3.0791540214829278</v>
      </c>
      <c r="G715">
        <f t="shared" ca="1" si="772"/>
        <v>3.1311645940804893</v>
      </c>
      <c r="H715">
        <f t="shared" ca="1" si="772"/>
        <v>3.3114312941665389</v>
      </c>
      <c r="I715">
        <f t="shared" ca="1" si="772"/>
        <v>3.3880031572880829</v>
      </c>
      <c r="J715">
        <f t="shared" ca="1" si="772"/>
        <v>3.3820363578113857</v>
      </c>
      <c r="K715">
        <f t="shared" ca="1" si="772"/>
        <v>3.4316173861854371</v>
      </c>
      <c r="L715">
        <f t="shared" ca="1" si="772"/>
        <v>3.4714639539345438</v>
      </c>
      <c r="M715">
        <f t="shared" ca="1" si="772"/>
        <v>3.510387066999308</v>
      </c>
      <c r="N715">
        <f t="shared" ca="1" si="718"/>
        <v>33.461217010535563</v>
      </c>
      <c r="O715">
        <f t="shared" ca="1" si="715"/>
        <v>29.493135481289389</v>
      </c>
      <c r="P715" s="4">
        <f t="shared" ca="1" si="716"/>
        <v>26.575326411987675</v>
      </c>
      <c r="Q715" s="4">
        <f t="shared" ca="1" si="719"/>
        <v>24.408061884909813</v>
      </c>
      <c r="R715" s="4">
        <f t="shared" ca="1" si="720"/>
        <v>22.782296440407766</v>
      </c>
      <c r="S715" s="3">
        <f t="shared" ca="1" si="721"/>
        <v>3.6286596937734088</v>
      </c>
    </row>
    <row r="716" spans="1:19" x14ac:dyDescent="0.2">
      <c r="A716">
        <v>694</v>
      </c>
      <c r="C716" s="4">
        <f t="shared" si="713"/>
        <v>3.2921262866077932</v>
      </c>
      <c r="D716">
        <f t="shared" ref="D716:M716" ca="1" si="773">C716+$D$6*($H$5-C716)*$H$8+$D$9*($H$8^0.5)*(NORMINV(RAND(),0,1))</f>
        <v>3.3830930862340725</v>
      </c>
      <c r="E716">
        <f t="shared" ca="1" si="773"/>
        <v>3.3489277768043837</v>
      </c>
      <c r="F716">
        <f t="shared" ca="1" si="773"/>
        <v>3.3352369281702403</v>
      </c>
      <c r="G716">
        <f t="shared" ca="1" si="773"/>
        <v>3.3631936201674653</v>
      </c>
      <c r="H716">
        <f t="shared" ca="1" si="773"/>
        <v>3.2944360152092091</v>
      </c>
      <c r="I716">
        <f t="shared" ca="1" si="773"/>
        <v>3.2952149448938699</v>
      </c>
      <c r="J716">
        <f t="shared" ca="1" si="773"/>
        <v>3.2656733823420843</v>
      </c>
      <c r="K716">
        <f t="shared" ca="1" si="773"/>
        <v>3.1673459104961514</v>
      </c>
      <c r="L716">
        <f t="shared" ca="1" si="773"/>
        <v>3.1897676631347824</v>
      </c>
      <c r="M716">
        <f t="shared" ca="1" si="773"/>
        <v>3.1312123159648171</v>
      </c>
      <c r="N716">
        <f t="shared" ca="1" si="718"/>
        <v>22.90172684887192</v>
      </c>
      <c r="O716">
        <f t="shared" ca="1" si="715"/>
        <v>21.860746915615913</v>
      </c>
      <c r="P716" s="4">
        <f t="shared" ca="1" si="716"/>
        <v>20.977944498933564</v>
      </c>
      <c r="Q716" s="4">
        <f t="shared" ca="1" si="719"/>
        <v>20.249319852501635</v>
      </c>
      <c r="R716" s="4">
        <f t="shared" ca="1" si="720"/>
        <v>19.657497775415216</v>
      </c>
      <c r="S716" s="3">
        <f t="shared" ca="1" si="721"/>
        <v>0</v>
      </c>
    </row>
    <row r="717" spans="1:19" x14ac:dyDescent="0.2">
      <c r="A717">
        <v>695</v>
      </c>
      <c r="C717" s="4">
        <f t="shared" si="713"/>
        <v>3.2921262866077932</v>
      </c>
      <c r="D717">
        <f t="shared" ref="D717:M717" ca="1" si="774">C717+$D$6*($H$5-C717)*$H$8+$D$9*($H$8^0.5)*(NORMINV(RAND(),0,1))</f>
        <v>3.2128617104386294</v>
      </c>
      <c r="E717">
        <f t="shared" ca="1" si="774"/>
        <v>3.2025378763925492</v>
      </c>
      <c r="F717">
        <f t="shared" ca="1" si="774"/>
        <v>3.1446686258058461</v>
      </c>
      <c r="G717">
        <f t="shared" ca="1" si="774"/>
        <v>3.1358710607073452</v>
      </c>
      <c r="H717">
        <f t="shared" ca="1" si="774"/>
        <v>3.045454695011502</v>
      </c>
      <c r="I717">
        <f t="shared" ca="1" si="774"/>
        <v>2.9960608268608384</v>
      </c>
      <c r="J717">
        <f t="shared" ca="1" si="774"/>
        <v>2.8856381637348512</v>
      </c>
      <c r="K717">
        <f t="shared" ca="1" si="774"/>
        <v>2.9070998815574831</v>
      </c>
      <c r="L717">
        <f t="shared" ca="1" si="774"/>
        <v>2.8243255330383858</v>
      </c>
      <c r="M717">
        <f t="shared" ca="1" si="774"/>
        <v>2.7985312006046135</v>
      </c>
      <c r="N717">
        <f t="shared" ca="1" si="718"/>
        <v>16.420510613788171</v>
      </c>
      <c r="O717">
        <f t="shared" ca="1" si="715"/>
        <v>16.809556009951695</v>
      </c>
      <c r="P717" s="4">
        <f t="shared" ca="1" si="716"/>
        <v>17.046767724278176</v>
      </c>
      <c r="Q717" s="4">
        <f t="shared" ca="1" si="719"/>
        <v>17.188370418345002</v>
      </c>
      <c r="R717" s="4">
        <f t="shared" ca="1" si="720"/>
        <v>17.270901782888057</v>
      </c>
      <c r="S717" s="3">
        <f t="shared" ca="1" si="721"/>
        <v>0</v>
      </c>
    </row>
    <row r="718" spans="1:19" x14ac:dyDescent="0.2">
      <c r="A718">
        <v>696</v>
      </c>
      <c r="C718" s="4">
        <f t="shared" si="713"/>
        <v>3.2921262866077932</v>
      </c>
      <c r="D718">
        <f t="shared" ref="D718:M718" ca="1" si="775">C718+$D$6*($H$5-C718)*$H$8+$D$9*($H$8^0.5)*(NORMINV(RAND(),0,1))</f>
        <v>3.2176491832372247</v>
      </c>
      <c r="E718">
        <f t="shared" ca="1" si="775"/>
        <v>3.2268959094677778</v>
      </c>
      <c r="F718">
        <f t="shared" ca="1" si="775"/>
        <v>3.150145505680098</v>
      </c>
      <c r="G718">
        <f t="shared" ca="1" si="775"/>
        <v>3.21912444708303</v>
      </c>
      <c r="H718">
        <f t="shared" ca="1" si="775"/>
        <v>3.2659181166870361</v>
      </c>
      <c r="I718">
        <f t="shared" ca="1" si="775"/>
        <v>3.3286521420688704</v>
      </c>
      <c r="J718">
        <f t="shared" ca="1" si="775"/>
        <v>3.2599368715689292</v>
      </c>
      <c r="K718">
        <f t="shared" ca="1" si="775"/>
        <v>3.2922283086095132</v>
      </c>
      <c r="L718">
        <f t="shared" ca="1" si="775"/>
        <v>3.2978222446770267</v>
      </c>
      <c r="M718">
        <f t="shared" ca="1" si="775"/>
        <v>3.2705316043142316</v>
      </c>
      <c r="N718">
        <f t="shared" ca="1" si="718"/>
        <v>26.325330283266528</v>
      </c>
      <c r="O718">
        <f t="shared" ca="1" si="715"/>
        <v>24.403445509909581</v>
      </c>
      <c r="P718" s="4">
        <f t="shared" ca="1" si="716"/>
        <v>22.882502130467806</v>
      </c>
      <c r="Q718" s="4">
        <f t="shared" ca="1" si="719"/>
        <v>21.687885945158349</v>
      </c>
      <c r="R718" s="4">
        <f t="shared" ca="1" si="720"/>
        <v>20.752434613722766</v>
      </c>
      <c r="S718" s="3">
        <f t="shared" ca="1" si="721"/>
        <v>0.41051927642863978</v>
      </c>
    </row>
    <row r="719" spans="1:19" x14ac:dyDescent="0.2">
      <c r="A719">
        <v>697</v>
      </c>
      <c r="C719" s="4">
        <f t="shared" si="713"/>
        <v>3.2921262866077932</v>
      </c>
      <c r="D719">
        <f t="shared" ref="D719:M719" ca="1" si="776">C719+$D$6*($H$5-C719)*$H$8+$D$9*($H$8^0.5)*(NORMINV(RAND(),0,1))</f>
        <v>3.3796199145694699</v>
      </c>
      <c r="E719">
        <f t="shared" ca="1" si="776"/>
        <v>3.4759083499836803</v>
      </c>
      <c r="F719">
        <f t="shared" ca="1" si="776"/>
        <v>3.4256474687618987</v>
      </c>
      <c r="G719">
        <f t="shared" ca="1" si="776"/>
        <v>3.3793040044229206</v>
      </c>
      <c r="H719">
        <f t="shared" ca="1" si="776"/>
        <v>3.3489137727147646</v>
      </c>
      <c r="I719">
        <f t="shared" ca="1" si="776"/>
        <v>3.4355224963819704</v>
      </c>
      <c r="J719">
        <f t="shared" ca="1" si="776"/>
        <v>3.3793889639955266</v>
      </c>
      <c r="K719">
        <f t="shared" ca="1" si="776"/>
        <v>3.3234362205938388</v>
      </c>
      <c r="L719">
        <f t="shared" ca="1" si="776"/>
        <v>3.2392997750052261</v>
      </c>
      <c r="M719">
        <f t="shared" ca="1" si="776"/>
        <v>3.3079829087480865</v>
      </c>
      <c r="N719">
        <f t="shared" ca="1" si="718"/>
        <v>27.3299428477854</v>
      </c>
      <c r="O719">
        <f t="shared" ca="1" si="715"/>
        <v>25.136039380469708</v>
      </c>
      <c r="P719" s="4">
        <f t="shared" ca="1" si="716"/>
        <v>23.423338616453741</v>
      </c>
      <c r="Q719" s="4">
        <f t="shared" ca="1" si="719"/>
        <v>22.091732247626098</v>
      </c>
      <c r="R719" s="4">
        <f t="shared" ca="1" si="720"/>
        <v>21.057034637406236</v>
      </c>
      <c r="S719" s="3">
        <f t="shared" ca="1" si="721"/>
        <v>0.88182413050701502</v>
      </c>
    </row>
    <row r="720" spans="1:19" x14ac:dyDescent="0.2">
      <c r="A720">
        <v>698</v>
      </c>
      <c r="C720" s="4">
        <f t="shared" si="713"/>
        <v>3.2921262866077932</v>
      </c>
      <c r="D720">
        <f t="shared" ref="D720:M720" ca="1" si="777">C720+$D$6*($H$5-C720)*$H$8+$D$9*($H$8^0.5)*(NORMINV(RAND(),0,1))</f>
        <v>3.2940852014607525</v>
      </c>
      <c r="E720">
        <f t="shared" ca="1" si="777"/>
        <v>3.1952773778880208</v>
      </c>
      <c r="F720">
        <f t="shared" ca="1" si="777"/>
        <v>3.2369767473935385</v>
      </c>
      <c r="G720">
        <f t="shared" ca="1" si="777"/>
        <v>3.2118626175290608</v>
      </c>
      <c r="H720">
        <f t="shared" ca="1" si="777"/>
        <v>3.208148542595239</v>
      </c>
      <c r="I720">
        <f t="shared" ca="1" si="777"/>
        <v>3.2659243834900193</v>
      </c>
      <c r="J720">
        <f t="shared" ca="1" si="777"/>
        <v>3.2621011669747162</v>
      </c>
      <c r="K720">
        <f t="shared" ca="1" si="777"/>
        <v>3.21874489262611</v>
      </c>
      <c r="L720">
        <f t="shared" ca="1" si="777"/>
        <v>3.270740908530978</v>
      </c>
      <c r="M720">
        <f t="shared" ca="1" si="777"/>
        <v>3.3385617687726241</v>
      </c>
      <c r="N720">
        <f t="shared" ca="1" si="718"/>
        <v>28.178570247944364</v>
      </c>
      <c r="O720">
        <f t="shared" ca="1" si="715"/>
        <v>25.75047930920654</v>
      </c>
      <c r="P720" s="4">
        <f t="shared" ca="1" si="716"/>
        <v>23.874395661683153</v>
      </c>
      <c r="Q720" s="4">
        <f t="shared" ca="1" si="719"/>
        <v>22.427041691027625</v>
      </c>
      <c r="R720" s="4">
        <f t="shared" ca="1" si="720"/>
        <v>21.309052040532489</v>
      </c>
      <c r="S720" s="3">
        <f t="shared" ca="1" si="721"/>
        <v>1.2748777933994182</v>
      </c>
    </row>
    <row r="721" spans="1:19" x14ac:dyDescent="0.2">
      <c r="A721">
        <v>699</v>
      </c>
      <c r="C721" s="4">
        <f t="shared" si="713"/>
        <v>3.2921262866077932</v>
      </c>
      <c r="D721">
        <f t="shared" ref="D721:M721" ca="1" si="778">C721+$D$6*($H$5-C721)*$H$8+$D$9*($H$8^0.5)*(NORMINV(RAND(),0,1))</f>
        <v>3.479172938098972</v>
      </c>
      <c r="E721">
        <f t="shared" ca="1" si="778"/>
        <v>3.474716805178502</v>
      </c>
      <c r="F721">
        <f t="shared" ca="1" si="778"/>
        <v>3.3249854608397129</v>
      </c>
      <c r="G721">
        <f t="shared" ca="1" si="778"/>
        <v>3.2498631167848551</v>
      </c>
      <c r="H721">
        <f t="shared" ca="1" si="778"/>
        <v>3.2497428290938402</v>
      </c>
      <c r="I721">
        <f t="shared" ca="1" si="778"/>
        <v>3.3201952230263019</v>
      </c>
      <c r="J721">
        <f t="shared" ca="1" si="778"/>
        <v>3.3593972271613093</v>
      </c>
      <c r="K721">
        <f t="shared" ca="1" si="778"/>
        <v>3.4794252387122895</v>
      </c>
      <c r="L721">
        <f t="shared" ca="1" si="778"/>
        <v>3.3966674300216959</v>
      </c>
      <c r="M721">
        <f t="shared" ca="1" si="778"/>
        <v>3.2974838144473955</v>
      </c>
      <c r="N721">
        <f t="shared" ca="1" si="718"/>
        <v>27.044504246002536</v>
      </c>
      <c r="O721">
        <f t="shared" ca="1" si="715"/>
        <v>24.928473555411671</v>
      </c>
      <c r="P721" s="4">
        <f t="shared" ca="1" si="716"/>
        <v>23.270443945076565</v>
      </c>
      <c r="Q721" s="4">
        <f t="shared" ca="1" si="719"/>
        <v>21.977765414713065</v>
      </c>
      <c r="R721" s="4">
        <f t="shared" ca="1" si="720"/>
        <v>20.97119490767275</v>
      </c>
      <c r="S721" s="3">
        <f t="shared" ca="1" si="721"/>
        <v>0.74858850246276099</v>
      </c>
    </row>
    <row r="722" spans="1:19" x14ac:dyDescent="0.2">
      <c r="A722">
        <v>700</v>
      </c>
      <c r="C722" s="4">
        <f t="shared" si="713"/>
        <v>3.2921262866077932</v>
      </c>
      <c r="D722">
        <f t="shared" ref="D722:M722" ca="1" si="779">C722+$D$6*($H$5-C722)*$H$8+$D$9*($H$8^0.5)*(NORMINV(RAND(),0,1))</f>
        <v>3.3606851309051229</v>
      </c>
      <c r="E722">
        <f t="shared" ca="1" si="779"/>
        <v>3.1954975162091421</v>
      </c>
      <c r="F722">
        <f t="shared" ca="1" si="779"/>
        <v>3.3420673103605774</v>
      </c>
      <c r="G722">
        <f t="shared" ca="1" si="779"/>
        <v>3.3032994908591427</v>
      </c>
      <c r="H722">
        <f t="shared" ca="1" si="779"/>
        <v>3.2087440871170334</v>
      </c>
      <c r="I722">
        <f t="shared" ca="1" si="779"/>
        <v>3.1214672912738775</v>
      </c>
      <c r="J722">
        <f t="shared" ca="1" si="779"/>
        <v>3.1502330829856451</v>
      </c>
      <c r="K722">
        <f t="shared" ca="1" si="779"/>
        <v>3.1922760908811023</v>
      </c>
      <c r="L722">
        <f t="shared" ca="1" si="779"/>
        <v>3.106753616567858</v>
      </c>
      <c r="M722">
        <f t="shared" ca="1" si="779"/>
        <v>3.0721159263239191</v>
      </c>
      <c r="N722">
        <f t="shared" ca="1" si="718"/>
        <v>21.58753201107233</v>
      </c>
      <c r="O722">
        <f t="shared" ca="1" si="715"/>
        <v>20.863880619168725</v>
      </c>
      <c r="P722" s="4">
        <f t="shared" ca="1" si="716"/>
        <v>20.218742954087976</v>
      </c>
      <c r="Q722" s="4">
        <f t="shared" ca="1" si="719"/>
        <v>19.668308630877679</v>
      </c>
      <c r="R722" s="4">
        <f t="shared" ca="1" si="720"/>
        <v>19.210678403915395</v>
      </c>
      <c r="S722" s="3">
        <f t="shared" ca="1" si="721"/>
        <v>0</v>
      </c>
    </row>
    <row r="723" spans="1:19" x14ac:dyDescent="0.2">
      <c r="A723">
        <v>701</v>
      </c>
      <c r="C723" s="4">
        <f t="shared" si="713"/>
        <v>3.2921262866077932</v>
      </c>
      <c r="D723">
        <f t="shared" ref="D723:M723" ca="1" si="780">C723+$D$6*($H$5-C723)*$H$8+$D$9*($H$8^0.5)*(NORMINV(RAND(),0,1))</f>
        <v>3.356984421090675</v>
      </c>
      <c r="E723">
        <f t="shared" ca="1" si="780"/>
        <v>3.4535805198082197</v>
      </c>
      <c r="F723">
        <f t="shared" ca="1" si="780"/>
        <v>3.4084621481356385</v>
      </c>
      <c r="G723">
        <f t="shared" ca="1" si="780"/>
        <v>3.3384736638153609</v>
      </c>
      <c r="H723">
        <f t="shared" ca="1" si="780"/>
        <v>3.5791092424198188</v>
      </c>
      <c r="I723">
        <f t="shared" ca="1" si="780"/>
        <v>3.495743153022322</v>
      </c>
      <c r="J723">
        <f t="shared" ca="1" si="780"/>
        <v>3.5350547070967542</v>
      </c>
      <c r="K723">
        <f t="shared" ca="1" si="780"/>
        <v>3.401107773421137</v>
      </c>
      <c r="L723">
        <f t="shared" ca="1" si="780"/>
        <v>3.3258395600565231</v>
      </c>
      <c r="M723">
        <f t="shared" ca="1" si="780"/>
        <v>3.376339369999557</v>
      </c>
      <c r="N723">
        <f t="shared" ca="1" si="718"/>
        <v>29.263452134793528</v>
      </c>
      <c r="O723">
        <f t="shared" ca="1" si="715"/>
        <v>26.530347335506264</v>
      </c>
      <c r="P723" s="4">
        <f t="shared" ca="1" si="716"/>
        <v>24.443650401698783</v>
      </c>
      <c r="Q723" s="4">
        <f t="shared" ca="1" si="719"/>
        <v>22.848324097437636</v>
      </c>
      <c r="R723" s="4">
        <f t="shared" ca="1" si="720"/>
        <v>21.624567085002784</v>
      </c>
      <c r="S723" s="3">
        <f t="shared" ca="1" si="721"/>
        <v>1.7709249653387737</v>
      </c>
    </row>
    <row r="724" spans="1:19" x14ac:dyDescent="0.2">
      <c r="A724">
        <v>702</v>
      </c>
      <c r="C724" s="4">
        <f t="shared" si="713"/>
        <v>3.2921262866077932</v>
      </c>
      <c r="D724">
        <f t="shared" ref="D724:M724" ca="1" si="781">C724+$D$6*($H$5-C724)*$H$8+$D$9*($H$8^0.5)*(NORMINV(RAND(),0,1))</f>
        <v>3.2748908758368631</v>
      </c>
      <c r="E724">
        <f t="shared" ca="1" si="781"/>
        <v>3.3592198235924049</v>
      </c>
      <c r="F724">
        <f t="shared" ca="1" si="781"/>
        <v>3.4064045349523679</v>
      </c>
      <c r="G724">
        <f t="shared" ca="1" si="781"/>
        <v>3.349519113482049</v>
      </c>
      <c r="H724">
        <f t="shared" ca="1" si="781"/>
        <v>3.3745931739654891</v>
      </c>
      <c r="I724">
        <f t="shared" ca="1" si="781"/>
        <v>3.2747565775388368</v>
      </c>
      <c r="J724">
        <f t="shared" ca="1" si="781"/>
        <v>3.4048416917880338</v>
      </c>
      <c r="K724">
        <f t="shared" ca="1" si="781"/>
        <v>3.4579332128648828</v>
      </c>
      <c r="L724">
        <f t="shared" ca="1" si="781"/>
        <v>3.5162548864509882</v>
      </c>
      <c r="M724">
        <f t="shared" ca="1" si="781"/>
        <v>3.4851096203498213</v>
      </c>
      <c r="N724">
        <f t="shared" ca="1" si="718"/>
        <v>32.626003387744063</v>
      </c>
      <c r="O724">
        <f t="shared" ca="1" si="715"/>
        <v>28.91018345881837</v>
      </c>
      <c r="P724" s="4">
        <f t="shared" ca="1" si="716"/>
        <v>26.159601954812107</v>
      </c>
      <c r="Q724" s="4">
        <f t="shared" ca="1" si="719"/>
        <v>24.106007733618657</v>
      </c>
      <c r="R724" s="4">
        <f t="shared" ca="1" si="720"/>
        <v>22.559338526804193</v>
      </c>
      <c r="S724" s="3">
        <f t="shared" ca="1" si="721"/>
        <v>3.2663153494378205</v>
      </c>
    </row>
    <row r="725" spans="1:19" x14ac:dyDescent="0.2">
      <c r="A725">
        <v>703</v>
      </c>
      <c r="C725" s="4">
        <f t="shared" si="713"/>
        <v>3.2921262866077932</v>
      </c>
      <c r="D725">
        <f t="shared" ref="D725:M725" ca="1" si="782">C725+$D$6*($H$5-C725)*$H$8+$D$9*($H$8^0.5)*(NORMINV(RAND(),0,1))</f>
        <v>3.1168906628069402</v>
      </c>
      <c r="E725">
        <f t="shared" ca="1" si="782"/>
        <v>3.0760786634872672</v>
      </c>
      <c r="F725">
        <f t="shared" ca="1" si="782"/>
        <v>3.0925071858042879</v>
      </c>
      <c r="G725">
        <f t="shared" ca="1" si="782"/>
        <v>3.0528083002246111</v>
      </c>
      <c r="H725">
        <f t="shared" ca="1" si="782"/>
        <v>2.896679198051511</v>
      </c>
      <c r="I725">
        <f t="shared" ca="1" si="782"/>
        <v>2.9293433257340604</v>
      </c>
      <c r="J725">
        <f t="shared" ca="1" si="782"/>
        <v>2.9443414050315422</v>
      </c>
      <c r="K725">
        <f t="shared" ca="1" si="782"/>
        <v>2.878924253941165</v>
      </c>
      <c r="L725">
        <f t="shared" ca="1" si="782"/>
        <v>2.8219942630081771</v>
      </c>
      <c r="M725">
        <f t="shared" ca="1" si="782"/>
        <v>2.8514666096767574</v>
      </c>
      <c r="N725">
        <f t="shared" ca="1" si="718"/>
        <v>17.313154870322172</v>
      </c>
      <c r="O725">
        <f t="shared" ca="1" si="715"/>
        <v>17.527216438317524</v>
      </c>
      <c r="P725" s="4">
        <f t="shared" ca="1" si="716"/>
        <v>17.619024519093092</v>
      </c>
      <c r="Q725" s="4">
        <f t="shared" ca="1" si="719"/>
        <v>17.642495454286923</v>
      </c>
      <c r="R725" s="4">
        <f t="shared" ca="1" si="720"/>
        <v>17.630292808522498</v>
      </c>
      <c r="S725" s="3">
        <f t="shared" ca="1" si="721"/>
        <v>0</v>
      </c>
    </row>
    <row r="726" spans="1:19" x14ac:dyDescent="0.2">
      <c r="A726">
        <v>704</v>
      </c>
      <c r="C726" s="4">
        <f t="shared" si="713"/>
        <v>3.2921262866077932</v>
      </c>
      <c r="D726">
        <f t="shared" ref="D726:M726" ca="1" si="783">C726+$D$6*($H$5-C726)*$H$8+$D$9*($H$8^0.5)*(NORMINV(RAND(),0,1))</f>
        <v>3.2715825148390882</v>
      </c>
      <c r="E726">
        <f t="shared" ca="1" si="783"/>
        <v>3.1775549957413838</v>
      </c>
      <c r="F726">
        <f t="shared" ca="1" si="783"/>
        <v>3.1852459228919185</v>
      </c>
      <c r="G726">
        <f t="shared" ca="1" si="783"/>
        <v>3.1781376878881455</v>
      </c>
      <c r="H726">
        <f t="shared" ca="1" si="783"/>
        <v>3.2817649105234974</v>
      </c>
      <c r="I726">
        <f t="shared" ca="1" si="783"/>
        <v>3.2603285039687147</v>
      </c>
      <c r="J726">
        <f t="shared" ca="1" si="783"/>
        <v>3.3082032822385115</v>
      </c>
      <c r="K726">
        <f t="shared" ca="1" si="783"/>
        <v>3.2927744752073216</v>
      </c>
      <c r="L726">
        <f t="shared" ca="1" si="783"/>
        <v>3.196859854386005</v>
      </c>
      <c r="M726">
        <f t="shared" ca="1" si="783"/>
        <v>3.2496865383211624</v>
      </c>
      <c r="N726">
        <f t="shared" ca="1" si="718"/>
        <v>25.782256900868944</v>
      </c>
      <c r="O726">
        <f t="shared" ca="1" si="715"/>
        <v>24.004979823841612</v>
      </c>
      <c r="P726" s="4">
        <f t="shared" ca="1" si="716"/>
        <v>22.586905512117919</v>
      </c>
      <c r="Q726" s="4">
        <f t="shared" ca="1" si="719"/>
        <v>21.466315386553042</v>
      </c>
      <c r="R726" s="4">
        <f t="shared" ca="1" si="720"/>
        <v>20.584809753169857</v>
      </c>
      <c r="S726" s="3">
        <f t="shared" ca="1" si="721"/>
        <v>0.15291262118282883</v>
      </c>
    </row>
    <row r="727" spans="1:19" x14ac:dyDescent="0.2">
      <c r="A727">
        <v>705</v>
      </c>
      <c r="C727" s="4">
        <f t="shared" ref="C727:C790" si="784">$H$6</f>
        <v>3.2921262866077932</v>
      </c>
      <c r="D727">
        <f t="shared" ref="D727:M727" ca="1" si="785">C727+$D$6*($H$5-C727)*$H$8+$D$9*($H$8^0.5)*(NORMINV(RAND(),0,1))</f>
        <v>3.1754751577246996</v>
      </c>
      <c r="E727">
        <f t="shared" ca="1" si="785"/>
        <v>3.257615289268339</v>
      </c>
      <c r="F727">
        <f t="shared" ca="1" si="785"/>
        <v>3.1962738781603046</v>
      </c>
      <c r="G727">
        <f t="shared" ca="1" si="785"/>
        <v>3.3006044826243714</v>
      </c>
      <c r="H727">
        <f t="shared" ca="1" si="785"/>
        <v>3.3379205297248133</v>
      </c>
      <c r="I727">
        <f t="shared" ca="1" si="785"/>
        <v>3.2303406389747322</v>
      </c>
      <c r="J727">
        <f t="shared" ca="1" si="785"/>
        <v>3.2739999793117973</v>
      </c>
      <c r="K727">
        <f t="shared" ca="1" si="785"/>
        <v>3.2713798126930729</v>
      </c>
      <c r="L727">
        <f t="shared" ca="1" si="785"/>
        <v>3.2547114297857287</v>
      </c>
      <c r="M727">
        <f t="shared" ca="1" si="785"/>
        <v>3.3126499164748942</v>
      </c>
      <c r="N727">
        <f t="shared" ca="1" si="718"/>
        <v>27.457790002004781</v>
      </c>
      <c r="O727">
        <f t="shared" ref="O727:O790" ca="1" si="786">EXP(($H$10*LN(N727))+(1-$H$10)*$H$5+(($D$9^2)/(4*$D$6))*(1-$H$10^2))</f>
        <v>25.228859580898256</v>
      </c>
      <c r="P727" s="4">
        <f t="shared" ref="P727:P790" ca="1" si="787">EXP(($H$11*LN(N727))+(1-$H$11)*$H$5+(($D$9^2)/(4*$D$6))*(1-$H$11^2))</f>
        <v>23.491624762686836</v>
      </c>
      <c r="Q727" s="4">
        <f t="shared" ca="1" si="719"/>
        <v>22.142581800293794</v>
      </c>
      <c r="R727" s="4">
        <f t="shared" ca="1" si="720"/>
        <v>21.095304428628761</v>
      </c>
      <c r="S727" s="3">
        <f t="shared" ca="1" si="721"/>
        <v>0.94132964041175271</v>
      </c>
    </row>
    <row r="728" spans="1:19" x14ac:dyDescent="0.2">
      <c r="A728">
        <v>706</v>
      </c>
      <c r="C728" s="4">
        <f t="shared" si="784"/>
        <v>3.2921262866077932</v>
      </c>
      <c r="D728">
        <f t="shared" ref="D728:M728" ca="1" si="788">C728+$D$6*($H$5-C728)*$H$8+$D$9*($H$8^0.5)*(NORMINV(RAND(),0,1))</f>
        <v>3.1398971736929502</v>
      </c>
      <c r="E728">
        <f t="shared" ca="1" si="788"/>
        <v>3.1168754595610952</v>
      </c>
      <c r="F728">
        <f t="shared" ca="1" si="788"/>
        <v>3.0357169389261709</v>
      </c>
      <c r="G728">
        <f t="shared" ca="1" si="788"/>
        <v>3.1907820626312624</v>
      </c>
      <c r="H728">
        <f t="shared" ca="1" si="788"/>
        <v>3.1042660909929056</v>
      </c>
      <c r="I728">
        <f t="shared" ca="1" si="788"/>
        <v>3.1185732492535361</v>
      </c>
      <c r="J728">
        <f t="shared" ca="1" si="788"/>
        <v>3.1215700516392153</v>
      </c>
      <c r="K728">
        <f t="shared" ca="1" si="788"/>
        <v>3.0787484587803071</v>
      </c>
      <c r="L728">
        <f t="shared" ca="1" si="788"/>
        <v>2.9725139156376392</v>
      </c>
      <c r="M728">
        <f t="shared" ca="1" si="788"/>
        <v>3.000003411463096</v>
      </c>
      <c r="N728">
        <f t="shared" ref="N728:N791" ca="1" si="789">EXP(M728)</f>
        <v>20.085605444372522</v>
      </c>
      <c r="O728">
        <f t="shared" ca="1" si="786"/>
        <v>19.708822798644306</v>
      </c>
      <c r="P728" s="4">
        <f t="shared" ca="1" si="787"/>
        <v>19.329445537090056</v>
      </c>
      <c r="Q728" s="4">
        <f t="shared" ref="Q728:Q791" ca="1" si="790">EXP($H$12*LN(N728)+(1-$H$12)*$H$5+$D$9^2/(4*$D$6)*(1-$H$12^2))</f>
        <v>18.981863366168103</v>
      </c>
      <c r="R728" s="4">
        <f t="shared" ref="R728:R791" ca="1" si="791">EXP($H$13*LN(N728)+(1-$H$13)*$H$5+$D$9^2/(4*$D$6)*(1-$H$13^2))</f>
        <v>18.679180983773737</v>
      </c>
      <c r="S728" s="3">
        <f t="shared" ref="S728:S791" ca="1" si="792">MAX(0,1/4*(SUM(O728:R728)-4*$D$5))*$H$9</f>
        <v>0</v>
      </c>
    </row>
    <row r="729" spans="1:19" x14ac:dyDescent="0.2">
      <c r="A729">
        <v>707</v>
      </c>
      <c r="C729" s="4">
        <f t="shared" si="784"/>
        <v>3.2921262866077932</v>
      </c>
      <c r="D729">
        <f t="shared" ref="D729:M729" ca="1" si="793">C729+$D$6*($H$5-C729)*$H$8+$D$9*($H$8^0.5)*(NORMINV(RAND(),0,1))</f>
        <v>3.2040573179177332</v>
      </c>
      <c r="E729">
        <f t="shared" ca="1" si="793"/>
        <v>3.0855372041308047</v>
      </c>
      <c r="F729">
        <f t="shared" ca="1" si="793"/>
        <v>3.0909552070517399</v>
      </c>
      <c r="G729">
        <f t="shared" ca="1" si="793"/>
        <v>3.1761962270545672</v>
      </c>
      <c r="H729">
        <f t="shared" ca="1" si="793"/>
        <v>3.1271348190681536</v>
      </c>
      <c r="I729">
        <f t="shared" ca="1" si="793"/>
        <v>3.1825819955552044</v>
      </c>
      <c r="J729">
        <f t="shared" ca="1" si="793"/>
        <v>3.3323884573024181</v>
      </c>
      <c r="K729">
        <f t="shared" ca="1" si="793"/>
        <v>3.2911440405080783</v>
      </c>
      <c r="L729">
        <f t="shared" ca="1" si="793"/>
        <v>3.2370893894575361</v>
      </c>
      <c r="M729">
        <f t="shared" ca="1" si="793"/>
        <v>3.2427845096732284</v>
      </c>
      <c r="N729">
        <f t="shared" ca="1" si="789"/>
        <v>25.604919722272736</v>
      </c>
      <c r="O729">
        <f t="shared" ca="1" si="786"/>
        <v>23.874482545555136</v>
      </c>
      <c r="P729" s="4">
        <f t="shared" ca="1" si="787"/>
        <v>22.489874183525224</v>
      </c>
      <c r="Q729" s="4">
        <f t="shared" ca="1" si="790"/>
        <v>21.393450943568844</v>
      </c>
      <c r="R729" s="4">
        <f t="shared" ca="1" si="791"/>
        <v>20.529606250347623</v>
      </c>
      <c r="S729" s="3">
        <f t="shared" ca="1" si="792"/>
        <v>6.8349145141439249E-2</v>
      </c>
    </row>
    <row r="730" spans="1:19" x14ac:dyDescent="0.2">
      <c r="A730">
        <v>708</v>
      </c>
      <c r="C730" s="4">
        <f t="shared" si="784"/>
        <v>3.2921262866077932</v>
      </c>
      <c r="D730">
        <f t="shared" ref="D730:M730" ca="1" si="794">C730+$D$6*($H$5-C730)*$H$8+$D$9*($H$8^0.5)*(NORMINV(RAND(),0,1))</f>
        <v>3.3172449933643304</v>
      </c>
      <c r="E730">
        <f t="shared" ca="1" si="794"/>
        <v>3.2315346525583295</v>
      </c>
      <c r="F730">
        <f t="shared" ca="1" si="794"/>
        <v>3.1729540045891027</v>
      </c>
      <c r="G730">
        <f t="shared" ca="1" si="794"/>
        <v>3.0787591529652869</v>
      </c>
      <c r="H730">
        <f t="shared" ca="1" si="794"/>
        <v>3.0589626056637562</v>
      </c>
      <c r="I730">
        <f t="shared" ca="1" si="794"/>
        <v>3.0759197052899787</v>
      </c>
      <c r="J730">
        <f t="shared" ca="1" si="794"/>
        <v>3.0485542354268276</v>
      </c>
      <c r="K730">
        <f t="shared" ca="1" si="794"/>
        <v>3.078509347155677</v>
      </c>
      <c r="L730">
        <f t="shared" ca="1" si="794"/>
        <v>3.0091476110146709</v>
      </c>
      <c r="M730">
        <f t="shared" ca="1" si="794"/>
        <v>3.0719785913476363</v>
      </c>
      <c r="N730">
        <f t="shared" ca="1" si="789"/>
        <v>21.584567491446364</v>
      </c>
      <c r="O730">
        <f t="shared" ca="1" si="786"/>
        <v>20.861617751300734</v>
      </c>
      <c r="P730" s="4">
        <f t="shared" ca="1" si="787"/>
        <v>20.217011026576458</v>
      </c>
      <c r="Q730" s="4">
        <f t="shared" ca="1" si="790"/>
        <v>19.666978014124499</v>
      </c>
      <c r="R730" s="4">
        <f t="shared" ca="1" si="791"/>
        <v>19.209651952814177</v>
      </c>
      <c r="S730" s="3">
        <f t="shared" ca="1" si="792"/>
        <v>0</v>
      </c>
    </row>
    <row r="731" spans="1:19" x14ac:dyDescent="0.2">
      <c r="A731">
        <v>709</v>
      </c>
      <c r="C731" s="4">
        <f t="shared" si="784"/>
        <v>3.2921262866077932</v>
      </c>
      <c r="D731">
        <f t="shared" ref="D731:M731" ca="1" si="795">C731+$D$6*($H$5-C731)*$H$8+$D$9*($H$8^0.5)*(NORMINV(RAND(),0,1))</f>
        <v>3.2981266270105096</v>
      </c>
      <c r="E731">
        <f t="shared" ca="1" si="795"/>
        <v>3.3560173329095373</v>
      </c>
      <c r="F731">
        <f t="shared" ca="1" si="795"/>
        <v>3.3356288665923519</v>
      </c>
      <c r="G731">
        <f t="shared" ca="1" si="795"/>
        <v>3.2893846215497247</v>
      </c>
      <c r="H731">
        <f t="shared" ca="1" si="795"/>
        <v>3.2386638312877132</v>
      </c>
      <c r="I731">
        <f t="shared" ca="1" si="795"/>
        <v>3.248526433917863</v>
      </c>
      <c r="J731">
        <f t="shared" ca="1" si="795"/>
        <v>3.3346115667987406</v>
      </c>
      <c r="K731">
        <f t="shared" ca="1" si="795"/>
        <v>3.3375285686340375</v>
      </c>
      <c r="L731">
        <f t="shared" ca="1" si="795"/>
        <v>3.2478949851581889</v>
      </c>
      <c r="M731">
        <f t="shared" ca="1" si="795"/>
        <v>3.2111007146373463</v>
      </c>
      <c r="N731">
        <f t="shared" ca="1" si="789"/>
        <v>24.806375943836589</v>
      </c>
      <c r="O731">
        <f t="shared" ca="1" si="786"/>
        <v>23.284478124191349</v>
      </c>
      <c r="P731" s="4">
        <f t="shared" ca="1" si="787"/>
        <v>22.049772693825751</v>
      </c>
      <c r="Q731" s="4">
        <f t="shared" ca="1" si="790"/>
        <v>21.062127132555858</v>
      </c>
      <c r="R731" s="4">
        <f t="shared" ca="1" si="791"/>
        <v>20.278087848971072</v>
      </c>
      <c r="S731" s="3">
        <f t="shared" ca="1" si="792"/>
        <v>0</v>
      </c>
    </row>
    <row r="732" spans="1:19" x14ac:dyDescent="0.2">
      <c r="A732">
        <v>710</v>
      </c>
      <c r="C732" s="4">
        <f t="shared" si="784"/>
        <v>3.2921262866077932</v>
      </c>
      <c r="D732">
        <f t="shared" ref="D732:M732" ca="1" si="796">C732+$D$6*($H$5-C732)*$H$8+$D$9*($H$8^0.5)*(NORMINV(RAND(),0,1))</f>
        <v>3.4924922281516637</v>
      </c>
      <c r="E732">
        <f t="shared" ca="1" si="796"/>
        <v>3.4958566603670587</v>
      </c>
      <c r="F732">
        <f t="shared" ca="1" si="796"/>
        <v>3.3901356903016517</v>
      </c>
      <c r="G732">
        <f t="shared" ca="1" si="796"/>
        <v>3.4120701383271586</v>
      </c>
      <c r="H732">
        <f t="shared" ca="1" si="796"/>
        <v>3.3443668183709407</v>
      </c>
      <c r="I732">
        <f t="shared" ca="1" si="796"/>
        <v>3.3288030576530772</v>
      </c>
      <c r="J732">
        <f t="shared" ca="1" si="796"/>
        <v>3.1563503124565169</v>
      </c>
      <c r="K732">
        <f t="shared" ca="1" si="796"/>
        <v>3.1395377177755712</v>
      </c>
      <c r="L732">
        <f t="shared" ca="1" si="796"/>
        <v>3.1834872678671391</v>
      </c>
      <c r="M732">
        <f t="shared" ca="1" si="796"/>
        <v>3.1516842631727866</v>
      </c>
      <c r="N732">
        <f t="shared" ca="1" si="789"/>
        <v>23.375401772906915</v>
      </c>
      <c r="O732">
        <f t="shared" ca="1" si="786"/>
        <v>22.217071916006983</v>
      </c>
      <c r="P732" s="4">
        <f t="shared" ca="1" si="787"/>
        <v>21.247538913831473</v>
      </c>
      <c r="Q732" s="4">
        <f t="shared" ca="1" si="790"/>
        <v>20.454568774346917</v>
      </c>
      <c r="R732" s="4">
        <f t="shared" ca="1" si="791"/>
        <v>19.814694727264378</v>
      </c>
      <c r="S732" s="3">
        <f t="shared" ca="1" si="792"/>
        <v>0</v>
      </c>
    </row>
    <row r="733" spans="1:19" x14ac:dyDescent="0.2">
      <c r="A733">
        <v>711</v>
      </c>
      <c r="C733" s="4">
        <f t="shared" si="784"/>
        <v>3.2921262866077932</v>
      </c>
      <c r="D733">
        <f t="shared" ref="D733:M733" ca="1" si="797">C733+$D$6*($H$5-C733)*$H$8+$D$9*($H$8^0.5)*(NORMINV(RAND(),0,1))</f>
        <v>3.3267513383623193</v>
      </c>
      <c r="E733">
        <f t="shared" ca="1" si="797"/>
        <v>3.4077104229302471</v>
      </c>
      <c r="F733">
        <f t="shared" ca="1" si="797"/>
        <v>3.4069338468523935</v>
      </c>
      <c r="G733">
        <f t="shared" ca="1" si="797"/>
        <v>3.3143316020208595</v>
      </c>
      <c r="H733">
        <f t="shared" ca="1" si="797"/>
        <v>3.2062114673881656</v>
      </c>
      <c r="I733">
        <f t="shared" ca="1" si="797"/>
        <v>3.3829318693259318</v>
      </c>
      <c r="J733">
        <f t="shared" ca="1" si="797"/>
        <v>3.2652263270358701</v>
      </c>
      <c r="K733">
        <f t="shared" ca="1" si="797"/>
        <v>3.1831833084949115</v>
      </c>
      <c r="L733">
        <f t="shared" ca="1" si="797"/>
        <v>3.0750869333569675</v>
      </c>
      <c r="M733">
        <f t="shared" ca="1" si="797"/>
        <v>3.0218229158333685</v>
      </c>
      <c r="N733">
        <f t="shared" ca="1" si="789"/>
        <v>20.528679651455558</v>
      </c>
      <c r="O733">
        <f t="shared" ca="1" si="786"/>
        <v>20.051400790023237</v>
      </c>
      <c r="P733" s="4">
        <f t="shared" ca="1" si="787"/>
        <v>19.594317510134498</v>
      </c>
      <c r="Q733" s="4">
        <f t="shared" ca="1" si="790"/>
        <v>19.186998201844698</v>
      </c>
      <c r="R733" s="4">
        <f t="shared" ca="1" si="791"/>
        <v>18.838428786402652</v>
      </c>
      <c r="S733" s="3">
        <f t="shared" ca="1" si="792"/>
        <v>0</v>
      </c>
    </row>
    <row r="734" spans="1:19" x14ac:dyDescent="0.2">
      <c r="A734">
        <v>712</v>
      </c>
      <c r="C734" s="4">
        <f t="shared" si="784"/>
        <v>3.2921262866077932</v>
      </c>
      <c r="D734">
        <f t="shared" ref="D734:M734" ca="1" si="798">C734+$D$6*($H$5-C734)*$H$8+$D$9*($H$8^0.5)*(NORMINV(RAND(),0,1))</f>
        <v>3.1873726938776423</v>
      </c>
      <c r="E734">
        <f t="shared" ca="1" si="798"/>
        <v>3.1366747750037343</v>
      </c>
      <c r="F734">
        <f t="shared" ca="1" si="798"/>
        <v>3.1586112636723156</v>
      </c>
      <c r="G734">
        <f t="shared" ca="1" si="798"/>
        <v>3.1746130675231279</v>
      </c>
      <c r="H734">
        <f t="shared" ca="1" si="798"/>
        <v>3.0506106433438407</v>
      </c>
      <c r="I734">
        <f t="shared" ca="1" si="798"/>
        <v>3.0657820663603328</v>
      </c>
      <c r="J734">
        <f t="shared" ca="1" si="798"/>
        <v>3.1112203559646314</v>
      </c>
      <c r="K734">
        <f t="shared" ca="1" si="798"/>
        <v>3.1892369754526606</v>
      </c>
      <c r="L734">
        <f t="shared" ca="1" si="798"/>
        <v>3.2856489217577836</v>
      </c>
      <c r="M734">
        <f t="shared" ca="1" si="798"/>
        <v>3.1838212005666802</v>
      </c>
      <c r="N734">
        <f t="shared" ca="1" si="789"/>
        <v>24.138816804418159</v>
      </c>
      <c r="O734">
        <f t="shared" ca="1" si="786"/>
        <v>22.78818342193566</v>
      </c>
      <c r="P734" s="4">
        <f t="shared" ca="1" si="787"/>
        <v>21.67775458570199</v>
      </c>
      <c r="Q734" s="4">
        <f t="shared" ca="1" si="790"/>
        <v>20.780973651130562</v>
      </c>
      <c r="R734" s="4">
        <f t="shared" ca="1" si="791"/>
        <v>20.064002491639201</v>
      </c>
      <c r="S734" s="3">
        <f t="shared" ca="1" si="792"/>
        <v>0</v>
      </c>
    </row>
    <row r="735" spans="1:19" x14ac:dyDescent="0.2">
      <c r="A735">
        <v>713</v>
      </c>
      <c r="C735" s="4">
        <f t="shared" si="784"/>
        <v>3.2921262866077932</v>
      </c>
      <c r="D735">
        <f t="shared" ref="D735:M735" ca="1" si="799">C735+$D$6*($H$5-C735)*$H$8+$D$9*($H$8^0.5)*(NORMINV(RAND(),0,1))</f>
        <v>3.2831843074491029</v>
      </c>
      <c r="E735">
        <f t="shared" ca="1" si="799"/>
        <v>3.3622996272391834</v>
      </c>
      <c r="F735">
        <f t="shared" ca="1" si="799"/>
        <v>3.1831468661486344</v>
      </c>
      <c r="G735">
        <f t="shared" ca="1" si="799"/>
        <v>3.2459744151032379</v>
      </c>
      <c r="H735">
        <f t="shared" ca="1" si="799"/>
        <v>3.3853089162569314</v>
      </c>
      <c r="I735">
        <f t="shared" ca="1" si="799"/>
        <v>3.5077792600904587</v>
      </c>
      <c r="J735">
        <f t="shared" ca="1" si="799"/>
        <v>3.4757312530233908</v>
      </c>
      <c r="K735">
        <f t="shared" ca="1" si="799"/>
        <v>3.5526423655979995</v>
      </c>
      <c r="L735">
        <f t="shared" ca="1" si="799"/>
        <v>3.5611864175669163</v>
      </c>
      <c r="M735">
        <f t="shared" ca="1" si="799"/>
        <v>3.5511312799124228</v>
      </c>
      <c r="N735">
        <f t="shared" ca="1" si="789"/>
        <v>34.852723379705012</v>
      </c>
      <c r="O735">
        <f t="shared" ca="1" si="786"/>
        <v>30.457629852947026</v>
      </c>
      <c r="P735" s="4">
        <f t="shared" ca="1" si="787"/>
        <v>27.259376475276834</v>
      </c>
      <c r="Q735" s="4">
        <f t="shared" ca="1" si="790"/>
        <v>24.902924393766295</v>
      </c>
      <c r="R735" s="4">
        <f t="shared" ca="1" si="791"/>
        <v>23.146325679657441</v>
      </c>
      <c r="S735" s="3">
        <f t="shared" ca="1" si="792"/>
        <v>4.2249464631178419</v>
      </c>
    </row>
    <row r="736" spans="1:19" x14ac:dyDescent="0.2">
      <c r="A736">
        <v>714</v>
      </c>
      <c r="C736" s="4">
        <f t="shared" si="784"/>
        <v>3.2921262866077932</v>
      </c>
      <c r="D736">
        <f t="shared" ref="D736:M736" ca="1" si="800">C736+$D$6*($H$5-C736)*$H$8+$D$9*($H$8^0.5)*(NORMINV(RAND(),0,1))</f>
        <v>3.2596035295973773</v>
      </c>
      <c r="E736">
        <f t="shared" ca="1" si="800"/>
        <v>3.12200023834255</v>
      </c>
      <c r="F736">
        <f t="shared" ca="1" si="800"/>
        <v>3.0733461857731212</v>
      </c>
      <c r="G736">
        <f t="shared" ca="1" si="800"/>
        <v>3.03661920318704</v>
      </c>
      <c r="H736">
        <f t="shared" ca="1" si="800"/>
        <v>2.967575659204428</v>
      </c>
      <c r="I736">
        <f t="shared" ca="1" si="800"/>
        <v>2.940013041666266</v>
      </c>
      <c r="J736">
        <f t="shared" ca="1" si="800"/>
        <v>3.027547044198319</v>
      </c>
      <c r="K736">
        <f t="shared" ca="1" si="800"/>
        <v>3.009440782480703</v>
      </c>
      <c r="L736">
        <f t="shared" ca="1" si="800"/>
        <v>2.963710416404584</v>
      </c>
      <c r="M736">
        <f t="shared" ca="1" si="800"/>
        <v>3.0643048853874051</v>
      </c>
      <c r="N736">
        <f t="shared" ca="1" si="789"/>
        <v>21.419567756639598</v>
      </c>
      <c r="O736">
        <f t="shared" ca="1" si="786"/>
        <v>20.735567338039289</v>
      </c>
      <c r="P736" s="4">
        <f t="shared" ca="1" si="787"/>
        <v>20.120473504859525</v>
      </c>
      <c r="Q736" s="4">
        <f t="shared" ca="1" si="790"/>
        <v>19.592771561165506</v>
      </c>
      <c r="R736" s="4">
        <f t="shared" ca="1" si="791"/>
        <v>19.152385206808695</v>
      </c>
      <c r="S736" s="3">
        <f t="shared" ca="1" si="792"/>
        <v>0</v>
      </c>
    </row>
    <row r="737" spans="1:19" x14ac:dyDescent="0.2">
      <c r="A737">
        <v>715</v>
      </c>
      <c r="C737" s="4">
        <f t="shared" si="784"/>
        <v>3.2921262866077932</v>
      </c>
      <c r="D737">
        <f t="shared" ref="D737:M737" ca="1" si="801">C737+$D$6*($H$5-C737)*$H$8+$D$9*($H$8^0.5)*(NORMINV(RAND(),0,1))</f>
        <v>3.3554995865284902</v>
      </c>
      <c r="E737">
        <f t="shared" ca="1" si="801"/>
        <v>3.3839502681220575</v>
      </c>
      <c r="F737">
        <f t="shared" ca="1" si="801"/>
        <v>3.4255699757578704</v>
      </c>
      <c r="G737">
        <f t="shared" ca="1" si="801"/>
        <v>3.3097606083793067</v>
      </c>
      <c r="H737">
        <f t="shared" ca="1" si="801"/>
        <v>3.1846999073237559</v>
      </c>
      <c r="I737">
        <f t="shared" ca="1" si="801"/>
        <v>3.3235068953662488</v>
      </c>
      <c r="J737">
        <f t="shared" ca="1" si="801"/>
        <v>3.3171217266745558</v>
      </c>
      <c r="K737">
        <f t="shared" ca="1" si="801"/>
        <v>3.385741303208885</v>
      </c>
      <c r="L737">
        <f t="shared" ca="1" si="801"/>
        <v>3.2761140829648534</v>
      </c>
      <c r="M737">
        <f t="shared" ca="1" si="801"/>
        <v>3.4140148656282774</v>
      </c>
      <c r="N737">
        <f t="shared" ca="1" si="789"/>
        <v>30.386999400024116</v>
      </c>
      <c r="O737">
        <f t="shared" ca="1" si="786"/>
        <v>27.331629972396911</v>
      </c>
      <c r="P737" s="4">
        <f t="shared" ca="1" si="787"/>
        <v>25.024884446571495</v>
      </c>
      <c r="Q737" s="4">
        <f t="shared" ca="1" si="790"/>
        <v>23.276349281335246</v>
      </c>
      <c r="R737" s="4">
        <f t="shared" ca="1" si="791"/>
        <v>21.943882079534124</v>
      </c>
      <c r="S737" s="3">
        <f t="shared" ca="1" si="792"/>
        <v>2.2774205941861796</v>
      </c>
    </row>
    <row r="738" spans="1:19" x14ac:dyDescent="0.2">
      <c r="A738">
        <v>716</v>
      </c>
      <c r="C738" s="4">
        <f t="shared" si="784"/>
        <v>3.2921262866077932</v>
      </c>
      <c r="D738">
        <f t="shared" ref="D738:M738" ca="1" si="802">C738+$D$6*($H$5-C738)*$H$8+$D$9*($H$8^0.5)*(NORMINV(RAND(),0,1))</f>
        <v>3.4103568879300541</v>
      </c>
      <c r="E738">
        <f t="shared" ca="1" si="802"/>
        <v>3.4386375131356468</v>
      </c>
      <c r="F738">
        <f t="shared" ca="1" si="802"/>
        <v>3.4800642446749288</v>
      </c>
      <c r="G738">
        <f t="shared" ca="1" si="802"/>
        <v>3.476223173114982</v>
      </c>
      <c r="H738">
        <f t="shared" ca="1" si="802"/>
        <v>3.4592065015746414</v>
      </c>
      <c r="I738">
        <f t="shared" ca="1" si="802"/>
        <v>3.5094962849418994</v>
      </c>
      <c r="J738">
        <f t="shared" ca="1" si="802"/>
        <v>3.3604419826018437</v>
      </c>
      <c r="K738">
        <f t="shared" ca="1" si="802"/>
        <v>3.324247126809373</v>
      </c>
      <c r="L738">
        <f t="shared" ca="1" si="802"/>
        <v>3.2188911416518105</v>
      </c>
      <c r="M738">
        <f t="shared" ca="1" si="802"/>
        <v>3.2950760297525066</v>
      </c>
      <c r="N738">
        <f t="shared" ca="1" si="789"/>
        <v>26.979465233988577</v>
      </c>
      <c r="O738">
        <f t="shared" ca="1" si="786"/>
        <v>24.881114070370671</v>
      </c>
      <c r="P738" s="4">
        <f t="shared" ca="1" si="787"/>
        <v>23.235521130512712</v>
      </c>
      <c r="Q738" s="4">
        <f t="shared" ca="1" si="790"/>
        <v>21.951712090283056</v>
      </c>
      <c r="R738" s="4">
        <f t="shared" ca="1" si="791"/>
        <v>20.951558437189874</v>
      </c>
      <c r="S738" s="3">
        <f t="shared" ca="1" si="792"/>
        <v>0.71815579700769472</v>
      </c>
    </row>
    <row r="739" spans="1:19" x14ac:dyDescent="0.2">
      <c r="A739">
        <v>717</v>
      </c>
      <c r="C739" s="4">
        <f t="shared" si="784"/>
        <v>3.2921262866077932</v>
      </c>
      <c r="D739">
        <f t="shared" ref="D739:M739" ca="1" si="803">C739+$D$6*($H$5-C739)*$H$8+$D$9*($H$8^0.5)*(NORMINV(RAND(),0,1))</f>
        <v>3.1750892347229227</v>
      </c>
      <c r="E739">
        <f t="shared" ca="1" si="803"/>
        <v>3.1864343730473781</v>
      </c>
      <c r="F739">
        <f t="shared" ca="1" si="803"/>
        <v>3.0858962107660783</v>
      </c>
      <c r="G739">
        <f t="shared" ca="1" si="803"/>
        <v>3.0120611875191203</v>
      </c>
      <c r="H739">
        <f t="shared" ca="1" si="803"/>
        <v>2.9271416753492203</v>
      </c>
      <c r="I739">
        <f t="shared" ca="1" si="803"/>
        <v>3.0101423129017908</v>
      </c>
      <c r="J739">
        <f t="shared" ca="1" si="803"/>
        <v>2.9708985315658554</v>
      </c>
      <c r="K739">
        <f t="shared" ca="1" si="803"/>
        <v>2.879157231120419</v>
      </c>
      <c r="L739">
        <f t="shared" ca="1" si="803"/>
        <v>2.8657206366527905</v>
      </c>
      <c r="M739">
        <f t="shared" ca="1" si="803"/>
        <v>2.9329206494616362</v>
      </c>
      <c r="N739">
        <f t="shared" ca="1" si="789"/>
        <v>18.782407293573886</v>
      </c>
      <c r="O739">
        <f t="shared" ca="1" si="786"/>
        <v>18.6918149400936</v>
      </c>
      <c r="P739" s="4">
        <f t="shared" ca="1" si="787"/>
        <v>18.537329322845864</v>
      </c>
      <c r="Q739" s="4">
        <f t="shared" ca="1" si="790"/>
        <v>18.364823805978851</v>
      </c>
      <c r="R739" s="4">
        <f t="shared" ca="1" si="791"/>
        <v>18.197965486857719</v>
      </c>
      <c r="S739" s="3">
        <f t="shared" ca="1" si="792"/>
        <v>0</v>
      </c>
    </row>
    <row r="740" spans="1:19" x14ac:dyDescent="0.2">
      <c r="A740">
        <v>718</v>
      </c>
      <c r="C740" s="4">
        <f t="shared" si="784"/>
        <v>3.2921262866077932</v>
      </c>
      <c r="D740">
        <f t="shared" ref="D740:M740" ca="1" si="804">C740+$D$6*($H$5-C740)*$H$8+$D$9*($H$8^0.5)*(NORMINV(RAND(),0,1))</f>
        <v>3.3871395196270409</v>
      </c>
      <c r="E740">
        <f t="shared" ca="1" si="804"/>
        <v>3.2880404209338425</v>
      </c>
      <c r="F740">
        <f t="shared" ca="1" si="804"/>
        <v>3.2235681354860573</v>
      </c>
      <c r="G740">
        <f t="shared" ca="1" si="804"/>
        <v>3.1701709403812171</v>
      </c>
      <c r="H740">
        <f t="shared" ca="1" si="804"/>
        <v>3.1464028821491041</v>
      </c>
      <c r="I740">
        <f t="shared" ca="1" si="804"/>
        <v>3.0559504232358647</v>
      </c>
      <c r="J740">
        <f t="shared" ca="1" si="804"/>
        <v>3.1015007548063287</v>
      </c>
      <c r="K740">
        <f t="shared" ca="1" si="804"/>
        <v>3.0693615388761346</v>
      </c>
      <c r="L740">
        <f t="shared" ca="1" si="804"/>
        <v>2.9861797163334751</v>
      </c>
      <c r="M740">
        <f t="shared" ca="1" si="804"/>
        <v>3.0759231377131986</v>
      </c>
      <c r="N740">
        <f t="shared" ca="1" si="789"/>
        <v>21.669876961663348</v>
      </c>
      <c r="O740">
        <f t="shared" ca="1" si="786"/>
        <v>20.926709840552299</v>
      </c>
      <c r="P740" s="4">
        <f t="shared" ca="1" si="787"/>
        <v>20.266814702875628</v>
      </c>
      <c r="Q740" s="4">
        <f t="shared" ca="1" si="790"/>
        <v>19.705231959405726</v>
      </c>
      <c r="R740" s="4">
        <f t="shared" ca="1" si="791"/>
        <v>19.239155611059125</v>
      </c>
      <c r="S740" s="3">
        <f t="shared" ca="1" si="792"/>
        <v>0</v>
      </c>
    </row>
    <row r="741" spans="1:19" x14ac:dyDescent="0.2">
      <c r="A741">
        <v>719</v>
      </c>
      <c r="C741" s="4">
        <f t="shared" si="784"/>
        <v>3.2921262866077932</v>
      </c>
      <c r="D741">
        <f t="shared" ref="D741:M741" ca="1" si="805">C741+$D$6*($H$5-C741)*$H$8+$D$9*($H$8^0.5)*(NORMINV(RAND(),0,1))</f>
        <v>3.4135366078057685</v>
      </c>
      <c r="E741">
        <f t="shared" ca="1" si="805"/>
        <v>3.5113641950404597</v>
      </c>
      <c r="F741">
        <f t="shared" ca="1" si="805"/>
        <v>3.4570144689438478</v>
      </c>
      <c r="G741">
        <f t="shared" ca="1" si="805"/>
        <v>3.5211925179132635</v>
      </c>
      <c r="H741">
        <f t="shared" ca="1" si="805"/>
        <v>3.4182989804820765</v>
      </c>
      <c r="I741">
        <f t="shared" ca="1" si="805"/>
        <v>3.2685926859146339</v>
      </c>
      <c r="J741">
        <f t="shared" ca="1" si="805"/>
        <v>3.0653213535496304</v>
      </c>
      <c r="K741">
        <f t="shared" ca="1" si="805"/>
        <v>3.0091191693946815</v>
      </c>
      <c r="L741">
        <f t="shared" ca="1" si="805"/>
        <v>3.0656203936861974</v>
      </c>
      <c r="M741">
        <f t="shared" ca="1" si="805"/>
        <v>3.1862470379882377</v>
      </c>
      <c r="N741">
        <f t="shared" ca="1" si="789"/>
        <v>24.197444731693825</v>
      </c>
      <c r="O741">
        <f t="shared" ca="1" si="786"/>
        <v>22.831884685517362</v>
      </c>
      <c r="P741" s="4">
        <f t="shared" ca="1" si="787"/>
        <v>21.710580558360785</v>
      </c>
      <c r="Q741" s="4">
        <f t="shared" ca="1" si="790"/>
        <v>20.805822519444646</v>
      </c>
      <c r="R741" s="4">
        <f t="shared" ca="1" si="791"/>
        <v>20.082948173348111</v>
      </c>
      <c r="S741" s="3">
        <f t="shared" ca="1" si="792"/>
        <v>0</v>
      </c>
    </row>
    <row r="742" spans="1:19" x14ac:dyDescent="0.2">
      <c r="A742">
        <v>720</v>
      </c>
      <c r="C742" s="4">
        <f t="shared" si="784"/>
        <v>3.2921262866077932</v>
      </c>
      <c r="D742">
        <f t="shared" ref="D742:M742" ca="1" si="806">C742+$D$6*($H$5-C742)*$H$8+$D$9*($H$8^0.5)*(NORMINV(RAND(),0,1))</f>
        <v>3.459428756577021</v>
      </c>
      <c r="E742">
        <f t="shared" ca="1" si="806"/>
        <v>3.4429639188638435</v>
      </c>
      <c r="F742">
        <f t="shared" ca="1" si="806"/>
        <v>3.5139288358115621</v>
      </c>
      <c r="G742">
        <f t="shared" ca="1" si="806"/>
        <v>3.4853263971165735</v>
      </c>
      <c r="H742">
        <f t="shared" ca="1" si="806"/>
        <v>3.4439247727880029</v>
      </c>
      <c r="I742">
        <f t="shared" ca="1" si="806"/>
        <v>3.6068405085356576</v>
      </c>
      <c r="J742">
        <f t="shared" ca="1" si="806"/>
        <v>3.6394444162923145</v>
      </c>
      <c r="K742">
        <f t="shared" ca="1" si="806"/>
        <v>3.5847180086029189</v>
      </c>
      <c r="L742">
        <f t="shared" ca="1" si="806"/>
        <v>3.5857835417339694</v>
      </c>
      <c r="M742">
        <f t="shared" ca="1" si="806"/>
        <v>3.4548186088452257</v>
      </c>
      <c r="N742">
        <f t="shared" ca="1" si="789"/>
        <v>31.652546669523499</v>
      </c>
      <c r="O742">
        <f t="shared" ca="1" si="786"/>
        <v>28.226765143738422</v>
      </c>
      <c r="P742" s="4">
        <f t="shared" ca="1" si="787"/>
        <v>25.669979231944399</v>
      </c>
      <c r="Q742" s="4">
        <f t="shared" ca="1" si="790"/>
        <v>23.748963284217361</v>
      </c>
      <c r="R742" s="4">
        <f t="shared" ca="1" si="791"/>
        <v>22.295031007023059</v>
      </c>
      <c r="S742" s="3">
        <f t="shared" ca="1" si="792"/>
        <v>2.8395954925627036</v>
      </c>
    </row>
    <row r="743" spans="1:19" x14ac:dyDescent="0.2">
      <c r="A743">
        <v>721</v>
      </c>
      <c r="C743" s="4">
        <f t="shared" si="784"/>
        <v>3.2921262866077932</v>
      </c>
      <c r="D743">
        <f t="shared" ref="D743:M743" ca="1" si="807">C743+$D$6*($H$5-C743)*$H$8+$D$9*($H$8^0.5)*(NORMINV(RAND(),0,1))</f>
        <v>3.4502181953402178</v>
      </c>
      <c r="E743">
        <f t="shared" ca="1" si="807"/>
        <v>3.3835168748018405</v>
      </c>
      <c r="F743">
        <f t="shared" ca="1" si="807"/>
        <v>3.4197304252409806</v>
      </c>
      <c r="G743">
        <f t="shared" ca="1" si="807"/>
        <v>3.5519505113853134</v>
      </c>
      <c r="H743">
        <f t="shared" ca="1" si="807"/>
        <v>3.6539278987459216</v>
      </c>
      <c r="I743">
        <f t="shared" ca="1" si="807"/>
        <v>3.6280451917748282</v>
      </c>
      <c r="J743">
        <f t="shared" ca="1" si="807"/>
        <v>3.6648778275377247</v>
      </c>
      <c r="K743">
        <f t="shared" ca="1" si="807"/>
        <v>3.5646283914328318</v>
      </c>
      <c r="L743">
        <f t="shared" ca="1" si="807"/>
        <v>3.6593112091614426</v>
      </c>
      <c r="M743">
        <f t="shared" ca="1" si="807"/>
        <v>3.5262175220257697</v>
      </c>
      <c r="N743">
        <f t="shared" ca="1" si="789"/>
        <v>33.995138259555702</v>
      </c>
      <c r="O743">
        <f t="shared" ca="1" si="786"/>
        <v>29.864190728407774</v>
      </c>
      <c r="P743" s="4">
        <f t="shared" ca="1" si="787"/>
        <v>26.839039055400317</v>
      </c>
      <c r="Q743" s="4">
        <f t="shared" ca="1" si="790"/>
        <v>24.599153104087236</v>
      </c>
      <c r="R743" s="4">
        <f t="shared" ca="1" si="791"/>
        <v>22.923048588176567</v>
      </c>
      <c r="S743" s="3">
        <f t="shared" ca="1" si="792"/>
        <v>3.858526961314912</v>
      </c>
    </row>
    <row r="744" spans="1:19" x14ac:dyDescent="0.2">
      <c r="A744">
        <v>722</v>
      </c>
      <c r="C744" s="4">
        <f t="shared" si="784"/>
        <v>3.2921262866077932</v>
      </c>
      <c r="D744">
        <f t="shared" ref="D744:M744" ca="1" si="808">C744+$D$6*($H$5-C744)*$H$8+$D$9*($H$8^0.5)*(NORMINV(RAND(),0,1))</f>
        <v>3.1445962603353541</v>
      </c>
      <c r="E744">
        <f t="shared" ca="1" si="808"/>
        <v>3.2037772749547164</v>
      </c>
      <c r="F744">
        <f t="shared" ca="1" si="808"/>
        <v>3.2672424373858928</v>
      </c>
      <c r="G744">
        <f t="shared" ca="1" si="808"/>
        <v>3.1679327726160018</v>
      </c>
      <c r="H744">
        <f t="shared" ca="1" si="808"/>
        <v>3.2947155874905261</v>
      </c>
      <c r="I744">
        <f t="shared" ca="1" si="808"/>
        <v>3.2523209136846041</v>
      </c>
      <c r="J744">
        <f t="shared" ca="1" si="808"/>
        <v>3.25426133367329</v>
      </c>
      <c r="K744">
        <f t="shared" ca="1" si="808"/>
        <v>3.2450304237610981</v>
      </c>
      <c r="L744">
        <f t="shared" ca="1" si="808"/>
        <v>3.2985491929704667</v>
      </c>
      <c r="M744">
        <f t="shared" ca="1" si="808"/>
        <v>3.3867645339846608</v>
      </c>
      <c r="N744">
        <f t="shared" ca="1" si="789"/>
        <v>29.570124197817353</v>
      </c>
      <c r="O744">
        <f t="shared" ca="1" si="786"/>
        <v>26.749689165170157</v>
      </c>
      <c r="P744" s="4">
        <f t="shared" ca="1" si="787"/>
        <v>24.603118853880041</v>
      </c>
      <c r="Q744" s="4">
        <f t="shared" ca="1" si="790"/>
        <v>22.965968817264976</v>
      </c>
      <c r="R744" s="4">
        <f t="shared" ca="1" si="791"/>
        <v>21.712456666213708</v>
      </c>
      <c r="S744" s="3">
        <f t="shared" ca="1" si="792"/>
        <v>1.9098864056603528</v>
      </c>
    </row>
    <row r="745" spans="1:19" x14ac:dyDescent="0.2">
      <c r="A745">
        <v>723</v>
      </c>
      <c r="C745" s="4">
        <f t="shared" si="784"/>
        <v>3.2921262866077932</v>
      </c>
      <c r="D745">
        <f t="shared" ref="D745:M745" ca="1" si="809">C745+$D$6*($H$5-C745)*$H$8+$D$9*($H$8^0.5)*(NORMINV(RAND(),0,1))</f>
        <v>3.5338326165919303</v>
      </c>
      <c r="E745">
        <f t="shared" ca="1" si="809"/>
        <v>3.5405693524734203</v>
      </c>
      <c r="F745">
        <f t="shared" ca="1" si="809"/>
        <v>3.4851128081046032</v>
      </c>
      <c r="G745">
        <f t="shared" ca="1" si="809"/>
        <v>3.4202239112668238</v>
      </c>
      <c r="H745">
        <f t="shared" ca="1" si="809"/>
        <v>3.5683661276647376</v>
      </c>
      <c r="I745">
        <f t="shared" ca="1" si="809"/>
        <v>3.5507461030264298</v>
      </c>
      <c r="J745">
        <f t="shared" ca="1" si="809"/>
        <v>3.4347479627579895</v>
      </c>
      <c r="K745">
        <f t="shared" ca="1" si="809"/>
        <v>3.5105096059503897</v>
      </c>
      <c r="L745">
        <f t="shared" ca="1" si="809"/>
        <v>3.5327613212859621</v>
      </c>
      <c r="M745">
        <f t="shared" ca="1" si="809"/>
        <v>3.327912857436667</v>
      </c>
      <c r="N745">
        <f t="shared" ca="1" si="789"/>
        <v>27.880091210805507</v>
      </c>
      <c r="O745">
        <f t="shared" ca="1" si="786"/>
        <v>25.534818099907646</v>
      </c>
      <c r="P745" s="4">
        <f t="shared" ca="1" si="787"/>
        <v>23.716340368476473</v>
      </c>
      <c r="Q745" s="4">
        <f t="shared" ca="1" si="790"/>
        <v>22.309698454888252</v>
      </c>
      <c r="R745" s="4">
        <f t="shared" ca="1" si="791"/>
        <v>21.220947967537359</v>
      </c>
      <c r="S745" s="3">
        <f t="shared" ca="1" si="792"/>
        <v>1.1371483785899084</v>
      </c>
    </row>
    <row r="746" spans="1:19" x14ac:dyDescent="0.2">
      <c r="A746">
        <v>724</v>
      </c>
      <c r="C746" s="4">
        <f t="shared" si="784"/>
        <v>3.2921262866077932</v>
      </c>
      <c r="D746">
        <f t="shared" ref="D746:M746" ca="1" si="810">C746+$D$6*($H$5-C746)*$H$8+$D$9*($H$8^0.5)*(NORMINV(RAND(),0,1))</f>
        <v>3.2290681582103975</v>
      </c>
      <c r="E746">
        <f t="shared" ca="1" si="810"/>
        <v>3.257799397533474</v>
      </c>
      <c r="F746">
        <f t="shared" ca="1" si="810"/>
        <v>3.2436259511829579</v>
      </c>
      <c r="G746">
        <f t="shared" ca="1" si="810"/>
        <v>3.2717849734153943</v>
      </c>
      <c r="H746">
        <f t="shared" ca="1" si="810"/>
        <v>3.250513636592649</v>
      </c>
      <c r="I746">
        <f t="shared" ca="1" si="810"/>
        <v>3.336873953568821</v>
      </c>
      <c r="J746">
        <f t="shared" ca="1" si="810"/>
        <v>3.3685196997791111</v>
      </c>
      <c r="K746">
        <f t="shared" ca="1" si="810"/>
        <v>3.5683047080971981</v>
      </c>
      <c r="L746">
        <f t="shared" ca="1" si="810"/>
        <v>3.5431105591608669</v>
      </c>
      <c r="M746">
        <f t="shared" ca="1" si="810"/>
        <v>3.526661497102233</v>
      </c>
      <c r="N746">
        <f t="shared" ca="1" si="789"/>
        <v>34.010234604616372</v>
      </c>
      <c r="O746">
        <f t="shared" ca="1" si="786"/>
        <v>29.874664232021829</v>
      </c>
      <c r="P746" s="4">
        <f t="shared" ca="1" si="787"/>
        <v>26.846472646938278</v>
      </c>
      <c r="Q746" s="4">
        <f t="shared" ca="1" si="790"/>
        <v>24.604533890424523</v>
      </c>
      <c r="R746" s="4">
        <f t="shared" ca="1" si="791"/>
        <v>22.927008581781426</v>
      </c>
      <c r="S746" s="3">
        <f t="shared" ca="1" si="792"/>
        <v>3.8650067064510805</v>
      </c>
    </row>
    <row r="747" spans="1:19" x14ac:dyDescent="0.2">
      <c r="A747">
        <v>725</v>
      </c>
      <c r="C747" s="4">
        <f t="shared" si="784"/>
        <v>3.2921262866077932</v>
      </c>
      <c r="D747">
        <f t="shared" ref="D747:M747" ca="1" si="811">C747+$D$6*($H$5-C747)*$H$8+$D$9*($H$8^0.5)*(NORMINV(RAND(),0,1))</f>
        <v>3.1737183593335656</v>
      </c>
      <c r="E747">
        <f t="shared" ca="1" si="811"/>
        <v>3.107539645187404</v>
      </c>
      <c r="F747">
        <f t="shared" ca="1" si="811"/>
        <v>3.1857493756716426</v>
      </c>
      <c r="G747">
        <f t="shared" ca="1" si="811"/>
        <v>2.9925523991965415</v>
      </c>
      <c r="H747">
        <f t="shared" ca="1" si="811"/>
        <v>2.9174112709970248</v>
      </c>
      <c r="I747">
        <f t="shared" ca="1" si="811"/>
        <v>2.9904266461835394</v>
      </c>
      <c r="J747">
        <f t="shared" ca="1" si="811"/>
        <v>2.9465202104924826</v>
      </c>
      <c r="K747">
        <f t="shared" ca="1" si="811"/>
        <v>3.0893769824572872</v>
      </c>
      <c r="L747">
        <f t="shared" ca="1" si="811"/>
        <v>3.0411077566179321</v>
      </c>
      <c r="M747">
        <f t="shared" ca="1" si="811"/>
        <v>3.0401331176684918</v>
      </c>
      <c r="N747">
        <f t="shared" ca="1" si="789"/>
        <v>20.908026277563419</v>
      </c>
      <c r="O747">
        <f t="shared" ca="1" si="786"/>
        <v>20.343471705253446</v>
      </c>
      <c r="P747" s="4">
        <f t="shared" ca="1" si="787"/>
        <v>19.819388068203626</v>
      </c>
      <c r="Q747" s="4">
        <f t="shared" ca="1" si="790"/>
        <v>19.3608502618949</v>
      </c>
      <c r="R747" s="4">
        <f t="shared" ca="1" si="791"/>
        <v>18.973111443792138</v>
      </c>
      <c r="S747" s="3">
        <f t="shared" ca="1" si="792"/>
        <v>0</v>
      </c>
    </row>
    <row r="748" spans="1:19" x14ac:dyDescent="0.2">
      <c r="A748">
        <v>726</v>
      </c>
      <c r="C748" s="4">
        <f t="shared" si="784"/>
        <v>3.2921262866077932</v>
      </c>
      <c r="D748">
        <f t="shared" ref="D748:M748" ca="1" si="812">C748+$D$6*($H$5-C748)*$H$8+$D$9*($H$8^0.5)*(NORMINV(RAND(),0,1))</f>
        <v>3.1619043691320696</v>
      </c>
      <c r="E748">
        <f t="shared" ca="1" si="812"/>
        <v>3.061212919176147</v>
      </c>
      <c r="F748">
        <f t="shared" ca="1" si="812"/>
        <v>3.0639982452536967</v>
      </c>
      <c r="G748">
        <f t="shared" ca="1" si="812"/>
        <v>3.0446847881234382</v>
      </c>
      <c r="H748">
        <f t="shared" ca="1" si="812"/>
        <v>3.1687820016653929</v>
      </c>
      <c r="I748">
        <f t="shared" ca="1" si="812"/>
        <v>3.1313874435732285</v>
      </c>
      <c r="J748">
        <f t="shared" ca="1" si="812"/>
        <v>3.1763860183247048</v>
      </c>
      <c r="K748">
        <f t="shared" ca="1" si="812"/>
        <v>3.1392848706394814</v>
      </c>
      <c r="L748">
        <f t="shared" ca="1" si="812"/>
        <v>3.073012855196803</v>
      </c>
      <c r="M748">
        <f t="shared" ca="1" si="812"/>
        <v>2.9753588699578923</v>
      </c>
      <c r="N748">
        <f t="shared" ca="1" si="789"/>
        <v>19.596654638468351</v>
      </c>
      <c r="O748">
        <f t="shared" ca="1" si="786"/>
        <v>19.328923686579941</v>
      </c>
      <c r="P748" s="4">
        <f t="shared" ca="1" si="787"/>
        <v>19.034583129969352</v>
      </c>
      <c r="Q748" s="4">
        <f t="shared" ca="1" si="790"/>
        <v>18.752805367756871</v>
      </c>
      <c r="R748" s="4">
        <f t="shared" ca="1" si="791"/>
        <v>18.500933196194765</v>
      </c>
      <c r="S748" s="3">
        <f t="shared" ca="1" si="792"/>
        <v>0</v>
      </c>
    </row>
    <row r="749" spans="1:19" x14ac:dyDescent="0.2">
      <c r="A749">
        <v>727</v>
      </c>
      <c r="C749" s="4">
        <f t="shared" si="784"/>
        <v>3.2921262866077932</v>
      </c>
      <c r="D749">
        <f t="shared" ref="D749:M749" ca="1" si="813">C749+$D$6*($H$5-C749)*$H$8+$D$9*($H$8^0.5)*(NORMINV(RAND(),0,1))</f>
        <v>3.1617957726192092</v>
      </c>
      <c r="E749">
        <f t="shared" ca="1" si="813"/>
        <v>3.2085966194095583</v>
      </c>
      <c r="F749">
        <f t="shared" ca="1" si="813"/>
        <v>3.387951217775846</v>
      </c>
      <c r="G749">
        <f t="shared" ca="1" si="813"/>
        <v>3.4460274533805588</v>
      </c>
      <c r="H749">
        <f t="shared" ca="1" si="813"/>
        <v>3.5606333750856707</v>
      </c>
      <c r="I749">
        <f t="shared" ca="1" si="813"/>
        <v>3.5707219707276261</v>
      </c>
      <c r="J749">
        <f t="shared" ca="1" si="813"/>
        <v>3.4828269416318758</v>
      </c>
      <c r="K749">
        <f t="shared" ca="1" si="813"/>
        <v>3.3795272049054539</v>
      </c>
      <c r="L749">
        <f t="shared" ca="1" si="813"/>
        <v>3.310595167978863</v>
      </c>
      <c r="M749">
        <f t="shared" ca="1" si="813"/>
        <v>3.4208140010461068</v>
      </c>
      <c r="N749">
        <f t="shared" ca="1" si="789"/>
        <v>30.594308687216827</v>
      </c>
      <c r="O749">
        <f t="shared" ca="1" si="786"/>
        <v>27.478790823327326</v>
      </c>
      <c r="P749" s="4">
        <f t="shared" ca="1" si="787"/>
        <v>25.131239962812739</v>
      </c>
      <c r="Q749" s="4">
        <f t="shared" ca="1" si="790"/>
        <v>23.354442907608973</v>
      </c>
      <c r="R749" s="4">
        <f t="shared" ca="1" si="791"/>
        <v>22.002007714946767</v>
      </c>
      <c r="S749" s="3">
        <f t="shared" ca="1" si="792"/>
        <v>2.370102593672696</v>
      </c>
    </row>
    <row r="750" spans="1:19" x14ac:dyDescent="0.2">
      <c r="A750">
        <v>728</v>
      </c>
      <c r="C750" s="4">
        <f t="shared" si="784"/>
        <v>3.2921262866077932</v>
      </c>
      <c r="D750">
        <f t="shared" ref="D750:M750" ca="1" si="814">C750+$D$6*($H$5-C750)*$H$8+$D$9*($H$8^0.5)*(NORMINV(RAND(),0,1))</f>
        <v>3.3082802784767682</v>
      </c>
      <c r="E750">
        <f t="shared" ca="1" si="814"/>
        <v>3.2497814997128618</v>
      </c>
      <c r="F750">
        <f t="shared" ca="1" si="814"/>
        <v>3.3591970676359471</v>
      </c>
      <c r="G750">
        <f t="shared" ca="1" si="814"/>
        <v>3.2996749533533238</v>
      </c>
      <c r="H750">
        <f t="shared" ca="1" si="814"/>
        <v>3.2586608104521377</v>
      </c>
      <c r="I750">
        <f t="shared" ca="1" si="814"/>
        <v>3.1060417117330368</v>
      </c>
      <c r="J750">
        <f t="shared" ca="1" si="814"/>
        <v>3.065752545193499</v>
      </c>
      <c r="K750">
        <f t="shared" ca="1" si="814"/>
        <v>3.0288118638913515</v>
      </c>
      <c r="L750">
        <f t="shared" ca="1" si="814"/>
        <v>3.0105715757851397</v>
      </c>
      <c r="M750">
        <f t="shared" ca="1" si="814"/>
        <v>3.0878443859091034</v>
      </c>
      <c r="N750">
        <f t="shared" ca="1" si="789"/>
        <v>21.929754900270876</v>
      </c>
      <c r="O750">
        <f t="shared" ca="1" si="786"/>
        <v>21.12466884790717</v>
      </c>
      <c r="P750" s="4">
        <f t="shared" ca="1" si="787"/>
        <v>20.41807882158038</v>
      </c>
      <c r="Q750" s="4">
        <f t="shared" ca="1" si="790"/>
        <v>19.821296261152913</v>
      </c>
      <c r="R750" s="4">
        <f t="shared" ca="1" si="791"/>
        <v>19.328597570299291</v>
      </c>
      <c r="S750" s="3">
        <f t="shared" ca="1" si="792"/>
        <v>0</v>
      </c>
    </row>
    <row r="751" spans="1:19" x14ac:dyDescent="0.2">
      <c r="A751">
        <v>729</v>
      </c>
      <c r="C751" s="4">
        <f t="shared" si="784"/>
        <v>3.2921262866077932</v>
      </c>
      <c r="D751">
        <f t="shared" ref="D751:M751" ca="1" si="815">C751+$D$6*($H$5-C751)*$H$8+$D$9*($H$8^0.5)*(NORMINV(RAND(),0,1))</f>
        <v>3.2333658085158254</v>
      </c>
      <c r="E751">
        <f t="shared" ca="1" si="815"/>
        <v>3.1092118165194913</v>
      </c>
      <c r="F751">
        <f t="shared" ca="1" si="815"/>
        <v>3.1561463532897993</v>
      </c>
      <c r="G751">
        <f t="shared" ca="1" si="815"/>
        <v>3.1945196723838936</v>
      </c>
      <c r="H751">
        <f t="shared" ca="1" si="815"/>
        <v>3.30442645221</v>
      </c>
      <c r="I751">
        <f t="shared" ca="1" si="815"/>
        <v>3.2325164659325241</v>
      </c>
      <c r="J751">
        <f t="shared" ca="1" si="815"/>
        <v>3.2695574270076846</v>
      </c>
      <c r="K751">
        <f t="shared" ca="1" si="815"/>
        <v>3.2430752952180719</v>
      </c>
      <c r="L751">
        <f t="shared" ca="1" si="815"/>
        <v>3.263013884568525</v>
      </c>
      <c r="M751">
        <f t="shared" ca="1" si="815"/>
        <v>3.1036814895000342</v>
      </c>
      <c r="N751">
        <f t="shared" ca="1" si="789"/>
        <v>22.279823419244138</v>
      </c>
      <c r="O751">
        <f t="shared" ca="1" si="786"/>
        <v>21.390552137239627</v>
      </c>
      <c r="P751" s="4">
        <f t="shared" ca="1" si="787"/>
        <v>20.620777296820521</v>
      </c>
      <c r="Q751" s="4">
        <f t="shared" ca="1" si="790"/>
        <v>19.976543026305865</v>
      </c>
      <c r="R751" s="4">
        <f t="shared" ca="1" si="791"/>
        <v>19.448062600560803</v>
      </c>
      <c r="S751" s="3">
        <f t="shared" ca="1" si="792"/>
        <v>0</v>
      </c>
    </row>
    <row r="752" spans="1:19" x14ac:dyDescent="0.2">
      <c r="A752">
        <v>730</v>
      </c>
      <c r="C752" s="4">
        <f t="shared" si="784"/>
        <v>3.2921262866077932</v>
      </c>
      <c r="D752">
        <f t="shared" ref="D752:M752" ca="1" si="816">C752+$D$6*($H$5-C752)*$H$8+$D$9*($H$8^0.5)*(NORMINV(RAND(),0,1))</f>
        <v>3.2137272767099558</v>
      </c>
      <c r="E752">
        <f t="shared" ca="1" si="816"/>
        <v>3.1941525815263079</v>
      </c>
      <c r="F752">
        <f t="shared" ca="1" si="816"/>
        <v>3.0564393069405504</v>
      </c>
      <c r="G752">
        <f t="shared" ca="1" si="816"/>
        <v>2.9698468361877346</v>
      </c>
      <c r="H752">
        <f t="shared" ca="1" si="816"/>
        <v>3.026135162994616</v>
      </c>
      <c r="I752">
        <f t="shared" ca="1" si="816"/>
        <v>3.0153607930846937</v>
      </c>
      <c r="J752">
        <f t="shared" ca="1" si="816"/>
        <v>2.9142212807950783</v>
      </c>
      <c r="K752">
        <f t="shared" ca="1" si="816"/>
        <v>3.0206409915558723</v>
      </c>
      <c r="L752">
        <f t="shared" ca="1" si="816"/>
        <v>3.0232145403559194</v>
      </c>
      <c r="M752">
        <f t="shared" ca="1" si="816"/>
        <v>3.086738112801064</v>
      </c>
      <c r="N752">
        <f t="shared" ca="1" si="789"/>
        <v>21.905508016469422</v>
      </c>
      <c r="O752">
        <f t="shared" ca="1" si="786"/>
        <v>21.106220008232025</v>
      </c>
      <c r="P752" s="4">
        <f t="shared" ca="1" si="787"/>
        <v>20.403994354990026</v>
      </c>
      <c r="Q752" s="4">
        <f t="shared" ca="1" si="790"/>
        <v>19.810496961816781</v>
      </c>
      <c r="R752" s="4">
        <f t="shared" ca="1" si="791"/>
        <v>19.32028002359484</v>
      </c>
      <c r="S752" s="3">
        <f t="shared" ca="1" si="792"/>
        <v>0</v>
      </c>
    </row>
    <row r="753" spans="1:19" x14ac:dyDescent="0.2">
      <c r="A753">
        <v>731</v>
      </c>
      <c r="C753" s="4">
        <f t="shared" si="784"/>
        <v>3.2921262866077932</v>
      </c>
      <c r="D753">
        <f t="shared" ref="D753:M753" ca="1" si="817">C753+$D$6*($H$5-C753)*$H$8+$D$9*($H$8^0.5)*(NORMINV(RAND(),0,1))</f>
        <v>3.324402119101411</v>
      </c>
      <c r="E753">
        <f t="shared" ca="1" si="817"/>
        <v>3.3074730499014131</v>
      </c>
      <c r="F753">
        <f t="shared" ca="1" si="817"/>
        <v>3.2594154316099773</v>
      </c>
      <c r="G753">
        <f t="shared" ca="1" si="817"/>
        <v>3.2891579566797415</v>
      </c>
      <c r="H753">
        <f t="shared" ca="1" si="817"/>
        <v>3.1809390984813795</v>
      </c>
      <c r="I753">
        <f t="shared" ca="1" si="817"/>
        <v>3.2227831930973667</v>
      </c>
      <c r="J753">
        <f t="shared" ca="1" si="817"/>
        <v>3.2894334020419733</v>
      </c>
      <c r="K753">
        <f t="shared" ca="1" si="817"/>
        <v>3.1599879775594548</v>
      </c>
      <c r="L753">
        <f t="shared" ca="1" si="817"/>
        <v>3.0813963971304643</v>
      </c>
      <c r="M753">
        <f t="shared" ca="1" si="817"/>
        <v>3.0518587298930675</v>
      </c>
      <c r="N753">
        <f t="shared" ca="1" si="789"/>
        <v>21.154628642487996</v>
      </c>
      <c r="O753">
        <f t="shared" ca="1" si="786"/>
        <v>20.532740744751862</v>
      </c>
      <c r="P753" s="4">
        <f t="shared" ca="1" si="787"/>
        <v>19.964876322524017</v>
      </c>
      <c r="Q753" s="4">
        <f t="shared" ca="1" si="790"/>
        <v>19.473009328709779</v>
      </c>
      <c r="R753" s="4">
        <f t="shared" ca="1" si="791"/>
        <v>19.059865763978049</v>
      </c>
      <c r="S753" s="3">
        <f t="shared" ca="1" si="792"/>
        <v>0</v>
      </c>
    </row>
    <row r="754" spans="1:19" x14ac:dyDescent="0.2">
      <c r="A754">
        <v>732</v>
      </c>
      <c r="C754" s="4">
        <f t="shared" si="784"/>
        <v>3.2921262866077932</v>
      </c>
      <c r="D754">
        <f t="shared" ref="D754:M754" ca="1" si="818">C754+$D$6*($H$5-C754)*$H$8+$D$9*($H$8^0.5)*(NORMINV(RAND(),0,1))</f>
        <v>3.3270081779830729</v>
      </c>
      <c r="E754">
        <f t="shared" ca="1" si="818"/>
        <v>3.1438277056512907</v>
      </c>
      <c r="F754">
        <f t="shared" ca="1" si="818"/>
        <v>3.0209657918884356</v>
      </c>
      <c r="G754">
        <f t="shared" ca="1" si="818"/>
        <v>2.9391222094482852</v>
      </c>
      <c r="H754">
        <f t="shared" ca="1" si="818"/>
        <v>2.7174799550225641</v>
      </c>
      <c r="I754">
        <f t="shared" ca="1" si="818"/>
        <v>2.810890556295575</v>
      </c>
      <c r="J754">
        <f t="shared" ca="1" si="818"/>
        <v>2.8247059847889786</v>
      </c>
      <c r="K754">
        <f t="shared" ca="1" si="818"/>
        <v>2.8456868748456681</v>
      </c>
      <c r="L754">
        <f t="shared" ca="1" si="818"/>
        <v>2.7947187753218459</v>
      </c>
      <c r="M754">
        <f t="shared" ca="1" si="818"/>
        <v>2.859071425571571</v>
      </c>
      <c r="N754">
        <f t="shared" ca="1" si="789"/>
        <v>17.44532013496066</v>
      </c>
      <c r="O754">
        <f t="shared" ca="1" si="786"/>
        <v>17.632804064301578</v>
      </c>
      <c r="P754" s="4">
        <f t="shared" ca="1" si="787"/>
        <v>17.702799438924647</v>
      </c>
      <c r="Q754" s="4">
        <f t="shared" ca="1" si="790"/>
        <v>17.708714358374898</v>
      </c>
      <c r="R754" s="4">
        <f t="shared" ca="1" si="791"/>
        <v>17.682534459256082</v>
      </c>
      <c r="S754" s="3">
        <f t="shared" ca="1" si="792"/>
        <v>0</v>
      </c>
    </row>
    <row r="755" spans="1:19" x14ac:dyDescent="0.2">
      <c r="A755">
        <v>733</v>
      </c>
      <c r="C755" s="4">
        <f t="shared" si="784"/>
        <v>3.2921262866077932</v>
      </c>
      <c r="D755">
        <f t="shared" ref="D755:M755" ca="1" si="819">C755+$D$6*($H$5-C755)*$H$8+$D$9*($H$8^0.5)*(NORMINV(RAND(),0,1))</f>
        <v>3.3767307151780184</v>
      </c>
      <c r="E755">
        <f t="shared" ca="1" si="819"/>
        <v>3.3448841011427897</v>
      </c>
      <c r="F755">
        <f t="shared" ca="1" si="819"/>
        <v>3.4088414940432257</v>
      </c>
      <c r="G755">
        <f t="shared" ca="1" si="819"/>
        <v>3.280170812206558</v>
      </c>
      <c r="H755">
        <f t="shared" ca="1" si="819"/>
        <v>3.3260688192355765</v>
      </c>
      <c r="I755">
        <f t="shared" ca="1" si="819"/>
        <v>3.3611979812907951</v>
      </c>
      <c r="J755">
        <f t="shared" ca="1" si="819"/>
        <v>3.3218385711452241</v>
      </c>
      <c r="K755">
        <f t="shared" ca="1" si="819"/>
        <v>3.2367296899581213</v>
      </c>
      <c r="L755">
        <f t="shared" ca="1" si="819"/>
        <v>3.2495208248030338</v>
      </c>
      <c r="M755">
        <f t="shared" ca="1" si="819"/>
        <v>3.1698211550381599</v>
      </c>
      <c r="N755">
        <f t="shared" ca="1" si="789"/>
        <v>23.803226888522126</v>
      </c>
      <c r="O755">
        <f t="shared" ca="1" si="786"/>
        <v>22.537603148103628</v>
      </c>
      <c r="P755" s="4">
        <f t="shared" ca="1" si="787"/>
        <v>21.489276061448898</v>
      </c>
      <c r="Q755" s="4">
        <f t="shared" ca="1" si="790"/>
        <v>20.638144096621154</v>
      </c>
      <c r="R755" s="4">
        <f t="shared" ca="1" si="791"/>
        <v>19.955011458012301</v>
      </c>
      <c r="S755" s="3">
        <f t="shared" ca="1" si="792"/>
        <v>0</v>
      </c>
    </row>
    <row r="756" spans="1:19" x14ac:dyDescent="0.2">
      <c r="A756">
        <v>734</v>
      </c>
      <c r="C756" s="4">
        <f t="shared" si="784"/>
        <v>3.2921262866077932</v>
      </c>
      <c r="D756">
        <f t="shared" ref="D756:M756" ca="1" si="820">C756+$D$6*($H$5-C756)*$H$8+$D$9*($H$8^0.5)*(NORMINV(RAND(),0,1))</f>
        <v>3.3620513196038369</v>
      </c>
      <c r="E756">
        <f t="shared" ca="1" si="820"/>
        <v>3.2268502674744899</v>
      </c>
      <c r="F756">
        <f t="shared" ca="1" si="820"/>
        <v>3.0729087992883057</v>
      </c>
      <c r="G756">
        <f t="shared" ca="1" si="820"/>
        <v>3.0878527532944293</v>
      </c>
      <c r="H756">
        <f t="shared" ca="1" si="820"/>
        <v>3.0039756578946921</v>
      </c>
      <c r="I756">
        <f t="shared" ca="1" si="820"/>
        <v>2.9482786926590085</v>
      </c>
      <c r="J756">
        <f t="shared" ca="1" si="820"/>
        <v>2.9787980575088104</v>
      </c>
      <c r="K756">
        <f t="shared" ca="1" si="820"/>
        <v>2.9383783678460502</v>
      </c>
      <c r="L756">
        <f t="shared" ca="1" si="820"/>
        <v>2.938827319682904</v>
      </c>
      <c r="M756">
        <f t="shared" ca="1" si="820"/>
        <v>3.0980028862138149</v>
      </c>
      <c r="N756">
        <f t="shared" ca="1" si="789"/>
        <v>22.153663685316744</v>
      </c>
      <c r="O756">
        <f t="shared" ca="1" si="786"/>
        <v>21.294833497671217</v>
      </c>
      <c r="P756" s="4">
        <f t="shared" ca="1" si="787"/>
        <v>20.547866701079336</v>
      </c>
      <c r="Q756" s="4">
        <f t="shared" ca="1" si="790"/>
        <v>19.92073790504908</v>
      </c>
      <c r="R756" s="4">
        <f t="shared" ca="1" si="791"/>
        <v>19.405142155864013</v>
      </c>
      <c r="S756" s="3">
        <f t="shared" ca="1" si="792"/>
        <v>0</v>
      </c>
    </row>
    <row r="757" spans="1:19" x14ac:dyDescent="0.2">
      <c r="A757">
        <v>735</v>
      </c>
      <c r="C757" s="4">
        <f t="shared" si="784"/>
        <v>3.2921262866077932</v>
      </c>
      <c r="D757">
        <f t="shared" ref="D757:M757" ca="1" si="821">C757+$D$6*($H$5-C757)*$H$8+$D$9*($H$8^0.5)*(NORMINV(RAND(),0,1))</f>
        <v>3.1663326095479487</v>
      </c>
      <c r="E757">
        <f t="shared" ca="1" si="821"/>
        <v>3.285367478289781</v>
      </c>
      <c r="F757">
        <f t="shared" ca="1" si="821"/>
        <v>3.2617480850626364</v>
      </c>
      <c r="G757">
        <f t="shared" ca="1" si="821"/>
        <v>3.2193879246634189</v>
      </c>
      <c r="H757">
        <f t="shared" ca="1" si="821"/>
        <v>3.220589210300425</v>
      </c>
      <c r="I757">
        <f t="shared" ca="1" si="821"/>
        <v>3.1797097628718851</v>
      </c>
      <c r="J757">
        <f t="shared" ca="1" si="821"/>
        <v>3.1448968941427329</v>
      </c>
      <c r="K757">
        <f t="shared" ca="1" si="821"/>
        <v>3.2041960844070507</v>
      </c>
      <c r="L757">
        <f t="shared" ca="1" si="821"/>
        <v>3.1200126930992287</v>
      </c>
      <c r="M757">
        <f t="shared" ca="1" si="821"/>
        <v>3.1383979992964712</v>
      </c>
      <c r="N757">
        <f t="shared" ca="1" si="789"/>
        <v>23.066884078889334</v>
      </c>
      <c r="O757">
        <f t="shared" ca="1" si="786"/>
        <v>21.985161843166537</v>
      </c>
      <c r="P757" s="4">
        <f t="shared" ca="1" si="787"/>
        <v>21.072180673708903</v>
      </c>
      <c r="Q757" s="4">
        <f t="shared" ca="1" si="790"/>
        <v>20.32112687545423</v>
      </c>
      <c r="R757" s="4">
        <f t="shared" ca="1" si="791"/>
        <v>19.712531580758604</v>
      </c>
      <c r="S757" s="3">
        <f t="shared" ca="1" si="792"/>
        <v>0</v>
      </c>
    </row>
    <row r="758" spans="1:19" x14ac:dyDescent="0.2">
      <c r="A758">
        <v>736</v>
      </c>
      <c r="C758" s="4">
        <f t="shared" si="784"/>
        <v>3.2921262866077932</v>
      </c>
      <c r="D758">
        <f t="shared" ref="D758:M758" ca="1" si="822">C758+$D$6*($H$5-C758)*$H$8+$D$9*($H$8^0.5)*(NORMINV(RAND(),0,1))</f>
        <v>3.3613457007485676</v>
      </c>
      <c r="E758">
        <f t="shared" ca="1" si="822"/>
        <v>3.4252425084515759</v>
      </c>
      <c r="F758">
        <f t="shared" ca="1" si="822"/>
        <v>3.5210237690779471</v>
      </c>
      <c r="G758">
        <f t="shared" ca="1" si="822"/>
        <v>3.4799487918463394</v>
      </c>
      <c r="H758">
        <f t="shared" ca="1" si="822"/>
        <v>3.5218741639444922</v>
      </c>
      <c r="I758">
        <f t="shared" ca="1" si="822"/>
        <v>3.5659935179914113</v>
      </c>
      <c r="J758">
        <f t="shared" ca="1" si="822"/>
        <v>3.6074736781139065</v>
      </c>
      <c r="K758">
        <f t="shared" ca="1" si="822"/>
        <v>3.6106650364317914</v>
      </c>
      <c r="L758">
        <f t="shared" ca="1" si="822"/>
        <v>3.6493613215926399</v>
      </c>
      <c r="M758">
        <f t="shared" ca="1" si="822"/>
        <v>3.5956564239830722</v>
      </c>
      <c r="N758">
        <f t="shared" ca="1" si="789"/>
        <v>36.439611974053435</v>
      </c>
      <c r="O758">
        <f t="shared" ca="1" si="786"/>
        <v>31.547729805382183</v>
      </c>
      <c r="P758" s="4">
        <f t="shared" ca="1" si="787"/>
        <v>28.027054274954018</v>
      </c>
      <c r="Q758" s="4">
        <f t="shared" ca="1" si="790"/>
        <v>25.455188580097939</v>
      </c>
      <c r="R758" s="4">
        <f t="shared" ca="1" si="791"/>
        <v>23.550790306349022</v>
      </c>
      <c r="S758" s="3">
        <f t="shared" ca="1" si="792"/>
        <v>4.8942568281696905</v>
      </c>
    </row>
    <row r="759" spans="1:19" x14ac:dyDescent="0.2">
      <c r="A759">
        <v>737</v>
      </c>
      <c r="C759" s="4">
        <f t="shared" si="784"/>
        <v>3.2921262866077932</v>
      </c>
      <c r="D759">
        <f t="shared" ref="D759:M759" ca="1" si="823">C759+$D$6*($H$5-C759)*$H$8+$D$9*($H$8^0.5)*(NORMINV(RAND(),0,1))</f>
        <v>3.1628706850550601</v>
      </c>
      <c r="E759">
        <f t="shared" ca="1" si="823"/>
        <v>2.9870041784791512</v>
      </c>
      <c r="F759">
        <f t="shared" ca="1" si="823"/>
        <v>2.9435254006157376</v>
      </c>
      <c r="G759">
        <f t="shared" ca="1" si="823"/>
        <v>2.9998597876728064</v>
      </c>
      <c r="H759">
        <f t="shared" ca="1" si="823"/>
        <v>3.1165980131640745</v>
      </c>
      <c r="I759">
        <f t="shared" ca="1" si="823"/>
        <v>3.1603307439939115</v>
      </c>
      <c r="J759">
        <f t="shared" ca="1" si="823"/>
        <v>3.0380351669071701</v>
      </c>
      <c r="K759">
        <f t="shared" ca="1" si="823"/>
        <v>3.0334477510639157</v>
      </c>
      <c r="L759">
        <f t="shared" ca="1" si="823"/>
        <v>3.0920368460988907</v>
      </c>
      <c r="M759">
        <f t="shared" ca="1" si="823"/>
        <v>3.0347256081093086</v>
      </c>
      <c r="N759">
        <f t="shared" ca="1" si="789"/>
        <v>20.795271062812283</v>
      </c>
      <c r="O759">
        <f t="shared" ca="1" si="786"/>
        <v>20.256775155045876</v>
      </c>
      <c r="P759" s="4">
        <f t="shared" ca="1" si="787"/>
        <v>19.752650816183795</v>
      </c>
      <c r="Q759" s="4">
        <f t="shared" ca="1" si="790"/>
        <v>19.309343659820222</v>
      </c>
      <c r="R759" s="4">
        <f t="shared" ca="1" si="791"/>
        <v>18.933236040496695</v>
      </c>
      <c r="S759" s="3">
        <f t="shared" ca="1" si="792"/>
        <v>0</v>
      </c>
    </row>
    <row r="760" spans="1:19" x14ac:dyDescent="0.2">
      <c r="A760">
        <v>738</v>
      </c>
      <c r="C760" s="4">
        <f t="shared" si="784"/>
        <v>3.2921262866077932</v>
      </c>
      <c r="D760">
        <f t="shared" ref="D760:M760" ca="1" si="824">C760+$D$6*($H$5-C760)*$H$8+$D$9*($H$8^0.5)*(NORMINV(RAND(),0,1))</f>
        <v>3.2506152813326059</v>
      </c>
      <c r="E760">
        <f t="shared" ca="1" si="824"/>
        <v>3.273308847555557</v>
      </c>
      <c r="F760">
        <f t="shared" ca="1" si="824"/>
        <v>3.320923934349878</v>
      </c>
      <c r="G760">
        <f t="shared" ca="1" si="824"/>
        <v>3.3538361682752207</v>
      </c>
      <c r="H760">
        <f t="shared" ca="1" si="824"/>
        <v>3.5144990292830869</v>
      </c>
      <c r="I760">
        <f t="shared" ca="1" si="824"/>
        <v>3.5052496054533457</v>
      </c>
      <c r="J760">
        <f t="shared" ca="1" si="824"/>
        <v>3.6251889077625803</v>
      </c>
      <c r="K760">
        <f t="shared" ca="1" si="824"/>
        <v>3.5278499948639968</v>
      </c>
      <c r="L760">
        <f t="shared" ca="1" si="824"/>
        <v>3.5428686551388071</v>
      </c>
      <c r="M760">
        <f t="shared" ca="1" si="824"/>
        <v>3.5398474306414927</v>
      </c>
      <c r="N760">
        <f t="shared" ca="1" si="789"/>
        <v>34.461660996236603</v>
      </c>
      <c r="O760">
        <f t="shared" ca="1" si="786"/>
        <v>30.187404461461899</v>
      </c>
      <c r="P760" s="4">
        <f t="shared" ca="1" si="787"/>
        <v>27.068189307959827</v>
      </c>
      <c r="Q760" s="4">
        <f t="shared" ca="1" si="790"/>
        <v>24.764879411268375</v>
      </c>
      <c r="R760" s="4">
        <f t="shared" ca="1" si="791"/>
        <v>23.044931651703561</v>
      </c>
      <c r="S760" s="3">
        <f t="shared" ca="1" si="792"/>
        <v>4.0582788043973794</v>
      </c>
    </row>
    <row r="761" spans="1:19" x14ac:dyDescent="0.2">
      <c r="A761">
        <v>739</v>
      </c>
      <c r="C761" s="4">
        <f t="shared" si="784"/>
        <v>3.2921262866077932</v>
      </c>
      <c r="D761">
        <f t="shared" ref="D761:M761" ca="1" si="825">C761+$D$6*($H$5-C761)*$H$8+$D$9*($H$8^0.5)*(NORMINV(RAND(),0,1))</f>
        <v>3.185480418968448</v>
      </c>
      <c r="E761">
        <f t="shared" ca="1" si="825"/>
        <v>3.2316607820450574</v>
      </c>
      <c r="F761">
        <f t="shared" ca="1" si="825"/>
        <v>3.1836001725759369</v>
      </c>
      <c r="G761">
        <f t="shared" ca="1" si="825"/>
        <v>3.1672604200592911</v>
      </c>
      <c r="H761">
        <f t="shared" ca="1" si="825"/>
        <v>3.2782131053381049</v>
      </c>
      <c r="I761">
        <f t="shared" ca="1" si="825"/>
        <v>3.2275774456500126</v>
      </c>
      <c r="J761">
        <f t="shared" ca="1" si="825"/>
        <v>3.1582064920434423</v>
      </c>
      <c r="K761">
        <f t="shared" ca="1" si="825"/>
        <v>3.1764576093996277</v>
      </c>
      <c r="L761">
        <f t="shared" ca="1" si="825"/>
        <v>3.1867934292591782</v>
      </c>
      <c r="M761">
        <f t="shared" ca="1" si="825"/>
        <v>3.1210899658576237</v>
      </c>
      <c r="N761">
        <f t="shared" ca="1" si="789"/>
        <v>22.671076880913116</v>
      </c>
      <c r="O761">
        <f t="shared" ca="1" si="786"/>
        <v>21.686679276200294</v>
      </c>
      <c r="P761" s="4">
        <f t="shared" ca="1" si="787"/>
        <v>20.84591013518995</v>
      </c>
      <c r="Q761" s="4">
        <f t="shared" ca="1" si="790"/>
        <v>20.14859678716234</v>
      </c>
      <c r="R761" s="4">
        <f t="shared" ca="1" si="791"/>
        <v>19.580233152180998</v>
      </c>
      <c r="S761" s="3">
        <f t="shared" ca="1" si="792"/>
        <v>0</v>
      </c>
    </row>
    <row r="762" spans="1:19" x14ac:dyDescent="0.2">
      <c r="A762">
        <v>740</v>
      </c>
      <c r="C762" s="4">
        <f t="shared" si="784"/>
        <v>3.2921262866077932</v>
      </c>
      <c r="D762">
        <f t="shared" ref="D762:M762" ca="1" si="826">C762+$D$6*($H$5-C762)*$H$8+$D$9*($H$8^0.5)*(NORMINV(RAND(),0,1))</f>
        <v>3.3704299731235166</v>
      </c>
      <c r="E762">
        <f t="shared" ca="1" si="826"/>
        <v>3.2899181320148578</v>
      </c>
      <c r="F762">
        <f t="shared" ca="1" si="826"/>
        <v>3.3119223442436549</v>
      </c>
      <c r="G762">
        <f t="shared" ca="1" si="826"/>
        <v>3.1420794012253053</v>
      </c>
      <c r="H762">
        <f t="shared" ca="1" si="826"/>
        <v>3.1793464962307292</v>
      </c>
      <c r="I762">
        <f t="shared" ca="1" si="826"/>
        <v>3.0698107382400912</v>
      </c>
      <c r="J762">
        <f t="shared" ca="1" si="826"/>
        <v>3.0792671025808569</v>
      </c>
      <c r="K762">
        <f t="shared" ca="1" si="826"/>
        <v>3.0283069974791754</v>
      </c>
      <c r="L762">
        <f t="shared" ca="1" si="826"/>
        <v>3.0232630173078685</v>
      </c>
      <c r="M762">
        <f t="shared" ca="1" si="826"/>
        <v>3.049077107542618</v>
      </c>
      <c r="N762">
        <f t="shared" ca="1" si="789"/>
        <v>21.095866219963661</v>
      </c>
      <c r="O762">
        <f t="shared" ca="1" si="786"/>
        <v>20.487682462013932</v>
      </c>
      <c r="P762" s="4">
        <f t="shared" ca="1" si="787"/>
        <v>19.930266363121682</v>
      </c>
      <c r="Q762" s="4">
        <f t="shared" ca="1" si="790"/>
        <v>19.446343614409709</v>
      </c>
      <c r="R762" s="4">
        <f t="shared" ca="1" si="791"/>
        <v>19.039249544480729</v>
      </c>
      <c r="S762" s="3">
        <f t="shared" ca="1" si="792"/>
        <v>0</v>
      </c>
    </row>
    <row r="763" spans="1:19" x14ac:dyDescent="0.2">
      <c r="A763">
        <v>741</v>
      </c>
      <c r="C763" s="4">
        <f t="shared" si="784"/>
        <v>3.2921262866077932</v>
      </c>
      <c r="D763">
        <f t="shared" ref="D763:M763" ca="1" si="827">C763+$D$6*($H$5-C763)*$H$8+$D$9*($H$8^0.5)*(NORMINV(RAND(),0,1))</f>
        <v>3.1798211940369949</v>
      </c>
      <c r="E763">
        <f t="shared" ca="1" si="827"/>
        <v>3.1865321153724282</v>
      </c>
      <c r="F763">
        <f t="shared" ca="1" si="827"/>
        <v>3.2234904857141089</v>
      </c>
      <c r="G763">
        <f t="shared" ca="1" si="827"/>
        <v>3.341931743594428</v>
      </c>
      <c r="H763">
        <f t="shared" ca="1" si="827"/>
        <v>3.3670076954528083</v>
      </c>
      <c r="I763">
        <f t="shared" ca="1" si="827"/>
        <v>3.3511646145432814</v>
      </c>
      <c r="J763">
        <f t="shared" ca="1" si="827"/>
        <v>3.4399518462555534</v>
      </c>
      <c r="K763">
        <f t="shared" ca="1" si="827"/>
        <v>3.611143065074319</v>
      </c>
      <c r="L763">
        <f t="shared" ca="1" si="827"/>
        <v>3.6379074755839182</v>
      </c>
      <c r="M763">
        <f t="shared" ca="1" si="827"/>
        <v>3.6998862354808155</v>
      </c>
      <c r="N763">
        <f t="shared" ca="1" si="789"/>
        <v>40.442703153666535</v>
      </c>
      <c r="O763">
        <f t="shared" ca="1" si="786"/>
        <v>34.254581483757185</v>
      </c>
      <c r="P763" s="4">
        <f t="shared" ca="1" si="787"/>
        <v>29.909733988141685</v>
      </c>
      <c r="Q763" s="4">
        <f t="shared" ca="1" si="790"/>
        <v>26.796362970304514</v>
      </c>
      <c r="R763" s="4">
        <f t="shared" ca="1" si="791"/>
        <v>24.525463619419916</v>
      </c>
      <c r="S763" s="3">
        <f t="shared" ca="1" si="792"/>
        <v>6.5364067737556999</v>
      </c>
    </row>
    <row r="764" spans="1:19" x14ac:dyDescent="0.2">
      <c r="A764">
        <v>742</v>
      </c>
      <c r="C764" s="4">
        <f t="shared" si="784"/>
        <v>3.2921262866077932</v>
      </c>
      <c r="D764">
        <f t="shared" ref="D764:M764" ca="1" si="828">C764+$D$6*($H$5-C764)*$H$8+$D$9*($H$8^0.5)*(NORMINV(RAND(),0,1))</f>
        <v>3.2732272818501791</v>
      </c>
      <c r="E764">
        <f t="shared" ca="1" si="828"/>
        <v>3.2099298682181172</v>
      </c>
      <c r="F764">
        <f t="shared" ca="1" si="828"/>
        <v>3.1305072658534847</v>
      </c>
      <c r="G764">
        <f t="shared" ca="1" si="828"/>
        <v>3.1208064956866046</v>
      </c>
      <c r="H764">
        <f t="shared" ca="1" si="828"/>
        <v>2.9888222957483621</v>
      </c>
      <c r="I764">
        <f t="shared" ca="1" si="828"/>
        <v>2.9148147697505422</v>
      </c>
      <c r="J764">
        <f t="shared" ca="1" si="828"/>
        <v>2.8308465668268719</v>
      </c>
      <c r="K764">
        <f t="shared" ca="1" si="828"/>
        <v>2.7712866606513273</v>
      </c>
      <c r="L764">
        <f t="shared" ca="1" si="828"/>
        <v>2.700768219985759</v>
      </c>
      <c r="M764">
        <f t="shared" ca="1" si="828"/>
        <v>2.8175086519187018</v>
      </c>
      <c r="N764">
        <f t="shared" ca="1" si="789"/>
        <v>16.735105719603247</v>
      </c>
      <c r="O764">
        <f t="shared" ca="1" si="786"/>
        <v>17.063395568563255</v>
      </c>
      <c r="P764" s="4">
        <f t="shared" ca="1" si="787"/>
        <v>17.249753635793383</v>
      </c>
      <c r="Q764" s="4">
        <f t="shared" ca="1" si="790"/>
        <v>17.349815103338017</v>
      </c>
      <c r="R764" s="4">
        <f t="shared" ca="1" si="791"/>
        <v>17.398893895810566</v>
      </c>
      <c r="S764" s="3">
        <f t="shared" ca="1" si="792"/>
        <v>0</v>
      </c>
    </row>
    <row r="765" spans="1:19" x14ac:dyDescent="0.2">
      <c r="A765">
        <v>743</v>
      </c>
      <c r="C765" s="4">
        <f t="shared" si="784"/>
        <v>3.2921262866077932</v>
      </c>
      <c r="D765">
        <f t="shared" ref="D765:M765" ca="1" si="829">C765+$D$6*($H$5-C765)*$H$8+$D$9*($H$8^0.5)*(NORMINV(RAND(),0,1))</f>
        <v>3.1872181518085498</v>
      </c>
      <c r="E765">
        <f t="shared" ca="1" si="829"/>
        <v>3.1042886133627969</v>
      </c>
      <c r="F765">
        <f t="shared" ca="1" si="829"/>
        <v>3.2506528430839658</v>
      </c>
      <c r="G765">
        <f t="shared" ca="1" si="829"/>
        <v>3.2429160327899837</v>
      </c>
      <c r="H765">
        <f t="shared" ca="1" si="829"/>
        <v>3.1783650595005768</v>
      </c>
      <c r="I765">
        <f t="shared" ca="1" si="829"/>
        <v>3.2531795103922763</v>
      </c>
      <c r="J765">
        <f t="shared" ca="1" si="829"/>
        <v>3.1068959708308355</v>
      </c>
      <c r="K765">
        <f t="shared" ca="1" si="829"/>
        <v>3.1251943154020663</v>
      </c>
      <c r="L765">
        <f t="shared" ca="1" si="829"/>
        <v>2.9969621868199625</v>
      </c>
      <c r="M765">
        <f t="shared" ca="1" si="829"/>
        <v>3.0722577290398929</v>
      </c>
      <c r="N765">
        <f t="shared" ca="1" si="789"/>
        <v>21.590593398794091</v>
      </c>
      <c r="O765">
        <f t="shared" ca="1" si="786"/>
        <v>20.866217359528065</v>
      </c>
      <c r="P765" s="4">
        <f t="shared" ca="1" si="787"/>
        <v>20.220531379826138</v>
      </c>
      <c r="Q765" s="4">
        <f t="shared" ca="1" si="790"/>
        <v>19.669682629317336</v>
      </c>
      <c r="R765" s="4">
        <f t="shared" ca="1" si="791"/>
        <v>19.211738304764729</v>
      </c>
      <c r="S765" s="3">
        <f t="shared" ca="1" si="792"/>
        <v>0</v>
      </c>
    </row>
    <row r="766" spans="1:19" x14ac:dyDescent="0.2">
      <c r="A766">
        <v>744</v>
      </c>
      <c r="C766" s="4">
        <f t="shared" si="784"/>
        <v>3.2921262866077932</v>
      </c>
      <c r="D766">
        <f t="shared" ref="D766:M766" ca="1" si="830">C766+$D$6*($H$5-C766)*$H$8+$D$9*($H$8^0.5)*(NORMINV(RAND(),0,1))</f>
        <v>3.2774186199248558</v>
      </c>
      <c r="E766">
        <f t="shared" ca="1" si="830"/>
        <v>3.3225834594218631</v>
      </c>
      <c r="F766">
        <f t="shared" ca="1" si="830"/>
        <v>3.4005282152111076</v>
      </c>
      <c r="G766">
        <f t="shared" ca="1" si="830"/>
        <v>3.2364971716581694</v>
      </c>
      <c r="H766">
        <f t="shared" ca="1" si="830"/>
        <v>3.2897204837977339</v>
      </c>
      <c r="I766">
        <f t="shared" ca="1" si="830"/>
        <v>3.3437776752752337</v>
      </c>
      <c r="J766">
        <f t="shared" ca="1" si="830"/>
        <v>3.2676948773094385</v>
      </c>
      <c r="K766">
        <f t="shared" ca="1" si="830"/>
        <v>3.3914817576103382</v>
      </c>
      <c r="L766">
        <f t="shared" ca="1" si="830"/>
        <v>3.2826200880914027</v>
      </c>
      <c r="M766">
        <f t="shared" ca="1" si="830"/>
        <v>3.3781261153343967</v>
      </c>
      <c r="N766">
        <f t="shared" ca="1" si="789"/>
        <v>29.315785210393418</v>
      </c>
      <c r="O766">
        <f t="shared" ca="1" si="786"/>
        <v>26.567811715990317</v>
      </c>
      <c r="P766" s="4">
        <f t="shared" ca="1" si="787"/>
        <v>24.470907759539173</v>
      </c>
      <c r="Q766" s="4">
        <f t="shared" ca="1" si="790"/>
        <v>22.868444082850498</v>
      </c>
      <c r="R766" s="4">
        <f t="shared" ca="1" si="791"/>
        <v>21.639604980065887</v>
      </c>
      <c r="S766" s="3">
        <f t="shared" ca="1" si="792"/>
        <v>1.794677073416491</v>
      </c>
    </row>
    <row r="767" spans="1:19" x14ac:dyDescent="0.2">
      <c r="A767">
        <v>745</v>
      </c>
      <c r="C767" s="4">
        <f t="shared" si="784"/>
        <v>3.2921262866077932</v>
      </c>
      <c r="D767">
        <f t="shared" ref="D767:M767" ca="1" si="831">C767+$D$6*($H$5-C767)*$H$8+$D$9*($H$8^0.5)*(NORMINV(RAND(),0,1))</f>
        <v>3.22147313527182</v>
      </c>
      <c r="E767">
        <f t="shared" ca="1" si="831"/>
        <v>3.2851714860257739</v>
      </c>
      <c r="F767">
        <f t="shared" ca="1" si="831"/>
        <v>3.3485832562286375</v>
      </c>
      <c r="G767">
        <f t="shared" ca="1" si="831"/>
        <v>3.377305872883432</v>
      </c>
      <c r="H767">
        <f t="shared" ca="1" si="831"/>
        <v>3.3538084983604448</v>
      </c>
      <c r="I767">
        <f t="shared" ca="1" si="831"/>
        <v>3.4238114810453859</v>
      </c>
      <c r="J767">
        <f t="shared" ca="1" si="831"/>
        <v>3.4111283609572798</v>
      </c>
      <c r="K767">
        <f t="shared" ca="1" si="831"/>
        <v>3.5110661452078888</v>
      </c>
      <c r="L767">
        <f t="shared" ca="1" si="831"/>
        <v>3.3604960626342328</v>
      </c>
      <c r="M767">
        <f t="shared" ca="1" si="831"/>
        <v>3.3847130621555714</v>
      </c>
      <c r="N767">
        <f t="shared" ca="1" si="789"/>
        <v>29.509524101990714</v>
      </c>
      <c r="O767">
        <f t="shared" ca="1" si="786"/>
        <v>26.706384067499044</v>
      </c>
      <c r="P767" s="4">
        <f t="shared" ca="1" si="787"/>
        <v>24.571656523150686</v>
      </c>
      <c r="Q767" s="4">
        <f t="shared" ca="1" si="790"/>
        <v>22.942770824866887</v>
      </c>
      <c r="R767" s="4">
        <f t="shared" ca="1" si="791"/>
        <v>21.69513350193056</v>
      </c>
      <c r="S767" s="3">
        <f t="shared" ca="1" si="792"/>
        <v>1.8824699320506577</v>
      </c>
    </row>
    <row r="768" spans="1:19" x14ac:dyDescent="0.2">
      <c r="A768">
        <v>746</v>
      </c>
      <c r="C768" s="4">
        <f t="shared" si="784"/>
        <v>3.2921262866077932</v>
      </c>
      <c r="D768">
        <f t="shared" ref="D768:M768" ca="1" si="832">C768+$D$6*($H$5-C768)*$H$8+$D$9*($H$8^0.5)*(NORMINV(RAND(),0,1))</f>
        <v>3.1483721253156172</v>
      </c>
      <c r="E768">
        <f t="shared" ca="1" si="832"/>
        <v>3.0639752355982064</v>
      </c>
      <c r="F768">
        <f t="shared" ca="1" si="832"/>
        <v>3.0814900548850401</v>
      </c>
      <c r="G768">
        <f t="shared" ca="1" si="832"/>
        <v>2.9183088219716042</v>
      </c>
      <c r="H768">
        <f t="shared" ca="1" si="832"/>
        <v>2.8886605315235734</v>
      </c>
      <c r="I768">
        <f t="shared" ca="1" si="832"/>
        <v>2.8546799336363158</v>
      </c>
      <c r="J768">
        <f t="shared" ca="1" si="832"/>
        <v>2.7658666565196577</v>
      </c>
      <c r="K768">
        <f t="shared" ca="1" si="832"/>
        <v>2.7368420650905065</v>
      </c>
      <c r="L768">
        <f t="shared" ca="1" si="832"/>
        <v>2.6425128213295919</v>
      </c>
      <c r="M768">
        <f t="shared" ca="1" si="832"/>
        <v>2.6003478254948811</v>
      </c>
      <c r="N768">
        <f t="shared" ca="1" si="789"/>
        <v>13.468421880879948</v>
      </c>
      <c r="O768">
        <f t="shared" ca="1" si="786"/>
        <v>14.374073540612768</v>
      </c>
      <c r="P768" s="4">
        <f t="shared" ca="1" si="787"/>
        <v>15.064530890136027</v>
      </c>
      <c r="Q768" s="4">
        <f t="shared" ca="1" si="790"/>
        <v>15.589572228375658</v>
      </c>
      <c r="R768" s="4">
        <f t="shared" ca="1" si="791"/>
        <v>15.989243421032425</v>
      </c>
      <c r="S768" s="3">
        <f t="shared" ca="1" si="792"/>
        <v>0</v>
      </c>
    </row>
    <row r="769" spans="1:19" x14ac:dyDescent="0.2">
      <c r="A769">
        <v>747</v>
      </c>
      <c r="C769" s="4">
        <f t="shared" si="784"/>
        <v>3.2921262866077932</v>
      </c>
      <c r="D769">
        <f t="shared" ref="D769:M769" ca="1" si="833">C769+$D$6*($H$5-C769)*$H$8+$D$9*($H$8^0.5)*(NORMINV(RAND(),0,1))</f>
        <v>3.3301370100651346</v>
      </c>
      <c r="E769">
        <f t="shared" ca="1" si="833"/>
        <v>3.2828110962954318</v>
      </c>
      <c r="F769">
        <f t="shared" ca="1" si="833"/>
        <v>3.2346604164067636</v>
      </c>
      <c r="G769">
        <f t="shared" ca="1" si="833"/>
        <v>3.4568791630996718</v>
      </c>
      <c r="H769">
        <f t="shared" ca="1" si="833"/>
        <v>3.5614834913209026</v>
      </c>
      <c r="I769">
        <f t="shared" ca="1" si="833"/>
        <v>3.530515854778749</v>
      </c>
      <c r="J769">
        <f t="shared" ca="1" si="833"/>
        <v>3.3788077027287118</v>
      </c>
      <c r="K769">
        <f t="shared" ca="1" si="833"/>
        <v>3.4325035524359513</v>
      </c>
      <c r="L769">
        <f t="shared" ca="1" si="833"/>
        <v>3.5482523043398655</v>
      </c>
      <c r="M769">
        <f t="shared" ca="1" si="833"/>
        <v>3.3427922850637324</v>
      </c>
      <c r="N769">
        <f t="shared" ca="1" si="789"/>
        <v>28.298032664116473</v>
      </c>
      <c r="O769">
        <f t="shared" ca="1" si="786"/>
        <v>25.836660188599776</v>
      </c>
      <c r="P769" s="4">
        <f t="shared" ca="1" si="787"/>
        <v>23.937478597585024</v>
      </c>
      <c r="Q769" s="4">
        <f t="shared" ca="1" si="790"/>
        <v>22.473830016061356</v>
      </c>
      <c r="R769" s="4">
        <f t="shared" ca="1" si="791"/>
        <v>21.344154777165741</v>
      </c>
      <c r="S769" s="3">
        <f t="shared" ca="1" si="792"/>
        <v>1.3298481235452146</v>
      </c>
    </row>
    <row r="770" spans="1:19" x14ac:dyDescent="0.2">
      <c r="A770">
        <v>748</v>
      </c>
      <c r="C770" s="4">
        <f t="shared" si="784"/>
        <v>3.2921262866077932</v>
      </c>
      <c r="D770">
        <f t="shared" ref="D770:M770" ca="1" si="834">C770+$D$6*($H$5-C770)*$H$8+$D$9*($H$8^0.5)*(NORMINV(RAND(),0,1))</f>
        <v>3.1689447098779158</v>
      </c>
      <c r="E770">
        <f t="shared" ca="1" si="834"/>
        <v>3.0322079463104048</v>
      </c>
      <c r="F770">
        <f t="shared" ca="1" si="834"/>
        <v>2.9936576939392894</v>
      </c>
      <c r="G770">
        <f t="shared" ca="1" si="834"/>
        <v>3.0145130966605986</v>
      </c>
      <c r="H770">
        <f t="shared" ca="1" si="834"/>
        <v>3.1583557896950203</v>
      </c>
      <c r="I770">
        <f t="shared" ca="1" si="834"/>
        <v>3.1312246672556925</v>
      </c>
      <c r="J770">
        <f t="shared" ca="1" si="834"/>
        <v>3.2655559056915462</v>
      </c>
      <c r="K770">
        <f t="shared" ca="1" si="834"/>
        <v>3.2405481139016685</v>
      </c>
      <c r="L770">
        <f t="shared" ca="1" si="834"/>
        <v>3.3527285673244771</v>
      </c>
      <c r="M770">
        <f t="shared" ca="1" si="834"/>
        <v>3.3947263561985181</v>
      </c>
      <c r="N770">
        <f t="shared" ca="1" si="789"/>
        <v>29.806495995994002</v>
      </c>
      <c r="O770">
        <f t="shared" ca="1" si="786"/>
        <v>26.918423659898306</v>
      </c>
      <c r="P770" s="4">
        <f t="shared" ca="1" si="787"/>
        <v>24.725607121087716</v>
      </c>
      <c r="Q770" s="4">
        <f t="shared" ca="1" si="790"/>
        <v>23.056223289488681</v>
      </c>
      <c r="R770" s="4">
        <f t="shared" ca="1" si="791"/>
        <v>21.779819489164979</v>
      </c>
      <c r="S770" s="3">
        <f t="shared" ca="1" si="792"/>
        <v>2.0166238729649431</v>
      </c>
    </row>
    <row r="771" spans="1:19" x14ac:dyDescent="0.2">
      <c r="A771">
        <v>749</v>
      </c>
      <c r="C771" s="4">
        <f t="shared" si="784"/>
        <v>3.2921262866077932</v>
      </c>
      <c r="D771">
        <f t="shared" ref="D771:M771" ca="1" si="835">C771+$D$6*($H$5-C771)*$H$8+$D$9*($H$8^0.5)*(NORMINV(RAND(),0,1))</f>
        <v>3.3753443120853297</v>
      </c>
      <c r="E771">
        <f t="shared" ca="1" si="835"/>
        <v>3.3325837637146374</v>
      </c>
      <c r="F771">
        <f t="shared" ca="1" si="835"/>
        <v>3.3629683490423843</v>
      </c>
      <c r="G771">
        <f t="shared" ca="1" si="835"/>
        <v>3.3916175050028992</v>
      </c>
      <c r="H771">
        <f t="shared" ca="1" si="835"/>
        <v>3.3137437702847707</v>
      </c>
      <c r="I771">
        <f t="shared" ca="1" si="835"/>
        <v>3.2313391818554624</v>
      </c>
      <c r="J771">
        <f t="shared" ca="1" si="835"/>
        <v>3.3127099386191747</v>
      </c>
      <c r="K771">
        <f t="shared" ca="1" si="835"/>
        <v>3.2747466798661033</v>
      </c>
      <c r="L771">
        <f t="shared" ca="1" si="835"/>
        <v>3.3421470036132428</v>
      </c>
      <c r="M771">
        <f t="shared" ca="1" si="835"/>
        <v>3.2927921195681336</v>
      </c>
      <c r="N771">
        <f t="shared" ca="1" si="789"/>
        <v>26.91791687079278</v>
      </c>
      <c r="O771">
        <f t="shared" ca="1" si="786"/>
        <v>24.836274265195097</v>
      </c>
      <c r="P771" s="4">
        <f t="shared" ca="1" si="787"/>
        <v>23.202443443581693</v>
      </c>
      <c r="Q771" s="4">
        <f t="shared" ca="1" si="790"/>
        <v>21.927027687043797</v>
      </c>
      <c r="R771" s="4">
        <f t="shared" ca="1" si="791"/>
        <v>20.93294920646008</v>
      </c>
      <c r="S771" s="3">
        <f t="shared" ca="1" si="792"/>
        <v>0.68933089958269211</v>
      </c>
    </row>
    <row r="772" spans="1:19" x14ac:dyDescent="0.2">
      <c r="A772">
        <v>750</v>
      </c>
      <c r="C772" s="4">
        <f t="shared" si="784"/>
        <v>3.2921262866077932</v>
      </c>
      <c r="D772">
        <f t="shared" ref="D772:M772" ca="1" si="836">C772+$D$6*($H$5-C772)*$H$8+$D$9*($H$8^0.5)*(NORMINV(RAND(),0,1))</f>
        <v>3.265030695472614</v>
      </c>
      <c r="E772">
        <f t="shared" ca="1" si="836"/>
        <v>3.2594090013727106</v>
      </c>
      <c r="F772">
        <f t="shared" ca="1" si="836"/>
        <v>3.1989530709190706</v>
      </c>
      <c r="G772">
        <f t="shared" ca="1" si="836"/>
        <v>3.1669986107925956</v>
      </c>
      <c r="H772">
        <f t="shared" ca="1" si="836"/>
        <v>2.9950743422134463</v>
      </c>
      <c r="I772">
        <f t="shared" ca="1" si="836"/>
        <v>3.0171359714774257</v>
      </c>
      <c r="J772">
        <f t="shared" ca="1" si="836"/>
        <v>2.9479094733358497</v>
      </c>
      <c r="K772">
        <f t="shared" ca="1" si="836"/>
        <v>3.0434698631122261</v>
      </c>
      <c r="L772">
        <f t="shared" ca="1" si="836"/>
        <v>2.989762263401627</v>
      </c>
      <c r="M772">
        <f t="shared" ca="1" si="836"/>
        <v>3.0161910970437198</v>
      </c>
      <c r="N772">
        <f t="shared" ca="1" si="789"/>
        <v>20.413390795362375</v>
      </c>
      <c r="O772">
        <f t="shared" ca="1" si="786"/>
        <v>19.962412184575168</v>
      </c>
      <c r="P772" s="4">
        <f t="shared" ca="1" si="787"/>
        <v>19.525606041359453</v>
      </c>
      <c r="Q772" s="4">
        <f t="shared" ca="1" si="790"/>
        <v>19.133839679374397</v>
      </c>
      <c r="R772" s="4">
        <f t="shared" ca="1" si="791"/>
        <v>18.797195909150503</v>
      </c>
      <c r="S772" s="3">
        <f t="shared" ca="1" si="792"/>
        <v>0</v>
      </c>
    </row>
    <row r="773" spans="1:19" x14ac:dyDescent="0.2">
      <c r="A773">
        <v>751</v>
      </c>
      <c r="C773" s="4">
        <f t="shared" si="784"/>
        <v>3.2921262866077932</v>
      </c>
      <c r="D773">
        <f t="shared" ref="D773:M773" ca="1" si="837">C773+$D$6*($H$5-C773)*$H$8+$D$9*($H$8^0.5)*(NORMINV(RAND(),0,1))</f>
        <v>3.2181493086575266</v>
      </c>
      <c r="E773">
        <f t="shared" ca="1" si="837"/>
        <v>3.3004096754067964</v>
      </c>
      <c r="F773">
        <f t="shared" ca="1" si="837"/>
        <v>3.1302924376009074</v>
      </c>
      <c r="G773">
        <f t="shared" ca="1" si="837"/>
        <v>3.1223574220949937</v>
      </c>
      <c r="H773">
        <f t="shared" ca="1" si="837"/>
        <v>3.2439493514136966</v>
      </c>
      <c r="I773">
        <f t="shared" ca="1" si="837"/>
        <v>3.2371338131540521</v>
      </c>
      <c r="J773">
        <f t="shared" ca="1" si="837"/>
        <v>3.2220990892538373</v>
      </c>
      <c r="K773">
        <f t="shared" ca="1" si="837"/>
        <v>3.1913098456930613</v>
      </c>
      <c r="L773">
        <f t="shared" ca="1" si="837"/>
        <v>3.1840337411721271</v>
      </c>
      <c r="M773">
        <f t="shared" ca="1" si="837"/>
        <v>3.0377263351902126</v>
      </c>
      <c r="N773">
        <f t="shared" ca="1" si="789"/>
        <v>20.857765713647087</v>
      </c>
      <c r="O773">
        <f t="shared" ca="1" si="786"/>
        <v>20.304838946869825</v>
      </c>
      <c r="P773" s="4">
        <f t="shared" ca="1" si="787"/>
        <v>19.789656751861042</v>
      </c>
      <c r="Q773" s="4">
        <f t="shared" ca="1" si="790"/>
        <v>19.337908681143556</v>
      </c>
      <c r="R773" s="4">
        <f t="shared" ca="1" si="791"/>
        <v>18.955353278814417</v>
      </c>
      <c r="S773" s="3">
        <f t="shared" ca="1" si="792"/>
        <v>0</v>
      </c>
    </row>
    <row r="774" spans="1:19" x14ac:dyDescent="0.2">
      <c r="A774">
        <v>752</v>
      </c>
      <c r="C774" s="4">
        <f t="shared" si="784"/>
        <v>3.2921262866077932</v>
      </c>
      <c r="D774">
        <f t="shared" ref="D774:M774" ca="1" si="838">C774+$D$6*($H$5-C774)*$H$8+$D$9*($H$8^0.5)*(NORMINV(RAND(),0,1))</f>
        <v>3.368687126538835</v>
      </c>
      <c r="E774">
        <f t="shared" ca="1" si="838"/>
        <v>3.3513017665947151</v>
      </c>
      <c r="F774">
        <f t="shared" ca="1" si="838"/>
        <v>3.2381735236452025</v>
      </c>
      <c r="G774">
        <f t="shared" ca="1" si="838"/>
        <v>3.2407250002959112</v>
      </c>
      <c r="H774">
        <f t="shared" ca="1" si="838"/>
        <v>3.1243964519097518</v>
      </c>
      <c r="I774">
        <f t="shared" ca="1" si="838"/>
        <v>3.0733082480442797</v>
      </c>
      <c r="J774">
        <f t="shared" ca="1" si="838"/>
        <v>3.11901011855007</v>
      </c>
      <c r="K774">
        <f t="shared" ca="1" si="838"/>
        <v>3.2838798189878249</v>
      </c>
      <c r="L774">
        <f t="shared" ca="1" si="838"/>
        <v>3.3059325948297191</v>
      </c>
      <c r="M774">
        <f t="shared" ca="1" si="838"/>
        <v>3.4498919142862796</v>
      </c>
      <c r="N774">
        <f t="shared" ca="1" si="789"/>
        <v>31.496987750358144</v>
      </c>
      <c r="O774">
        <f t="shared" ca="1" si="786"/>
        <v>28.117147969502405</v>
      </c>
      <c r="P774" s="4">
        <f t="shared" ca="1" si="787"/>
        <v>25.591215365335</v>
      </c>
      <c r="Q774" s="4">
        <f t="shared" ca="1" si="790"/>
        <v>23.691393727596086</v>
      </c>
      <c r="R774" s="4">
        <f t="shared" ca="1" si="791"/>
        <v>22.252336346779813</v>
      </c>
      <c r="S774" s="3">
        <f t="shared" ca="1" si="792"/>
        <v>2.770953526968631</v>
      </c>
    </row>
    <row r="775" spans="1:19" x14ac:dyDescent="0.2">
      <c r="A775">
        <v>753</v>
      </c>
      <c r="C775" s="4">
        <f t="shared" si="784"/>
        <v>3.2921262866077932</v>
      </c>
      <c r="D775">
        <f t="shared" ref="D775:M775" ca="1" si="839">C775+$D$6*($H$5-C775)*$H$8+$D$9*($H$8^0.5)*(NORMINV(RAND(),0,1))</f>
        <v>3.2857554597614871</v>
      </c>
      <c r="E775">
        <f t="shared" ca="1" si="839"/>
        <v>3.2606401073516889</v>
      </c>
      <c r="F775">
        <f t="shared" ca="1" si="839"/>
        <v>3.24560120965331</v>
      </c>
      <c r="G775">
        <f t="shared" ca="1" si="839"/>
        <v>3.3187857958957339</v>
      </c>
      <c r="H775">
        <f t="shared" ca="1" si="839"/>
        <v>3.2085465652675302</v>
      </c>
      <c r="I775">
        <f t="shared" ca="1" si="839"/>
        <v>3.2928495049317426</v>
      </c>
      <c r="J775">
        <f t="shared" ca="1" si="839"/>
        <v>3.2235788801905221</v>
      </c>
      <c r="K775">
        <f t="shared" ca="1" si="839"/>
        <v>3.1021361228872393</v>
      </c>
      <c r="L775">
        <f t="shared" ca="1" si="839"/>
        <v>2.9979512095465868</v>
      </c>
      <c r="M775">
        <f t="shared" ca="1" si="839"/>
        <v>3.0146530742828288</v>
      </c>
      <c r="N775">
        <f t="shared" ca="1" si="789"/>
        <v>20.382018667399844</v>
      </c>
      <c r="O775">
        <f t="shared" ca="1" si="786"/>
        <v>19.938178550751818</v>
      </c>
      <c r="P775" s="4">
        <f t="shared" ca="1" si="787"/>
        <v>19.506883190119378</v>
      </c>
      <c r="Q775" s="4">
        <f t="shared" ca="1" si="790"/>
        <v>19.119347961061848</v>
      </c>
      <c r="R775" s="4">
        <f t="shared" ca="1" si="791"/>
        <v>18.785951104740036</v>
      </c>
      <c r="S775" s="3">
        <f t="shared" ca="1" si="792"/>
        <v>0</v>
      </c>
    </row>
    <row r="776" spans="1:19" x14ac:dyDescent="0.2">
      <c r="A776">
        <v>754</v>
      </c>
      <c r="C776" s="4">
        <f t="shared" si="784"/>
        <v>3.2921262866077932</v>
      </c>
      <c r="D776">
        <f t="shared" ref="D776:M776" ca="1" si="840">C776+$D$6*($H$5-C776)*$H$8+$D$9*($H$8^0.5)*(NORMINV(RAND(),0,1))</f>
        <v>3.3409437165578746</v>
      </c>
      <c r="E776">
        <f t="shared" ca="1" si="840"/>
        <v>3.3647750563485452</v>
      </c>
      <c r="F776">
        <f t="shared" ca="1" si="840"/>
        <v>3.4445861182680866</v>
      </c>
      <c r="G776">
        <f t="shared" ca="1" si="840"/>
        <v>3.3586215866750337</v>
      </c>
      <c r="H776">
        <f t="shared" ca="1" si="840"/>
        <v>3.2542795402044846</v>
      </c>
      <c r="I776">
        <f t="shared" ca="1" si="840"/>
        <v>3.2337563580248943</v>
      </c>
      <c r="J776">
        <f t="shared" ca="1" si="840"/>
        <v>3.1241593117578033</v>
      </c>
      <c r="K776">
        <f t="shared" ca="1" si="840"/>
        <v>3.1967739927646908</v>
      </c>
      <c r="L776">
        <f t="shared" ca="1" si="840"/>
        <v>3.1021388678178421</v>
      </c>
      <c r="M776">
        <f t="shared" ca="1" si="840"/>
        <v>3.2592060073121263</v>
      </c>
      <c r="N776">
        <f t="shared" ca="1" si="789"/>
        <v>26.028862209463686</v>
      </c>
      <c r="O776">
        <f t="shared" ca="1" si="786"/>
        <v>24.186136427720772</v>
      </c>
      <c r="P776" s="4">
        <f t="shared" ca="1" si="787"/>
        <v>22.721421058036807</v>
      </c>
      <c r="Q776" s="4">
        <f t="shared" ca="1" si="790"/>
        <v>21.567219404371102</v>
      </c>
      <c r="R776" s="4">
        <f t="shared" ca="1" si="791"/>
        <v>20.661191588940955</v>
      </c>
      <c r="S776" s="3">
        <f t="shared" ca="1" si="792"/>
        <v>0.2701416606490894</v>
      </c>
    </row>
    <row r="777" spans="1:19" x14ac:dyDescent="0.2">
      <c r="A777">
        <v>755</v>
      </c>
      <c r="C777" s="4">
        <f t="shared" si="784"/>
        <v>3.2921262866077932</v>
      </c>
      <c r="D777">
        <f t="shared" ref="D777:M777" ca="1" si="841">C777+$D$6*($H$5-C777)*$H$8+$D$9*($H$8^0.5)*(NORMINV(RAND(),0,1))</f>
        <v>3.3999004671480009</v>
      </c>
      <c r="E777">
        <f t="shared" ca="1" si="841"/>
        <v>3.4956381940506907</v>
      </c>
      <c r="F777">
        <f t="shared" ca="1" si="841"/>
        <v>3.5419125137596943</v>
      </c>
      <c r="G777">
        <f t="shared" ca="1" si="841"/>
        <v>3.4965124707128123</v>
      </c>
      <c r="H777">
        <f t="shared" ca="1" si="841"/>
        <v>3.4402161186328777</v>
      </c>
      <c r="I777">
        <f t="shared" ca="1" si="841"/>
        <v>3.5313741896000721</v>
      </c>
      <c r="J777">
        <f t="shared" ca="1" si="841"/>
        <v>3.4483928835338888</v>
      </c>
      <c r="K777">
        <f t="shared" ca="1" si="841"/>
        <v>3.4999912216014599</v>
      </c>
      <c r="L777">
        <f t="shared" ca="1" si="841"/>
        <v>3.528236691609222</v>
      </c>
      <c r="M777">
        <f t="shared" ca="1" si="841"/>
        <v>3.4603423514713976</v>
      </c>
      <c r="N777">
        <f t="shared" ca="1" si="789"/>
        <v>31.827870968152592</v>
      </c>
      <c r="O777">
        <f t="shared" ca="1" si="786"/>
        <v>28.350174675895918</v>
      </c>
      <c r="P777" s="4">
        <f t="shared" ca="1" si="787"/>
        <v>25.758576502426642</v>
      </c>
      <c r="Q777" s="4">
        <f t="shared" ca="1" si="790"/>
        <v>23.813675850457514</v>
      </c>
      <c r="R777" s="4">
        <f t="shared" ca="1" si="791"/>
        <v>22.342997093083952</v>
      </c>
      <c r="S777" s="3">
        <f t="shared" ca="1" si="792"/>
        <v>2.916808082174474</v>
      </c>
    </row>
    <row r="778" spans="1:19" x14ac:dyDescent="0.2">
      <c r="A778">
        <v>756</v>
      </c>
      <c r="C778" s="4">
        <f t="shared" si="784"/>
        <v>3.2921262866077932</v>
      </c>
      <c r="D778">
        <f t="shared" ref="D778:M778" ca="1" si="842">C778+$D$6*($H$5-C778)*$H$8+$D$9*($H$8^0.5)*(NORMINV(RAND(),0,1))</f>
        <v>3.2311096075279808</v>
      </c>
      <c r="E778">
        <f t="shared" ca="1" si="842"/>
        <v>3.1105722366357722</v>
      </c>
      <c r="F778">
        <f t="shared" ca="1" si="842"/>
        <v>3.0966198731019574</v>
      </c>
      <c r="G778">
        <f t="shared" ca="1" si="842"/>
        <v>3.0101732804069461</v>
      </c>
      <c r="H778">
        <f t="shared" ca="1" si="842"/>
        <v>3.0437814222937205</v>
      </c>
      <c r="I778">
        <f t="shared" ca="1" si="842"/>
        <v>2.982707410056685</v>
      </c>
      <c r="J778">
        <f t="shared" ca="1" si="842"/>
        <v>3.0699365375277412</v>
      </c>
      <c r="K778">
        <f t="shared" ca="1" si="842"/>
        <v>3.0601598718163063</v>
      </c>
      <c r="L778">
        <f t="shared" ca="1" si="842"/>
        <v>3.0781799449980656</v>
      </c>
      <c r="M778">
        <f t="shared" ca="1" si="842"/>
        <v>3.1115892440421766</v>
      </c>
      <c r="N778">
        <f t="shared" ca="1" si="789"/>
        <v>22.456705241363146</v>
      </c>
      <c r="O778">
        <f t="shared" ca="1" si="786"/>
        <v>21.524562552443548</v>
      </c>
      <c r="P778" s="4">
        <f t="shared" ca="1" si="787"/>
        <v>20.722740326998061</v>
      </c>
      <c r="Q778" s="4">
        <f t="shared" ca="1" si="790"/>
        <v>20.054515122923338</v>
      </c>
      <c r="R778" s="4">
        <f t="shared" ca="1" si="791"/>
        <v>19.507989773749841</v>
      </c>
      <c r="S778" s="3">
        <f t="shared" ca="1" si="792"/>
        <v>0</v>
      </c>
    </row>
    <row r="779" spans="1:19" x14ac:dyDescent="0.2">
      <c r="A779">
        <v>757</v>
      </c>
      <c r="C779" s="4">
        <f t="shared" si="784"/>
        <v>3.2921262866077932</v>
      </c>
      <c r="D779">
        <f t="shared" ref="D779:M779" ca="1" si="843">C779+$D$6*($H$5-C779)*$H$8+$D$9*($H$8^0.5)*(NORMINV(RAND(),0,1))</f>
        <v>3.3661463431334528</v>
      </c>
      <c r="E779">
        <f t="shared" ca="1" si="843"/>
        <v>3.3429710522632261</v>
      </c>
      <c r="F779">
        <f t="shared" ca="1" si="843"/>
        <v>3.3440510731600153</v>
      </c>
      <c r="G779">
        <f t="shared" ca="1" si="843"/>
        <v>3.3073032774953237</v>
      </c>
      <c r="H779">
        <f t="shared" ca="1" si="843"/>
        <v>3.2594627816416351</v>
      </c>
      <c r="I779">
        <f t="shared" ca="1" si="843"/>
        <v>3.2767462260184135</v>
      </c>
      <c r="J779">
        <f t="shared" ca="1" si="843"/>
        <v>3.2320734826690698</v>
      </c>
      <c r="K779">
        <f t="shared" ca="1" si="843"/>
        <v>3.2045029322389</v>
      </c>
      <c r="L779">
        <f t="shared" ca="1" si="843"/>
        <v>3.1977611206642726</v>
      </c>
      <c r="M779">
        <f t="shared" ca="1" si="843"/>
        <v>3.135899105000159</v>
      </c>
      <c r="N779">
        <f t="shared" ca="1" si="789"/>
        <v>23.009314334142019</v>
      </c>
      <c r="O779">
        <f t="shared" ca="1" si="786"/>
        <v>21.941815190240323</v>
      </c>
      <c r="P779" s="4">
        <f t="shared" ca="1" si="787"/>
        <v>21.039361174532985</v>
      </c>
      <c r="Q779" s="4">
        <f t="shared" ca="1" si="790"/>
        <v>20.296126421569024</v>
      </c>
      <c r="R779" s="4">
        <f t="shared" ca="1" si="791"/>
        <v>19.693375564603091</v>
      </c>
      <c r="S779" s="3">
        <f t="shared" ca="1" si="792"/>
        <v>0</v>
      </c>
    </row>
    <row r="780" spans="1:19" x14ac:dyDescent="0.2">
      <c r="A780">
        <v>758</v>
      </c>
      <c r="C780" s="4">
        <f t="shared" si="784"/>
        <v>3.2921262866077932</v>
      </c>
      <c r="D780">
        <f t="shared" ref="D780:M780" ca="1" si="844">C780+$D$6*($H$5-C780)*$H$8+$D$9*($H$8^0.5)*(NORMINV(RAND(),0,1))</f>
        <v>3.2567911060386252</v>
      </c>
      <c r="E780">
        <f t="shared" ca="1" si="844"/>
        <v>3.1900496877538509</v>
      </c>
      <c r="F780">
        <f t="shared" ca="1" si="844"/>
        <v>3.1812452557530855</v>
      </c>
      <c r="G780">
        <f t="shared" ca="1" si="844"/>
        <v>3.1869190055527392</v>
      </c>
      <c r="H780">
        <f t="shared" ca="1" si="844"/>
        <v>3.1053948645430505</v>
      </c>
      <c r="I780">
        <f t="shared" ca="1" si="844"/>
        <v>3.1010949657362348</v>
      </c>
      <c r="J780">
        <f t="shared" ca="1" si="844"/>
        <v>3.1310187005500052</v>
      </c>
      <c r="K780">
        <f t="shared" ca="1" si="844"/>
        <v>2.9831063721802282</v>
      </c>
      <c r="L780">
        <f t="shared" ca="1" si="844"/>
        <v>2.9031096373104672</v>
      </c>
      <c r="M780">
        <f t="shared" ca="1" si="844"/>
        <v>2.8366005948326927</v>
      </c>
      <c r="N780">
        <f t="shared" ca="1" si="789"/>
        <v>17.057680897883191</v>
      </c>
      <c r="O780">
        <f t="shared" ca="1" si="786"/>
        <v>17.322634633149804</v>
      </c>
      <c r="P780" s="4">
        <f t="shared" ca="1" si="787"/>
        <v>17.456403216658583</v>
      </c>
      <c r="Q780" s="4">
        <f t="shared" ca="1" si="790"/>
        <v>17.513763965257631</v>
      </c>
      <c r="R780" s="4">
        <f t="shared" ca="1" si="791"/>
        <v>17.528615335441305</v>
      </c>
      <c r="S780" s="3">
        <f t="shared" ca="1" si="792"/>
        <v>0</v>
      </c>
    </row>
    <row r="781" spans="1:19" x14ac:dyDescent="0.2">
      <c r="A781">
        <v>759</v>
      </c>
      <c r="C781" s="4">
        <f t="shared" si="784"/>
        <v>3.2921262866077932</v>
      </c>
      <c r="D781">
        <f t="shared" ref="D781:M781" ca="1" si="845">C781+$D$6*($H$5-C781)*$H$8+$D$9*($H$8^0.5)*(NORMINV(RAND(),0,1))</f>
        <v>3.5038740386186142</v>
      </c>
      <c r="E781">
        <f t="shared" ca="1" si="845"/>
        <v>3.5100582283192798</v>
      </c>
      <c r="F781">
        <f t="shared" ca="1" si="845"/>
        <v>3.6175699635047978</v>
      </c>
      <c r="G781">
        <f t="shared" ca="1" si="845"/>
        <v>3.5199804304233022</v>
      </c>
      <c r="H781">
        <f t="shared" ca="1" si="845"/>
        <v>3.4584681365256942</v>
      </c>
      <c r="I781">
        <f t="shared" ca="1" si="845"/>
        <v>3.3938181162155283</v>
      </c>
      <c r="J781">
        <f t="shared" ca="1" si="845"/>
        <v>3.4312897190737757</v>
      </c>
      <c r="K781">
        <f t="shared" ca="1" si="845"/>
        <v>3.4329359577117513</v>
      </c>
      <c r="L781">
        <f t="shared" ca="1" si="845"/>
        <v>3.427224993053692</v>
      </c>
      <c r="M781">
        <f t="shared" ca="1" si="845"/>
        <v>3.5872979969287542</v>
      </c>
      <c r="N781">
        <f t="shared" ca="1" si="789"/>
        <v>36.13630349223309</v>
      </c>
      <c r="O781">
        <f t="shared" ca="1" si="786"/>
        <v>31.340158889910885</v>
      </c>
      <c r="P781" s="4">
        <f t="shared" ca="1" si="787"/>
        <v>27.88131272325359</v>
      </c>
      <c r="Q781" s="4">
        <f t="shared" ca="1" si="790"/>
        <v>25.350589813435363</v>
      </c>
      <c r="R781" s="4">
        <f t="shared" ca="1" si="791"/>
        <v>23.474327527067594</v>
      </c>
      <c r="S781" s="3">
        <f t="shared" ca="1" si="792"/>
        <v>4.7671787569286384</v>
      </c>
    </row>
    <row r="782" spans="1:19" x14ac:dyDescent="0.2">
      <c r="A782">
        <v>760</v>
      </c>
      <c r="C782" s="4">
        <f t="shared" si="784"/>
        <v>3.2921262866077932</v>
      </c>
      <c r="D782">
        <f t="shared" ref="D782:M782" ca="1" si="846">C782+$D$6*($H$5-C782)*$H$8+$D$9*($H$8^0.5)*(NORMINV(RAND(),0,1))</f>
        <v>3.2872080527454943</v>
      </c>
      <c r="E782">
        <f t="shared" ca="1" si="846"/>
        <v>3.2021809138797406</v>
      </c>
      <c r="F782">
        <f t="shared" ca="1" si="846"/>
        <v>3.2350799769815772</v>
      </c>
      <c r="G782">
        <f t="shared" ca="1" si="846"/>
        <v>3.3051135977582904</v>
      </c>
      <c r="H782">
        <f t="shared" ca="1" si="846"/>
        <v>3.3856068118115057</v>
      </c>
      <c r="I782">
        <f t="shared" ca="1" si="846"/>
        <v>3.3076813244271746</v>
      </c>
      <c r="J782">
        <f t="shared" ca="1" si="846"/>
        <v>3.2284236793842309</v>
      </c>
      <c r="K782">
        <f t="shared" ca="1" si="846"/>
        <v>3.3103110883818836</v>
      </c>
      <c r="L782">
        <f t="shared" ca="1" si="846"/>
        <v>3.4254253777656163</v>
      </c>
      <c r="M782">
        <f t="shared" ca="1" si="846"/>
        <v>3.3681806245675694</v>
      </c>
      <c r="N782">
        <f t="shared" ca="1" si="789"/>
        <v>29.025670397691453</v>
      </c>
      <c r="O782">
        <f t="shared" ca="1" si="786"/>
        <v>26.359945464981156</v>
      </c>
      <c r="P782" s="4">
        <f t="shared" ca="1" si="787"/>
        <v>24.319571526706373</v>
      </c>
      <c r="Q782" s="4">
        <f t="shared" ca="1" si="790"/>
        <v>22.756675722768446</v>
      </c>
      <c r="R782" s="4">
        <f t="shared" ca="1" si="791"/>
        <v>21.556032828914354</v>
      </c>
      <c r="S782" s="3">
        <f t="shared" ca="1" si="792"/>
        <v>1.6628026698998364</v>
      </c>
    </row>
    <row r="783" spans="1:19" x14ac:dyDescent="0.2">
      <c r="A783">
        <v>761</v>
      </c>
      <c r="C783" s="4">
        <f t="shared" si="784"/>
        <v>3.2921262866077932</v>
      </c>
      <c r="D783">
        <f t="shared" ref="D783:M783" ca="1" si="847">C783+$D$6*($H$5-C783)*$H$8+$D$9*($H$8^0.5)*(NORMINV(RAND(),0,1))</f>
        <v>3.2063935112801887</v>
      </c>
      <c r="E783">
        <f t="shared" ca="1" si="847"/>
        <v>3.2677401370755765</v>
      </c>
      <c r="F783">
        <f t="shared" ca="1" si="847"/>
        <v>3.3081328407513939</v>
      </c>
      <c r="G783">
        <f t="shared" ca="1" si="847"/>
        <v>3.1447385958027154</v>
      </c>
      <c r="H783">
        <f t="shared" ca="1" si="847"/>
        <v>3.0390233878039319</v>
      </c>
      <c r="I783">
        <f t="shared" ca="1" si="847"/>
        <v>3.0888011214856785</v>
      </c>
      <c r="J783">
        <f t="shared" ca="1" si="847"/>
        <v>2.889970585276691</v>
      </c>
      <c r="K783">
        <f t="shared" ca="1" si="847"/>
        <v>2.8874384600777736</v>
      </c>
      <c r="L783">
        <f t="shared" ca="1" si="847"/>
        <v>2.73157154930098</v>
      </c>
      <c r="M783">
        <f t="shared" ca="1" si="847"/>
        <v>2.6605118649606427</v>
      </c>
      <c r="N783">
        <f t="shared" ca="1" si="789"/>
        <v>14.303608741308912</v>
      </c>
      <c r="O783">
        <f t="shared" ca="1" si="786"/>
        <v>15.073564751653265</v>
      </c>
      <c r="P783" s="4">
        <f t="shared" ca="1" si="787"/>
        <v>15.640607295681974</v>
      </c>
      <c r="Q783" s="4">
        <f t="shared" ca="1" si="790"/>
        <v>16.058539474083567</v>
      </c>
      <c r="R783" s="4">
        <f t="shared" ca="1" si="791"/>
        <v>16.367933382896407</v>
      </c>
      <c r="S783" s="3">
        <f t="shared" ca="1" si="792"/>
        <v>0</v>
      </c>
    </row>
    <row r="784" spans="1:19" x14ac:dyDescent="0.2">
      <c r="A784">
        <v>762</v>
      </c>
      <c r="C784" s="4">
        <f t="shared" si="784"/>
        <v>3.2921262866077932</v>
      </c>
      <c r="D784">
        <f t="shared" ref="D784:M784" ca="1" si="848">C784+$D$6*($H$5-C784)*$H$8+$D$9*($H$8^0.5)*(NORMINV(RAND(),0,1))</f>
        <v>3.3031525104358845</v>
      </c>
      <c r="E784">
        <f t="shared" ca="1" si="848"/>
        <v>3.3478620772074468</v>
      </c>
      <c r="F784">
        <f t="shared" ca="1" si="848"/>
        <v>3.413525812707161</v>
      </c>
      <c r="G784">
        <f t="shared" ca="1" si="848"/>
        <v>3.5084763464696529</v>
      </c>
      <c r="H784">
        <f t="shared" ca="1" si="848"/>
        <v>3.3835684615066484</v>
      </c>
      <c r="I784">
        <f t="shared" ca="1" si="848"/>
        <v>3.4731930197724341</v>
      </c>
      <c r="J784">
        <f t="shared" ca="1" si="848"/>
        <v>3.3366954510554416</v>
      </c>
      <c r="K784">
        <f t="shared" ca="1" si="848"/>
        <v>3.3152291902931186</v>
      </c>
      <c r="L784">
        <f t="shared" ca="1" si="848"/>
        <v>3.1443637843372798</v>
      </c>
      <c r="M784">
        <f t="shared" ca="1" si="848"/>
        <v>3.130114479594857</v>
      </c>
      <c r="N784">
        <f t="shared" ca="1" si="789"/>
        <v>22.876598296245675</v>
      </c>
      <c r="O784">
        <f t="shared" ca="1" si="786"/>
        <v>21.84180077095035</v>
      </c>
      <c r="P784" s="4">
        <f t="shared" ca="1" si="787"/>
        <v>20.963584154338644</v>
      </c>
      <c r="Q784" s="4">
        <f t="shared" ca="1" si="790"/>
        <v>20.238371465809422</v>
      </c>
      <c r="R784" s="4">
        <f t="shared" ca="1" si="791"/>
        <v>19.649103192732969</v>
      </c>
      <c r="S784" s="3">
        <f t="shared" ca="1" si="792"/>
        <v>0</v>
      </c>
    </row>
    <row r="785" spans="1:19" x14ac:dyDescent="0.2">
      <c r="A785">
        <v>763</v>
      </c>
      <c r="C785" s="4">
        <f t="shared" si="784"/>
        <v>3.2921262866077932</v>
      </c>
      <c r="D785">
        <f t="shared" ref="D785:M785" ca="1" si="849">C785+$D$6*($H$5-C785)*$H$8+$D$9*($H$8^0.5)*(NORMINV(RAND(),0,1))</f>
        <v>3.281026038398509</v>
      </c>
      <c r="E785">
        <f t="shared" ca="1" si="849"/>
        <v>3.4307572790655207</v>
      </c>
      <c r="F785">
        <f t="shared" ca="1" si="849"/>
        <v>3.3807085108459609</v>
      </c>
      <c r="G785">
        <f t="shared" ca="1" si="849"/>
        <v>3.4612549142195905</v>
      </c>
      <c r="H785">
        <f t="shared" ca="1" si="849"/>
        <v>3.355990811451909</v>
      </c>
      <c r="I785">
        <f t="shared" ca="1" si="849"/>
        <v>3.3853571367392563</v>
      </c>
      <c r="J785">
        <f t="shared" ca="1" si="849"/>
        <v>3.3876612792277974</v>
      </c>
      <c r="K785">
        <f t="shared" ca="1" si="849"/>
        <v>3.357543297179892</v>
      </c>
      <c r="L785">
        <f t="shared" ca="1" si="849"/>
        <v>3.4555820373093757</v>
      </c>
      <c r="M785">
        <f t="shared" ca="1" si="849"/>
        <v>3.5802879296597863</v>
      </c>
      <c r="N785">
        <f t="shared" ca="1" si="789"/>
        <v>35.883871390637758</v>
      </c>
      <c r="O785">
        <f t="shared" ca="1" si="786"/>
        <v>31.167126176190422</v>
      </c>
      <c r="P785" s="4">
        <f t="shared" ca="1" si="787"/>
        <v>27.759666321965526</v>
      </c>
      <c r="Q785" s="4">
        <f t="shared" ca="1" si="790"/>
        <v>25.263196120988191</v>
      </c>
      <c r="R785" s="4">
        <f t="shared" ca="1" si="791"/>
        <v>23.410390970539506</v>
      </c>
      <c r="S785" s="3">
        <f t="shared" ca="1" si="792"/>
        <v>4.6611144492725813</v>
      </c>
    </row>
    <row r="786" spans="1:19" x14ac:dyDescent="0.2">
      <c r="A786">
        <v>764</v>
      </c>
      <c r="C786" s="4">
        <f t="shared" si="784"/>
        <v>3.2921262866077932</v>
      </c>
      <c r="D786">
        <f t="shared" ref="D786:M786" ca="1" si="850">C786+$D$6*($H$5-C786)*$H$8+$D$9*($H$8^0.5)*(NORMINV(RAND(),0,1))</f>
        <v>3.1843785523032095</v>
      </c>
      <c r="E786">
        <f t="shared" ca="1" si="850"/>
        <v>3.1578180591346841</v>
      </c>
      <c r="F786">
        <f t="shared" ca="1" si="850"/>
        <v>3.2267544678901214</v>
      </c>
      <c r="G786">
        <f t="shared" ca="1" si="850"/>
        <v>3.0801902815043118</v>
      </c>
      <c r="H786">
        <f t="shared" ca="1" si="850"/>
        <v>3.0755645008373151</v>
      </c>
      <c r="I786">
        <f t="shared" ca="1" si="850"/>
        <v>3.2230961931015272</v>
      </c>
      <c r="J786">
        <f t="shared" ca="1" si="850"/>
        <v>3.1472310816081426</v>
      </c>
      <c r="K786">
        <f t="shared" ca="1" si="850"/>
        <v>3.2487984119417184</v>
      </c>
      <c r="L786">
        <f t="shared" ca="1" si="850"/>
        <v>3.2991826121658736</v>
      </c>
      <c r="M786">
        <f t="shared" ca="1" si="850"/>
        <v>3.1868741258421234</v>
      </c>
      <c r="N786">
        <f t="shared" ca="1" si="789"/>
        <v>24.21262341406641</v>
      </c>
      <c r="O786">
        <f t="shared" ca="1" si="786"/>
        <v>22.843195247987364</v>
      </c>
      <c r="P786" s="4">
        <f t="shared" ca="1" si="787"/>
        <v>21.719074275034014</v>
      </c>
      <c r="Q786" s="4">
        <f t="shared" ca="1" si="790"/>
        <v>20.812250874683702</v>
      </c>
      <c r="R786" s="4">
        <f t="shared" ca="1" si="791"/>
        <v>20.087848610753962</v>
      </c>
      <c r="S786" s="3">
        <f t="shared" ca="1" si="792"/>
        <v>0</v>
      </c>
    </row>
    <row r="787" spans="1:19" x14ac:dyDescent="0.2">
      <c r="A787">
        <v>765</v>
      </c>
      <c r="C787" s="4">
        <f t="shared" si="784"/>
        <v>3.2921262866077932</v>
      </c>
      <c r="D787">
        <f t="shared" ref="D787:M787" ca="1" si="851">C787+$D$6*($H$5-C787)*$H$8+$D$9*($H$8^0.5)*(NORMINV(RAND(),0,1))</f>
        <v>3.3446022215614968</v>
      </c>
      <c r="E787">
        <f t="shared" ca="1" si="851"/>
        <v>3.3932439955264049</v>
      </c>
      <c r="F787">
        <f t="shared" ca="1" si="851"/>
        <v>3.253536430661736</v>
      </c>
      <c r="G787">
        <f t="shared" ca="1" si="851"/>
        <v>3.150290609058096</v>
      </c>
      <c r="H787">
        <f t="shared" ca="1" si="851"/>
        <v>3.0923714814749732</v>
      </c>
      <c r="I787">
        <f t="shared" ca="1" si="851"/>
        <v>2.901522105454279</v>
      </c>
      <c r="J787">
        <f t="shared" ca="1" si="851"/>
        <v>2.8247424685191667</v>
      </c>
      <c r="K787">
        <f t="shared" ca="1" si="851"/>
        <v>2.8178411880590617</v>
      </c>
      <c r="L787">
        <f t="shared" ca="1" si="851"/>
        <v>2.8103420786207645</v>
      </c>
      <c r="M787">
        <f t="shared" ca="1" si="851"/>
        <v>2.9624408886573486</v>
      </c>
      <c r="N787">
        <f t="shared" ca="1" si="789"/>
        <v>19.345133490727331</v>
      </c>
      <c r="O787">
        <f t="shared" ca="1" si="786"/>
        <v>19.132725363172884</v>
      </c>
      <c r="P787" s="4">
        <f t="shared" ca="1" si="787"/>
        <v>18.881825642204458</v>
      </c>
      <c r="Q787" s="4">
        <f t="shared" ca="1" si="790"/>
        <v>18.63384583128833</v>
      </c>
      <c r="R787" s="4">
        <f t="shared" ca="1" si="791"/>
        <v>18.408181176495873</v>
      </c>
      <c r="S787" s="3">
        <f t="shared" ca="1" si="792"/>
        <v>0</v>
      </c>
    </row>
    <row r="788" spans="1:19" x14ac:dyDescent="0.2">
      <c r="A788">
        <v>766</v>
      </c>
      <c r="C788" s="4">
        <f t="shared" si="784"/>
        <v>3.2921262866077932</v>
      </c>
      <c r="D788">
        <f t="shared" ref="D788:M788" ca="1" si="852">C788+$D$6*($H$5-C788)*$H$8+$D$9*($H$8^0.5)*(NORMINV(RAND(),0,1))</f>
        <v>3.2997293384533903</v>
      </c>
      <c r="E788">
        <f t="shared" ca="1" si="852"/>
        <v>3.3760826998351465</v>
      </c>
      <c r="F788">
        <f t="shared" ca="1" si="852"/>
        <v>3.3424910801568095</v>
      </c>
      <c r="G788">
        <f t="shared" ca="1" si="852"/>
        <v>3.3704265938094324</v>
      </c>
      <c r="H788">
        <f t="shared" ca="1" si="852"/>
        <v>3.2915947757741626</v>
      </c>
      <c r="I788">
        <f t="shared" ca="1" si="852"/>
        <v>3.26118758007846</v>
      </c>
      <c r="J788">
        <f t="shared" ca="1" si="852"/>
        <v>3.250057041736178</v>
      </c>
      <c r="K788">
        <f t="shared" ca="1" si="852"/>
        <v>3.1086081949723372</v>
      </c>
      <c r="L788">
        <f t="shared" ca="1" si="852"/>
        <v>3.0601570101024849</v>
      </c>
      <c r="M788">
        <f t="shared" ca="1" si="852"/>
        <v>3.1027403408457284</v>
      </c>
      <c r="N788">
        <f t="shared" ca="1" si="789"/>
        <v>22.258864657617131</v>
      </c>
      <c r="O788">
        <f t="shared" ca="1" si="786"/>
        <v>21.374658425688171</v>
      </c>
      <c r="P788" s="4">
        <f t="shared" ca="1" si="787"/>
        <v>20.608675529650466</v>
      </c>
      <c r="Q788" s="4">
        <f t="shared" ca="1" si="790"/>
        <v>19.967283316125645</v>
      </c>
      <c r="R788" s="4">
        <f t="shared" ca="1" si="791"/>
        <v>19.440942582950424</v>
      </c>
      <c r="S788" s="3">
        <f t="shared" ca="1" si="792"/>
        <v>0</v>
      </c>
    </row>
    <row r="789" spans="1:19" x14ac:dyDescent="0.2">
      <c r="A789">
        <v>767</v>
      </c>
      <c r="C789" s="4">
        <f t="shared" si="784"/>
        <v>3.2921262866077932</v>
      </c>
      <c r="D789">
        <f t="shared" ref="D789:M789" ca="1" si="853">C789+$D$6*($H$5-C789)*$H$8+$D$9*($H$8^0.5)*(NORMINV(RAND(),0,1))</f>
        <v>3.247344671566601</v>
      </c>
      <c r="E789">
        <f t="shared" ca="1" si="853"/>
        <v>3.1675105039806257</v>
      </c>
      <c r="F789">
        <f t="shared" ca="1" si="853"/>
        <v>3.2242354613991488</v>
      </c>
      <c r="G789">
        <f t="shared" ca="1" si="853"/>
        <v>3.3016307613437008</v>
      </c>
      <c r="H789">
        <f t="shared" ca="1" si="853"/>
        <v>3.3077883886642598</v>
      </c>
      <c r="I789">
        <f t="shared" ca="1" si="853"/>
        <v>3.3021160218808241</v>
      </c>
      <c r="J789">
        <f t="shared" ca="1" si="853"/>
        <v>3.3389270819513563</v>
      </c>
      <c r="K789">
        <f t="shared" ca="1" si="853"/>
        <v>3.3112664769239513</v>
      </c>
      <c r="L789">
        <f t="shared" ca="1" si="853"/>
        <v>3.4637355803766554</v>
      </c>
      <c r="M789">
        <f t="shared" ca="1" si="853"/>
        <v>3.4195544681424761</v>
      </c>
      <c r="N789">
        <f t="shared" ca="1" si="789"/>
        <v>30.555798406335526</v>
      </c>
      <c r="O789">
        <f t="shared" ca="1" si="786"/>
        <v>27.451469756889221</v>
      </c>
      <c r="P789" s="4">
        <f t="shared" ca="1" si="787"/>
        <v>25.111503657680846</v>
      </c>
      <c r="Q789" s="4">
        <f t="shared" ca="1" si="790"/>
        <v>23.33995639637968</v>
      </c>
      <c r="R789" s="4">
        <f t="shared" ca="1" si="791"/>
        <v>21.991228393288562</v>
      </c>
      <c r="S789" s="3">
        <f t="shared" ca="1" si="792"/>
        <v>2.352903603634156</v>
      </c>
    </row>
    <row r="790" spans="1:19" x14ac:dyDescent="0.2">
      <c r="A790">
        <v>768</v>
      </c>
      <c r="C790" s="4">
        <f t="shared" si="784"/>
        <v>3.2921262866077932</v>
      </c>
      <c r="D790">
        <f t="shared" ref="D790:M790" ca="1" si="854">C790+$D$6*($H$5-C790)*$H$8+$D$9*($H$8^0.5)*(NORMINV(RAND(),0,1))</f>
        <v>3.1885889627439323</v>
      </c>
      <c r="E790">
        <f t="shared" ca="1" si="854"/>
        <v>3.1491600251628267</v>
      </c>
      <c r="F790">
        <f t="shared" ca="1" si="854"/>
        <v>2.9513223675969726</v>
      </c>
      <c r="G790">
        <f t="shared" ca="1" si="854"/>
        <v>2.8046665225511789</v>
      </c>
      <c r="H790">
        <f t="shared" ca="1" si="854"/>
        <v>2.7674830545061933</v>
      </c>
      <c r="I790">
        <f t="shared" ca="1" si="854"/>
        <v>2.7880403557568818</v>
      </c>
      <c r="J790">
        <f t="shared" ca="1" si="854"/>
        <v>2.8480694801034678</v>
      </c>
      <c r="K790">
        <f t="shared" ca="1" si="854"/>
        <v>2.8474083466768967</v>
      </c>
      <c r="L790">
        <f t="shared" ca="1" si="854"/>
        <v>2.8415632668058568</v>
      </c>
      <c r="M790">
        <f t="shared" ca="1" si="854"/>
        <v>2.7431799419484362</v>
      </c>
      <c r="N790">
        <f t="shared" ca="1" si="789"/>
        <v>15.536311195402794</v>
      </c>
      <c r="O790">
        <f t="shared" ca="1" si="786"/>
        <v>16.090550600297597</v>
      </c>
      <c r="P790" s="4">
        <f t="shared" ca="1" si="787"/>
        <v>16.468262889512527</v>
      </c>
      <c r="Q790" s="4">
        <f t="shared" ca="1" si="790"/>
        <v>16.726016991178508</v>
      </c>
      <c r="R790" s="4">
        <f t="shared" ca="1" si="791"/>
        <v>16.902941827203229</v>
      </c>
      <c r="S790" s="3">
        <f t="shared" ca="1" si="792"/>
        <v>0</v>
      </c>
    </row>
    <row r="791" spans="1:19" x14ac:dyDescent="0.2">
      <c r="A791">
        <v>769</v>
      </c>
      <c r="C791" s="4">
        <f t="shared" ref="C791:C854" si="855">$H$6</f>
        <v>3.2921262866077932</v>
      </c>
      <c r="D791">
        <f t="shared" ref="D791:M791" ca="1" si="856">C791+$D$6*($H$5-C791)*$H$8+$D$9*($H$8^0.5)*(NORMINV(RAND(),0,1))</f>
        <v>3.3194398535548175</v>
      </c>
      <c r="E791">
        <f t="shared" ca="1" si="856"/>
        <v>3.4197557938177705</v>
      </c>
      <c r="F791">
        <f t="shared" ca="1" si="856"/>
        <v>3.4596355828595442</v>
      </c>
      <c r="G791">
        <f t="shared" ca="1" si="856"/>
        <v>3.356218222334415</v>
      </c>
      <c r="H791">
        <f t="shared" ca="1" si="856"/>
        <v>3.439555370456902</v>
      </c>
      <c r="I791">
        <f t="shared" ca="1" si="856"/>
        <v>3.3033270070173493</v>
      </c>
      <c r="J791">
        <f t="shared" ca="1" si="856"/>
        <v>3.26339360466197</v>
      </c>
      <c r="K791">
        <f t="shared" ca="1" si="856"/>
        <v>3.2647957203805453</v>
      </c>
      <c r="L791">
        <f t="shared" ca="1" si="856"/>
        <v>3.2962397406513366</v>
      </c>
      <c r="M791">
        <f t="shared" ca="1" si="856"/>
        <v>3.27341415777361</v>
      </c>
      <c r="N791">
        <f t="shared" ca="1" si="789"/>
        <v>26.401323930399066</v>
      </c>
      <c r="O791">
        <f t="shared" ref="O791:O854" ca="1" si="857">EXP(($H$10*LN(N791))+(1-$H$10)*$H$5+(($D$9^2)/(4*$D$6))*(1-$H$10^2))</f>
        <v>24.45906531582834</v>
      </c>
      <c r="P791" s="4">
        <f t="shared" ref="P791:P854" ca="1" si="858">EXP(($H$11*LN(N791))+(1-$H$11)*$H$5+(($D$9^2)/(4*$D$6))*(1-$H$11^2))</f>
        <v>22.92368194404964</v>
      </c>
      <c r="Q791" s="4">
        <f t="shared" ca="1" si="790"/>
        <v>21.718705225228288</v>
      </c>
      <c r="R791" s="4">
        <f t="shared" ca="1" si="791"/>
        <v>20.775721744887225</v>
      </c>
      <c r="S791" s="3">
        <f t="shared" ca="1" si="792"/>
        <v>0.44640584062106858</v>
      </c>
    </row>
    <row r="792" spans="1:19" x14ac:dyDescent="0.2">
      <c r="A792">
        <v>770</v>
      </c>
      <c r="C792" s="4">
        <f t="shared" si="855"/>
        <v>3.2921262866077932</v>
      </c>
      <c r="D792">
        <f t="shared" ref="D792:M792" ca="1" si="859">C792+$D$6*($H$5-C792)*$H$8+$D$9*($H$8^0.5)*(NORMINV(RAND(),0,1))</f>
        <v>3.2293789680917011</v>
      </c>
      <c r="E792">
        <f t="shared" ca="1" si="859"/>
        <v>3.1933363914104929</v>
      </c>
      <c r="F792">
        <f t="shared" ca="1" si="859"/>
        <v>3.2100182558656885</v>
      </c>
      <c r="G792">
        <f t="shared" ca="1" si="859"/>
        <v>3.1868683564431528</v>
      </c>
      <c r="H792">
        <f t="shared" ca="1" si="859"/>
        <v>3.1523168103948778</v>
      </c>
      <c r="I792">
        <f t="shared" ca="1" si="859"/>
        <v>3.0458764349503444</v>
      </c>
      <c r="J792">
        <f t="shared" ca="1" si="859"/>
        <v>2.9136310336171083</v>
      </c>
      <c r="K792">
        <f t="shared" ca="1" si="859"/>
        <v>2.9292349097404942</v>
      </c>
      <c r="L792">
        <f t="shared" ca="1" si="859"/>
        <v>2.981006612502362</v>
      </c>
      <c r="M792">
        <f t="shared" ca="1" si="859"/>
        <v>2.8550445066896764</v>
      </c>
      <c r="N792">
        <f t="shared" ref="N792:N855" ca="1" si="860">EXP(M792)</f>
        <v>17.375210503549653</v>
      </c>
      <c r="O792">
        <f t="shared" ca="1" si="857"/>
        <v>17.576814081135868</v>
      </c>
      <c r="P792" s="4">
        <f t="shared" ca="1" si="858"/>
        <v>17.658389260540314</v>
      </c>
      <c r="Q792" s="4">
        <f t="shared" ref="Q792:Q855" ca="1" si="861">EXP($H$12*LN(N792)+(1-$H$12)*$H$5+$D$9^2/(4*$D$6)*(1-$H$12^2))</f>
        <v>17.673619077630981</v>
      </c>
      <c r="R792" s="4">
        <f t="shared" ref="R792:R855" ca="1" si="862">EXP($H$13*LN(N792)+(1-$H$13)*$H$5+$D$9^2/(4*$D$6)*(1-$H$13^2))</f>
        <v>17.654852091551323</v>
      </c>
      <c r="S792" s="3">
        <f t="shared" ref="S792:S855" ca="1" si="863">MAX(0,1/4*(SUM(O792:R792)-4*$D$5))*$H$9</f>
        <v>0</v>
      </c>
    </row>
    <row r="793" spans="1:19" x14ac:dyDescent="0.2">
      <c r="A793">
        <v>771</v>
      </c>
      <c r="C793" s="4">
        <f t="shared" si="855"/>
        <v>3.2921262866077932</v>
      </c>
      <c r="D793">
        <f t="shared" ref="D793:M793" ca="1" si="864">C793+$D$6*($H$5-C793)*$H$8+$D$9*($H$8^0.5)*(NORMINV(RAND(),0,1))</f>
        <v>3.2868536801548278</v>
      </c>
      <c r="E793">
        <f t="shared" ca="1" si="864"/>
        <v>3.1894431687982383</v>
      </c>
      <c r="F793">
        <f t="shared" ca="1" si="864"/>
        <v>3.3017831916459843</v>
      </c>
      <c r="G793">
        <f t="shared" ca="1" si="864"/>
        <v>3.4322720690897928</v>
      </c>
      <c r="H793">
        <f t="shared" ca="1" si="864"/>
        <v>3.2863633353193364</v>
      </c>
      <c r="I793">
        <f t="shared" ca="1" si="864"/>
        <v>3.2943744890075575</v>
      </c>
      <c r="J793">
        <f t="shared" ca="1" si="864"/>
        <v>3.3518811511478113</v>
      </c>
      <c r="K793">
        <f t="shared" ca="1" si="864"/>
        <v>3.3344246812966709</v>
      </c>
      <c r="L793">
        <f t="shared" ca="1" si="864"/>
        <v>3.2632998094733483</v>
      </c>
      <c r="M793">
        <f t="shared" ca="1" si="864"/>
        <v>3.3596285007140252</v>
      </c>
      <c r="N793">
        <f t="shared" ca="1" si="860"/>
        <v>28.778497701764127</v>
      </c>
      <c r="O793">
        <f t="shared" ca="1" si="857"/>
        <v>26.182502355675098</v>
      </c>
      <c r="P793" s="4">
        <f t="shared" ca="1" si="858"/>
        <v>24.190186188218959</v>
      </c>
      <c r="Q793" s="4">
        <f t="shared" ca="1" si="861"/>
        <v>22.661003076808615</v>
      </c>
      <c r="R793" s="4">
        <f t="shared" ca="1" si="862"/>
        <v>21.48442730937056</v>
      </c>
      <c r="S793" s="3">
        <f t="shared" ca="1" si="863"/>
        <v>1.5500566296701916</v>
      </c>
    </row>
    <row r="794" spans="1:19" x14ac:dyDescent="0.2">
      <c r="A794">
        <v>772</v>
      </c>
      <c r="C794" s="4">
        <f t="shared" si="855"/>
        <v>3.2921262866077932</v>
      </c>
      <c r="D794">
        <f t="shared" ref="D794:M794" ca="1" si="865">C794+$D$6*($H$5-C794)*$H$8+$D$9*($H$8^0.5)*(NORMINV(RAND(),0,1))</f>
        <v>3.2397449677393708</v>
      </c>
      <c r="E794">
        <f t="shared" ca="1" si="865"/>
        <v>3.0989755738095992</v>
      </c>
      <c r="F794">
        <f t="shared" ca="1" si="865"/>
        <v>2.9854485932442802</v>
      </c>
      <c r="G794">
        <f t="shared" ca="1" si="865"/>
        <v>2.9674766501065739</v>
      </c>
      <c r="H794">
        <f t="shared" ca="1" si="865"/>
        <v>2.9980406058019446</v>
      </c>
      <c r="I794">
        <f t="shared" ca="1" si="865"/>
        <v>3.1680827716497091</v>
      </c>
      <c r="J794">
        <f t="shared" ca="1" si="865"/>
        <v>3.1929043062358922</v>
      </c>
      <c r="K794">
        <f t="shared" ca="1" si="865"/>
        <v>3.1427244381250352</v>
      </c>
      <c r="L794">
        <f t="shared" ca="1" si="865"/>
        <v>3.0587068125446564</v>
      </c>
      <c r="M794">
        <f t="shared" ca="1" si="865"/>
        <v>3.1354791770277042</v>
      </c>
      <c r="N794">
        <f t="shared" ca="1" si="860"/>
        <v>22.999654107867677</v>
      </c>
      <c r="O794">
        <f t="shared" ca="1" si="857"/>
        <v>21.93453937193744</v>
      </c>
      <c r="P794" s="4">
        <f t="shared" ca="1" si="858"/>
        <v>21.033851023764456</v>
      </c>
      <c r="Q794" s="4">
        <f t="shared" ca="1" si="861"/>
        <v>20.291928227110017</v>
      </c>
      <c r="R794" s="4">
        <f t="shared" ca="1" si="862"/>
        <v>19.690158309486922</v>
      </c>
      <c r="S794" s="3">
        <f t="shared" ca="1" si="863"/>
        <v>0</v>
      </c>
    </row>
    <row r="795" spans="1:19" x14ac:dyDescent="0.2">
      <c r="A795">
        <v>773</v>
      </c>
      <c r="C795" s="4">
        <f t="shared" si="855"/>
        <v>3.2921262866077932</v>
      </c>
      <c r="D795">
        <f t="shared" ref="D795:M795" ca="1" si="866">C795+$D$6*($H$5-C795)*$H$8+$D$9*($H$8^0.5)*(NORMINV(RAND(),0,1))</f>
        <v>3.3028598010158774</v>
      </c>
      <c r="E795">
        <f t="shared" ca="1" si="866"/>
        <v>3.2179238671181021</v>
      </c>
      <c r="F795">
        <f t="shared" ca="1" si="866"/>
        <v>3.1232238927957745</v>
      </c>
      <c r="G795">
        <f t="shared" ca="1" si="866"/>
        <v>3.0320027219250072</v>
      </c>
      <c r="H795">
        <f t="shared" ca="1" si="866"/>
        <v>3.0363628087177967</v>
      </c>
      <c r="I795">
        <f t="shared" ca="1" si="866"/>
        <v>3.0868381822367104</v>
      </c>
      <c r="J795">
        <f t="shared" ca="1" si="866"/>
        <v>3.0329239566647099</v>
      </c>
      <c r="K795">
        <f t="shared" ca="1" si="866"/>
        <v>3.045600042709447</v>
      </c>
      <c r="L795">
        <f t="shared" ca="1" si="866"/>
        <v>3.0665425013236494</v>
      </c>
      <c r="M795">
        <f t="shared" ca="1" si="866"/>
        <v>3.1870636909352821</v>
      </c>
      <c r="N795">
        <f t="shared" ca="1" si="860"/>
        <v>24.217213717346404</v>
      </c>
      <c r="O795">
        <f t="shared" ca="1" si="857"/>
        <v>22.846615469492153</v>
      </c>
      <c r="P795" s="4">
        <f t="shared" ca="1" si="858"/>
        <v>21.721642531320569</v>
      </c>
      <c r="Q795" s="4">
        <f t="shared" ca="1" si="861"/>
        <v>20.81419452085089</v>
      </c>
      <c r="R795" s="4">
        <f t="shared" ca="1" si="862"/>
        <v>20.089330220478949</v>
      </c>
      <c r="S795" s="3">
        <f t="shared" ca="1" si="863"/>
        <v>0</v>
      </c>
    </row>
    <row r="796" spans="1:19" x14ac:dyDescent="0.2">
      <c r="A796">
        <v>774</v>
      </c>
      <c r="C796" s="4">
        <f t="shared" si="855"/>
        <v>3.2921262866077932</v>
      </c>
      <c r="D796">
        <f t="shared" ref="D796:M796" ca="1" si="867">C796+$D$6*($H$5-C796)*$H$8+$D$9*($H$8^0.5)*(NORMINV(RAND(),0,1))</f>
        <v>3.4995331630472792</v>
      </c>
      <c r="E796">
        <f t="shared" ca="1" si="867"/>
        <v>3.5678818400321921</v>
      </c>
      <c r="F796">
        <f t="shared" ca="1" si="867"/>
        <v>3.5190703531900587</v>
      </c>
      <c r="G796">
        <f t="shared" ca="1" si="867"/>
        <v>3.4500325320522167</v>
      </c>
      <c r="H796">
        <f t="shared" ca="1" si="867"/>
        <v>3.4407225266397488</v>
      </c>
      <c r="I796">
        <f t="shared" ca="1" si="867"/>
        <v>3.2499400350987595</v>
      </c>
      <c r="J796">
        <f t="shared" ca="1" si="867"/>
        <v>3.2155030261953175</v>
      </c>
      <c r="K796">
        <f t="shared" ca="1" si="867"/>
        <v>3.2915394951622723</v>
      </c>
      <c r="L796">
        <f t="shared" ca="1" si="867"/>
        <v>3.1923783971924133</v>
      </c>
      <c r="M796">
        <f t="shared" ca="1" si="867"/>
        <v>3.2801344408759903</v>
      </c>
      <c r="N796">
        <f t="shared" ca="1" si="860"/>
        <v>26.579345810216509</v>
      </c>
      <c r="O796">
        <f t="shared" ca="1" si="857"/>
        <v>24.5892281383064</v>
      </c>
      <c r="P796" s="4">
        <f t="shared" ca="1" si="858"/>
        <v>23.019975118319437</v>
      </c>
      <c r="Q796" s="4">
        <f t="shared" ca="1" si="861"/>
        <v>21.790726382095496</v>
      </c>
      <c r="R796" s="4">
        <f t="shared" ca="1" si="862"/>
        <v>20.830114065192809</v>
      </c>
      <c r="S796" s="3">
        <f t="shared" ca="1" si="863"/>
        <v>0.53032079727142067</v>
      </c>
    </row>
    <row r="797" spans="1:19" x14ac:dyDescent="0.2">
      <c r="A797">
        <v>775</v>
      </c>
      <c r="C797" s="4">
        <f t="shared" si="855"/>
        <v>3.2921262866077932</v>
      </c>
      <c r="D797">
        <f t="shared" ref="D797:M797" ca="1" si="868">C797+$D$6*($H$5-C797)*$H$8+$D$9*($H$8^0.5)*(NORMINV(RAND(),0,1))</f>
        <v>3.2882320606076445</v>
      </c>
      <c r="E797">
        <f t="shared" ca="1" si="868"/>
        <v>3.3179771996253002</v>
      </c>
      <c r="F797">
        <f t="shared" ca="1" si="868"/>
        <v>3.3088431837165304</v>
      </c>
      <c r="G797">
        <f t="shared" ca="1" si="868"/>
        <v>3.332056724568782</v>
      </c>
      <c r="H797">
        <f t="shared" ca="1" si="868"/>
        <v>3.4422369648057836</v>
      </c>
      <c r="I797">
        <f t="shared" ca="1" si="868"/>
        <v>3.2895789866568861</v>
      </c>
      <c r="J797">
        <f t="shared" ca="1" si="868"/>
        <v>3.3552779992609452</v>
      </c>
      <c r="K797">
        <f t="shared" ca="1" si="868"/>
        <v>3.5669688340427603</v>
      </c>
      <c r="L797">
        <f t="shared" ca="1" si="868"/>
        <v>3.4744948142320142</v>
      </c>
      <c r="M797">
        <f t="shared" ca="1" si="868"/>
        <v>3.4865985417379717</v>
      </c>
      <c r="N797">
        <f t="shared" ca="1" si="860"/>
        <v>32.674617124032871</v>
      </c>
      <c r="O797">
        <f t="shared" ca="1" si="857"/>
        <v>28.944199556622642</v>
      </c>
      <c r="P797" s="4">
        <f t="shared" ca="1" si="858"/>
        <v>26.183908184028144</v>
      </c>
      <c r="Q797" s="4">
        <f t="shared" ca="1" si="861"/>
        <v>24.123695616376299</v>
      </c>
      <c r="R797" s="4">
        <f t="shared" ca="1" si="862"/>
        <v>22.572410764518764</v>
      </c>
      <c r="S797" s="3">
        <f t="shared" ca="1" si="863"/>
        <v>3.2874998107531757</v>
      </c>
    </row>
    <row r="798" spans="1:19" x14ac:dyDescent="0.2">
      <c r="A798">
        <v>776</v>
      </c>
      <c r="C798" s="4">
        <f t="shared" si="855"/>
        <v>3.2921262866077932</v>
      </c>
      <c r="D798">
        <f t="shared" ref="D798:M798" ca="1" si="869">C798+$D$6*($H$5-C798)*$H$8+$D$9*($H$8^0.5)*(NORMINV(RAND(),0,1))</f>
        <v>3.1709665116901631</v>
      </c>
      <c r="E798">
        <f t="shared" ca="1" si="869"/>
        <v>3.1505288248870125</v>
      </c>
      <c r="F798">
        <f t="shared" ca="1" si="869"/>
        <v>3.0622080060893704</v>
      </c>
      <c r="G798">
        <f t="shared" ca="1" si="869"/>
        <v>2.9068352538962188</v>
      </c>
      <c r="H798">
        <f t="shared" ca="1" si="869"/>
        <v>2.907572635895149</v>
      </c>
      <c r="I798">
        <f t="shared" ca="1" si="869"/>
        <v>2.9069818991417677</v>
      </c>
      <c r="J798">
        <f t="shared" ca="1" si="869"/>
        <v>2.9205323431109314</v>
      </c>
      <c r="K798">
        <f t="shared" ca="1" si="869"/>
        <v>2.9371523670365427</v>
      </c>
      <c r="L798">
        <f t="shared" ca="1" si="869"/>
        <v>2.8939366825466513</v>
      </c>
      <c r="M798">
        <f t="shared" ca="1" si="869"/>
        <v>2.9706672258949429</v>
      </c>
      <c r="N798">
        <f t="shared" ca="1" si="860"/>
        <v>19.504929449300576</v>
      </c>
      <c r="O798">
        <f t="shared" ca="1" si="857"/>
        <v>19.257435403350346</v>
      </c>
      <c r="P798" s="4">
        <f t="shared" ca="1" si="858"/>
        <v>18.978961191567141</v>
      </c>
      <c r="Q798" s="4">
        <f t="shared" ca="1" si="861"/>
        <v>18.709513230444582</v>
      </c>
      <c r="R798" s="4">
        <f t="shared" ca="1" si="862"/>
        <v>18.467192939171351</v>
      </c>
      <c r="S798" s="3">
        <f t="shared" ca="1" si="863"/>
        <v>0</v>
      </c>
    </row>
    <row r="799" spans="1:19" x14ac:dyDescent="0.2">
      <c r="A799">
        <v>777</v>
      </c>
      <c r="C799" s="4">
        <f t="shared" si="855"/>
        <v>3.2921262866077932</v>
      </c>
      <c r="D799">
        <f t="shared" ref="D799:M799" ca="1" si="870">C799+$D$6*($H$5-C799)*$H$8+$D$9*($H$8^0.5)*(NORMINV(RAND(),0,1))</f>
        <v>3.4186709292756756</v>
      </c>
      <c r="E799">
        <f t="shared" ca="1" si="870"/>
        <v>3.4290662733545316</v>
      </c>
      <c r="F799">
        <f t="shared" ca="1" si="870"/>
        <v>3.5656958651736992</v>
      </c>
      <c r="G799">
        <f t="shared" ca="1" si="870"/>
        <v>3.4507740514054834</v>
      </c>
      <c r="H799">
        <f t="shared" ca="1" si="870"/>
        <v>3.4329594610291978</v>
      </c>
      <c r="I799">
        <f t="shared" ca="1" si="870"/>
        <v>3.3470862149801617</v>
      </c>
      <c r="J799">
        <f t="shared" ca="1" si="870"/>
        <v>3.2149542771537303</v>
      </c>
      <c r="K799">
        <f t="shared" ca="1" si="870"/>
        <v>3.3342249199990648</v>
      </c>
      <c r="L799">
        <f t="shared" ca="1" si="870"/>
        <v>3.413529123606966</v>
      </c>
      <c r="M799">
        <f t="shared" ca="1" si="870"/>
        <v>3.3520456732821731</v>
      </c>
      <c r="N799">
        <f t="shared" ca="1" si="860"/>
        <v>28.561100603962341</v>
      </c>
      <c r="O799">
        <f t="shared" ca="1" si="857"/>
        <v>26.026169943112826</v>
      </c>
      <c r="P799" s="4">
        <f t="shared" ca="1" si="858"/>
        <v>24.076041231796477</v>
      </c>
      <c r="Q799" s="4">
        <f t="shared" ca="1" si="861"/>
        <v>22.576510432047158</v>
      </c>
      <c r="R799" s="4">
        <f t="shared" ca="1" si="862"/>
        <v>21.421136524053303</v>
      </c>
      <c r="S799" s="3">
        <f t="shared" ca="1" si="863"/>
        <v>1.4505911348741056</v>
      </c>
    </row>
    <row r="800" spans="1:19" x14ac:dyDescent="0.2">
      <c r="A800">
        <v>778</v>
      </c>
      <c r="C800" s="4">
        <f t="shared" si="855"/>
        <v>3.2921262866077932</v>
      </c>
      <c r="D800">
        <f t="shared" ref="D800:M800" ca="1" si="871">C800+$D$6*($H$5-C800)*$H$8+$D$9*($H$8^0.5)*(NORMINV(RAND(),0,1))</f>
        <v>3.3032898683370537</v>
      </c>
      <c r="E800">
        <f t="shared" ca="1" si="871"/>
        <v>3.2657601552772495</v>
      </c>
      <c r="F800">
        <f t="shared" ca="1" si="871"/>
        <v>3.3764300441596187</v>
      </c>
      <c r="G800">
        <f t="shared" ca="1" si="871"/>
        <v>3.5044947595941602</v>
      </c>
      <c r="H800">
        <f t="shared" ca="1" si="871"/>
        <v>3.4800522471660695</v>
      </c>
      <c r="I800">
        <f t="shared" ca="1" si="871"/>
        <v>3.4194720690805305</v>
      </c>
      <c r="J800">
        <f t="shared" ca="1" si="871"/>
        <v>3.3923658311860998</v>
      </c>
      <c r="K800">
        <f t="shared" ca="1" si="871"/>
        <v>3.3341698968875084</v>
      </c>
      <c r="L800">
        <f t="shared" ca="1" si="871"/>
        <v>3.2401247693156328</v>
      </c>
      <c r="M800">
        <f t="shared" ca="1" si="871"/>
        <v>3.4553821234764572</v>
      </c>
      <c r="N800">
        <f t="shared" ca="1" si="860"/>
        <v>31.670388369244797</v>
      </c>
      <c r="O800">
        <f t="shared" ca="1" si="857"/>
        <v>28.239330345147003</v>
      </c>
      <c r="P800" s="4">
        <f t="shared" ca="1" si="858"/>
        <v>25.679003667475072</v>
      </c>
      <c r="Q800" s="4">
        <f t="shared" ca="1" si="861"/>
        <v>23.755556991171037</v>
      </c>
      <c r="R800" s="4">
        <f t="shared" ca="1" si="862"/>
        <v>22.299919633953831</v>
      </c>
      <c r="S800" s="3">
        <f t="shared" ca="1" si="863"/>
        <v>2.8474602505061397</v>
      </c>
    </row>
    <row r="801" spans="1:19" x14ac:dyDescent="0.2">
      <c r="A801">
        <v>779</v>
      </c>
      <c r="C801" s="4">
        <f t="shared" si="855"/>
        <v>3.2921262866077932</v>
      </c>
      <c r="D801">
        <f t="shared" ref="D801:M801" ca="1" si="872">C801+$D$6*($H$5-C801)*$H$8+$D$9*($H$8^0.5)*(NORMINV(RAND(),0,1))</f>
        <v>3.334403730692312</v>
      </c>
      <c r="E801">
        <f t="shared" ca="1" si="872"/>
        <v>3.3320076433745878</v>
      </c>
      <c r="F801">
        <f t="shared" ca="1" si="872"/>
        <v>3.2516274364552071</v>
      </c>
      <c r="G801">
        <f t="shared" ca="1" si="872"/>
        <v>3.2136468342738742</v>
      </c>
      <c r="H801">
        <f t="shared" ca="1" si="872"/>
        <v>3.3329079710796949</v>
      </c>
      <c r="I801">
        <f t="shared" ca="1" si="872"/>
        <v>3.299127685150252</v>
      </c>
      <c r="J801">
        <f t="shared" ca="1" si="872"/>
        <v>3.44955645858871</v>
      </c>
      <c r="K801">
        <f t="shared" ca="1" si="872"/>
        <v>3.4562004478696373</v>
      </c>
      <c r="L801">
        <f t="shared" ca="1" si="872"/>
        <v>3.4974079051918374</v>
      </c>
      <c r="M801">
        <f t="shared" ca="1" si="872"/>
        <v>3.5156739258384162</v>
      </c>
      <c r="N801">
        <f t="shared" ca="1" si="860"/>
        <v>33.63859020182263</v>
      </c>
      <c r="O801">
        <f t="shared" ca="1" si="857"/>
        <v>29.616540314027624</v>
      </c>
      <c r="P801" s="4">
        <f t="shared" ca="1" si="858"/>
        <v>26.663108439847051</v>
      </c>
      <c r="Q801" s="4">
        <f t="shared" ca="1" si="861"/>
        <v>24.471714491197911</v>
      </c>
      <c r="R801" s="4">
        <f t="shared" ca="1" si="862"/>
        <v>22.829206713361028</v>
      </c>
      <c r="S801" s="3">
        <f t="shared" ca="1" si="863"/>
        <v>3.7051741487384802</v>
      </c>
    </row>
    <row r="802" spans="1:19" x14ac:dyDescent="0.2">
      <c r="A802">
        <v>780</v>
      </c>
      <c r="C802" s="4">
        <f t="shared" si="855"/>
        <v>3.2921262866077932</v>
      </c>
      <c r="D802">
        <f t="shared" ref="D802:M802" ca="1" si="873">C802+$D$6*($H$5-C802)*$H$8+$D$9*($H$8^0.5)*(NORMINV(RAND(),0,1))</f>
        <v>3.2578429240510949</v>
      </c>
      <c r="E802">
        <f t="shared" ca="1" si="873"/>
        <v>3.2390262650286954</v>
      </c>
      <c r="F802">
        <f t="shared" ca="1" si="873"/>
        <v>3.2338876847463407</v>
      </c>
      <c r="G802">
        <f t="shared" ca="1" si="873"/>
        <v>3.2414200880402495</v>
      </c>
      <c r="H802">
        <f t="shared" ca="1" si="873"/>
        <v>3.2234168540101336</v>
      </c>
      <c r="I802">
        <f t="shared" ca="1" si="873"/>
        <v>3.2814217626563971</v>
      </c>
      <c r="J802">
        <f t="shared" ca="1" si="873"/>
        <v>3.3131147077174909</v>
      </c>
      <c r="K802">
        <f t="shared" ca="1" si="873"/>
        <v>3.2082737450202194</v>
      </c>
      <c r="L802">
        <f t="shared" ca="1" si="873"/>
        <v>3.2982408554334564</v>
      </c>
      <c r="M802">
        <f t="shared" ca="1" si="873"/>
        <v>3.2029617646703903</v>
      </c>
      <c r="N802">
        <f t="shared" ca="1" si="860"/>
        <v>24.605297484920346</v>
      </c>
      <c r="O802">
        <f t="shared" ca="1" si="857"/>
        <v>23.135285855562483</v>
      </c>
      <c r="P802" s="4">
        <f t="shared" ca="1" si="858"/>
        <v>21.938116305650638</v>
      </c>
      <c r="Q802" s="4">
        <f t="shared" ca="1" si="861"/>
        <v>20.977848057800589</v>
      </c>
      <c r="R802" s="4">
        <f t="shared" ca="1" si="862"/>
        <v>20.213976642584996</v>
      </c>
      <c r="S802" s="3">
        <f t="shared" ca="1" si="863"/>
        <v>0</v>
      </c>
    </row>
    <row r="803" spans="1:19" x14ac:dyDescent="0.2">
      <c r="A803">
        <v>781</v>
      </c>
      <c r="C803" s="4">
        <f t="shared" si="855"/>
        <v>3.2921262866077932</v>
      </c>
      <c r="D803">
        <f t="shared" ref="D803:M803" ca="1" si="874">C803+$D$6*($H$5-C803)*$H$8+$D$9*($H$8^0.5)*(NORMINV(RAND(),0,1))</f>
        <v>3.2940792843964188</v>
      </c>
      <c r="E803">
        <f t="shared" ca="1" si="874"/>
        <v>3.3302934354093825</v>
      </c>
      <c r="F803">
        <f t="shared" ca="1" si="874"/>
        <v>3.3314581299855717</v>
      </c>
      <c r="G803">
        <f t="shared" ca="1" si="874"/>
        <v>3.4563360918005026</v>
      </c>
      <c r="H803">
        <f t="shared" ca="1" si="874"/>
        <v>3.4950824988473066</v>
      </c>
      <c r="I803">
        <f t="shared" ca="1" si="874"/>
        <v>3.5139756769794595</v>
      </c>
      <c r="J803">
        <f t="shared" ca="1" si="874"/>
        <v>3.506358842663893</v>
      </c>
      <c r="K803">
        <f t="shared" ca="1" si="874"/>
        <v>3.5537895890377857</v>
      </c>
      <c r="L803">
        <f t="shared" ca="1" si="874"/>
        <v>3.4309822362624183</v>
      </c>
      <c r="M803">
        <f t="shared" ca="1" si="874"/>
        <v>3.3981343269160291</v>
      </c>
      <c r="N803">
        <f t="shared" ca="1" si="860"/>
        <v>29.908248948599287</v>
      </c>
      <c r="O803">
        <f t="shared" ca="1" si="857"/>
        <v>26.990973519185658</v>
      </c>
      <c r="P803" s="4">
        <f t="shared" ca="1" si="858"/>
        <v>24.778223081517407</v>
      </c>
      <c r="Q803" s="4">
        <f t="shared" ca="1" si="861"/>
        <v>23.094964050027489</v>
      </c>
      <c r="R803" s="4">
        <f t="shared" ca="1" si="862"/>
        <v>21.808717243470038</v>
      </c>
      <c r="S803" s="3">
        <f t="shared" ca="1" si="863"/>
        <v>2.0624741620163491</v>
      </c>
    </row>
    <row r="804" spans="1:19" x14ac:dyDescent="0.2">
      <c r="A804">
        <v>782</v>
      </c>
      <c r="C804" s="4">
        <f t="shared" si="855"/>
        <v>3.2921262866077932</v>
      </c>
      <c r="D804">
        <f t="shared" ref="D804:M804" ca="1" si="875">C804+$D$6*($H$5-C804)*$H$8+$D$9*($H$8^0.5)*(NORMINV(RAND(),0,1))</f>
        <v>3.3019133956152689</v>
      </c>
      <c r="E804">
        <f t="shared" ca="1" si="875"/>
        <v>3.2759996327981371</v>
      </c>
      <c r="F804">
        <f t="shared" ca="1" si="875"/>
        <v>3.297446426694588</v>
      </c>
      <c r="G804">
        <f t="shared" ca="1" si="875"/>
        <v>3.2349141361472018</v>
      </c>
      <c r="H804">
        <f t="shared" ca="1" si="875"/>
        <v>3.3358530125397663</v>
      </c>
      <c r="I804">
        <f t="shared" ca="1" si="875"/>
        <v>3.3596899525910553</v>
      </c>
      <c r="J804">
        <f t="shared" ca="1" si="875"/>
        <v>3.2876402105896942</v>
      </c>
      <c r="K804">
        <f t="shared" ca="1" si="875"/>
        <v>3.3008903037902266</v>
      </c>
      <c r="L804">
        <f t="shared" ca="1" si="875"/>
        <v>3.1448553958374927</v>
      </c>
      <c r="M804">
        <f t="shared" ca="1" si="875"/>
        <v>3.0914248687781312</v>
      </c>
      <c r="N804">
        <f t="shared" ca="1" si="860"/>
        <v>22.008414748098101</v>
      </c>
      <c r="O804">
        <f t="shared" ca="1" si="857"/>
        <v>21.184489646287272</v>
      </c>
      <c r="P804" s="4">
        <f t="shared" ca="1" si="858"/>
        <v>20.463730267167026</v>
      </c>
      <c r="Q804" s="4">
        <f t="shared" ca="1" si="861"/>
        <v>19.856288862634361</v>
      </c>
      <c r="R804" s="4">
        <f t="shared" ca="1" si="862"/>
        <v>19.355542092446605</v>
      </c>
      <c r="S804" s="3">
        <f t="shared" ca="1" si="863"/>
        <v>0</v>
      </c>
    </row>
    <row r="805" spans="1:19" x14ac:dyDescent="0.2">
      <c r="A805">
        <v>783</v>
      </c>
      <c r="C805" s="4">
        <f t="shared" si="855"/>
        <v>3.2921262866077932</v>
      </c>
      <c r="D805">
        <f t="shared" ref="D805:M805" ca="1" si="876">C805+$D$6*($H$5-C805)*$H$8+$D$9*($H$8^0.5)*(NORMINV(RAND(),0,1))</f>
        <v>3.2294370044661651</v>
      </c>
      <c r="E805">
        <f t="shared" ca="1" si="876"/>
        <v>3.2451419384019076</v>
      </c>
      <c r="F805">
        <f t="shared" ca="1" si="876"/>
        <v>3.0949860544601346</v>
      </c>
      <c r="G805">
        <f t="shared" ca="1" si="876"/>
        <v>3.1349977974218937</v>
      </c>
      <c r="H805">
        <f t="shared" ca="1" si="876"/>
        <v>3.0787946006345956</v>
      </c>
      <c r="I805">
        <f t="shared" ca="1" si="876"/>
        <v>3.1338388020575296</v>
      </c>
      <c r="J805">
        <f t="shared" ca="1" si="876"/>
        <v>3.1323532335515503</v>
      </c>
      <c r="K805">
        <f t="shared" ca="1" si="876"/>
        <v>2.9292322785678477</v>
      </c>
      <c r="L805">
        <f t="shared" ca="1" si="876"/>
        <v>2.9942096427351927</v>
      </c>
      <c r="M805">
        <f t="shared" ca="1" si="876"/>
        <v>2.9375480581377174</v>
      </c>
      <c r="N805">
        <f t="shared" ca="1" si="860"/>
        <v>18.869522571589261</v>
      </c>
      <c r="O805">
        <f t="shared" ca="1" si="857"/>
        <v>18.760251735875659</v>
      </c>
      <c r="P805" s="4">
        <f t="shared" ca="1" si="858"/>
        <v>18.590912065930233</v>
      </c>
      <c r="Q805" s="4">
        <f t="shared" ca="1" si="861"/>
        <v>18.406735887559993</v>
      </c>
      <c r="R805" s="4">
        <f t="shared" ca="1" si="862"/>
        <v>18.230758227074233</v>
      </c>
      <c r="S805" s="3">
        <f t="shared" ca="1" si="863"/>
        <v>0</v>
      </c>
    </row>
    <row r="806" spans="1:19" x14ac:dyDescent="0.2">
      <c r="A806">
        <v>784</v>
      </c>
      <c r="C806" s="4">
        <f t="shared" si="855"/>
        <v>3.2921262866077932</v>
      </c>
      <c r="D806">
        <f t="shared" ref="D806:M806" ca="1" si="877">C806+$D$6*($H$5-C806)*$H$8+$D$9*($H$8^0.5)*(NORMINV(RAND(),0,1))</f>
        <v>3.3502269521779495</v>
      </c>
      <c r="E806">
        <f t="shared" ca="1" si="877"/>
        <v>3.408923036263849</v>
      </c>
      <c r="F806">
        <f t="shared" ca="1" si="877"/>
        <v>3.3317501411530168</v>
      </c>
      <c r="G806">
        <f t="shared" ca="1" si="877"/>
        <v>3.3278523140659164</v>
      </c>
      <c r="H806">
        <f t="shared" ca="1" si="877"/>
        <v>3.2671206647899242</v>
      </c>
      <c r="I806">
        <f t="shared" ca="1" si="877"/>
        <v>3.1022084529756029</v>
      </c>
      <c r="J806">
        <f t="shared" ca="1" si="877"/>
        <v>3.077519569268957</v>
      </c>
      <c r="K806">
        <f t="shared" ca="1" si="877"/>
        <v>3.1932441557820468</v>
      </c>
      <c r="L806">
        <f t="shared" ca="1" si="877"/>
        <v>3.1245046755085459</v>
      </c>
      <c r="M806">
        <f t="shared" ca="1" si="877"/>
        <v>3.1572969806941802</v>
      </c>
      <c r="N806">
        <f t="shared" ca="1" si="860"/>
        <v>23.5069701827716</v>
      </c>
      <c r="O806">
        <f t="shared" ca="1" si="857"/>
        <v>22.315774708042614</v>
      </c>
      <c r="P806" s="4">
        <f t="shared" ca="1" si="858"/>
        <v>21.322055897535531</v>
      </c>
      <c r="Q806" s="4">
        <f t="shared" ca="1" si="861"/>
        <v>20.511203599940522</v>
      </c>
      <c r="R806" s="4">
        <f t="shared" ca="1" si="862"/>
        <v>19.858011975296929</v>
      </c>
      <c r="S806" s="3">
        <f t="shared" ca="1" si="863"/>
        <v>0</v>
      </c>
    </row>
    <row r="807" spans="1:19" x14ac:dyDescent="0.2">
      <c r="A807">
        <v>785</v>
      </c>
      <c r="C807" s="4">
        <f t="shared" si="855"/>
        <v>3.2921262866077932</v>
      </c>
      <c r="D807">
        <f t="shared" ref="D807:M807" ca="1" si="878">C807+$D$6*($H$5-C807)*$H$8+$D$9*($H$8^0.5)*(NORMINV(RAND(),0,1))</f>
        <v>3.1813946144686205</v>
      </c>
      <c r="E807">
        <f t="shared" ca="1" si="878"/>
        <v>3.2052194064824944</v>
      </c>
      <c r="F807">
        <f t="shared" ca="1" si="878"/>
        <v>3.046034668860961</v>
      </c>
      <c r="G807">
        <f t="shared" ca="1" si="878"/>
        <v>3.0059253110362527</v>
      </c>
      <c r="H807">
        <f t="shared" ca="1" si="878"/>
        <v>3.0732311758151019</v>
      </c>
      <c r="I807">
        <f t="shared" ca="1" si="878"/>
        <v>3.0299339588720082</v>
      </c>
      <c r="J807">
        <f t="shared" ca="1" si="878"/>
        <v>2.8595320417834929</v>
      </c>
      <c r="K807">
        <f t="shared" ca="1" si="878"/>
        <v>2.8977657119493943</v>
      </c>
      <c r="L807">
        <f t="shared" ca="1" si="878"/>
        <v>2.8628772448027244</v>
      </c>
      <c r="M807">
        <f t="shared" ca="1" si="878"/>
        <v>2.8751428830754748</v>
      </c>
      <c r="N807">
        <f t="shared" ca="1" si="860"/>
        <v>17.727956965520178</v>
      </c>
      <c r="O807">
        <f t="shared" ca="1" si="857"/>
        <v>17.858042393730987</v>
      </c>
      <c r="P807" s="4">
        <f t="shared" ca="1" si="858"/>
        <v>17.881155904183007</v>
      </c>
      <c r="Q807" s="4">
        <f t="shared" ca="1" si="861"/>
        <v>17.849475295273482</v>
      </c>
      <c r="R807" s="4">
        <f t="shared" ca="1" si="862"/>
        <v>17.793447929409112</v>
      </c>
      <c r="S807" s="3">
        <f t="shared" ca="1" si="863"/>
        <v>0</v>
      </c>
    </row>
    <row r="808" spans="1:19" x14ac:dyDescent="0.2">
      <c r="A808">
        <v>786</v>
      </c>
      <c r="C808" s="4">
        <f t="shared" si="855"/>
        <v>3.2921262866077932</v>
      </c>
      <c r="D808">
        <f t="shared" ref="D808:M808" ca="1" si="879">C808+$D$6*($H$5-C808)*$H$8+$D$9*($H$8^0.5)*(NORMINV(RAND(),0,1))</f>
        <v>3.3113625170158709</v>
      </c>
      <c r="E808">
        <f t="shared" ca="1" si="879"/>
        <v>3.1974822472382973</v>
      </c>
      <c r="F808">
        <f t="shared" ca="1" si="879"/>
        <v>3.1872264709612037</v>
      </c>
      <c r="G808">
        <f t="shared" ca="1" si="879"/>
        <v>3.0477180633285417</v>
      </c>
      <c r="H808">
        <f t="shared" ca="1" si="879"/>
        <v>3.0011358946131264</v>
      </c>
      <c r="I808">
        <f t="shared" ca="1" si="879"/>
        <v>2.9865738553036678</v>
      </c>
      <c r="J808">
        <f t="shared" ca="1" si="879"/>
        <v>2.9477901909734086</v>
      </c>
      <c r="K808">
        <f t="shared" ca="1" si="879"/>
        <v>2.8762616645769663</v>
      </c>
      <c r="L808">
        <f t="shared" ca="1" si="879"/>
        <v>2.8004521656540642</v>
      </c>
      <c r="M808">
        <f t="shared" ca="1" si="879"/>
        <v>2.7345835933096296</v>
      </c>
      <c r="N808">
        <f t="shared" ca="1" si="860"/>
        <v>15.403328051462914</v>
      </c>
      <c r="O808">
        <f t="shared" ca="1" si="857"/>
        <v>15.98167814935243</v>
      </c>
      <c r="P808" s="4">
        <f t="shared" ca="1" si="858"/>
        <v>16.380196337608446</v>
      </c>
      <c r="Q808" s="4">
        <f t="shared" ca="1" si="861"/>
        <v>16.655335320016775</v>
      </c>
      <c r="R808" s="4">
        <f t="shared" ca="1" si="862"/>
        <v>16.846503222906538</v>
      </c>
      <c r="S808" s="3">
        <f t="shared" ca="1" si="863"/>
        <v>0</v>
      </c>
    </row>
    <row r="809" spans="1:19" x14ac:dyDescent="0.2">
      <c r="A809">
        <v>787</v>
      </c>
      <c r="C809" s="4">
        <f t="shared" si="855"/>
        <v>3.2921262866077932</v>
      </c>
      <c r="D809">
        <f t="shared" ref="D809:M809" ca="1" si="880">C809+$D$6*($H$5-C809)*$H$8+$D$9*($H$8^0.5)*(NORMINV(RAND(),0,1))</f>
        <v>3.3814628398154012</v>
      </c>
      <c r="E809">
        <f t="shared" ca="1" si="880"/>
        <v>3.3280355079752182</v>
      </c>
      <c r="F809">
        <f t="shared" ca="1" si="880"/>
        <v>3.3350889503495487</v>
      </c>
      <c r="G809">
        <f t="shared" ca="1" si="880"/>
        <v>3.3908382286735428</v>
      </c>
      <c r="H809">
        <f t="shared" ca="1" si="880"/>
        <v>3.4943320614415758</v>
      </c>
      <c r="I809">
        <f t="shared" ca="1" si="880"/>
        <v>3.5412387993987253</v>
      </c>
      <c r="J809">
        <f t="shared" ca="1" si="880"/>
        <v>3.5675896918540122</v>
      </c>
      <c r="K809">
        <f t="shared" ca="1" si="880"/>
        <v>3.3569184314014047</v>
      </c>
      <c r="L809">
        <f t="shared" ca="1" si="880"/>
        <v>3.2730607007120405</v>
      </c>
      <c r="M809">
        <f t="shared" ca="1" si="880"/>
        <v>3.2428281100302709</v>
      </c>
      <c r="N809">
        <f t="shared" ca="1" si="860"/>
        <v>25.606036130252392</v>
      </c>
      <c r="O809">
        <f t="shared" ca="1" si="857"/>
        <v>23.875304670816426</v>
      </c>
      <c r="P809" s="4">
        <f t="shared" ca="1" si="858"/>
        <v>22.49048582366887</v>
      </c>
      <c r="Q809" s="4">
        <f t="shared" ca="1" si="861"/>
        <v>21.393910453669459</v>
      </c>
      <c r="R809" s="4">
        <f t="shared" ca="1" si="862"/>
        <v>20.529954507751533</v>
      </c>
      <c r="S809" s="3">
        <f t="shared" ca="1" si="863"/>
        <v>6.8882198156306848E-2</v>
      </c>
    </row>
    <row r="810" spans="1:19" x14ac:dyDescent="0.2">
      <c r="A810">
        <v>788</v>
      </c>
      <c r="C810" s="4">
        <f t="shared" si="855"/>
        <v>3.2921262866077932</v>
      </c>
      <c r="D810">
        <f t="shared" ref="D810:M810" ca="1" si="881">C810+$D$6*($H$5-C810)*$H$8+$D$9*($H$8^0.5)*(NORMINV(RAND(),0,1))</f>
        <v>3.3196230229058803</v>
      </c>
      <c r="E810">
        <f t="shared" ca="1" si="881"/>
        <v>3.2512419919836306</v>
      </c>
      <c r="F810">
        <f t="shared" ca="1" si="881"/>
        <v>3.1655368882140724</v>
      </c>
      <c r="G810">
        <f t="shared" ca="1" si="881"/>
        <v>3.1127331049142266</v>
      </c>
      <c r="H810">
        <f t="shared" ca="1" si="881"/>
        <v>2.9366300831651428</v>
      </c>
      <c r="I810">
        <f t="shared" ca="1" si="881"/>
        <v>3.04543039641562</v>
      </c>
      <c r="J810">
        <f t="shared" ca="1" si="881"/>
        <v>2.9963699899684291</v>
      </c>
      <c r="K810">
        <f t="shared" ca="1" si="881"/>
        <v>3.1402511691407771</v>
      </c>
      <c r="L810">
        <f t="shared" ca="1" si="881"/>
        <v>3.1573730186749751</v>
      </c>
      <c r="M810">
        <f t="shared" ca="1" si="881"/>
        <v>2.8978352147149744</v>
      </c>
      <c r="N810">
        <f t="shared" ca="1" si="860"/>
        <v>18.134844800973372</v>
      </c>
      <c r="O810">
        <f t="shared" ca="1" si="857"/>
        <v>18.180978787610758</v>
      </c>
      <c r="P810" s="4">
        <f t="shared" ca="1" si="858"/>
        <v>18.136053028144531</v>
      </c>
      <c r="Q810" s="4">
        <f t="shared" ca="1" si="861"/>
        <v>18.05013206156989</v>
      </c>
      <c r="R810" s="4">
        <f t="shared" ca="1" si="862"/>
        <v>17.951239506965624</v>
      </c>
      <c r="S810" s="3">
        <f t="shared" ca="1" si="863"/>
        <v>0</v>
      </c>
    </row>
    <row r="811" spans="1:19" x14ac:dyDescent="0.2">
      <c r="A811">
        <v>789</v>
      </c>
      <c r="C811" s="4">
        <f t="shared" si="855"/>
        <v>3.2921262866077932</v>
      </c>
      <c r="D811">
        <f t="shared" ref="D811:M811" ca="1" si="882">C811+$D$6*($H$5-C811)*$H$8+$D$9*($H$8^0.5)*(NORMINV(RAND(),0,1))</f>
        <v>3.1551332122909419</v>
      </c>
      <c r="E811">
        <f t="shared" ca="1" si="882"/>
        <v>3.1641542656887673</v>
      </c>
      <c r="F811">
        <f t="shared" ca="1" si="882"/>
        <v>3.0868072247097516</v>
      </c>
      <c r="G811">
        <f t="shared" ca="1" si="882"/>
        <v>3.1468684642666807</v>
      </c>
      <c r="H811">
        <f t="shared" ca="1" si="882"/>
        <v>3.1946603171664996</v>
      </c>
      <c r="I811">
        <f t="shared" ca="1" si="882"/>
        <v>3.2635793504801538</v>
      </c>
      <c r="J811">
        <f t="shared" ca="1" si="882"/>
        <v>3.3499562900154469</v>
      </c>
      <c r="K811">
        <f t="shared" ca="1" si="882"/>
        <v>3.2838823508081187</v>
      </c>
      <c r="L811">
        <f t="shared" ca="1" si="882"/>
        <v>3.1733704190800838</v>
      </c>
      <c r="M811">
        <f t="shared" ca="1" si="882"/>
        <v>3.2881652909695025</v>
      </c>
      <c r="N811">
        <f t="shared" ca="1" si="860"/>
        <v>26.793659962577191</v>
      </c>
      <c r="O811">
        <f t="shared" ca="1" si="857"/>
        <v>24.745683671214035</v>
      </c>
      <c r="P811" s="4">
        <f t="shared" ca="1" si="858"/>
        <v>23.135577711747388</v>
      </c>
      <c r="Q811" s="4">
        <f t="shared" ca="1" si="861"/>
        <v>21.877106163411209</v>
      </c>
      <c r="R811" s="4">
        <f t="shared" ca="1" si="862"/>
        <v>20.895300591788811</v>
      </c>
      <c r="S811" s="3">
        <f t="shared" ca="1" si="863"/>
        <v>0.63106180396979927</v>
      </c>
    </row>
    <row r="812" spans="1:19" x14ac:dyDescent="0.2">
      <c r="A812">
        <v>790</v>
      </c>
      <c r="C812" s="4">
        <f t="shared" si="855"/>
        <v>3.2921262866077932</v>
      </c>
      <c r="D812">
        <f t="shared" ref="D812:M812" ca="1" si="883">C812+$D$6*($H$5-C812)*$H$8+$D$9*($H$8^0.5)*(NORMINV(RAND(),0,1))</f>
        <v>3.4048413460753273</v>
      </c>
      <c r="E812">
        <f t="shared" ca="1" si="883"/>
        <v>3.4720378317733882</v>
      </c>
      <c r="F812">
        <f t="shared" ca="1" si="883"/>
        <v>3.4913064156460321</v>
      </c>
      <c r="G812">
        <f t="shared" ca="1" si="883"/>
        <v>3.4356089170582331</v>
      </c>
      <c r="H812">
        <f t="shared" ca="1" si="883"/>
        <v>3.5044415508119653</v>
      </c>
      <c r="I812">
        <f t="shared" ca="1" si="883"/>
        <v>3.497740815942243</v>
      </c>
      <c r="J812">
        <f t="shared" ca="1" si="883"/>
        <v>3.4147271396115761</v>
      </c>
      <c r="K812">
        <f t="shared" ca="1" si="883"/>
        <v>3.5404157420229998</v>
      </c>
      <c r="L812">
        <f t="shared" ca="1" si="883"/>
        <v>3.4540884543380446</v>
      </c>
      <c r="M812">
        <f t="shared" ca="1" si="883"/>
        <v>3.3873799490581038</v>
      </c>
      <c r="N812">
        <f t="shared" ca="1" si="860"/>
        <v>29.588327698752177</v>
      </c>
      <c r="O812">
        <f t="shared" ca="1" si="857"/>
        <v>26.762693822662328</v>
      </c>
      <c r="P812" s="4">
        <f t="shared" ca="1" si="858"/>
        <v>24.612564999946962</v>
      </c>
      <c r="Q812" s="4">
        <f t="shared" ca="1" si="861"/>
        <v>22.972932488212116</v>
      </c>
      <c r="R812" s="4">
        <f t="shared" ca="1" si="862"/>
        <v>21.71765608857363</v>
      </c>
      <c r="S812" s="3">
        <f t="shared" ca="1" si="863"/>
        <v>1.9181178449592811</v>
      </c>
    </row>
    <row r="813" spans="1:19" x14ac:dyDescent="0.2">
      <c r="A813">
        <v>791</v>
      </c>
      <c r="C813" s="4">
        <f t="shared" si="855"/>
        <v>3.2921262866077932</v>
      </c>
      <c r="D813">
        <f t="shared" ref="D813:M813" ca="1" si="884">C813+$D$6*($H$5-C813)*$H$8+$D$9*($H$8^0.5)*(NORMINV(RAND(),0,1))</f>
        <v>3.2067857225534926</v>
      </c>
      <c r="E813">
        <f t="shared" ca="1" si="884"/>
        <v>3.2467605175241401</v>
      </c>
      <c r="F813">
        <f t="shared" ca="1" si="884"/>
        <v>3.3197639925342863</v>
      </c>
      <c r="G813">
        <f t="shared" ca="1" si="884"/>
        <v>3.3906676327839125</v>
      </c>
      <c r="H813">
        <f t="shared" ca="1" si="884"/>
        <v>3.4573256096540392</v>
      </c>
      <c r="I813">
        <f t="shared" ca="1" si="884"/>
        <v>3.5082142475397737</v>
      </c>
      <c r="J813">
        <f t="shared" ca="1" si="884"/>
        <v>3.4653560600312114</v>
      </c>
      <c r="K813">
        <f t="shared" ca="1" si="884"/>
        <v>3.3254219577162432</v>
      </c>
      <c r="L813">
        <f t="shared" ca="1" si="884"/>
        <v>3.3951681557661733</v>
      </c>
      <c r="M813">
        <f t="shared" ca="1" si="884"/>
        <v>3.3885662987208551</v>
      </c>
      <c r="N813">
        <f t="shared" ca="1" si="860"/>
        <v>29.623450631259125</v>
      </c>
      <c r="O813">
        <f t="shared" ca="1" si="857"/>
        <v>26.78778104115867</v>
      </c>
      <c r="P813" s="4">
        <f t="shared" ca="1" si="858"/>
        <v>24.630784786649219</v>
      </c>
      <c r="Q813" s="4">
        <f t="shared" ca="1" si="861"/>
        <v>22.986362474452335</v>
      </c>
      <c r="R813" s="4">
        <f t="shared" ca="1" si="862"/>
        <v>21.727682647361981</v>
      </c>
      <c r="S813" s="3">
        <f t="shared" ca="1" si="863"/>
        <v>1.9339947083243338</v>
      </c>
    </row>
    <row r="814" spans="1:19" x14ac:dyDescent="0.2">
      <c r="A814">
        <v>792</v>
      </c>
      <c r="C814" s="4">
        <f t="shared" si="855"/>
        <v>3.2921262866077932</v>
      </c>
      <c r="D814">
        <f t="shared" ref="D814:M814" ca="1" si="885">C814+$D$6*($H$5-C814)*$H$8+$D$9*($H$8^0.5)*(NORMINV(RAND(),0,1))</f>
        <v>3.2547016853781572</v>
      </c>
      <c r="E814">
        <f t="shared" ca="1" si="885"/>
        <v>3.1585651346840344</v>
      </c>
      <c r="F814">
        <f t="shared" ca="1" si="885"/>
        <v>3.1492236865624572</v>
      </c>
      <c r="G814">
        <f t="shared" ca="1" si="885"/>
        <v>3.1181009129941608</v>
      </c>
      <c r="H814">
        <f t="shared" ca="1" si="885"/>
        <v>3.1026456124350541</v>
      </c>
      <c r="I814">
        <f t="shared" ca="1" si="885"/>
        <v>3.1319043885886599</v>
      </c>
      <c r="J814">
        <f t="shared" ca="1" si="885"/>
        <v>3.0580816742981782</v>
      </c>
      <c r="K814">
        <f t="shared" ca="1" si="885"/>
        <v>3.076972623039079</v>
      </c>
      <c r="L814">
        <f t="shared" ca="1" si="885"/>
        <v>3.1021282253666014</v>
      </c>
      <c r="M814">
        <f t="shared" ca="1" si="885"/>
        <v>3.1393219377057826</v>
      </c>
      <c r="N814">
        <f t="shared" ca="1" si="860"/>
        <v>23.088206307769237</v>
      </c>
      <c r="O814">
        <f t="shared" ca="1" si="857"/>
        <v>22.001210461721307</v>
      </c>
      <c r="P814" s="4">
        <f t="shared" ca="1" si="858"/>
        <v>21.084328278595493</v>
      </c>
      <c r="Q814" s="4">
        <f t="shared" ca="1" si="861"/>
        <v>20.330378311607674</v>
      </c>
      <c r="R814" s="4">
        <f t="shared" ca="1" si="862"/>
        <v>19.719619022373266</v>
      </c>
      <c r="S814" s="3">
        <f t="shared" ca="1" si="863"/>
        <v>0</v>
      </c>
    </row>
    <row r="815" spans="1:19" x14ac:dyDescent="0.2">
      <c r="A815">
        <v>793</v>
      </c>
      <c r="C815" s="4">
        <f t="shared" si="855"/>
        <v>3.2921262866077932</v>
      </c>
      <c r="D815">
        <f t="shared" ref="D815:M815" ca="1" si="886">C815+$D$6*($H$5-C815)*$H$8+$D$9*($H$8^0.5)*(NORMINV(RAND(),0,1))</f>
        <v>3.2508707486236137</v>
      </c>
      <c r="E815">
        <f t="shared" ca="1" si="886"/>
        <v>3.191069736356507</v>
      </c>
      <c r="F815">
        <f t="shared" ca="1" si="886"/>
        <v>3.1788003724253473</v>
      </c>
      <c r="G815">
        <f t="shared" ca="1" si="886"/>
        <v>3.132903029018447</v>
      </c>
      <c r="H815">
        <f t="shared" ca="1" si="886"/>
        <v>3.060692466645305</v>
      </c>
      <c r="I815">
        <f t="shared" ca="1" si="886"/>
        <v>3.0256808094273921</v>
      </c>
      <c r="J815">
        <f t="shared" ca="1" si="886"/>
        <v>3.1250541478137039</v>
      </c>
      <c r="K815">
        <f t="shared" ca="1" si="886"/>
        <v>3.1006416145241511</v>
      </c>
      <c r="L815">
        <f t="shared" ca="1" si="886"/>
        <v>2.9686075786376009</v>
      </c>
      <c r="M815">
        <f t="shared" ca="1" si="886"/>
        <v>2.9378269048904464</v>
      </c>
      <c r="N815">
        <f t="shared" ca="1" si="860"/>
        <v>18.874785010356778</v>
      </c>
      <c r="O815">
        <f t="shared" ca="1" si="857"/>
        <v>18.764383719370244</v>
      </c>
      <c r="P815" s="4">
        <f t="shared" ca="1" si="858"/>
        <v>18.594145895008779</v>
      </c>
      <c r="Q815" s="4">
        <f t="shared" ca="1" si="861"/>
        <v>18.409264554952752</v>
      </c>
      <c r="R815" s="4">
        <f t="shared" ca="1" si="862"/>
        <v>18.232736197940842</v>
      </c>
      <c r="S815" s="3">
        <f t="shared" ca="1" si="863"/>
        <v>0</v>
      </c>
    </row>
    <row r="816" spans="1:19" x14ac:dyDescent="0.2">
      <c r="A816">
        <v>794</v>
      </c>
      <c r="C816" s="4">
        <f t="shared" si="855"/>
        <v>3.2921262866077932</v>
      </c>
      <c r="D816">
        <f t="shared" ref="D816:M816" ca="1" si="887">C816+$D$6*($H$5-C816)*$H$8+$D$9*($H$8^0.5)*(NORMINV(RAND(),0,1))</f>
        <v>3.0825092768274529</v>
      </c>
      <c r="E816">
        <f t="shared" ca="1" si="887"/>
        <v>3.0192039485781081</v>
      </c>
      <c r="F816">
        <f t="shared" ca="1" si="887"/>
        <v>3.0750855738557834</v>
      </c>
      <c r="G816">
        <f t="shared" ca="1" si="887"/>
        <v>2.9887204994020462</v>
      </c>
      <c r="H816">
        <f t="shared" ca="1" si="887"/>
        <v>3.0298566507997728</v>
      </c>
      <c r="I816">
        <f t="shared" ca="1" si="887"/>
        <v>3.0059869501811032</v>
      </c>
      <c r="J816">
        <f t="shared" ca="1" si="887"/>
        <v>2.9182426171818117</v>
      </c>
      <c r="K816">
        <f t="shared" ca="1" si="887"/>
        <v>3.0040807783732419</v>
      </c>
      <c r="L816">
        <f t="shared" ca="1" si="887"/>
        <v>3.0259014908396313</v>
      </c>
      <c r="M816">
        <f t="shared" ca="1" si="887"/>
        <v>3.0327667403524918</v>
      </c>
      <c r="N816">
        <f t="shared" ca="1" si="860"/>
        <v>20.754575748215764</v>
      </c>
      <c r="O816">
        <f t="shared" ca="1" si="857"/>
        <v>20.225460615680376</v>
      </c>
      <c r="P816" s="4">
        <f t="shared" ca="1" si="858"/>
        <v>19.728530765600841</v>
      </c>
      <c r="Q816" s="4">
        <f t="shared" ca="1" si="861"/>
        <v>19.290719246219794</v>
      </c>
      <c r="R816" s="4">
        <f t="shared" ca="1" si="862"/>
        <v>18.918811881816609</v>
      </c>
      <c r="S816" s="3">
        <f t="shared" ca="1" si="863"/>
        <v>0</v>
      </c>
    </row>
    <row r="817" spans="1:19" x14ac:dyDescent="0.2">
      <c r="A817">
        <v>795</v>
      </c>
      <c r="C817" s="4">
        <f t="shared" si="855"/>
        <v>3.2921262866077932</v>
      </c>
      <c r="D817">
        <f t="shared" ref="D817:M817" ca="1" si="888">C817+$D$6*($H$5-C817)*$H$8+$D$9*($H$8^0.5)*(NORMINV(RAND(),0,1))</f>
        <v>3.3180395025572302</v>
      </c>
      <c r="E817">
        <f t="shared" ca="1" si="888"/>
        <v>3.293964904841419</v>
      </c>
      <c r="F817">
        <f t="shared" ca="1" si="888"/>
        <v>3.2119303618494297</v>
      </c>
      <c r="G817">
        <f t="shared" ca="1" si="888"/>
        <v>3.2850790229253999</v>
      </c>
      <c r="H817">
        <f t="shared" ca="1" si="888"/>
        <v>3.0312050634525298</v>
      </c>
      <c r="I817">
        <f t="shared" ca="1" si="888"/>
        <v>2.8721271175579073</v>
      </c>
      <c r="J817">
        <f t="shared" ca="1" si="888"/>
        <v>2.9127165907488819</v>
      </c>
      <c r="K817">
        <f t="shared" ca="1" si="888"/>
        <v>2.8478082052401916</v>
      </c>
      <c r="L817">
        <f t="shared" ca="1" si="888"/>
        <v>2.7781425245239615</v>
      </c>
      <c r="M817">
        <f t="shared" ca="1" si="888"/>
        <v>2.8162069166642416</v>
      </c>
      <c r="N817">
        <f t="shared" ca="1" si="860"/>
        <v>16.713335215291607</v>
      </c>
      <c r="O817">
        <f t="shared" ca="1" si="857"/>
        <v>17.045861956186165</v>
      </c>
      <c r="P817" s="4">
        <f t="shared" ca="1" si="858"/>
        <v>17.235753177092661</v>
      </c>
      <c r="Q817" s="4">
        <f t="shared" ca="1" si="861"/>
        <v>17.338692721986618</v>
      </c>
      <c r="R817" s="4">
        <f t="shared" ca="1" si="862"/>
        <v>17.390084211562357</v>
      </c>
      <c r="S817" s="3">
        <f t="shared" ca="1" si="863"/>
        <v>0</v>
      </c>
    </row>
    <row r="818" spans="1:19" x14ac:dyDescent="0.2">
      <c r="A818">
        <v>796</v>
      </c>
      <c r="C818" s="4">
        <f t="shared" si="855"/>
        <v>3.2921262866077932</v>
      </c>
      <c r="D818">
        <f t="shared" ref="D818:M818" ca="1" si="889">C818+$D$6*($H$5-C818)*$H$8+$D$9*($H$8^0.5)*(NORMINV(RAND(),0,1))</f>
        <v>3.2992975178538226</v>
      </c>
      <c r="E818">
        <f t="shared" ca="1" si="889"/>
        <v>3.429104344367075</v>
      </c>
      <c r="F818">
        <f t="shared" ca="1" si="889"/>
        <v>3.2843144769451951</v>
      </c>
      <c r="G818">
        <f t="shared" ca="1" si="889"/>
        <v>3.3972677058150564</v>
      </c>
      <c r="H818">
        <f t="shared" ca="1" si="889"/>
        <v>3.4230350265625535</v>
      </c>
      <c r="I818">
        <f t="shared" ca="1" si="889"/>
        <v>3.4883882120137133</v>
      </c>
      <c r="J818">
        <f t="shared" ca="1" si="889"/>
        <v>3.4159867133010171</v>
      </c>
      <c r="K818">
        <f t="shared" ca="1" si="889"/>
        <v>3.4340185821735734</v>
      </c>
      <c r="L818">
        <f t="shared" ca="1" si="889"/>
        <v>3.5088415859037143</v>
      </c>
      <c r="M818">
        <f t="shared" ca="1" si="889"/>
        <v>3.6091159893386622</v>
      </c>
      <c r="N818">
        <f t="shared" ca="1" si="860"/>
        <v>36.933388869791621</v>
      </c>
      <c r="O818">
        <f t="shared" ca="1" si="857"/>
        <v>31.884874238571758</v>
      </c>
      <c r="P818" s="4">
        <f t="shared" ca="1" si="858"/>
        <v>28.263344534426786</v>
      </c>
      <c r="Q818" s="4">
        <f t="shared" ca="1" si="861"/>
        <v>25.62453166448654</v>
      </c>
      <c r="R818" s="4">
        <f t="shared" ca="1" si="862"/>
        <v>23.67444202576684</v>
      </c>
      <c r="S818" s="3">
        <f t="shared" ca="1" si="863"/>
        <v>5.1003001359937947</v>
      </c>
    </row>
    <row r="819" spans="1:19" x14ac:dyDescent="0.2">
      <c r="A819">
        <v>797</v>
      </c>
      <c r="C819" s="4">
        <f t="shared" si="855"/>
        <v>3.2921262866077932</v>
      </c>
      <c r="D819">
        <f t="shared" ref="D819:M819" ca="1" si="890">C819+$D$6*($H$5-C819)*$H$8+$D$9*($H$8^0.5)*(NORMINV(RAND(),0,1))</f>
        <v>3.2429168838309987</v>
      </c>
      <c r="E819">
        <f t="shared" ca="1" si="890"/>
        <v>3.3599945878269359</v>
      </c>
      <c r="F819">
        <f t="shared" ca="1" si="890"/>
        <v>3.3035531454739711</v>
      </c>
      <c r="G819">
        <f t="shared" ca="1" si="890"/>
        <v>3.2050789732371703</v>
      </c>
      <c r="H819">
        <f t="shared" ca="1" si="890"/>
        <v>3.0853476265446584</v>
      </c>
      <c r="I819">
        <f t="shared" ca="1" si="890"/>
        <v>3.0309475773576429</v>
      </c>
      <c r="J819">
        <f t="shared" ca="1" si="890"/>
        <v>2.9629342775424887</v>
      </c>
      <c r="K819">
        <f t="shared" ca="1" si="890"/>
        <v>2.8698396129145838</v>
      </c>
      <c r="L819">
        <f t="shared" ca="1" si="890"/>
        <v>2.9323925917657667</v>
      </c>
      <c r="M819">
        <f t="shared" ca="1" si="890"/>
        <v>2.9046656565918418</v>
      </c>
      <c r="N819">
        <f t="shared" ca="1" si="860"/>
        <v>18.259137809176725</v>
      </c>
      <c r="O819">
        <f t="shared" ca="1" si="857"/>
        <v>18.279322025018697</v>
      </c>
      <c r="P819" s="4">
        <f t="shared" ca="1" si="858"/>
        <v>18.213486738296869</v>
      </c>
      <c r="Q819" s="4">
        <f t="shared" ca="1" si="861"/>
        <v>18.110970711458741</v>
      </c>
      <c r="R819" s="4">
        <f t="shared" ca="1" si="862"/>
        <v>17.999008539890013</v>
      </c>
      <c r="S819" s="3">
        <f t="shared" ca="1" si="863"/>
        <v>0</v>
      </c>
    </row>
    <row r="820" spans="1:19" x14ac:dyDescent="0.2">
      <c r="A820">
        <v>798</v>
      </c>
      <c r="C820" s="4">
        <f t="shared" si="855"/>
        <v>3.2921262866077932</v>
      </c>
      <c r="D820">
        <f t="shared" ref="D820:M820" ca="1" si="891">C820+$D$6*($H$5-C820)*$H$8+$D$9*($H$8^0.5)*(NORMINV(RAND(),0,1))</f>
        <v>3.2599494069272144</v>
      </c>
      <c r="E820">
        <f t="shared" ca="1" si="891"/>
        <v>3.1497489822779174</v>
      </c>
      <c r="F820">
        <f t="shared" ca="1" si="891"/>
        <v>3.1300897406265102</v>
      </c>
      <c r="G820">
        <f t="shared" ca="1" si="891"/>
        <v>3.1885265988372895</v>
      </c>
      <c r="H820">
        <f t="shared" ca="1" si="891"/>
        <v>3.1339316137607138</v>
      </c>
      <c r="I820">
        <f t="shared" ca="1" si="891"/>
        <v>3.2891973377645045</v>
      </c>
      <c r="J820">
        <f t="shared" ca="1" si="891"/>
        <v>3.3043595786277979</v>
      </c>
      <c r="K820">
        <f t="shared" ca="1" si="891"/>
        <v>3.3173775079432786</v>
      </c>
      <c r="L820">
        <f t="shared" ca="1" si="891"/>
        <v>3.2505684967771376</v>
      </c>
      <c r="M820">
        <f t="shared" ca="1" si="891"/>
        <v>3.100854405835574</v>
      </c>
      <c r="N820">
        <f t="shared" ca="1" si="860"/>
        <v>22.216925445218138</v>
      </c>
      <c r="O820">
        <f t="shared" ca="1" si="857"/>
        <v>21.342845104286653</v>
      </c>
      <c r="P820" s="4">
        <f t="shared" ca="1" si="858"/>
        <v>20.58444659096374</v>
      </c>
      <c r="Q820" s="4">
        <f t="shared" ca="1" si="861"/>
        <v>19.948741021331628</v>
      </c>
      <c r="R820" s="4">
        <f t="shared" ca="1" si="862"/>
        <v>19.426682871887788</v>
      </c>
      <c r="S820" s="3">
        <f t="shared" ca="1" si="863"/>
        <v>0</v>
      </c>
    </row>
    <row r="821" spans="1:19" x14ac:dyDescent="0.2">
      <c r="A821">
        <v>799</v>
      </c>
      <c r="C821" s="4">
        <f t="shared" si="855"/>
        <v>3.2921262866077932</v>
      </c>
      <c r="D821">
        <f t="shared" ref="D821:M821" ca="1" si="892">C821+$D$6*($H$5-C821)*$H$8+$D$9*($H$8^0.5)*(NORMINV(RAND(),0,1))</f>
        <v>3.1590252606618638</v>
      </c>
      <c r="E821">
        <f t="shared" ca="1" si="892"/>
        <v>3.1366500424643067</v>
      </c>
      <c r="F821">
        <f t="shared" ca="1" si="892"/>
        <v>3.009472151958748</v>
      </c>
      <c r="G821">
        <f t="shared" ca="1" si="892"/>
        <v>3.2166951315551486</v>
      </c>
      <c r="H821">
        <f t="shared" ca="1" si="892"/>
        <v>3.2147032678513319</v>
      </c>
      <c r="I821">
        <f t="shared" ca="1" si="892"/>
        <v>3.1661983095924695</v>
      </c>
      <c r="J821">
        <f t="shared" ca="1" si="892"/>
        <v>3.1902814123089338</v>
      </c>
      <c r="K821">
        <f t="shared" ca="1" si="892"/>
        <v>3.2284705273362149</v>
      </c>
      <c r="L821">
        <f t="shared" ca="1" si="892"/>
        <v>3.2792621796988128</v>
      </c>
      <c r="M821">
        <f t="shared" ca="1" si="892"/>
        <v>3.2268900047754627</v>
      </c>
      <c r="N821">
        <f t="shared" ca="1" si="860"/>
        <v>25.201159485177648</v>
      </c>
      <c r="O821">
        <f t="shared" ca="1" si="857"/>
        <v>23.576655290398321</v>
      </c>
      <c r="P821" s="4">
        <f t="shared" ca="1" si="858"/>
        <v>22.268005523323183</v>
      </c>
      <c r="Q821" s="4">
        <f t="shared" ca="1" si="861"/>
        <v>21.226592501299976</v>
      </c>
      <c r="R821" s="4">
        <f t="shared" ca="1" si="862"/>
        <v>20.403041876174086</v>
      </c>
      <c r="S821" s="3">
        <f t="shared" ca="1" si="863"/>
        <v>0</v>
      </c>
    </row>
    <row r="822" spans="1:19" x14ac:dyDescent="0.2">
      <c r="A822">
        <v>800</v>
      </c>
      <c r="C822" s="4">
        <f t="shared" si="855"/>
        <v>3.2921262866077932</v>
      </c>
      <c r="D822">
        <f t="shared" ref="D822:M822" ca="1" si="893">C822+$D$6*($H$5-C822)*$H$8+$D$9*($H$8^0.5)*(NORMINV(RAND(),0,1))</f>
        <v>3.1762146487378304</v>
      </c>
      <c r="E822">
        <f t="shared" ca="1" si="893"/>
        <v>3.0557315963955305</v>
      </c>
      <c r="F822">
        <f t="shared" ca="1" si="893"/>
        <v>3.0213933309055023</v>
      </c>
      <c r="G822">
        <f t="shared" ca="1" si="893"/>
        <v>3.2083074787901085</v>
      </c>
      <c r="H822">
        <f t="shared" ca="1" si="893"/>
        <v>3.0303597776211828</v>
      </c>
      <c r="I822">
        <f t="shared" ca="1" si="893"/>
        <v>3.0718646518679575</v>
      </c>
      <c r="J822">
        <f t="shared" ca="1" si="893"/>
        <v>3.0392050846180969</v>
      </c>
      <c r="K822">
        <f t="shared" ca="1" si="893"/>
        <v>2.9703810801648594</v>
      </c>
      <c r="L822">
        <f t="shared" ca="1" si="893"/>
        <v>3.083293982409943</v>
      </c>
      <c r="M822">
        <f t="shared" ca="1" si="893"/>
        <v>3.092725499942012</v>
      </c>
      <c r="N822">
        <f t="shared" ca="1" si="860"/>
        <v>22.037058201433243</v>
      </c>
      <c r="O822">
        <f t="shared" ca="1" si="857"/>
        <v>21.20626181743436</v>
      </c>
      <c r="P822" s="4">
        <f t="shared" ca="1" si="858"/>
        <v>20.480338680350897</v>
      </c>
      <c r="Q822" s="4">
        <f t="shared" ca="1" si="861"/>
        <v>19.869015418388635</v>
      </c>
      <c r="R822" s="4">
        <f t="shared" ca="1" si="862"/>
        <v>19.365339143983029</v>
      </c>
      <c r="S822" s="3">
        <f t="shared" ca="1" si="863"/>
        <v>0</v>
      </c>
    </row>
    <row r="823" spans="1:19" x14ac:dyDescent="0.2">
      <c r="A823">
        <v>801</v>
      </c>
      <c r="C823" s="4">
        <f t="shared" si="855"/>
        <v>3.2921262866077932</v>
      </c>
      <c r="D823">
        <f t="shared" ref="D823:M823" ca="1" si="894">C823+$D$6*($H$5-C823)*$H$8+$D$9*($H$8^0.5)*(NORMINV(RAND(),0,1))</f>
        <v>3.3037286870312901</v>
      </c>
      <c r="E823">
        <f t="shared" ca="1" si="894"/>
        <v>3.1845947675810247</v>
      </c>
      <c r="F823">
        <f t="shared" ca="1" si="894"/>
        <v>3.1048066276499209</v>
      </c>
      <c r="G823">
        <f t="shared" ca="1" si="894"/>
        <v>3.2540816881806172</v>
      </c>
      <c r="H823">
        <f t="shared" ca="1" si="894"/>
        <v>3.1387160636440044</v>
      </c>
      <c r="I823">
        <f t="shared" ca="1" si="894"/>
        <v>2.8832299318070436</v>
      </c>
      <c r="J823">
        <f t="shared" ca="1" si="894"/>
        <v>2.9753380937376566</v>
      </c>
      <c r="K823">
        <f t="shared" ca="1" si="894"/>
        <v>2.9218860510666276</v>
      </c>
      <c r="L823">
        <f t="shared" ca="1" si="894"/>
        <v>3.0269603070159623</v>
      </c>
      <c r="M823">
        <f t="shared" ca="1" si="894"/>
        <v>3.0343313157054728</v>
      </c>
      <c r="N823">
        <f t="shared" ca="1" si="860"/>
        <v>20.787073261668077</v>
      </c>
      <c r="O823">
        <f t="shared" ca="1" si="857"/>
        <v>20.250468085769199</v>
      </c>
      <c r="P823" s="4">
        <f t="shared" ca="1" si="858"/>
        <v>19.747793421457914</v>
      </c>
      <c r="Q823" s="4">
        <f t="shared" ca="1" si="861"/>
        <v>19.30559338364224</v>
      </c>
      <c r="R823" s="4">
        <f t="shared" ca="1" si="862"/>
        <v>18.930331777394656</v>
      </c>
      <c r="S823" s="3">
        <f t="shared" ca="1" si="863"/>
        <v>0</v>
      </c>
    </row>
    <row r="824" spans="1:19" x14ac:dyDescent="0.2">
      <c r="A824">
        <v>802</v>
      </c>
      <c r="C824" s="4">
        <f t="shared" si="855"/>
        <v>3.2921262866077932</v>
      </c>
      <c r="D824">
        <f t="shared" ref="D824:M824" ca="1" si="895">C824+$D$6*($H$5-C824)*$H$8+$D$9*($H$8^0.5)*(NORMINV(RAND(),0,1))</f>
        <v>3.4012743305794162</v>
      </c>
      <c r="E824">
        <f t="shared" ca="1" si="895"/>
        <v>3.3103183107986163</v>
      </c>
      <c r="F824">
        <f t="shared" ca="1" si="895"/>
        <v>3.4440674485991645</v>
      </c>
      <c r="G824">
        <f t="shared" ca="1" si="895"/>
        <v>3.3781020317702191</v>
      </c>
      <c r="H824">
        <f t="shared" ca="1" si="895"/>
        <v>3.4180476537578039</v>
      </c>
      <c r="I824">
        <f t="shared" ca="1" si="895"/>
        <v>3.4074858362571709</v>
      </c>
      <c r="J824">
        <f t="shared" ca="1" si="895"/>
        <v>3.3644269367721731</v>
      </c>
      <c r="K824">
        <f t="shared" ca="1" si="895"/>
        <v>3.3981429287479026</v>
      </c>
      <c r="L824">
        <f t="shared" ca="1" si="895"/>
        <v>3.2886719349644804</v>
      </c>
      <c r="M824">
        <f t="shared" ca="1" si="895"/>
        <v>3.300214671583424</v>
      </c>
      <c r="N824">
        <f t="shared" ca="1" si="860"/>
        <v>27.11845985855841</v>
      </c>
      <c r="O824">
        <f t="shared" ca="1" si="857"/>
        <v>24.982296764966843</v>
      </c>
      <c r="P824" s="4">
        <f t="shared" ca="1" si="858"/>
        <v>23.310116173066987</v>
      </c>
      <c r="Q824" s="4">
        <f t="shared" ca="1" si="861"/>
        <v>22.007351954852201</v>
      </c>
      <c r="R824" s="4">
        <f t="shared" ca="1" si="862"/>
        <v>20.993488440896066</v>
      </c>
      <c r="S824" s="3">
        <f t="shared" ca="1" si="863"/>
        <v>0.78315986835715223</v>
      </c>
    </row>
    <row r="825" spans="1:19" x14ac:dyDescent="0.2">
      <c r="A825">
        <v>803</v>
      </c>
      <c r="C825" s="4">
        <f t="shared" si="855"/>
        <v>3.2921262866077932</v>
      </c>
      <c r="D825">
        <f t="shared" ref="D825:M825" ca="1" si="896">C825+$D$6*($H$5-C825)*$H$8+$D$9*($H$8^0.5)*(NORMINV(RAND(),0,1))</f>
        <v>3.2559100053675993</v>
      </c>
      <c r="E825">
        <f t="shared" ca="1" si="896"/>
        <v>3.2319784289562237</v>
      </c>
      <c r="F825">
        <f t="shared" ca="1" si="896"/>
        <v>3.2787593191605273</v>
      </c>
      <c r="G825">
        <f t="shared" ca="1" si="896"/>
        <v>3.1582745216543229</v>
      </c>
      <c r="H825">
        <f t="shared" ca="1" si="896"/>
        <v>3.0236246122921377</v>
      </c>
      <c r="I825">
        <f t="shared" ca="1" si="896"/>
        <v>3.0924084743412719</v>
      </c>
      <c r="J825">
        <f t="shared" ca="1" si="896"/>
        <v>3.0457661873083728</v>
      </c>
      <c r="K825">
        <f t="shared" ca="1" si="896"/>
        <v>2.982246621036813</v>
      </c>
      <c r="L825">
        <f t="shared" ca="1" si="896"/>
        <v>2.9225983436538949</v>
      </c>
      <c r="M825">
        <f t="shared" ca="1" si="896"/>
        <v>2.9234253311311069</v>
      </c>
      <c r="N825">
        <f t="shared" ca="1" si="860"/>
        <v>18.604906404666977</v>
      </c>
      <c r="O825">
        <f t="shared" ca="1" si="857"/>
        <v>18.552165214430065</v>
      </c>
      <c r="P825" s="4">
        <f t="shared" ca="1" si="858"/>
        <v>18.427862067932022</v>
      </c>
      <c r="Q825" s="4">
        <f t="shared" ca="1" si="861"/>
        <v>18.279119931475329</v>
      </c>
      <c r="R825" s="4">
        <f t="shared" ca="1" si="862"/>
        <v>18.130860250736717</v>
      </c>
      <c r="S825" s="3">
        <f t="shared" ca="1" si="863"/>
        <v>0</v>
      </c>
    </row>
    <row r="826" spans="1:19" x14ac:dyDescent="0.2">
      <c r="A826">
        <v>804</v>
      </c>
      <c r="C826" s="4">
        <f t="shared" si="855"/>
        <v>3.2921262866077932</v>
      </c>
      <c r="D826">
        <f t="shared" ref="D826:M826" ca="1" si="897">C826+$D$6*($H$5-C826)*$H$8+$D$9*($H$8^0.5)*(NORMINV(RAND(),0,1))</f>
        <v>3.1958961989785952</v>
      </c>
      <c r="E826">
        <f t="shared" ca="1" si="897"/>
        <v>3.1070460461195575</v>
      </c>
      <c r="F826">
        <f t="shared" ca="1" si="897"/>
        <v>3.1252235567031259</v>
      </c>
      <c r="G826">
        <f t="shared" ca="1" si="897"/>
        <v>3.0318603107910223</v>
      </c>
      <c r="H826">
        <f t="shared" ca="1" si="897"/>
        <v>3.1198197616957488</v>
      </c>
      <c r="I826">
        <f t="shared" ca="1" si="897"/>
        <v>3.110043837815168</v>
      </c>
      <c r="J826">
        <f t="shared" ca="1" si="897"/>
        <v>3.0944139862426363</v>
      </c>
      <c r="K826">
        <f t="shared" ca="1" si="897"/>
        <v>3.1536164271087217</v>
      </c>
      <c r="L826">
        <f t="shared" ca="1" si="897"/>
        <v>3.0529155995385731</v>
      </c>
      <c r="M826">
        <f t="shared" ca="1" si="897"/>
        <v>3.1629517464910899</v>
      </c>
      <c r="N826">
        <f t="shared" ca="1" si="860"/>
        <v>23.640273137031372</v>
      </c>
      <c r="O826">
        <f t="shared" ca="1" si="857"/>
        <v>22.415660389967989</v>
      </c>
      <c r="P826" s="4">
        <f t="shared" ca="1" si="858"/>
        <v>21.397395417224036</v>
      </c>
      <c r="Q826" s="4">
        <f t="shared" ca="1" si="861"/>
        <v>20.568421290155488</v>
      </c>
      <c r="R826" s="4">
        <f t="shared" ca="1" si="862"/>
        <v>19.901749503052812</v>
      </c>
      <c r="S826" s="3">
        <f t="shared" ca="1" si="863"/>
        <v>0</v>
      </c>
    </row>
    <row r="827" spans="1:19" x14ac:dyDescent="0.2">
      <c r="A827">
        <v>805</v>
      </c>
      <c r="C827" s="4">
        <f t="shared" si="855"/>
        <v>3.2921262866077932</v>
      </c>
      <c r="D827">
        <f t="shared" ref="D827:M827" ca="1" si="898">C827+$D$6*($H$5-C827)*$H$8+$D$9*($H$8^0.5)*(NORMINV(RAND(),0,1))</f>
        <v>3.46633490202615</v>
      </c>
      <c r="E827">
        <f t="shared" ca="1" si="898"/>
        <v>3.4926503763130641</v>
      </c>
      <c r="F827">
        <f t="shared" ca="1" si="898"/>
        <v>3.6470866090418106</v>
      </c>
      <c r="G827">
        <f t="shared" ca="1" si="898"/>
        <v>3.625498333988864</v>
      </c>
      <c r="H827">
        <f t="shared" ca="1" si="898"/>
        <v>3.446934032928008</v>
      </c>
      <c r="I827">
        <f t="shared" ca="1" si="898"/>
        <v>3.4705432736455712</v>
      </c>
      <c r="J827">
        <f t="shared" ca="1" si="898"/>
        <v>3.5167954793518295</v>
      </c>
      <c r="K827">
        <f t="shared" ca="1" si="898"/>
        <v>3.4959991009758284</v>
      </c>
      <c r="L827">
        <f t="shared" ca="1" si="898"/>
        <v>3.5333567863571211</v>
      </c>
      <c r="M827">
        <f t="shared" ca="1" si="898"/>
        <v>3.4601618463431594</v>
      </c>
      <c r="N827">
        <f t="shared" ca="1" si="860"/>
        <v>31.822126392700198</v>
      </c>
      <c r="O827">
        <f t="shared" ca="1" si="857"/>
        <v>28.346133378320832</v>
      </c>
      <c r="P827" s="4">
        <f t="shared" ca="1" si="858"/>
        <v>25.755676489325644</v>
      </c>
      <c r="Q827" s="4">
        <f t="shared" ca="1" si="861"/>
        <v>23.811558385750232</v>
      </c>
      <c r="R827" s="4">
        <f t="shared" ca="1" si="862"/>
        <v>22.341428025200475</v>
      </c>
      <c r="S827" s="3">
        <f t="shared" ca="1" si="863"/>
        <v>2.9142807028658728</v>
      </c>
    </row>
    <row r="828" spans="1:19" x14ac:dyDescent="0.2">
      <c r="A828">
        <v>806</v>
      </c>
      <c r="C828" s="4">
        <f t="shared" si="855"/>
        <v>3.2921262866077932</v>
      </c>
      <c r="D828">
        <f t="shared" ref="D828:M828" ca="1" si="899">C828+$D$6*($H$5-C828)*$H$8+$D$9*($H$8^0.5)*(NORMINV(RAND(),0,1))</f>
        <v>3.2816711973339152</v>
      </c>
      <c r="E828">
        <f t="shared" ca="1" si="899"/>
        <v>3.4305652546920609</v>
      </c>
      <c r="F828">
        <f t="shared" ca="1" si="899"/>
        <v>3.3001273129099742</v>
      </c>
      <c r="G828">
        <f t="shared" ca="1" si="899"/>
        <v>3.1876012164226579</v>
      </c>
      <c r="H828">
        <f t="shared" ca="1" si="899"/>
        <v>3.2102400882155484</v>
      </c>
      <c r="I828">
        <f t="shared" ca="1" si="899"/>
        <v>3.2666539050113022</v>
      </c>
      <c r="J828">
        <f t="shared" ca="1" si="899"/>
        <v>3.2400560191699475</v>
      </c>
      <c r="K828">
        <f t="shared" ca="1" si="899"/>
        <v>3.3217547581711035</v>
      </c>
      <c r="L828">
        <f t="shared" ca="1" si="899"/>
        <v>3.3707105182112684</v>
      </c>
      <c r="M828">
        <f t="shared" ca="1" si="899"/>
        <v>3.3433952775676552</v>
      </c>
      <c r="N828">
        <f t="shared" ca="1" si="860"/>
        <v>28.315101311304673</v>
      </c>
      <c r="O828">
        <f t="shared" ca="1" si="857"/>
        <v>25.848967358762806</v>
      </c>
      <c r="P828" s="4">
        <f t="shared" ca="1" si="858"/>
        <v>23.94648362411219</v>
      </c>
      <c r="Q828" s="4">
        <f t="shared" ca="1" si="861"/>
        <v>22.480506887548195</v>
      </c>
      <c r="R828" s="4">
        <f t="shared" ca="1" si="862"/>
        <v>21.349162817624524</v>
      </c>
      <c r="S828" s="3">
        <f t="shared" ca="1" si="863"/>
        <v>1.3376950787096689</v>
      </c>
    </row>
    <row r="829" spans="1:19" x14ac:dyDescent="0.2">
      <c r="A829">
        <v>807</v>
      </c>
      <c r="C829" s="4">
        <f t="shared" si="855"/>
        <v>3.2921262866077932</v>
      </c>
      <c r="D829">
        <f t="shared" ref="D829:M829" ca="1" si="900">C829+$D$6*($H$5-C829)*$H$8+$D$9*($H$8^0.5)*(NORMINV(RAND(),0,1))</f>
        <v>3.2481235549629832</v>
      </c>
      <c r="E829">
        <f t="shared" ca="1" si="900"/>
        <v>3.3392103173089609</v>
      </c>
      <c r="F829">
        <f t="shared" ca="1" si="900"/>
        <v>3.3734646386894163</v>
      </c>
      <c r="G829">
        <f t="shared" ca="1" si="900"/>
        <v>3.4514459024379942</v>
      </c>
      <c r="H829">
        <f t="shared" ca="1" si="900"/>
        <v>3.3103295512148243</v>
      </c>
      <c r="I829">
        <f t="shared" ca="1" si="900"/>
        <v>3.3618892973305599</v>
      </c>
      <c r="J829">
        <f t="shared" ca="1" si="900"/>
        <v>3.374602532385087</v>
      </c>
      <c r="K829">
        <f t="shared" ca="1" si="900"/>
        <v>3.3088074115047577</v>
      </c>
      <c r="L829">
        <f t="shared" ca="1" si="900"/>
        <v>3.3082599567459252</v>
      </c>
      <c r="M829">
        <f t="shared" ca="1" si="900"/>
        <v>3.2781261566664321</v>
      </c>
      <c r="N829">
        <f t="shared" ca="1" si="860"/>
        <v>26.52602049384355</v>
      </c>
      <c r="O829">
        <f t="shared" ca="1" si="857"/>
        <v>24.55025797734573</v>
      </c>
      <c r="P829" s="4">
        <f t="shared" ca="1" si="858"/>
        <v>22.991156640248878</v>
      </c>
      <c r="Q829" s="4">
        <f t="shared" ca="1" si="861"/>
        <v>21.769178649690115</v>
      </c>
      <c r="R829" s="4">
        <f t="shared" ca="1" si="862"/>
        <v>20.813844603950265</v>
      </c>
      <c r="S829" s="3">
        <f t="shared" ca="1" si="863"/>
        <v>0.50520695341059507</v>
      </c>
    </row>
    <row r="830" spans="1:19" x14ac:dyDescent="0.2">
      <c r="A830">
        <v>808</v>
      </c>
      <c r="C830" s="4">
        <f t="shared" si="855"/>
        <v>3.2921262866077932</v>
      </c>
      <c r="D830">
        <f t="shared" ref="D830:M830" ca="1" si="901">C830+$D$6*($H$5-C830)*$H$8+$D$9*($H$8^0.5)*(NORMINV(RAND(),0,1))</f>
        <v>3.3125296061180962</v>
      </c>
      <c r="E830">
        <f t="shared" ca="1" si="901"/>
        <v>3.3345802241461135</v>
      </c>
      <c r="F830">
        <f t="shared" ca="1" si="901"/>
        <v>3.345125326976635</v>
      </c>
      <c r="G830">
        <f t="shared" ca="1" si="901"/>
        <v>3.4548631751484669</v>
      </c>
      <c r="H830">
        <f t="shared" ca="1" si="901"/>
        <v>3.4065169185556434</v>
      </c>
      <c r="I830">
        <f t="shared" ca="1" si="901"/>
        <v>3.401560988445997</v>
      </c>
      <c r="J830">
        <f t="shared" ca="1" si="901"/>
        <v>3.3200631400899354</v>
      </c>
      <c r="K830">
        <f t="shared" ca="1" si="901"/>
        <v>3.3847615934301416</v>
      </c>
      <c r="L830">
        <f t="shared" ca="1" si="901"/>
        <v>3.3188941805256271</v>
      </c>
      <c r="M830">
        <f t="shared" ca="1" si="901"/>
        <v>3.3835628912052873</v>
      </c>
      <c r="N830">
        <f t="shared" ca="1" si="860"/>
        <v>29.475602616105263</v>
      </c>
      <c r="O830">
        <f t="shared" ca="1" si="857"/>
        <v>26.682135463050518</v>
      </c>
      <c r="P830" s="4">
        <f t="shared" ca="1" si="858"/>
        <v>24.55403456937341</v>
      </c>
      <c r="Q830" s="4">
        <f t="shared" ca="1" si="861"/>
        <v>22.929774973462465</v>
      </c>
      <c r="R830" s="4">
        <f t="shared" ca="1" si="862"/>
        <v>21.685427205249422</v>
      </c>
      <c r="S830" s="3">
        <f t="shared" ca="1" si="863"/>
        <v>1.8671140674849038</v>
      </c>
    </row>
    <row r="831" spans="1:19" x14ac:dyDescent="0.2">
      <c r="A831">
        <v>809</v>
      </c>
      <c r="C831" s="4">
        <f t="shared" si="855"/>
        <v>3.2921262866077932</v>
      </c>
      <c r="D831">
        <f t="shared" ref="D831:M831" ca="1" si="902">C831+$D$6*($H$5-C831)*$H$8+$D$9*($H$8^0.5)*(NORMINV(RAND(),0,1))</f>
        <v>3.3523034133945062</v>
      </c>
      <c r="E831">
        <f t="shared" ca="1" si="902"/>
        <v>3.4282464679039779</v>
      </c>
      <c r="F831">
        <f t="shared" ca="1" si="902"/>
        <v>3.3162440310368182</v>
      </c>
      <c r="G831">
        <f t="shared" ca="1" si="902"/>
        <v>3.2763926162483088</v>
      </c>
      <c r="H831">
        <f t="shared" ca="1" si="902"/>
        <v>3.3037314443182724</v>
      </c>
      <c r="I831">
        <f t="shared" ca="1" si="902"/>
        <v>3.2511511421109951</v>
      </c>
      <c r="J831">
        <f t="shared" ca="1" si="902"/>
        <v>3.0982199814504416</v>
      </c>
      <c r="K831">
        <f t="shared" ca="1" si="902"/>
        <v>3.1184300508821789</v>
      </c>
      <c r="L831">
        <f t="shared" ca="1" si="902"/>
        <v>3.1642498175885416</v>
      </c>
      <c r="M831">
        <f t="shared" ca="1" si="902"/>
        <v>3.0681246978489729</v>
      </c>
      <c r="N831">
        <f t="shared" ca="1" si="860"/>
        <v>21.501542953742764</v>
      </c>
      <c r="O831">
        <f t="shared" ca="1" si="857"/>
        <v>20.798217143021514</v>
      </c>
      <c r="P831" s="4">
        <f t="shared" ca="1" si="858"/>
        <v>20.168470132638451</v>
      </c>
      <c r="Q831" s="4">
        <f t="shared" ca="1" si="861"/>
        <v>19.629674937617395</v>
      </c>
      <c r="R831" s="4">
        <f t="shared" ca="1" si="862"/>
        <v>19.18087003967851</v>
      </c>
      <c r="S831" s="3">
        <f t="shared" ca="1" si="863"/>
        <v>0</v>
      </c>
    </row>
    <row r="832" spans="1:19" x14ac:dyDescent="0.2">
      <c r="A832">
        <v>810</v>
      </c>
      <c r="C832" s="4">
        <f t="shared" si="855"/>
        <v>3.2921262866077932</v>
      </c>
      <c r="D832">
        <f t="shared" ref="D832:M832" ca="1" si="903">C832+$D$6*($H$5-C832)*$H$8+$D$9*($H$8^0.5)*(NORMINV(RAND(),0,1))</f>
        <v>3.2507403441049703</v>
      </c>
      <c r="E832">
        <f t="shared" ca="1" si="903"/>
        <v>3.3423666954458922</v>
      </c>
      <c r="F832">
        <f t="shared" ca="1" si="903"/>
        <v>3.4501038550354628</v>
      </c>
      <c r="G832">
        <f t="shared" ca="1" si="903"/>
        <v>3.3733201607094174</v>
      </c>
      <c r="H832">
        <f t="shared" ca="1" si="903"/>
        <v>3.4872099145771229</v>
      </c>
      <c r="I832">
        <f t="shared" ca="1" si="903"/>
        <v>3.5354191416736724</v>
      </c>
      <c r="J832">
        <f t="shared" ca="1" si="903"/>
        <v>3.5761497937558389</v>
      </c>
      <c r="K832">
        <f t="shared" ca="1" si="903"/>
        <v>3.6574723147382748</v>
      </c>
      <c r="L832">
        <f t="shared" ca="1" si="903"/>
        <v>3.6520841849880239</v>
      </c>
      <c r="M832">
        <f t="shared" ca="1" si="903"/>
        <v>3.6209977564270508</v>
      </c>
      <c r="N832">
        <f t="shared" ca="1" si="860"/>
        <v>37.374840211609559</v>
      </c>
      <c r="O832">
        <f t="shared" ca="1" si="857"/>
        <v>32.1854898611751</v>
      </c>
      <c r="P832" s="4">
        <f t="shared" ca="1" si="858"/>
        <v>28.473590624529972</v>
      </c>
      <c r="Q832" s="4">
        <f t="shared" ca="1" si="861"/>
        <v>25.774959471936409</v>
      </c>
      <c r="R832" s="4">
        <f t="shared" ca="1" si="862"/>
        <v>23.784138082329015</v>
      </c>
      <c r="S832" s="3">
        <f t="shared" ca="1" si="863"/>
        <v>5.2836461776038846</v>
      </c>
    </row>
    <row r="833" spans="1:19" x14ac:dyDescent="0.2">
      <c r="A833">
        <v>811</v>
      </c>
      <c r="C833" s="4">
        <f t="shared" si="855"/>
        <v>3.2921262866077932</v>
      </c>
      <c r="D833">
        <f t="shared" ref="D833:M833" ca="1" si="904">C833+$D$6*($H$5-C833)*$H$8+$D$9*($H$8^0.5)*(NORMINV(RAND(),0,1))</f>
        <v>3.2165823867373402</v>
      </c>
      <c r="E833">
        <f t="shared" ca="1" si="904"/>
        <v>3.212203714973334</v>
      </c>
      <c r="F833">
        <f t="shared" ca="1" si="904"/>
        <v>3.194566299070241</v>
      </c>
      <c r="G833">
        <f t="shared" ca="1" si="904"/>
        <v>3.2692638956395474</v>
      </c>
      <c r="H833">
        <f t="shared" ca="1" si="904"/>
        <v>3.2066528351004369</v>
      </c>
      <c r="I833">
        <f t="shared" ca="1" si="904"/>
        <v>3.1261544414695264</v>
      </c>
      <c r="J833">
        <f t="shared" ca="1" si="904"/>
        <v>3.0448903123640516</v>
      </c>
      <c r="K833">
        <f t="shared" ca="1" si="904"/>
        <v>3.0442223452039743</v>
      </c>
      <c r="L833">
        <f t="shared" ca="1" si="904"/>
        <v>2.8912057902465085</v>
      </c>
      <c r="M833">
        <f t="shared" ca="1" si="904"/>
        <v>2.8575133210198969</v>
      </c>
      <c r="N833">
        <f t="shared" ca="1" si="860"/>
        <v>17.418159667171974</v>
      </c>
      <c r="O833">
        <f t="shared" ca="1" si="857"/>
        <v>17.611119170744324</v>
      </c>
      <c r="P833" s="4">
        <f t="shared" ca="1" si="858"/>
        <v>17.685602920575615</v>
      </c>
      <c r="Q833" s="4">
        <f t="shared" ca="1" si="861"/>
        <v>17.695126954908879</v>
      </c>
      <c r="R833" s="4">
        <f t="shared" ca="1" si="862"/>
        <v>17.671818390574764</v>
      </c>
      <c r="S833" s="3">
        <f t="shared" ca="1" si="863"/>
        <v>0</v>
      </c>
    </row>
    <row r="834" spans="1:19" x14ac:dyDescent="0.2">
      <c r="A834">
        <v>812</v>
      </c>
      <c r="C834" s="4">
        <f t="shared" si="855"/>
        <v>3.2921262866077932</v>
      </c>
      <c r="D834">
        <f t="shared" ref="D834:M834" ca="1" si="905">C834+$D$6*($H$5-C834)*$H$8+$D$9*($H$8^0.5)*(NORMINV(RAND(),0,1))</f>
        <v>3.3764448706335335</v>
      </c>
      <c r="E834">
        <f t="shared" ca="1" si="905"/>
        <v>3.4275868536042546</v>
      </c>
      <c r="F834">
        <f t="shared" ca="1" si="905"/>
        <v>3.3462521448611775</v>
      </c>
      <c r="G834">
        <f t="shared" ca="1" si="905"/>
        <v>3.3808535044041705</v>
      </c>
      <c r="H834">
        <f t="shared" ca="1" si="905"/>
        <v>3.2798179091741884</v>
      </c>
      <c r="I834">
        <f t="shared" ca="1" si="905"/>
        <v>3.0644279427201613</v>
      </c>
      <c r="J834">
        <f t="shared" ca="1" si="905"/>
        <v>2.9646278374850072</v>
      </c>
      <c r="K834">
        <f t="shared" ca="1" si="905"/>
        <v>2.9096291017894589</v>
      </c>
      <c r="L834">
        <f t="shared" ca="1" si="905"/>
        <v>2.8303143965587636</v>
      </c>
      <c r="M834">
        <f t="shared" ca="1" si="905"/>
        <v>2.7624450539126726</v>
      </c>
      <c r="N834">
        <f t="shared" ca="1" si="860"/>
        <v>15.838521682606645</v>
      </c>
      <c r="O834">
        <f t="shared" ca="1" si="857"/>
        <v>16.337243741948857</v>
      </c>
      <c r="P834" s="4">
        <f t="shared" ca="1" si="858"/>
        <v>16.66735054640036</v>
      </c>
      <c r="Q834" s="4">
        <f t="shared" ca="1" si="861"/>
        <v>16.885511616547955</v>
      </c>
      <c r="R834" s="4">
        <f t="shared" ca="1" si="862"/>
        <v>17.030112941179155</v>
      </c>
      <c r="S834" s="3">
        <f t="shared" ca="1" si="863"/>
        <v>0</v>
      </c>
    </row>
    <row r="835" spans="1:19" x14ac:dyDescent="0.2">
      <c r="A835">
        <v>813</v>
      </c>
      <c r="C835" s="4">
        <f t="shared" si="855"/>
        <v>3.2921262866077932</v>
      </c>
      <c r="D835">
        <f t="shared" ref="D835:M835" ca="1" si="906">C835+$D$6*($H$5-C835)*$H$8+$D$9*($H$8^0.5)*(NORMINV(RAND(),0,1))</f>
        <v>3.2996194033148036</v>
      </c>
      <c r="E835">
        <f t="shared" ca="1" si="906"/>
        <v>3.2131156598746919</v>
      </c>
      <c r="F835">
        <f t="shared" ca="1" si="906"/>
        <v>3.3111514945042528</v>
      </c>
      <c r="G835">
        <f t="shared" ca="1" si="906"/>
        <v>3.1958327561214408</v>
      </c>
      <c r="H835">
        <f t="shared" ca="1" si="906"/>
        <v>3.0214090588308267</v>
      </c>
      <c r="I835">
        <f t="shared" ca="1" si="906"/>
        <v>2.8921691178731574</v>
      </c>
      <c r="J835">
        <f t="shared" ca="1" si="906"/>
        <v>3.0003792463800019</v>
      </c>
      <c r="K835">
        <f t="shared" ca="1" si="906"/>
        <v>2.9242699000092087</v>
      </c>
      <c r="L835">
        <f t="shared" ca="1" si="906"/>
        <v>2.8847467546804997</v>
      </c>
      <c r="M835">
        <f t="shared" ca="1" si="906"/>
        <v>2.8024221921747507</v>
      </c>
      <c r="N835">
        <f t="shared" ca="1" si="860"/>
        <v>16.484527145289462</v>
      </c>
      <c r="O835">
        <f t="shared" ca="1" si="857"/>
        <v>16.861291730920495</v>
      </c>
      <c r="P835" s="4">
        <f t="shared" ca="1" si="858"/>
        <v>17.088190811685266</v>
      </c>
      <c r="Q835" s="4">
        <f t="shared" ca="1" si="861"/>
        <v>17.22134891075596</v>
      </c>
      <c r="R835" s="4">
        <f t="shared" ca="1" si="862"/>
        <v>17.297067346009563</v>
      </c>
      <c r="S835" s="3">
        <f t="shared" ca="1" si="863"/>
        <v>0</v>
      </c>
    </row>
    <row r="836" spans="1:19" x14ac:dyDescent="0.2">
      <c r="A836">
        <v>814</v>
      </c>
      <c r="C836" s="4">
        <f t="shared" si="855"/>
        <v>3.2921262866077932</v>
      </c>
      <c r="D836">
        <f t="shared" ref="D836:M836" ca="1" si="907">C836+$D$6*($H$5-C836)*$H$8+$D$9*($H$8^0.5)*(NORMINV(RAND(),0,1))</f>
        <v>3.2594800052902717</v>
      </c>
      <c r="E836">
        <f t="shared" ca="1" si="907"/>
        <v>3.2840310902682472</v>
      </c>
      <c r="F836">
        <f t="shared" ca="1" si="907"/>
        <v>3.2233107216349364</v>
      </c>
      <c r="G836">
        <f t="shared" ca="1" si="907"/>
        <v>3.1866489904907627</v>
      </c>
      <c r="H836">
        <f t="shared" ca="1" si="907"/>
        <v>3.0840914326238935</v>
      </c>
      <c r="I836">
        <f t="shared" ca="1" si="907"/>
        <v>2.9844111794786361</v>
      </c>
      <c r="J836">
        <f t="shared" ca="1" si="907"/>
        <v>2.9746580403745786</v>
      </c>
      <c r="K836">
        <f t="shared" ca="1" si="907"/>
        <v>3.0584248381307768</v>
      </c>
      <c r="L836">
        <f t="shared" ca="1" si="907"/>
        <v>3.0828540130501851</v>
      </c>
      <c r="M836">
        <f t="shared" ca="1" si="907"/>
        <v>3.0869872122068038</v>
      </c>
      <c r="N836">
        <f t="shared" ca="1" si="860"/>
        <v>21.910965345179203</v>
      </c>
      <c r="O836">
        <f t="shared" ca="1" si="857"/>
        <v>21.11037272561223</v>
      </c>
      <c r="P836" s="4">
        <f t="shared" ca="1" si="858"/>
        <v>20.407164905167431</v>
      </c>
      <c r="Q836" s="4">
        <f t="shared" ca="1" si="861"/>
        <v>19.812928125590211</v>
      </c>
      <c r="R836" s="4">
        <f t="shared" ca="1" si="862"/>
        <v>19.322152572472699</v>
      </c>
      <c r="S836" s="3">
        <f t="shared" ca="1" si="863"/>
        <v>0</v>
      </c>
    </row>
    <row r="837" spans="1:19" x14ac:dyDescent="0.2">
      <c r="A837">
        <v>815</v>
      </c>
      <c r="C837" s="4">
        <f t="shared" si="855"/>
        <v>3.2921262866077932</v>
      </c>
      <c r="D837">
        <f t="shared" ref="D837:M837" ca="1" si="908">C837+$D$6*($H$5-C837)*$H$8+$D$9*($H$8^0.5)*(NORMINV(RAND(),0,1))</f>
        <v>3.4548404550921799</v>
      </c>
      <c r="E837">
        <f t="shared" ca="1" si="908"/>
        <v>3.3965723721477596</v>
      </c>
      <c r="F837">
        <f t="shared" ca="1" si="908"/>
        <v>3.2925577213149095</v>
      </c>
      <c r="G837">
        <f t="shared" ca="1" si="908"/>
        <v>3.2845674349848575</v>
      </c>
      <c r="H837">
        <f t="shared" ca="1" si="908"/>
        <v>3.2424853765972825</v>
      </c>
      <c r="I837">
        <f t="shared" ca="1" si="908"/>
        <v>3.3353276348922387</v>
      </c>
      <c r="J837">
        <f t="shared" ca="1" si="908"/>
        <v>3.2274158648034046</v>
      </c>
      <c r="K837">
        <f t="shared" ca="1" si="908"/>
        <v>3.0666534118917705</v>
      </c>
      <c r="L837">
        <f t="shared" ca="1" si="908"/>
        <v>2.966800848964426</v>
      </c>
      <c r="M837">
        <f t="shared" ca="1" si="908"/>
        <v>2.9623123425868418</v>
      </c>
      <c r="N837">
        <f t="shared" ca="1" si="860"/>
        <v>19.342646909657205</v>
      </c>
      <c r="O837">
        <f t="shared" ca="1" si="857"/>
        <v>19.130783046224064</v>
      </c>
      <c r="P837" s="4">
        <f t="shared" ca="1" si="858"/>
        <v>18.880311738046167</v>
      </c>
      <c r="Q837" s="4">
        <f t="shared" ca="1" si="861"/>
        <v>18.632665871902198</v>
      </c>
      <c r="R837" s="4">
        <f t="shared" ca="1" si="862"/>
        <v>18.407260547107562</v>
      </c>
      <c r="S837" s="3">
        <f t="shared" ca="1" si="863"/>
        <v>0</v>
      </c>
    </row>
    <row r="838" spans="1:19" x14ac:dyDescent="0.2">
      <c r="A838">
        <v>816</v>
      </c>
      <c r="C838" s="4">
        <f t="shared" si="855"/>
        <v>3.2921262866077932</v>
      </c>
      <c r="D838">
        <f t="shared" ref="D838:M838" ca="1" si="909">C838+$D$6*($H$5-C838)*$H$8+$D$9*($H$8^0.5)*(NORMINV(RAND(),0,1))</f>
        <v>3.1867647201350278</v>
      </c>
      <c r="E838">
        <f t="shared" ca="1" si="909"/>
        <v>3.0812919733948854</v>
      </c>
      <c r="F838">
        <f t="shared" ca="1" si="909"/>
        <v>3.0508002057645149</v>
      </c>
      <c r="G838">
        <f t="shared" ca="1" si="909"/>
        <v>3.033882886005268</v>
      </c>
      <c r="H838">
        <f t="shared" ca="1" si="909"/>
        <v>3.0684514589027079</v>
      </c>
      <c r="I838">
        <f t="shared" ca="1" si="909"/>
        <v>3.2530581503237683</v>
      </c>
      <c r="J838">
        <f t="shared" ca="1" si="909"/>
        <v>3.329406298734503</v>
      </c>
      <c r="K838">
        <f t="shared" ca="1" si="909"/>
        <v>3.3552498886866657</v>
      </c>
      <c r="L838">
        <f t="shared" ca="1" si="909"/>
        <v>3.1667306496373318</v>
      </c>
      <c r="M838">
        <f t="shared" ca="1" si="909"/>
        <v>3.1515310850658662</v>
      </c>
      <c r="N838">
        <f t="shared" ca="1" si="860"/>
        <v>23.371821447335584</v>
      </c>
      <c r="O838">
        <f t="shared" ca="1" si="857"/>
        <v>22.214384321458883</v>
      </c>
      <c r="P838" s="4">
        <f t="shared" ca="1" si="858"/>
        <v>21.245508906583598</v>
      </c>
      <c r="Q838" s="4">
        <f t="shared" ca="1" si="861"/>
        <v>20.453025332940598</v>
      </c>
      <c r="R838" s="4">
        <f t="shared" ca="1" si="862"/>
        <v>19.813513870690691</v>
      </c>
      <c r="S838" s="3">
        <f t="shared" ca="1" si="863"/>
        <v>0</v>
      </c>
    </row>
    <row r="839" spans="1:19" x14ac:dyDescent="0.2">
      <c r="A839">
        <v>817</v>
      </c>
      <c r="C839" s="4">
        <f t="shared" si="855"/>
        <v>3.2921262866077932</v>
      </c>
      <c r="D839">
        <f t="shared" ref="D839:M839" ca="1" si="910">C839+$D$6*($H$5-C839)*$H$8+$D$9*($H$8^0.5)*(NORMINV(RAND(),0,1))</f>
        <v>3.2556792138659914</v>
      </c>
      <c r="E839">
        <f t="shared" ca="1" si="910"/>
        <v>3.1970096794738869</v>
      </c>
      <c r="F839">
        <f t="shared" ca="1" si="910"/>
        <v>3.1885960497396053</v>
      </c>
      <c r="G839">
        <f t="shared" ca="1" si="910"/>
        <v>3.2114567529397759</v>
      </c>
      <c r="H839">
        <f t="shared" ca="1" si="910"/>
        <v>3.3234555130923615</v>
      </c>
      <c r="I839">
        <f t="shared" ca="1" si="910"/>
        <v>3.3128626475405549</v>
      </c>
      <c r="J839">
        <f t="shared" ca="1" si="910"/>
        <v>3.2211142895031797</v>
      </c>
      <c r="K839">
        <f t="shared" ca="1" si="910"/>
        <v>3.3194868105121702</v>
      </c>
      <c r="L839">
        <f t="shared" ca="1" si="910"/>
        <v>3.3303063679481761</v>
      </c>
      <c r="M839">
        <f t="shared" ca="1" si="910"/>
        <v>3.2088498661771703</v>
      </c>
      <c r="N839">
        <f t="shared" ca="1" si="860"/>
        <v>24.750603342125011</v>
      </c>
      <c r="O839">
        <f t="shared" ca="1" si="857"/>
        <v>23.243122621211466</v>
      </c>
      <c r="P839" s="4">
        <f t="shared" ca="1" si="858"/>
        <v>22.018837093756829</v>
      </c>
      <c r="Q839" s="4">
        <f t="shared" ca="1" si="861"/>
        <v>21.038785714562245</v>
      </c>
      <c r="R839" s="4">
        <f t="shared" ca="1" si="862"/>
        <v>20.260337409222227</v>
      </c>
      <c r="S839" s="3">
        <f t="shared" ca="1" si="863"/>
        <v>0</v>
      </c>
    </row>
    <row r="840" spans="1:19" x14ac:dyDescent="0.2">
      <c r="A840">
        <v>818</v>
      </c>
      <c r="C840" s="4">
        <f t="shared" si="855"/>
        <v>3.2921262866077932</v>
      </c>
      <c r="D840">
        <f t="shared" ref="D840:M840" ca="1" si="911">C840+$D$6*($H$5-C840)*$H$8+$D$9*($H$8^0.5)*(NORMINV(RAND(),0,1))</f>
        <v>3.3860842639934789</v>
      </c>
      <c r="E840">
        <f t="shared" ca="1" si="911"/>
        <v>3.4048060605452521</v>
      </c>
      <c r="F840">
        <f t="shared" ca="1" si="911"/>
        <v>3.4406735050013304</v>
      </c>
      <c r="G840">
        <f t="shared" ca="1" si="911"/>
        <v>3.5581266779928691</v>
      </c>
      <c r="H840">
        <f t="shared" ca="1" si="911"/>
        <v>3.6122407497861357</v>
      </c>
      <c r="I840">
        <f t="shared" ca="1" si="911"/>
        <v>3.5818162224086274</v>
      </c>
      <c r="J840">
        <f t="shared" ca="1" si="911"/>
        <v>3.6835471754381492</v>
      </c>
      <c r="K840">
        <f t="shared" ca="1" si="911"/>
        <v>3.7799146066645668</v>
      </c>
      <c r="L840">
        <f t="shared" ca="1" si="911"/>
        <v>3.7253258143674861</v>
      </c>
      <c r="M840">
        <f t="shared" ca="1" si="911"/>
        <v>3.9250012658638207</v>
      </c>
      <c r="N840">
        <f t="shared" ca="1" si="860"/>
        <v>50.65314217877814</v>
      </c>
      <c r="O840">
        <f t="shared" ca="1" si="857"/>
        <v>40.919708693044349</v>
      </c>
      <c r="P840" s="4">
        <f t="shared" ca="1" si="858"/>
        <v>34.418708554427809</v>
      </c>
      <c r="Q840" s="4">
        <f t="shared" ca="1" si="861"/>
        <v>29.9390677487586</v>
      </c>
      <c r="R840" s="4">
        <f t="shared" ca="1" si="862"/>
        <v>26.77040708061768</v>
      </c>
      <c r="S840" s="3">
        <f t="shared" ca="1" si="863"/>
        <v>10.47491275768253</v>
      </c>
    </row>
    <row r="841" spans="1:19" x14ac:dyDescent="0.2">
      <c r="A841">
        <v>819</v>
      </c>
      <c r="C841" s="4">
        <f t="shared" si="855"/>
        <v>3.2921262866077932</v>
      </c>
      <c r="D841">
        <f t="shared" ref="D841:M841" ca="1" si="912">C841+$D$6*($H$5-C841)*$H$8+$D$9*($H$8^0.5)*(NORMINV(RAND(),0,1))</f>
        <v>3.3798289490155193</v>
      </c>
      <c r="E841">
        <f t="shared" ca="1" si="912"/>
        <v>3.3234239712259437</v>
      </c>
      <c r="F841">
        <f t="shared" ca="1" si="912"/>
        <v>3.1581568348402809</v>
      </c>
      <c r="G841">
        <f t="shared" ca="1" si="912"/>
        <v>2.9637182018622279</v>
      </c>
      <c r="H841">
        <f t="shared" ca="1" si="912"/>
        <v>3.029638764020953</v>
      </c>
      <c r="I841">
        <f t="shared" ca="1" si="912"/>
        <v>3.0738698672323856</v>
      </c>
      <c r="J841">
        <f t="shared" ca="1" si="912"/>
        <v>3.0633394577224662</v>
      </c>
      <c r="K841">
        <f t="shared" ca="1" si="912"/>
        <v>3.002264519099648</v>
      </c>
      <c r="L841">
        <f t="shared" ca="1" si="912"/>
        <v>2.9486046501967174</v>
      </c>
      <c r="M841">
        <f t="shared" ca="1" si="912"/>
        <v>2.9057959115978615</v>
      </c>
      <c r="N841">
        <f t="shared" ca="1" si="860"/>
        <v>18.279786958294999</v>
      </c>
      <c r="O841">
        <f t="shared" ca="1" si="857"/>
        <v>18.295646411832497</v>
      </c>
      <c r="P841" s="4">
        <f t="shared" ca="1" si="858"/>
        <v>18.226331783459383</v>
      </c>
      <c r="Q841" s="4">
        <f t="shared" ca="1" si="861"/>
        <v>18.121057631694722</v>
      </c>
      <c r="R841" s="4">
        <f t="shared" ca="1" si="862"/>
        <v>18.006925282486545</v>
      </c>
      <c r="S841" s="3">
        <f t="shared" ca="1" si="863"/>
        <v>0</v>
      </c>
    </row>
    <row r="842" spans="1:19" x14ac:dyDescent="0.2">
      <c r="A842">
        <v>820</v>
      </c>
      <c r="C842" s="4">
        <f t="shared" si="855"/>
        <v>3.2921262866077932</v>
      </c>
      <c r="D842">
        <f t="shared" ref="D842:M842" ca="1" si="913">C842+$D$6*($H$5-C842)*$H$8+$D$9*($H$8^0.5)*(NORMINV(RAND(),0,1))</f>
        <v>3.1988765494284626</v>
      </c>
      <c r="E842">
        <f t="shared" ca="1" si="913"/>
        <v>3.1393103377122582</v>
      </c>
      <c r="F842">
        <f t="shared" ca="1" si="913"/>
        <v>3.0433522991268052</v>
      </c>
      <c r="G842">
        <f t="shared" ca="1" si="913"/>
        <v>2.95145259529219</v>
      </c>
      <c r="H842">
        <f t="shared" ca="1" si="913"/>
        <v>2.9311588320377524</v>
      </c>
      <c r="I842">
        <f t="shared" ca="1" si="913"/>
        <v>2.858171493228967</v>
      </c>
      <c r="J842">
        <f t="shared" ca="1" si="913"/>
        <v>2.8163333411988973</v>
      </c>
      <c r="K842">
        <f t="shared" ca="1" si="913"/>
        <v>2.779613847650634</v>
      </c>
      <c r="L842">
        <f t="shared" ca="1" si="913"/>
        <v>2.7949737444580935</v>
      </c>
      <c r="M842">
        <f t="shared" ca="1" si="913"/>
        <v>2.7655524138380652</v>
      </c>
      <c r="N842">
        <f t="shared" ca="1" si="860"/>
        <v>15.887814215318262</v>
      </c>
      <c r="O842">
        <f t="shared" ca="1" si="857"/>
        <v>16.377386745923459</v>
      </c>
      <c r="P842" s="4">
        <f t="shared" ca="1" si="858"/>
        <v>16.699686977280141</v>
      </c>
      <c r="Q842" s="4">
        <f t="shared" ca="1" si="861"/>
        <v>16.911379311865065</v>
      </c>
      <c r="R842" s="4">
        <f t="shared" ca="1" si="862"/>
        <v>17.050714384601388</v>
      </c>
      <c r="S842" s="3">
        <f t="shared" ca="1" si="863"/>
        <v>0</v>
      </c>
    </row>
    <row r="843" spans="1:19" x14ac:dyDescent="0.2">
      <c r="A843">
        <v>821</v>
      </c>
      <c r="C843" s="4">
        <f t="shared" si="855"/>
        <v>3.2921262866077932</v>
      </c>
      <c r="D843">
        <f t="shared" ref="D843:M843" ca="1" si="914">C843+$D$6*($H$5-C843)*$H$8+$D$9*($H$8^0.5)*(NORMINV(RAND(),0,1))</f>
        <v>3.185547255259598</v>
      </c>
      <c r="E843">
        <f t="shared" ca="1" si="914"/>
        <v>3.2197045315050894</v>
      </c>
      <c r="F843">
        <f t="shared" ca="1" si="914"/>
        <v>3.3021045202889736</v>
      </c>
      <c r="G843">
        <f t="shared" ca="1" si="914"/>
        <v>3.3379122344221135</v>
      </c>
      <c r="H843">
        <f t="shared" ca="1" si="914"/>
        <v>3.328926487646279</v>
      </c>
      <c r="I843">
        <f t="shared" ca="1" si="914"/>
        <v>3.2937251541342611</v>
      </c>
      <c r="J843">
        <f t="shared" ca="1" si="914"/>
        <v>3.2917422540677137</v>
      </c>
      <c r="K843">
        <f t="shared" ca="1" si="914"/>
        <v>3.1811972056324986</v>
      </c>
      <c r="L843">
        <f t="shared" ca="1" si="914"/>
        <v>3.2758511371112564</v>
      </c>
      <c r="M843">
        <f t="shared" ca="1" si="914"/>
        <v>3.2882058277078294</v>
      </c>
      <c r="N843">
        <f t="shared" ca="1" si="860"/>
        <v>26.794746112174245</v>
      </c>
      <c r="O843">
        <f t="shared" ca="1" si="857"/>
        <v>24.746475920237849</v>
      </c>
      <c r="P843" s="4">
        <f t="shared" ca="1" si="858"/>
        <v>23.136162700673871</v>
      </c>
      <c r="Q843" s="4">
        <f t="shared" ca="1" si="861"/>
        <v>21.87754304376876</v>
      </c>
      <c r="R843" s="4">
        <f t="shared" ca="1" si="862"/>
        <v>20.895630145994566</v>
      </c>
      <c r="S843" s="3">
        <f t="shared" ca="1" si="863"/>
        <v>0.63157158506265942</v>
      </c>
    </row>
    <row r="844" spans="1:19" x14ac:dyDescent="0.2">
      <c r="A844">
        <v>822</v>
      </c>
      <c r="C844" s="4">
        <f t="shared" si="855"/>
        <v>3.2921262866077932</v>
      </c>
      <c r="D844">
        <f t="shared" ref="D844:M844" ca="1" si="915">C844+$D$6*($H$5-C844)*$H$8+$D$9*($H$8^0.5)*(NORMINV(RAND(),0,1))</f>
        <v>3.2357969122008399</v>
      </c>
      <c r="E844">
        <f t="shared" ca="1" si="915"/>
        <v>3.1465113020781876</v>
      </c>
      <c r="F844">
        <f t="shared" ca="1" si="915"/>
        <v>3.1383938271741383</v>
      </c>
      <c r="G844">
        <f t="shared" ca="1" si="915"/>
        <v>3.0970029106391008</v>
      </c>
      <c r="H844">
        <f t="shared" ca="1" si="915"/>
        <v>3.0976931269475849</v>
      </c>
      <c r="I844">
        <f t="shared" ca="1" si="915"/>
        <v>3.2588458112804686</v>
      </c>
      <c r="J844">
        <f t="shared" ca="1" si="915"/>
        <v>3.3846092246325998</v>
      </c>
      <c r="K844">
        <f t="shared" ca="1" si="915"/>
        <v>3.381908785602759</v>
      </c>
      <c r="L844">
        <f t="shared" ca="1" si="915"/>
        <v>3.4484511695498026</v>
      </c>
      <c r="M844">
        <f t="shared" ca="1" si="915"/>
        <v>3.5756021663759889</v>
      </c>
      <c r="N844">
        <f t="shared" ca="1" si="860"/>
        <v>35.716121388926197</v>
      </c>
      <c r="O844">
        <f t="shared" ca="1" si="857"/>
        <v>31.051998363911384</v>
      </c>
      <c r="P844" s="4">
        <f t="shared" ca="1" si="858"/>
        <v>27.6786498968</v>
      </c>
      <c r="Q844" s="4">
        <f t="shared" ca="1" si="861"/>
        <v>25.204947319736444</v>
      </c>
      <c r="R844" s="4">
        <f t="shared" ca="1" si="862"/>
        <v>23.367750773420003</v>
      </c>
      <c r="S844" s="3">
        <f t="shared" ca="1" si="863"/>
        <v>4.5904777607819112</v>
      </c>
    </row>
    <row r="845" spans="1:19" x14ac:dyDescent="0.2">
      <c r="A845">
        <v>823</v>
      </c>
      <c r="C845" s="4">
        <f t="shared" si="855"/>
        <v>3.2921262866077932</v>
      </c>
      <c r="D845">
        <f t="shared" ref="D845:M845" ca="1" si="916">C845+$D$6*($H$5-C845)*$H$8+$D$9*($H$8^0.5)*(NORMINV(RAND(),0,1))</f>
        <v>3.3547486298539848</v>
      </c>
      <c r="E845">
        <f t="shared" ca="1" si="916"/>
        <v>3.2369402823565054</v>
      </c>
      <c r="F845">
        <f t="shared" ca="1" si="916"/>
        <v>3.2634692162385766</v>
      </c>
      <c r="G845">
        <f t="shared" ca="1" si="916"/>
        <v>3.3302822750334231</v>
      </c>
      <c r="H845">
        <f t="shared" ca="1" si="916"/>
        <v>3.2798991844867098</v>
      </c>
      <c r="I845">
        <f t="shared" ca="1" si="916"/>
        <v>3.1957059603020546</v>
      </c>
      <c r="J845">
        <f t="shared" ca="1" si="916"/>
        <v>3.1630751885652626</v>
      </c>
      <c r="K845">
        <f t="shared" ca="1" si="916"/>
        <v>3.2143933352257013</v>
      </c>
      <c r="L845">
        <f t="shared" ca="1" si="916"/>
        <v>3.2680748802704067</v>
      </c>
      <c r="M845">
        <f t="shared" ca="1" si="916"/>
        <v>3.2485031462563412</v>
      </c>
      <c r="N845">
        <f t="shared" ca="1" si="860"/>
        <v>25.751764428472725</v>
      </c>
      <c r="O845">
        <f t="shared" ca="1" si="857"/>
        <v>23.982554766306261</v>
      </c>
      <c r="P845" s="4">
        <f t="shared" ca="1" si="858"/>
        <v>22.570239253520668</v>
      </c>
      <c r="Q845" s="4">
        <f t="shared" ca="1" si="861"/>
        <v>21.453804759416908</v>
      </c>
      <c r="R845" s="4">
        <f t="shared" ca="1" si="862"/>
        <v>20.575334266079736</v>
      </c>
      <c r="S845" s="3">
        <f t="shared" ca="1" si="863"/>
        <v>0.13838795895027439</v>
      </c>
    </row>
    <row r="846" spans="1:19" x14ac:dyDescent="0.2">
      <c r="A846">
        <v>824</v>
      </c>
      <c r="C846" s="4">
        <f t="shared" si="855"/>
        <v>3.2921262866077932</v>
      </c>
      <c r="D846">
        <f t="shared" ref="D846:M846" ca="1" si="917">C846+$D$6*($H$5-C846)*$H$8+$D$9*($H$8^0.5)*(NORMINV(RAND(),0,1))</f>
        <v>3.2139867508635205</v>
      </c>
      <c r="E846">
        <f t="shared" ca="1" si="917"/>
        <v>3.2475503227272569</v>
      </c>
      <c r="F846">
        <f t="shared" ca="1" si="917"/>
        <v>3.2021177075598422</v>
      </c>
      <c r="G846">
        <f t="shared" ca="1" si="917"/>
        <v>3.047667885968051</v>
      </c>
      <c r="H846">
        <f t="shared" ca="1" si="917"/>
        <v>3.0543104679710855</v>
      </c>
      <c r="I846">
        <f t="shared" ca="1" si="917"/>
        <v>2.9224565791296273</v>
      </c>
      <c r="J846">
        <f t="shared" ca="1" si="917"/>
        <v>3.0503181139252291</v>
      </c>
      <c r="K846">
        <f t="shared" ca="1" si="917"/>
        <v>3.0685586939217111</v>
      </c>
      <c r="L846">
        <f t="shared" ca="1" si="917"/>
        <v>3.0617838108287296</v>
      </c>
      <c r="M846">
        <f t="shared" ca="1" si="917"/>
        <v>2.9552986629332834</v>
      </c>
      <c r="N846">
        <f t="shared" ca="1" si="860"/>
        <v>19.207458419142515</v>
      </c>
      <c r="O846">
        <f t="shared" ca="1" si="857"/>
        <v>19.025105458058086</v>
      </c>
      <c r="P846" s="4">
        <f t="shared" ca="1" si="858"/>
        <v>18.797894423389728</v>
      </c>
      <c r="Q846" s="4">
        <f t="shared" ca="1" si="861"/>
        <v>18.568398525095517</v>
      </c>
      <c r="R846" s="4">
        <f t="shared" ca="1" si="862"/>
        <v>18.357099259323359</v>
      </c>
      <c r="S846" s="3">
        <f t="shared" ca="1" si="863"/>
        <v>0</v>
      </c>
    </row>
    <row r="847" spans="1:19" x14ac:dyDescent="0.2">
      <c r="A847">
        <v>825</v>
      </c>
      <c r="C847" s="4">
        <f t="shared" si="855"/>
        <v>3.2921262866077932</v>
      </c>
      <c r="D847">
        <f t="shared" ref="D847:M847" ca="1" si="918">C847+$D$6*($H$5-C847)*$H$8+$D$9*($H$8^0.5)*(NORMINV(RAND(),0,1))</f>
        <v>3.4507950738549131</v>
      </c>
      <c r="E847">
        <f t="shared" ca="1" si="918"/>
        <v>3.368418382559851</v>
      </c>
      <c r="F847">
        <f t="shared" ca="1" si="918"/>
        <v>3.434766429461154</v>
      </c>
      <c r="G847">
        <f t="shared" ca="1" si="918"/>
        <v>3.3535710058954198</v>
      </c>
      <c r="H847">
        <f t="shared" ca="1" si="918"/>
        <v>3.1984064091542885</v>
      </c>
      <c r="I847">
        <f t="shared" ca="1" si="918"/>
        <v>3.2182205864362392</v>
      </c>
      <c r="J847">
        <f t="shared" ca="1" si="918"/>
        <v>3.1766328961824661</v>
      </c>
      <c r="K847">
        <f t="shared" ca="1" si="918"/>
        <v>3.166213890546655</v>
      </c>
      <c r="L847">
        <f t="shared" ca="1" si="918"/>
        <v>3.1542608527465634</v>
      </c>
      <c r="M847">
        <f t="shared" ca="1" si="918"/>
        <v>3.1378185289829874</v>
      </c>
      <c r="N847">
        <f t="shared" ca="1" si="860"/>
        <v>23.053521376359672</v>
      </c>
      <c r="O847">
        <f t="shared" ca="1" si="857"/>
        <v>21.975102537930056</v>
      </c>
      <c r="P847" s="4">
        <f t="shared" ca="1" si="858"/>
        <v>21.064565581037389</v>
      </c>
      <c r="Q847" s="4">
        <f t="shared" ca="1" si="861"/>
        <v>20.315326761852159</v>
      </c>
      <c r="R847" s="4">
        <f t="shared" ca="1" si="862"/>
        <v>19.708087820227924</v>
      </c>
      <c r="S847" s="3">
        <f t="shared" ca="1" si="863"/>
        <v>0</v>
      </c>
    </row>
    <row r="848" spans="1:19" x14ac:dyDescent="0.2">
      <c r="A848">
        <v>826</v>
      </c>
      <c r="C848" s="4">
        <f t="shared" si="855"/>
        <v>3.2921262866077932</v>
      </c>
      <c r="D848">
        <f t="shared" ref="D848:M848" ca="1" si="919">C848+$D$6*($H$5-C848)*$H$8+$D$9*($H$8^0.5)*(NORMINV(RAND(),0,1))</f>
        <v>3.397772552574144</v>
      </c>
      <c r="E848">
        <f t="shared" ca="1" si="919"/>
        <v>3.4593798901099646</v>
      </c>
      <c r="F848">
        <f t="shared" ca="1" si="919"/>
        <v>3.3690427017064346</v>
      </c>
      <c r="G848">
        <f t="shared" ca="1" si="919"/>
        <v>3.3200825787686243</v>
      </c>
      <c r="H848">
        <f t="shared" ca="1" si="919"/>
        <v>3.3365027689236681</v>
      </c>
      <c r="I848">
        <f t="shared" ca="1" si="919"/>
        <v>3.187550768829067</v>
      </c>
      <c r="J848">
        <f t="shared" ca="1" si="919"/>
        <v>3.1386695033971677</v>
      </c>
      <c r="K848">
        <f t="shared" ca="1" si="919"/>
        <v>3.2045199317729867</v>
      </c>
      <c r="L848">
        <f t="shared" ca="1" si="919"/>
        <v>3.1503477266951467</v>
      </c>
      <c r="M848">
        <f t="shared" ca="1" si="919"/>
        <v>3.0593586937913497</v>
      </c>
      <c r="N848">
        <f t="shared" ca="1" si="860"/>
        <v>21.313884051997341</v>
      </c>
      <c r="O848">
        <f t="shared" ca="1" si="857"/>
        <v>20.654723789032531</v>
      </c>
      <c r="P848" s="4">
        <f t="shared" ca="1" si="858"/>
        <v>20.058493391623735</v>
      </c>
      <c r="Q848" s="4">
        <f t="shared" ca="1" si="861"/>
        <v>19.545089247987285</v>
      </c>
      <c r="R848" s="4">
        <f t="shared" ca="1" si="862"/>
        <v>19.115563662448242</v>
      </c>
      <c r="S848" s="3">
        <f t="shared" ca="1" si="863"/>
        <v>0</v>
      </c>
    </row>
    <row r="849" spans="1:19" x14ac:dyDescent="0.2">
      <c r="A849">
        <v>827</v>
      </c>
      <c r="C849" s="4">
        <f t="shared" si="855"/>
        <v>3.2921262866077932</v>
      </c>
      <c r="D849">
        <f t="shared" ref="D849:M849" ca="1" si="920">C849+$D$6*($H$5-C849)*$H$8+$D$9*($H$8^0.5)*(NORMINV(RAND(),0,1))</f>
        <v>3.2971146189790126</v>
      </c>
      <c r="E849">
        <f t="shared" ca="1" si="920"/>
        <v>3.2943977618917697</v>
      </c>
      <c r="F849">
        <f t="shared" ca="1" si="920"/>
        <v>3.3470850691415346</v>
      </c>
      <c r="G849">
        <f t="shared" ca="1" si="920"/>
        <v>3.3590553985294056</v>
      </c>
      <c r="H849">
        <f t="shared" ca="1" si="920"/>
        <v>3.4092217988772462</v>
      </c>
      <c r="I849">
        <f t="shared" ca="1" si="920"/>
        <v>3.5201595599066482</v>
      </c>
      <c r="J849">
        <f t="shared" ca="1" si="920"/>
        <v>3.3139312882725145</v>
      </c>
      <c r="K849">
        <f t="shared" ca="1" si="920"/>
        <v>3.2673610926548382</v>
      </c>
      <c r="L849">
        <f t="shared" ca="1" si="920"/>
        <v>3.1944346693431811</v>
      </c>
      <c r="M849">
        <f t="shared" ca="1" si="920"/>
        <v>3.185733099106971</v>
      </c>
      <c r="N849">
        <f t="shared" ca="1" si="860"/>
        <v>24.185011919145449</v>
      </c>
      <c r="O849">
        <f t="shared" ca="1" si="857"/>
        <v>22.822619127014217</v>
      </c>
      <c r="P849" s="4">
        <f t="shared" ca="1" si="858"/>
        <v>21.703621887310234</v>
      </c>
      <c r="Q849" s="4">
        <f t="shared" ca="1" si="861"/>
        <v>20.800555548837462</v>
      </c>
      <c r="R849" s="4">
        <f t="shared" ca="1" si="862"/>
        <v>20.078932840682121</v>
      </c>
      <c r="S849" s="3">
        <f t="shared" ca="1" si="863"/>
        <v>0</v>
      </c>
    </row>
    <row r="850" spans="1:19" x14ac:dyDescent="0.2">
      <c r="A850">
        <v>828</v>
      </c>
      <c r="C850" s="4">
        <f t="shared" si="855"/>
        <v>3.2921262866077932</v>
      </c>
      <c r="D850">
        <f t="shared" ref="D850:M850" ca="1" si="921">C850+$D$6*($H$5-C850)*$H$8+$D$9*($H$8^0.5)*(NORMINV(RAND(),0,1))</f>
        <v>3.2272617825928345</v>
      </c>
      <c r="E850">
        <f t="shared" ca="1" si="921"/>
        <v>3.1429520827376582</v>
      </c>
      <c r="F850">
        <f t="shared" ca="1" si="921"/>
        <v>3.0027158709309361</v>
      </c>
      <c r="G850">
        <f t="shared" ca="1" si="921"/>
        <v>2.9370658344883358</v>
      </c>
      <c r="H850">
        <f t="shared" ca="1" si="921"/>
        <v>2.8838266099274454</v>
      </c>
      <c r="I850">
        <f t="shared" ca="1" si="921"/>
        <v>2.746561967617513</v>
      </c>
      <c r="J850">
        <f t="shared" ca="1" si="921"/>
        <v>2.7616363640185506</v>
      </c>
      <c r="K850">
        <f t="shared" ca="1" si="921"/>
        <v>2.653694883410286</v>
      </c>
      <c r="L850">
        <f t="shared" ca="1" si="921"/>
        <v>2.613447583993048</v>
      </c>
      <c r="M850">
        <f t="shared" ca="1" si="921"/>
        <v>2.6089697598350661</v>
      </c>
      <c r="N850">
        <f t="shared" ca="1" si="860"/>
        <v>13.585047777941533</v>
      </c>
      <c r="O850">
        <f t="shared" ca="1" si="857"/>
        <v>14.472286899803549</v>
      </c>
      <c r="P850" s="4">
        <f t="shared" ca="1" si="858"/>
        <v>15.14576560509874</v>
      </c>
      <c r="Q850" s="4">
        <f t="shared" ca="1" si="861"/>
        <v>15.655928359454018</v>
      </c>
      <c r="R850" s="4">
        <f t="shared" ca="1" si="862"/>
        <v>16.04296976194539</v>
      </c>
      <c r="S850" s="3">
        <f t="shared" ca="1" si="863"/>
        <v>0</v>
      </c>
    </row>
    <row r="851" spans="1:19" x14ac:dyDescent="0.2">
      <c r="A851">
        <v>829</v>
      </c>
      <c r="C851" s="4">
        <f t="shared" si="855"/>
        <v>3.2921262866077932</v>
      </c>
      <c r="D851">
        <f t="shared" ref="D851:M851" ca="1" si="922">C851+$D$6*($H$5-C851)*$H$8+$D$9*($H$8^0.5)*(NORMINV(RAND(),0,1))</f>
        <v>3.3130439155628135</v>
      </c>
      <c r="E851">
        <f t="shared" ca="1" si="922"/>
        <v>3.1486559060256694</v>
      </c>
      <c r="F851">
        <f t="shared" ca="1" si="922"/>
        <v>3.1001298606926588</v>
      </c>
      <c r="G851">
        <f t="shared" ca="1" si="922"/>
        <v>3.0112616786713873</v>
      </c>
      <c r="H851">
        <f t="shared" ca="1" si="922"/>
        <v>3.086598304640408</v>
      </c>
      <c r="I851">
        <f t="shared" ca="1" si="922"/>
        <v>3.1953576827038717</v>
      </c>
      <c r="J851">
        <f t="shared" ca="1" si="922"/>
        <v>3.3147691321328159</v>
      </c>
      <c r="K851">
        <f t="shared" ca="1" si="922"/>
        <v>3.1697141185434607</v>
      </c>
      <c r="L851">
        <f t="shared" ca="1" si="922"/>
        <v>3.1491622098200445</v>
      </c>
      <c r="M851">
        <f t="shared" ca="1" si="922"/>
        <v>3.1024865784321216</v>
      </c>
      <c r="N851">
        <f t="shared" ca="1" si="860"/>
        <v>22.253216911020679</v>
      </c>
      <c r="O851">
        <f t="shared" ca="1" si="857"/>
        <v>21.370375017498311</v>
      </c>
      <c r="P851" s="4">
        <f t="shared" ca="1" si="858"/>
        <v>20.60541373953906</v>
      </c>
      <c r="Q851" s="4">
        <f t="shared" ca="1" si="861"/>
        <v>19.964787350281743</v>
      </c>
      <c r="R851" s="4">
        <f t="shared" ca="1" si="862"/>
        <v>19.439023255016473</v>
      </c>
      <c r="S851" s="3">
        <f t="shared" ca="1" si="863"/>
        <v>0</v>
      </c>
    </row>
    <row r="852" spans="1:19" x14ac:dyDescent="0.2">
      <c r="A852">
        <v>830</v>
      </c>
      <c r="C852" s="4">
        <f t="shared" si="855"/>
        <v>3.2921262866077932</v>
      </c>
      <c r="D852">
        <f t="shared" ref="D852:M852" ca="1" si="923">C852+$D$6*($H$5-C852)*$H$8+$D$9*($H$8^0.5)*(NORMINV(RAND(),0,1))</f>
        <v>3.3734518219210514</v>
      </c>
      <c r="E852">
        <f t="shared" ca="1" si="923"/>
        <v>3.3608875291360416</v>
      </c>
      <c r="F852">
        <f t="shared" ca="1" si="923"/>
        <v>3.2751629319610815</v>
      </c>
      <c r="G852">
        <f t="shared" ca="1" si="923"/>
        <v>3.4056513810992874</v>
      </c>
      <c r="H852">
        <f t="shared" ca="1" si="923"/>
        <v>3.2577397811508089</v>
      </c>
      <c r="I852">
        <f t="shared" ca="1" si="923"/>
        <v>3.283538435466423</v>
      </c>
      <c r="J852">
        <f t="shared" ca="1" si="923"/>
        <v>3.2519358149938586</v>
      </c>
      <c r="K852">
        <f t="shared" ca="1" si="923"/>
        <v>3.2170640099459193</v>
      </c>
      <c r="L852">
        <f t="shared" ca="1" si="923"/>
        <v>3.38983218534888</v>
      </c>
      <c r="M852">
        <f t="shared" ca="1" si="923"/>
        <v>3.2748204997614123</v>
      </c>
      <c r="N852">
        <f t="shared" ca="1" si="860"/>
        <v>26.438479341259317</v>
      </c>
      <c r="O852">
        <f t="shared" ca="1" si="857"/>
        <v>24.486247134467302</v>
      </c>
      <c r="P852" s="4">
        <f t="shared" ca="1" si="858"/>
        <v>22.943799666852389</v>
      </c>
      <c r="Q852" s="4">
        <f t="shared" ca="1" si="861"/>
        <v>21.733757246735937</v>
      </c>
      <c r="R852" s="4">
        <f t="shared" ca="1" si="862"/>
        <v>20.787092567717316</v>
      </c>
      <c r="S852" s="3">
        <f t="shared" ca="1" si="863"/>
        <v>0.46393756627051946</v>
      </c>
    </row>
    <row r="853" spans="1:19" x14ac:dyDescent="0.2">
      <c r="A853">
        <v>831</v>
      </c>
      <c r="C853" s="4">
        <f t="shared" si="855"/>
        <v>3.2921262866077932</v>
      </c>
      <c r="D853">
        <f t="shared" ref="D853:M853" ca="1" si="924">C853+$D$6*($H$5-C853)*$H$8+$D$9*($H$8^0.5)*(NORMINV(RAND(),0,1))</f>
        <v>3.1745202243286692</v>
      </c>
      <c r="E853">
        <f t="shared" ca="1" si="924"/>
        <v>3.1835520272385316</v>
      </c>
      <c r="F853">
        <f t="shared" ca="1" si="924"/>
        <v>3.2566072292338299</v>
      </c>
      <c r="G853">
        <f t="shared" ca="1" si="924"/>
        <v>3.1189714633345895</v>
      </c>
      <c r="H853">
        <f t="shared" ca="1" si="924"/>
        <v>3.0078474715168952</v>
      </c>
      <c r="I853">
        <f t="shared" ca="1" si="924"/>
        <v>3.0372681232624554</v>
      </c>
      <c r="J853">
        <f t="shared" ca="1" si="924"/>
        <v>3.1126251973838066</v>
      </c>
      <c r="K853">
        <f t="shared" ca="1" si="924"/>
        <v>3.0799504548767129</v>
      </c>
      <c r="L853">
        <f t="shared" ca="1" si="924"/>
        <v>3.0421370390031481</v>
      </c>
      <c r="M853">
        <f t="shared" ca="1" si="924"/>
        <v>2.907279417917167</v>
      </c>
      <c r="N853">
        <f t="shared" ca="1" si="860"/>
        <v>18.30692526270909</v>
      </c>
      <c r="O853">
        <f t="shared" ca="1" si="857"/>
        <v>18.31709497012249</v>
      </c>
      <c r="P853" s="4">
        <f t="shared" ca="1" si="858"/>
        <v>18.243205184465012</v>
      </c>
      <c r="Q853" s="4">
        <f t="shared" ca="1" si="861"/>
        <v>18.134305657142939</v>
      </c>
      <c r="R853" s="4">
        <f t="shared" ca="1" si="862"/>
        <v>18.017321618616862</v>
      </c>
      <c r="S853" s="3">
        <f t="shared" ca="1" si="863"/>
        <v>0</v>
      </c>
    </row>
    <row r="854" spans="1:19" x14ac:dyDescent="0.2">
      <c r="A854">
        <v>832</v>
      </c>
      <c r="C854" s="4">
        <f t="shared" si="855"/>
        <v>3.2921262866077932</v>
      </c>
      <c r="D854">
        <f t="shared" ref="D854:M854" ca="1" si="925">C854+$D$6*($H$5-C854)*$H$8+$D$9*($H$8^0.5)*(NORMINV(RAND(),0,1))</f>
        <v>3.2907269889278812</v>
      </c>
      <c r="E854">
        <f t="shared" ca="1" si="925"/>
        <v>3.2182236161162572</v>
      </c>
      <c r="F854">
        <f t="shared" ca="1" si="925"/>
        <v>3.161553537775498</v>
      </c>
      <c r="G854">
        <f t="shared" ca="1" si="925"/>
        <v>3.2297872925936071</v>
      </c>
      <c r="H854">
        <f t="shared" ca="1" si="925"/>
        <v>3.1428715675919698</v>
      </c>
      <c r="I854">
        <f t="shared" ca="1" si="925"/>
        <v>3.2106608744705594</v>
      </c>
      <c r="J854">
        <f t="shared" ca="1" si="925"/>
        <v>3.1524957620791776</v>
      </c>
      <c r="K854">
        <f t="shared" ca="1" si="925"/>
        <v>3.045871925968227</v>
      </c>
      <c r="L854">
        <f t="shared" ca="1" si="925"/>
        <v>2.9684069507325281</v>
      </c>
      <c r="M854">
        <f t="shared" ca="1" si="925"/>
        <v>2.9990732817307433</v>
      </c>
      <c r="N854">
        <f t="shared" ca="1" si="860"/>
        <v>20.066931911306835</v>
      </c>
      <c r="O854">
        <f t="shared" ca="1" si="857"/>
        <v>19.694350043721332</v>
      </c>
      <c r="P854" s="4">
        <f t="shared" ca="1" si="858"/>
        <v>19.31823439255302</v>
      </c>
      <c r="Q854" s="4">
        <f t="shared" ca="1" si="861"/>
        <v>18.973167709540842</v>
      </c>
      <c r="R854" s="4">
        <f t="shared" ca="1" si="862"/>
        <v>18.672422507608701</v>
      </c>
      <c r="S854" s="3">
        <f t="shared" ca="1" si="863"/>
        <v>0</v>
      </c>
    </row>
    <row r="855" spans="1:19" x14ac:dyDescent="0.2">
      <c r="A855">
        <v>833</v>
      </c>
      <c r="C855" s="4">
        <f t="shared" ref="C855:C918" si="926">$H$6</f>
        <v>3.2921262866077932</v>
      </c>
      <c r="D855">
        <f t="shared" ref="D855:M855" ca="1" si="927">C855+$D$6*($H$5-C855)*$H$8+$D$9*($H$8^0.5)*(NORMINV(RAND(),0,1))</f>
        <v>3.3144026443288652</v>
      </c>
      <c r="E855">
        <f t="shared" ca="1" si="927"/>
        <v>3.3010901351002411</v>
      </c>
      <c r="F855">
        <f t="shared" ca="1" si="927"/>
        <v>3.2343370625800838</v>
      </c>
      <c r="G855">
        <f t="shared" ca="1" si="927"/>
        <v>3.1462724390606853</v>
      </c>
      <c r="H855">
        <f t="shared" ca="1" si="927"/>
        <v>3.0801369966357734</v>
      </c>
      <c r="I855">
        <f t="shared" ca="1" si="927"/>
        <v>3.0561240915057626</v>
      </c>
      <c r="J855">
        <f t="shared" ca="1" si="927"/>
        <v>2.9730566155453348</v>
      </c>
      <c r="K855">
        <f t="shared" ca="1" si="927"/>
        <v>3.0650115560629421</v>
      </c>
      <c r="L855">
        <f t="shared" ca="1" si="927"/>
        <v>3.0957044998839409</v>
      </c>
      <c r="M855">
        <f t="shared" ca="1" si="927"/>
        <v>3.0589968163341896</v>
      </c>
      <c r="N855">
        <f t="shared" ca="1" si="860"/>
        <v>21.306172433249049</v>
      </c>
      <c r="O855">
        <f t="shared" ref="O855:O918" ca="1" si="928">EXP(($H$10*LN(N855))+(1-$H$10)*$H$5+(($D$9^2)/(4*$D$6))*(1-$H$10^2))</f>
        <v>20.648821433529385</v>
      </c>
      <c r="P855" s="4">
        <f t="shared" ref="P855:P918" ca="1" si="929">EXP(($H$11*LN(N855))+(1-$H$11)*$H$5+(($D$9^2)/(4*$D$6))*(1-$H$11^2))</f>
        <v>20.053966252613225</v>
      </c>
      <c r="Q855" s="4">
        <f t="shared" ca="1" si="861"/>
        <v>19.541605233244066</v>
      </c>
      <c r="R855" s="4">
        <f t="shared" ca="1" si="862"/>
        <v>19.11287247421803</v>
      </c>
      <c r="S855" s="3">
        <f t="shared" ca="1" si="863"/>
        <v>0</v>
      </c>
    </row>
    <row r="856" spans="1:19" x14ac:dyDescent="0.2">
      <c r="A856">
        <v>834</v>
      </c>
      <c r="C856" s="4">
        <f t="shared" si="926"/>
        <v>3.2921262866077932</v>
      </c>
      <c r="D856">
        <f t="shared" ref="D856:M856" ca="1" si="930">C856+$D$6*($H$5-C856)*$H$8+$D$9*($H$8^0.5)*(NORMINV(RAND(),0,1))</f>
        <v>3.3527687582488253</v>
      </c>
      <c r="E856">
        <f t="shared" ca="1" si="930"/>
        <v>3.2602485107946726</v>
      </c>
      <c r="F856">
        <f t="shared" ca="1" si="930"/>
        <v>3.1819501191912165</v>
      </c>
      <c r="G856">
        <f t="shared" ca="1" si="930"/>
        <v>3.1139837214123478</v>
      </c>
      <c r="H856">
        <f t="shared" ca="1" si="930"/>
        <v>3.0304640149125239</v>
      </c>
      <c r="I856">
        <f t="shared" ca="1" si="930"/>
        <v>3.0155153431771442</v>
      </c>
      <c r="J856">
        <f t="shared" ca="1" si="930"/>
        <v>3.2015779489006708</v>
      </c>
      <c r="K856">
        <f t="shared" ca="1" si="930"/>
        <v>3.2678068875059769</v>
      </c>
      <c r="L856">
        <f t="shared" ca="1" si="930"/>
        <v>3.2230470517262395</v>
      </c>
      <c r="M856">
        <f t="shared" ca="1" si="930"/>
        <v>3.291516117856204</v>
      </c>
      <c r="N856">
        <f t="shared" ref="N856:N919" ca="1" si="931">EXP(M856)</f>
        <v>26.88359146707835</v>
      </c>
      <c r="O856">
        <f t="shared" ca="1" si="928"/>
        <v>24.811257831802532</v>
      </c>
      <c r="P856" s="4">
        <f t="shared" ca="1" si="929"/>
        <v>23.18398372117047</v>
      </c>
      <c r="Q856" s="4">
        <f t="shared" ref="Q856:Q919" ca="1" si="932">EXP($H$12*LN(N856)+(1-$H$12)*$H$5+$D$9^2/(4*$D$6)*(1-$H$12^2))</f>
        <v>21.913248803221176</v>
      </c>
      <c r="R856" s="4">
        <f t="shared" ref="R856:R919" ca="1" si="933">EXP($H$13*LN(N856)+(1-$H$13)*$H$5+$D$9^2/(4*$D$6)*(1-$H$13^2))</f>
        <v>20.922559581113138</v>
      </c>
      <c r="S856" s="3">
        <f t="shared" ref="S856:S919" ca="1" si="934">MAX(0,1/4*(SUM(O856:R856)-4*$D$5))*$H$9</f>
        <v>0.67324450064940444</v>
      </c>
    </row>
    <row r="857" spans="1:19" x14ac:dyDescent="0.2">
      <c r="A857">
        <v>835</v>
      </c>
      <c r="C857" s="4">
        <f t="shared" si="926"/>
        <v>3.2921262866077932</v>
      </c>
      <c r="D857">
        <f t="shared" ref="D857:M857" ca="1" si="935">C857+$D$6*($H$5-C857)*$H$8+$D$9*($H$8^0.5)*(NORMINV(RAND(),0,1))</f>
        <v>3.240938096242469</v>
      </c>
      <c r="E857">
        <f t="shared" ca="1" si="935"/>
        <v>3.2701715342678144</v>
      </c>
      <c r="F857">
        <f t="shared" ca="1" si="935"/>
        <v>3.4147764220411534</v>
      </c>
      <c r="G857">
        <f t="shared" ca="1" si="935"/>
        <v>3.3118509571954475</v>
      </c>
      <c r="H857">
        <f t="shared" ca="1" si="935"/>
        <v>3.36139995971882</v>
      </c>
      <c r="I857">
        <f t="shared" ca="1" si="935"/>
        <v>3.3496682185545672</v>
      </c>
      <c r="J857">
        <f t="shared" ca="1" si="935"/>
        <v>3.1971217813082911</v>
      </c>
      <c r="K857">
        <f t="shared" ca="1" si="935"/>
        <v>3.1744430458938879</v>
      </c>
      <c r="L857">
        <f t="shared" ca="1" si="935"/>
        <v>3.1137238028796244</v>
      </c>
      <c r="M857">
        <f t="shared" ca="1" si="935"/>
        <v>3.1337428586078691</v>
      </c>
      <c r="N857">
        <f t="shared" ca="1" si="931"/>
        <v>22.959754034430816</v>
      </c>
      <c r="O857">
        <f t="shared" ca="1" si="928"/>
        <v>21.904480917151265</v>
      </c>
      <c r="P857" s="4">
        <f t="shared" ca="1" si="929"/>
        <v>21.011082964463185</v>
      </c>
      <c r="Q857" s="4">
        <f t="shared" ca="1" si="932"/>
        <v>20.274578746772466</v>
      </c>
      <c r="R857" s="4">
        <f t="shared" ca="1" si="933"/>
        <v>19.676861179794209</v>
      </c>
      <c r="S857" s="3">
        <f t="shared" ca="1" si="934"/>
        <v>0</v>
      </c>
    </row>
    <row r="858" spans="1:19" x14ac:dyDescent="0.2">
      <c r="A858">
        <v>836</v>
      </c>
      <c r="C858" s="4">
        <f t="shared" si="926"/>
        <v>3.2921262866077932</v>
      </c>
      <c r="D858">
        <f t="shared" ref="D858:M858" ca="1" si="936">C858+$D$6*($H$5-C858)*$H$8+$D$9*($H$8^0.5)*(NORMINV(RAND(),0,1))</f>
        <v>3.2893346039860196</v>
      </c>
      <c r="E858">
        <f t="shared" ca="1" si="936"/>
        <v>3.1434594490371</v>
      </c>
      <c r="F858">
        <f t="shared" ca="1" si="936"/>
        <v>3.0788270853392983</v>
      </c>
      <c r="G858">
        <f t="shared" ca="1" si="936"/>
        <v>3.0381937940864838</v>
      </c>
      <c r="H858">
        <f t="shared" ca="1" si="936"/>
        <v>3.0719603050514133</v>
      </c>
      <c r="I858">
        <f t="shared" ca="1" si="936"/>
        <v>3.1484034581248603</v>
      </c>
      <c r="J858">
        <f t="shared" ca="1" si="936"/>
        <v>3.1318033955596749</v>
      </c>
      <c r="K858">
        <f t="shared" ca="1" si="936"/>
        <v>3.1764427122827836</v>
      </c>
      <c r="L858">
        <f t="shared" ca="1" si="936"/>
        <v>3.3026561843984297</v>
      </c>
      <c r="M858">
        <f t="shared" ca="1" si="936"/>
        <v>3.4057466494716921</v>
      </c>
      <c r="N858">
        <f t="shared" ca="1" si="931"/>
        <v>30.136788943140569</v>
      </c>
      <c r="O858">
        <f t="shared" ca="1" si="928"/>
        <v>27.153733785248331</v>
      </c>
      <c r="P858" s="4">
        <f t="shared" ca="1" si="929"/>
        <v>24.896155122524597</v>
      </c>
      <c r="Q858" s="4">
        <f t="shared" ca="1" si="932"/>
        <v>23.18173384004302</v>
      </c>
      <c r="R858" s="4">
        <f t="shared" ca="1" si="933"/>
        <v>21.873404182364258</v>
      </c>
      <c r="S858" s="3">
        <f t="shared" ca="1" si="934"/>
        <v>2.165242381714704</v>
      </c>
    </row>
    <row r="859" spans="1:19" x14ac:dyDescent="0.2">
      <c r="A859">
        <v>837</v>
      </c>
      <c r="C859" s="4">
        <f t="shared" si="926"/>
        <v>3.2921262866077932</v>
      </c>
      <c r="D859">
        <f t="shared" ref="D859:M859" ca="1" si="937">C859+$D$6*($H$5-C859)*$H$8+$D$9*($H$8^0.5)*(NORMINV(RAND(),0,1))</f>
        <v>3.2214467538517439</v>
      </c>
      <c r="E859">
        <f t="shared" ca="1" si="937"/>
        <v>3.1096640792045185</v>
      </c>
      <c r="F859">
        <f t="shared" ca="1" si="937"/>
        <v>3.0706697014850195</v>
      </c>
      <c r="G859">
        <f t="shared" ca="1" si="937"/>
        <v>3.0483217289511546</v>
      </c>
      <c r="H859">
        <f t="shared" ca="1" si="937"/>
        <v>2.9637773263333034</v>
      </c>
      <c r="I859">
        <f t="shared" ca="1" si="937"/>
        <v>2.8952233737889905</v>
      </c>
      <c r="J859">
        <f t="shared" ca="1" si="937"/>
        <v>2.9790964058748703</v>
      </c>
      <c r="K859">
        <f t="shared" ca="1" si="937"/>
        <v>2.9600523603253568</v>
      </c>
      <c r="L859">
        <f t="shared" ca="1" si="937"/>
        <v>2.8720697921291864</v>
      </c>
      <c r="M859">
        <f t="shared" ca="1" si="937"/>
        <v>2.7738882182732416</v>
      </c>
      <c r="N859">
        <f t="shared" ca="1" si="931"/>
        <v>16.02080545190865</v>
      </c>
      <c r="O859">
        <f t="shared" ca="1" si="928"/>
        <v>16.485562265085097</v>
      </c>
      <c r="P859" s="4">
        <f t="shared" ca="1" si="929"/>
        <v>16.786742914616056</v>
      </c>
      <c r="Q859" s="4">
        <f t="shared" ca="1" si="932"/>
        <v>16.980967906365059</v>
      </c>
      <c r="R859" s="4">
        <f t="shared" ca="1" si="933"/>
        <v>17.106103004973278</v>
      </c>
      <c r="S859" s="3">
        <f t="shared" ca="1" si="934"/>
        <v>0</v>
      </c>
    </row>
    <row r="860" spans="1:19" x14ac:dyDescent="0.2">
      <c r="A860">
        <v>838</v>
      </c>
      <c r="C860" s="4">
        <f t="shared" si="926"/>
        <v>3.2921262866077932</v>
      </c>
      <c r="D860">
        <f t="shared" ref="D860:M860" ca="1" si="938">C860+$D$6*($H$5-C860)*$H$8+$D$9*($H$8^0.5)*(NORMINV(RAND(),0,1))</f>
        <v>3.3702525614226353</v>
      </c>
      <c r="E860">
        <f t="shared" ca="1" si="938"/>
        <v>3.4302722190923531</v>
      </c>
      <c r="F860">
        <f t="shared" ca="1" si="938"/>
        <v>3.3253105456079974</v>
      </c>
      <c r="G860">
        <f t="shared" ca="1" si="938"/>
        <v>3.4457118788382362</v>
      </c>
      <c r="H860">
        <f t="shared" ca="1" si="938"/>
        <v>3.3832061311617334</v>
      </c>
      <c r="I860">
        <f t="shared" ca="1" si="938"/>
        <v>3.4561487993398257</v>
      </c>
      <c r="J860">
        <f t="shared" ca="1" si="938"/>
        <v>3.4672655747359267</v>
      </c>
      <c r="K860">
        <f t="shared" ca="1" si="938"/>
        <v>3.508040264926747</v>
      </c>
      <c r="L860">
        <f t="shared" ca="1" si="938"/>
        <v>3.5938679487119942</v>
      </c>
      <c r="M860">
        <f t="shared" ca="1" si="938"/>
        <v>3.5459196949423277</v>
      </c>
      <c r="N860">
        <f t="shared" ca="1" si="931"/>
        <v>34.671557939960813</v>
      </c>
      <c r="O860">
        <f t="shared" ca="1" si="928"/>
        <v>30.332523617439751</v>
      </c>
      <c r="P860" s="4">
        <f t="shared" ca="1" si="929"/>
        <v>27.170907082553796</v>
      </c>
      <c r="Q860" s="4">
        <f t="shared" ca="1" si="932"/>
        <v>24.839071247600327</v>
      </c>
      <c r="R860" s="4">
        <f t="shared" ca="1" si="933"/>
        <v>23.099440275450217</v>
      </c>
      <c r="S860" s="3">
        <f t="shared" ca="1" si="934"/>
        <v>4.1478221657502345</v>
      </c>
    </row>
    <row r="861" spans="1:19" x14ac:dyDescent="0.2">
      <c r="A861">
        <v>839</v>
      </c>
      <c r="C861" s="4">
        <f t="shared" si="926"/>
        <v>3.2921262866077932</v>
      </c>
      <c r="D861">
        <f t="shared" ref="D861:M861" ca="1" si="939">C861+$D$6*($H$5-C861)*$H$8+$D$9*($H$8^0.5)*(NORMINV(RAND(),0,1))</f>
        <v>3.1916803410609065</v>
      </c>
      <c r="E861">
        <f t="shared" ca="1" si="939"/>
        <v>3.1480379620210037</v>
      </c>
      <c r="F861">
        <f t="shared" ca="1" si="939"/>
        <v>3.0311228218296584</v>
      </c>
      <c r="G861">
        <f t="shared" ca="1" si="939"/>
        <v>3.0601312740586839</v>
      </c>
      <c r="H861">
        <f t="shared" ca="1" si="939"/>
        <v>3.0960867866739918</v>
      </c>
      <c r="I861">
        <f t="shared" ca="1" si="939"/>
        <v>3.0436667143837726</v>
      </c>
      <c r="J861">
        <f t="shared" ca="1" si="939"/>
        <v>3.0621962029933232</v>
      </c>
      <c r="K861">
        <f t="shared" ca="1" si="939"/>
        <v>3.1797456126588295</v>
      </c>
      <c r="L861">
        <f t="shared" ca="1" si="939"/>
        <v>3.1293858052397554</v>
      </c>
      <c r="M861">
        <f t="shared" ca="1" si="939"/>
        <v>3.2151444973158418</v>
      </c>
      <c r="N861">
        <f t="shared" ca="1" si="931"/>
        <v>24.906890629998472</v>
      </c>
      <c r="O861">
        <f t="shared" ca="1" si="928"/>
        <v>23.358960668981467</v>
      </c>
      <c r="P861" s="4">
        <f t="shared" ca="1" si="929"/>
        <v>22.105459557617642</v>
      </c>
      <c r="Q861" s="4">
        <f t="shared" ca="1" si="932"/>
        <v>21.10412644602205</v>
      </c>
      <c r="R861" s="4">
        <f t="shared" ca="1" si="933"/>
        <v>20.310016641968087</v>
      </c>
      <c r="S861" s="3">
        <f t="shared" ca="1" si="934"/>
        <v>0</v>
      </c>
    </row>
    <row r="862" spans="1:19" x14ac:dyDescent="0.2">
      <c r="A862">
        <v>840</v>
      </c>
      <c r="C862" s="4">
        <f t="shared" si="926"/>
        <v>3.2921262866077932</v>
      </c>
      <c r="D862">
        <f t="shared" ref="D862:M862" ca="1" si="940">C862+$D$6*($H$5-C862)*$H$8+$D$9*($H$8^0.5)*(NORMINV(RAND(),0,1))</f>
        <v>3.2739039366079128</v>
      </c>
      <c r="E862">
        <f t="shared" ca="1" si="940"/>
        <v>3.279178761326079</v>
      </c>
      <c r="F862">
        <f t="shared" ca="1" si="940"/>
        <v>3.2604412454378666</v>
      </c>
      <c r="G862">
        <f t="shared" ca="1" si="940"/>
        <v>3.1713169758500235</v>
      </c>
      <c r="H862">
        <f t="shared" ca="1" si="940"/>
        <v>3.0900009436663156</v>
      </c>
      <c r="I862">
        <f t="shared" ca="1" si="940"/>
        <v>3.1306242595070448</v>
      </c>
      <c r="J862">
        <f t="shared" ca="1" si="940"/>
        <v>3.1560125449228789</v>
      </c>
      <c r="K862">
        <f t="shared" ca="1" si="940"/>
        <v>3.1135856120918803</v>
      </c>
      <c r="L862">
        <f t="shared" ca="1" si="940"/>
        <v>3.1645771986083959</v>
      </c>
      <c r="M862">
        <f t="shared" ca="1" si="940"/>
        <v>3.2474919324591225</v>
      </c>
      <c r="N862">
        <f t="shared" ca="1" si="931"/>
        <v>25.725737050819486</v>
      </c>
      <c r="O862">
        <f t="shared" ca="1" si="928"/>
        <v>23.963409054230915</v>
      </c>
      <c r="P862" s="4">
        <f t="shared" ca="1" si="929"/>
        <v>22.556007605443259</v>
      </c>
      <c r="Q862" s="4">
        <f t="shared" ca="1" si="932"/>
        <v>21.443120150035838</v>
      </c>
      <c r="R862" s="4">
        <f t="shared" ca="1" si="933"/>
        <v>20.567240876136474</v>
      </c>
      <c r="S862" s="3">
        <f t="shared" ca="1" si="934"/>
        <v>0.12598503080526749</v>
      </c>
    </row>
    <row r="863" spans="1:19" x14ac:dyDescent="0.2">
      <c r="A863">
        <v>841</v>
      </c>
      <c r="C863" s="4">
        <f t="shared" si="926"/>
        <v>3.2921262866077932</v>
      </c>
      <c r="D863">
        <f t="shared" ref="D863:M863" ca="1" si="941">C863+$D$6*($H$5-C863)*$H$8+$D$9*($H$8^0.5)*(NORMINV(RAND(),0,1))</f>
        <v>3.504265056456815</v>
      </c>
      <c r="E863">
        <f t="shared" ca="1" si="941"/>
        <v>3.5116806182856375</v>
      </c>
      <c r="F863">
        <f t="shared" ca="1" si="941"/>
        <v>3.4590760051319625</v>
      </c>
      <c r="G863">
        <f t="shared" ca="1" si="941"/>
        <v>3.494844079700357</v>
      </c>
      <c r="H863">
        <f t="shared" ca="1" si="941"/>
        <v>3.3583243713616975</v>
      </c>
      <c r="I863">
        <f t="shared" ca="1" si="941"/>
        <v>3.4479094321137045</v>
      </c>
      <c r="J863">
        <f t="shared" ca="1" si="941"/>
        <v>3.3545799540505317</v>
      </c>
      <c r="K863">
        <f t="shared" ca="1" si="941"/>
        <v>3.2152516713651131</v>
      </c>
      <c r="L863">
        <f t="shared" ca="1" si="941"/>
        <v>3.1767191616941339</v>
      </c>
      <c r="M863">
        <f t="shared" ca="1" si="941"/>
        <v>3.0346882541919595</v>
      </c>
      <c r="N863">
        <f t="shared" ca="1" si="931"/>
        <v>20.794494292483549</v>
      </c>
      <c r="O863">
        <f t="shared" ca="1" si="928"/>
        <v>20.256177560593418</v>
      </c>
      <c r="P863" s="4">
        <f t="shared" ca="1" si="929"/>
        <v>19.752190591948239</v>
      </c>
      <c r="Q863" s="4">
        <f t="shared" ca="1" si="932"/>
        <v>19.308988340210441</v>
      </c>
      <c r="R863" s="4">
        <f t="shared" ca="1" si="933"/>
        <v>18.932960881412068</v>
      </c>
      <c r="S863" s="3">
        <f t="shared" ca="1" si="934"/>
        <v>0</v>
      </c>
    </row>
    <row r="864" spans="1:19" x14ac:dyDescent="0.2">
      <c r="A864">
        <v>842</v>
      </c>
      <c r="C864" s="4">
        <f t="shared" si="926"/>
        <v>3.2921262866077932</v>
      </c>
      <c r="D864">
        <f t="shared" ref="D864:M864" ca="1" si="942">C864+$D$6*($H$5-C864)*$H$8+$D$9*($H$8^0.5)*(NORMINV(RAND(),0,1))</f>
        <v>3.2579694465294962</v>
      </c>
      <c r="E864">
        <f t="shared" ca="1" si="942"/>
        <v>3.139859246694062</v>
      </c>
      <c r="F864">
        <f t="shared" ca="1" si="942"/>
        <v>3.0737147533941283</v>
      </c>
      <c r="G864">
        <f t="shared" ca="1" si="942"/>
        <v>3.1507542365661414</v>
      </c>
      <c r="H864">
        <f t="shared" ca="1" si="942"/>
        <v>3.1151229471739867</v>
      </c>
      <c r="I864">
        <f t="shared" ca="1" si="942"/>
        <v>3.2093706423159114</v>
      </c>
      <c r="J864">
        <f t="shared" ca="1" si="942"/>
        <v>3.3819003161028949</v>
      </c>
      <c r="K864">
        <f t="shared" ca="1" si="942"/>
        <v>3.3321590389646039</v>
      </c>
      <c r="L864">
        <f t="shared" ca="1" si="942"/>
        <v>3.2628330780011869</v>
      </c>
      <c r="M864">
        <f t="shared" ca="1" si="942"/>
        <v>3.186410071326129</v>
      </c>
      <c r="N864">
        <f t="shared" ca="1" si="931"/>
        <v>24.201390043476806</v>
      </c>
      <c r="O864">
        <f t="shared" ca="1" si="928"/>
        <v>22.834824721496243</v>
      </c>
      <c r="P864" s="4">
        <f t="shared" ca="1" si="929"/>
        <v>21.712788476381988</v>
      </c>
      <c r="Q864" s="4">
        <f t="shared" ca="1" si="932"/>
        <v>20.807493603351492</v>
      </c>
      <c r="R864" s="4">
        <f t="shared" ca="1" si="933"/>
        <v>20.084222097791795</v>
      </c>
      <c r="S864" s="3">
        <f t="shared" ca="1" si="934"/>
        <v>0</v>
      </c>
    </row>
    <row r="865" spans="1:19" x14ac:dyDescent="0.2">
      <c r="A865">
        <v>843</v>
      </c>
      <c r="C865" s="4">
        <f t="shared" si="926"/>
        <v>3.2921262866077932</v>
      </c>
      <c r="D865">
        <f t="shared" ref="D865:M865" ca="1" si="943">C865+$D$6*($H$5-C865)*$H$8+$D$9*($H$8^0.5)*(NORMINV(RAND(),0,1))</f>
        <v>3.3045548367217696</v>
      </c>
      <c r="E865">
        <f t="shared" ca="1" si="943"/>
        <v>3.2630894009678695</v>
      </c>
      <c r="F865">
        <f t="shared" ca="1" si="943"/>
        <v>3.238327198164006</v>
      </c>
      <c r="G865">
        <f t="shared" ca="1" si="943"/>
        <v>3.1491166789856964</v>
      </c>
      <c r="H865">
        <f t="shared" ca="1" si="943"/>
        <v>3.1608252870023037</v>
      </c>
      <c r="I865">
        <f t="shared" ca="1" si="943"/>
        <v>3.1742726983064138</v>
      </c>
      <c r="J865">
        <f t="shared" ca="1" si="943"/>
        <v>3.133365759599164</v>
      </c>
      <c r="K865">
        <f t="shared" ca="1" si="943"/>
        <v>3.1471381217197436</v>
      </c>
      <c r="L865">
        <f t="shared" ca="1" si="943"/>
        <v>3.1978850486128132</v>
      </c>
      <c r="M865">
        <f t="shared" ca="1" si="943"/>
        <v>3.2064573294692735</v>
      </c>
      <c r="N865">
        <f t="shared" ca="1" si="931"/>
        <v>24.691457397721695</v>
      </c>
      <c r="O865">
        <f t="shared" ca="1" si="928"/>
        <v>23.199244367692614</v>
      </c>
      <c r="P865" s="4">
        <f t="shared" ca="1" si="929"/>
        <v>21.986001719362413</v>
      </c>
      <c r="Q865" s="4">
        <f t="shared" ca="1" si="932"/>
        <v>21.014003342358887</v>
      </c>
      <c r="R865" s="4">
        <f t="shared" ca="1" si="933"/>
        <v>20.241486635758548</v>
      </c>
      <c r="S865" s="3">
        <f t="shared" ca="1" si="934"/>
        <v>0</v>
      </c>
    </row>
    <row r="866" spans="1:19" x14ac:dyDescent="0.2">
      <c r="A866">
        <v>844</v>
      </c>
      <c r="C866" s="4">
        <f t="shared" si="926"/>
        <v>3.2921262866077932</v>
      </c>
      <c r="D866">
        <f t="shared" ref="D866:M866" ca="1" si="944">C866+$D$6*($H$5-C866)*$H$8+$D$9*($H$8^0.5)*(NORMINV(RAND(),0,1))</f>
        <v>3.2201623667615138</v>
      </c>
      <c r="E866">
        <f t="shared" ca="1" si="944"/>
        <v>3.2781952618865864</v>
      </c>
      <c r="F866">
        <f t="shared" ca="1" si="944"/>
        <v>3.2686081585927034</v>
      </c>
      <c r="G866">
        <f t="shared" ca="1" si="944"/>
        <v>3.2598071742989636</v>
      </c>
      <c r="H866">
        <f t="shared" ca="1" si="944"/>
        <v>3.2551643738877853</v>
      </c>
      <c r="I866">
        <f t="shared" ca="1" si="944"/>
        <v>3.2734637986995172</v>
      </c>
      <c r="J866">
        <f t="shared" ca="1" si="944"/>
        <v>3.2329772288326235</v>
      </c>
      <c r="K866">
        <f t="shared" ca="1" si="944"/>
        <v>3.2493354826776066</v>
      </c>
      <c r="L866">
        <f t="shared" ca="1" si="944"/>
        <v>3.1788396241169496</v>
      </c>
      <c r="M866">
        <f t="shared" ca="1" si="944"/>
        <v>3.2675069621577437</v>
      </c>
      <c r="N866">
        <f t="shared" ca="1" si="931"/>
        <v>26.245825876310644</v>
      </c>
      <c r="O866">
        <f t="shared" ca="1" si="928"/>
        <v>24.345220035903914</v>
      </c>
      <c r="P866" s="4">
        <f t="shared" ca="1" si="929"/>
        <v>22.839371986820797</v>
      </c>
      <c r="Q866" s="4">
        <f t="shared" ca="1" si="932"/>
        <v>21.655594519919951</v>
      </c>
      <c r="R866" s="4">
        <f t="shared" ca="1" si="933"/>
        <v>20.728027661448763</v>
      </c>
      <c r="S866" s="3">
        <f t="shared" ca="1" si="934"/>
        <v>0.37293287371340789</v>
      </c>
    </row>
    <row r="867" spans="1:19" x14ac:dyDescent="0.2">
      <c r="A867">
        <v>845</v>
      </c>
      <c r="C867" s="4">
        <f t="shared" si="926"/>
        <v>3.2921262866077932</v>
      </c>
      <c r="D867">
        <f t="shared" ref="D867:M867" ca="1" si="945">C867+$D$6*($H$5-C867)*$H$8+$D$9*($H$8^0.5)*(NORMINV(RAND(),0,1))</f>
        <v>3.4118159747949992</v>
      </c>
      <c r="E867">
        <f t="shared" ca="1" si="945"/>
        <v>3.348346983420432</v>
      </c>
      <c r="F867">
        <f t="shared" ca="1" si="945"/>
        <v>3.3978598786278509</v>
      </c>
      <c r="G867">
        <f t="shared" ca="1" si="945"/>
        <v>3.2416548104716356</v>
      </c>
      <c r="H867">
        <f t="shared" ca="1" si="945"/>
        <v>3.1107026676605876</v>
      </c>
      <c r="I867">
        <f t="shared" ca="1" si="945"/>
        <v>3.0759648966739186</v>
      </c>
      <c r="J867">
        <f t="shared" ca="1" si="945"/>
        <v>3.0670699350713448</v>
      </c>
      <c r="K867">
        <f t="shared" ca="1" si="945"/>
        <v>2.9435650457015976</v>
      </c>
      <c r="L867">
        <f t="shared" ca="1" si="945"/>
        <v>2.9714473940905015</v>
      </c>
      <c r="M867">
        <f t="shared" ca="1" si="945"/>
        <v>2.9000049712919123</v>
      </c>
      <c r="N867">
        <f t="shared" ca="1" si="931"/>
        <v>18.174235718649523</v>
      </c>
      <c r="O867">
        <f t="shared" ca="1" si="928"/>
        <v>18.212161001013101</v>
      </c>
      <c r="P867" s="4">
        <f t="shared" ca="1" si="929"/>
        <v>18.160614857724781</v>
      </c>
      <c r="Q867" s="4">
        <f t="shared" ca="1" si="932"/>
        <v>18.069435871371013</v>
      </c>
      <c r="R867" s="4">
        <f t="shared" ca="1" si="933"/>
        <v>17.966400051097875</v>
      </c>
      <c r="S867" s="3">
        <f t="shared" ca="1" si="934"/>
        <v>0</v>
      </c>
    </row>
    <row r="868" spans="1:19" x14ac:dyDescent="0.2">
      <c r="A868">
        <v>846</v>
      </c>
      <c r="C868" s="4">
        <f t="shared" si="926"/>
        <v>3.2921262866077932</v>
      </c>
      <c r="D868">
        <f t="shared" ref="D868:M868" ca="1" si="946">C868+$D$6*($H$5-C868)*$H$8+$D$9*($H$8^0.5)*(NORMINV(RAND(),0,1))</f>
        <v>3.2639912029290725</v>
      </c>
      <c r="E868">
        <f t="shared" ca="1" si="946"/>
        <v>3.2497235851565929</v>
      </c>
      <c r="F868">
        <f t="shared" ca="1" si="946"/>
        <v>3.3679476008244231</v>
      </c>
      <c r="G868">
        <f t="shared" ca="1" si="946"/>
        <v>3.2109133180894887</v>
      </c>
      <c r="H868">
        <f t="shared" ca="1" si="946"/>
        <v>3.1986508455681291</v>
      </c>
      <c r="I868">
        <f t="shared" ca="1" si="946"/>
        <v>3.2045132357480117</v>
      </c>
      <c r="J868">
        <f t="shared" ca="1" si="946"/>
        <v>3.2544145640734108</v>
      </c>
      <c r="K868">
        <f t="shared" ca="1" si="946"/>
        <v>3.2159657396183357</v>
      </c>
      <c r="L868">
        <f t="shared" ca="1" si="946"/>
        <v>3.2301561474913605</v>
      </c>
      <c r="M868">
        <f t="shared" ca="1" si="946"/>
        <v>3.1229139870638583</v>
      </c>
      <c r="N868">
        <f t="shared" ca="1" si="931"/>
        <v>22.712467142794146</v>
      </c>
      <c r="O868">
        <f t="shared" ca="1" si="928"/>
        <v>21.717943114584148</v>
      </c>
      <c r="P868" s="4">
        <f t="shared" ca="1" si="929"/>
        <v>20.869640850506766</v>
      </c>
      <c r="Q868" s="4">
        <f t="shared" ca="1" si="932"/>
        <v>20.166709743128667</v>
      </c>
      <c r="R868" s="4">
        <f t="shared" ca="1" si="933"/>
        <v>19.594133570270177</v>
      </c>
      <c r="S868" s="3">
        <f t="shared" ca="1" si="934"/>
        <v>0</v>
      </c>
    </row>
    <row r="869" spans="1:19" x14ac:dyDescent="0.2">
      <c r="A869">
        <v>847</v>
      </c>
      <c r="C869" s="4">
        <f t="shared" si="926"/>
        <v>3.2921262866077932</v>
      </c>
      <c r="D869">
        <f t="shared" ref="D869:M869" ca="1" si="947">C869+$D$6*($H$5-C869)*$H$8+$D$9*($H$8^0.5)*(NORMINV(RAND(),0,1))</f>
        <v>3.2436651193084414</v>
      </c>
      <c r="E869">
        <f t="shared" ca="1" si="947"/>
        <v>3.3220569904562023</v>
      </c>
      <c r="F869">
        <f t="shared" ca="1" si="947"/>
        <v>3.2498684196684335</v>
      </c>
      <c r="G869">
        <f t="shared" ca="1" si="947"/>
        <v>3.2647328076829361</v>
      </c>
      <c r="H869">
        <f t="shared" ca="1" si="947"/>
        <v>3.2085836572147128</v>
      </c>
      <c r="I869">
        <f t="shared" ca="1" si="947"/>
        <v>3.1465013288705426</v>
      </c>
      <c r="J869">
        <f t="shared" ca="1" si="947"/>
        <v>3.0626421086167128</v>
      </c>
      <c r="K869">
        <f t="shared" ca="1" si="947"/>
        <v>3.1318676725991725</v>
      </c>
      <c r="L869">
        <f t="shared" ca="1" si="947"/>
        <v>3.1026742396086178</v>
      </c>
      <c r="M869">
        <f t="shared" ca="1" si="947"/>
        <v>3.1603510070406364</v>
      </c>
      <c r="N869">
        <f t="shared" ca="1" si="931"/>
        <v>23.578870826379873</v>
      </c>
      <c r="O869">
        <f t="shared" ca="1" si="928"/>
        <v>22.36966556834842</v>
      </c>
      <c r="P869" s="4">
        <f t="shared" ca="1" si="929"/>
        <v>21.362712266010597</v>
      </c>
      <c r="Q869" s="4">
        <f t="shared" ca="1" si="932"/>
        <v>20.54208593785734</v>
      </c>
      <c r="R869" s="4">
        <f t="shared" ca="1" si="933"/>
        <v>19.881621791273208</v>
      </c>
      <c r="S869" s="3">
        <f t="shared" ca="1" si="934"/>
        <v>0</v>
      </c>
    </row>
    <row r="870" spans="1:19" x14ac:dyDescent="0.2">
      <c r="A870">
        <v>848</v>
      </c>
      <c r="C870" s="4">
        <f t="shared" si="926"/>
        <v>3.2921262866077932</v>
      </c>
      <c r="D870">
        <f t="shared" ref="D870:M870" ca="1" si="948">C870+$D$6*($H$5-C870)*$H$8+$D$9*($H$8^0.5)*(NORMINV(RAND(),0,1))</f>
        <v>3.2959159804046196</v>
      </c>
      <c r="E870">
        <f t="shared" ca="1" si="948"/>
        <v>3.3606262601238539</v>
      </c>
      <c r="F870">
        <f t="shared" ca="1" si="948"/>
        <v>3.4152581139987874</v>
      </c>
      <c r="G870">
        <f t="shared" ca="1" si="948"/>
        <v>3.3854419906449738</v>
      </c>
      <c r="H870">
        <f t="shared" ca="1" si="948"/>
        <v>3.3947280528036536</v>
      </c>
      <c r="I870">
        <f t="shared" ca="1" si="948"/>
        <v>3.4694950795174648</v>
      </c>
      <c r="J870">
        <f t="shared" ca="1" si="948"/>
        <v>3.5975559776364454</v>
      </c>
      <c r="K870">
        <f t="shared" ca="1" si="948"/>
        <v>3.6420424049773712</v>
      </c>
      <c r="L870">
        <f t="shared" ca="1" si="948"/>
        <v>3.596952038961553</v>
      </c>
      <c r="M870">
        <f t="shared" ca="1" si="948"/>
        <v>3.5258087888102247</v>
      </c>
      <c r="N870">
        <f t="shared" ca="1" si="931"/>
        <v>33.981246156657335</v>
      </c>
      <c r="O870">
        <f t="shared" ca="1" si="928"/>
        <v>29.854551836957718</v>
      </c>
      <c r="P870" s="4">
        <f t="shared" ca="1" si="929"/>
        <v>26.832197347342078</v>
      </c>
      <c r="Q870" s="4">
        <f t="shared" ca="1" si="932"/>
        <v>24.594200474228657</v>
      </c>
      <c r="R870" s="4">
        <f t="shared" ca="1" si="933"/>
        <v>22.91940353570477</v>
      </c>
      <c r="S870" s="3">
        <f t="shared" ca="1" si="934"/>
        <v>3.8525631614146949</v>
      </c>
    </row>
    <row r="871" spans="1:19" x14ac:dyDescent="0.2">
      <c r="A871">
        <v>849</v>
      </c>
      <c r="C871" s="4">
        <f t="shared" si="926"/>
        <v>3.2921262866077932</v>
      </c>
      <c r="D871">
        <f t="shared" ref="D871:M871" ca="1" si="949">C871+$D$6*($H$5-C871)*$H$8+$D$9*($H$8^0.5)*(NORMINV(RAND(),0,1))</f>
        <v>3.233759202811096</v>
      </c>
      <c r="E871">
        <f t="shared" ca="1" si="949"/>
        <v>3.1691474241383961</v>
      </c>
      <c r="F871">
        <f t="shared" ca="1" si="949"/>
        <v>2.9698210013598154</v>
      </c>
      <c r="G871">
        <f t="shared" ca="1" si="949"/>
        <v>2.976228778228085</v>
      </c>
      <c r="H871">
        <f t="shared" ca="1" si="949"/>
        <v>3.061349634573844</v>
      </c>
      <c r="I871">
        <f t="shared" ca="1" si="949"/>
        <v>3.0100689945298509</v>
      </c>
      <c r="J871">
        <f t="shared" ca="1" si="949"/>
        <v>3.0980507763590777</v>
      </c>
      <c r="K871">
        <f t="shared" ca="1" si="949"/>
        <v>3.0850150053632248</v>
      </c>
      <c r="L871">
        <f t="shared" ca="1" si="949"/>
        <v>3.0759698106582398</v>
      </c>
      <c r="M871">
        <f t="shared" ca="1" si="949"/>
        <v>3.049457262409569</v>
      </c>
      <c r="N871">
        <f t="shared" ca="1" si="931"/>
        <v>21.103887440736187</v>
      </c>
      <c r="O871">
        <f t="shared" ca="1" si="928"/>
        <v>20.493834586140437</v>
      </c>
      <c r="P871" s="4">
        <f t="shared" ca="1" si="929"/>
        <v>19.934992846708081</v>
      </c>
      <c r="Q871" s="4">
        <f t="shared" ca="1" si="932"/>
        <v>19.449985771588882</v>
      </c>
      <c r="R871" s="4">
        <f t="shared" ca="1" si="933"/>
        <v>19.042065776993311</v>
      </c>
      <c r="S871" s="3">
        <f t="shared" ca="1" si="934"/>
        <v>0</v>
      </c>
    </row>
    <row r="872" spans="1:19" x14ac:dyDescent="0.2">
      <c r="A872">
        <v>850</v>
      </c>
      <c r="C872" s="4">
        <f t="shared" si="926"/>
        <v>3.2921262866077932</v>
      </c>
      <c r="D872">
        <f t="shared" ref="D872:M872" ca="1" si="950">C872+$D$6*($H$5-C872)*$H$8+$D$9*($H$8^0.5)*(NORMINV(RAND(),0,1))</f>
        <v>3.3100127251486544</v>
      </c>
      <c r="E872">
        <f t="shared" ca="1" si="950"/>
        <v>3.3010934612829836</v>
      </c>
      <c r="F872">
        <f t="shared" ca="1" si="950"/>
        <v>3.0845089889991013</v>
      </c>
      <c r="G872">
        <f t="shared" ca="1" si="950"/>
        <v>3.1308052108919751</v>
      </c>
      <c r="H872">
        <f t="shared" ca="1" si="950"/>
        <v>3.0834042914745337</v>
      </c>
      <c r="I872">
        <f t="shared" ca="1" si="950"/>
        <v>3.1641422931199985</v>
      </c>
      <c r="J872">
        <f t="shared" ca="1" si="950"/>
        <v>3.1264307185343347</v>
      </c>
      <c r="K872">
        <f t="shared" ca="1" si="950"/>
        <v>3.298507041162372</v>
      </c>
      <c r="L872">
        <f t="shared" ca="1" si="950"/>
        <v>3.4446388581143705</v>
      </c>
      <c r="M872">
        <f t="shared" ca="1" si="950"/>
        <v>3.5231905253298326</v>
      </c>
      <c r="N872">
        <f t="shared" ca="1" si="931"/>
        <v>33.892390675119245</v>
      </c>
      <c r="O872">
        <f t="shared" ca="1" si="928"/>
        <v>29.792880770978599</v>
      </c>
      <c r="P872" s="4">
        <f t="shared" ca="1" si="929"/>
        <v>26.788412079950646</v>
      </c>
      <c r="Q872" s="4">
        <f t="shared" ca="1" si="932"/>
        <v>24.562498558247505</v>
      </c>
      <c r="R872" s="4">
        <f t="shared" ca="1" si="933"/>
        <v>22.896067800779985</v>
      </c>
      <c r="S872" s="3">
        <f t="shared" ca="1" si="934"/>
        <v>3.8143965113399045</v>
      </c>
    </row>
    <row r="873" spans="1:19" x14ac:dyDescent="0.2">
      <c r="A873">
        <v>851</v>
      </c>
      <c r="C873" s="4">
        <f t="shared" si="926"/>
        <v>3.2921262866077932</v>
      </c>
      <c r="D873">
        <f t="shared" ref="D873:M873" ca="1" si="951">C873+$D$6*($H$5-C873)*$H$8+$D$9*($H$8^0.5)*(NORMINV(RAND(),0,1))</f>
        <v>3.2716226668506851</v>
      </c>
      <c r="E873">
        <f t="shared" ca="1" si="951"/>
        <v>3.3391437047074799</v>
      </c>
      <c r="F873">
        <f t="shared" ca="1" si="951"/>
        <v>3.3640625344194381</v>
      </c>
      <c r="G873">
        <f t="shared" ca="1" si="951"/>
        <v>3.2697515465649536</v>
      </c>
      <c r="H873">
        <f t="shared" ca="1" si="951"/>
        <v>3.24343412328821</v>
      </c>
      <c r="I873">
        <f t="shared" ca="1" si="951"/>
        <v>3.3719789908634716</v>
      </c>
      <c r="J873">
        <f t="shared" ca="1" si="951"/>
        <v>3.4006143009518399</v>
      </c>
      <c r="K873">
        <f t="shared" ca="1" si="951"/>
        <v>3.2791538086043768</v>
      </c>
      <c r="L873">
        <f t="shared" ca="1" si="951"/>
        <v>3.2037314908831922</v>
      </c>
      <c r="M873">
        <f t="shared" ca="1" si="951"/>
        <v>3.1361079315011731</v>
      </c>
      <c r="N873">
        <f t="shared" ca="1" si="931"/>
        <v>23.014119790481001</v>
      </c>
      <c r="O873">
        <f t="shared" ca="1" si="928"/>
        <v>21.945434289385531</v>
      </c>
      <c r="P873" s="4">
        <f t="shared" ca="1" si="929"/>
        <v>21.04210186160001</v>
      </c>
      <c r="Q873" s="4">
        <f t="shared" ca="1" si="932"/>
        <v>20.298214470236832</v>
      </c>
      <c r="R873" s="4">
        <f t="shared" ca="1" si="933"/>
        <v>19.69497567308342</v>
      </c>
      <c r="S873" s="3">
        <f t="shared" ca="1" si="934"/>
        <v>0</v>
      </c>
    </row>
    <row r="874" spans="1:19" x14ac:dyDescent="0.2">
      <c r="A874">
        <v>852</v>
      </c>
      <c r="C874" s="4">
        <f t="shared" si="926"/>
        <v>3.2921262866077932</v>
      </c>
      <c r="D874">
        <f t="shared" ref="D874:M874" ca="1" si="952">C874+$D$6*($H$5-C874)*$H$8+$D$9*($H$8^0.5)*(NORMINV(RAND(),0,1))</f>
        <v>3.250326334297033</v>
      </c>
      <c r="E874">
        <f t="shared" ca="1" si="952"/>
        <v>3.2834099075885765</v>
      </c>
      <c r="F874">
        <f t="shared" ca="1" si="952"/>
        <v>3.1273064663706367</v>
      </c>
      <c r="G874">
        <f t="shared" ca="1" si="952"/>
        <v>3.0480150835813959</v>
      </c>
      <c r="H874">
        <f t="shared" ca="1" si="952"/>
        <v>3.1776048971892181</v>
      </c>
      <c r="I874">
        <f t="shared" ca="1" si="952"/>
        <v>3.2092923588373119</v>
      </c>
      <c r="J874">
        <f t="shared" ca="1" si="952"/>
        <v>3.179299811250011</v>
      </c>
      <c r="K874">
        <f t="shared" ca="1" si="952"/>
        <v>2.9359849970581511</v>
      </c>
      <c r="L874">
        <f t="shared" ca="1" si="952"/>
        <v>2.9145165912276112</v>
      </c>
      <c r="M874">
        <f t="shared" ca="1" si="952"/>
        <v>2.9160646736686879</v>
      </c>
      <c r="N874">
        <f t="shared" ca="1" si="931"/>
        <v>18.468464827383826</v>
      </c>
      <c r="O874">
        <f t="shared" ca="1" si="928"/>
        <v>18.444628693562375</v>
      </c>
      <c r="P874" s="4">
        <f t="shared" ca="1" si="929"/>
        <v>18.343449332805204</v>
      </c>
      <c r="Q874" s="4">
        <f t="shared" ca="1" si="932"/>
        <v>18.212958598908127</v>
      </c>
      <c r="R874" s="4">
        <f t="shared" ca="1" si="933"/>
        <v>18.079011379093654</v>
      </c>
      <c r="S874" s="3">
        <f t="shared" ca="1" si="934"/>
        <v>0</v>
      </c>
    </row>
    <row r="875" spans="1:19" x14ac:dyDescent="0.2">
      <c r="A875">
        <v>853</v>
      </c>
      <c r="C875" s="4">
        <f t="shared" si="926"/>
        <v>3.2921262866077932</v>
      </c>
      <c r="D875">
        <f t="shared" ref="D875:M875" ca="1" si="953">C875+$D$6*($H$5-C875)*$H$8+$D$9*($H$8^0.5)*(NORMINV(RAND(),0,1))</f>
        <v>3.3659992873789952</v>
      </c>
      <c r="E875">
        <f t="shared" ca="1" si="953"/>
        <v>3.3302822685191491</v>
      </c>
      <c r="F875">
        <f t="shared" ca="1" si="953"/>
        <v>3.3477216726806609</v>
      </c>
      <c r="G875">
        <f t="shared" ca="1" si="953"/>
        <v>3.4206834988865715</v>
      </c>
      <c r="H875">
        <f t="shared" ca="1" si="953"/>
        <v>3.4376863727607034</v>
      </c>
      <c r="I875">
        <f t="shared" ca="1" si="953"/>
        <v>3.4240485855698815</v>
      </c>
      <c r="J875">
        <f t="shared" ca="1" si="953"/>
        <v>3.3158991756389349</v>
      </c>
      <c r="K875">
        <f t="shared" ca="1" si="953"/>
        <v>3.4156262634818138</v>
      </c>
      <c r="L875">
        <f t="shared" ca="1" si="953"/>
        <v>3.2470836766987019</v>
      </c>
      <c r="M875">
        <f t="shared" ca="1" si="953"/>
        <v>3.1747526775113575</v>
      </c>
      <c r="N875">
        <f t="shared" ca="1" si="931"/>
        <v>23.920902959462467</v>
      </c>
      <c r="O875">
        <f t="shared" ca="1" si="928"/>
        <v>22.625554247061544</v>
      </c>
      <c r="P875" s="4">
        <f t="shared" ca="1" si="929"/>
        <v>21.555480016346817</v>
      </c>
      <c r="Q875" s="4">
        <f t="shared" ca="1" si="932"/>
        <v>20.688343529396938</v>
      </c>
      <c r="R875" s="4">
        <f t="shared" ca="1" si="933"/>
        <v>19.993335888878391</v>
      </c>
      <c r="S875" s="3">
        <f t="shared" ca="1" si="934"/>
        <v>0</v>
      </c>
    </row>
    <row r="876" spans="1:19" x14ac:dyDescent="0.2">
      <c r="A876">
        <v>854</v>
      </c>
      <c r="C876" s="4">
        <f t="shared" si="926"/>
        <v>3.2921262866077932</v>
      </c>
      <c r="D876">
        <f t="shared" ref="D876:M876" ca="1" si="954">C876+$D$6*($H$5-C876)*$H$8+$D$9*($H$8^0.5)*(NORMINV(RAND(),0,1))</f>
        <v>3.4309401747184083</v>
      </c>
      <c r="E876">
        <f t="shared" ca="1" si="954"/>
        <v>3.4132155750443327</v>
      </c>
      <c r="F876">
        <f t="shared" ca="1" si="954"/>
        <v>3.3974778935105636</v>
      </c>
      <c r="G876">
        <f t="shared" ca="1" si="954"/>
        <v>3.3560464350472365</v>
      </c>
      <c r="H876">
        <f t="shared" ca="1" si="954"/>
        <v>3.2404063592530776</v>
      </c>
      <c r="I876">
        <f t="shared" ca="1" si="954"/>
        <v>3.272970727658167</v>
      </c>
      <c r="J876">
        <f t="shared" ca="1" si="954"/>
        <v>3.2550178713725164</v>
      </c>
      <c r="K876">
        <f t="shared" ca="1" si="954"/>
        <v>3.1723474803191194</v>
      </c>
      <c r="L876">
        <f t="shared" ca="1" si="954"/>
        <v>3.1715688419794676</v>
      </c>
      <c r="M876">
        <f t="shared" ca="1" si="954"/>
        <v>3.0845071401888609</v>
      </c>
      <c r="N876">
        <f t="shared" ca="1" si="931"/>
        <v>21.856691901982963</v>
      </c>
      <c r="O876">
        <f t="shared" ca="1" si="928"/>
        <v>21.069064034322111</v>
      </c>
      <c r="P876" s="4">
        <f t="shared" ca="1" si="929"/>
        <v>20.375620372523713</v>
      </c>
      <c r="Q876" s="4">
        <f t="shared" ca="1" si="932"/>
        <v>19.788736380943373</v>
      </c>
      <c r="R876" s="4">
        <f t="shared" ca="1" si="933"/>
        <v>19.30351727644214</v>
      </c>
      <c r="S876" s="3">
        <f t="shared" ca="1" si="934"/>
        <v>0</v>
      </c>
    </row>
    <row r="877" spans="1:19" x14ac:dyDescent="0.2">
      <c r="A877">
        <v>855</v>
      </c>
      <c r="C877" s="4">
        <f t="shared" si="926"/>
        <v>3.2921262866077932</v>
      </c>
      <c r="D877">
        <f t="shared" ref="D877:M877" ca="1" si="955">C877+$D$6*($H$5-C877)*$H$8+$D$9*($H$8^0.5)*(NORMINV(RAND(),0,1))</f>
        <v>3.3154485122504567</v>
      </c>
      <c r="E877">
        <f t="shared" ca="1" si="955"/>
        <v>3.2875325756871536</v>
      </c>
      <c r="F877">
        <f t="shared" ca="1" si="955"/>
        <v>3.3115985802680568</v>
      </c>
      <c r="G877">
        <f t="shared" ca="1" si="955"/>
        <v>3.2396345449438888</v>
      </c>
      <c r="H877">
        <f t="shared" ca="1" si="955"/>
        <v>3.2298919317677033</v>
      </c>
      <c r="I877">
        <f t="shared" ca="1" si="955"/>
        <v>3.2133910295875507</v>
      </c>
      <c r="J877">
        <f t="shared" ca="1" si="955"/>
        <v>3.2948480980016477</v>
      </c>
      <c r="K877">
        <f t="shared" ca="1" si="955"/>
        <v>3.260893135632422</v>
      </c>
      <c r="L877">
        <f t="shared" ca="1" si="955"/>
        <v>3.1592726733139753</v>
      </c>
      <c r="M877">
        <f t="shared" ca="1" si="955"/>
        <v>3.0857304875316864</v>
      </c>
      <c r="N877">
        <f t="shared" ca="1" si="931"/>
        <v>21.883446589745596</v>
      </c>
      <c r="O877">
        <f t="shared" ca="1" si="928"/>
        <v>21.089430297320799</v>
      </c>
      <c r="P877" s="4">
        <f t="shared" ca="1" si="929"/>
        <v>20.391174273743971</v>
      </c>
      <c r="Q877" s="4">
        <f t="shared" ca="1" si="932"/>
        <v>19.800665770599974</v>
      </c>
      <c r="R877" s="4">
        <f t="shared" ca="1" si="933"/>
        <v>19.312707278306227</v>
      </c>
      <c r="S877" s="3">
        <f t="shared" ca="1" si="934"/>
        <v>0</v>
      </c>
    </row>
    <row r="878" spans="1:19" x14ac:dyDescent="0.2">
      <c r="A878">
        <v>856</v>
      </c>
      <c r="C878" s="4">
        <f t="shared" si="926"/>
        <v>3.2921262866077932</v>
      </c>
      <c r="D878">
        <f t="shared" ref="D878:M878" ca="1" si="956">C878+$D$6*($H$5-C878)*$H$8+$D$9*($H$8^0.5)*(NORMINV(RAND(),0,1))</f>
        <v>3.3348329188904571</v>
      </c>
      <c r="E878">
        <f t="shared" ca="1" si="956"/>
        <v>3.3091003168575392</v>
      </c>
      <c r="F878">
        <f t="shared" ca="1" si="956"/>
        <v>3.2660736856117891</v>
      </c>
      <c r="G878">
        <f t="shared" ca="1" si="956"/>
        <v>3.1823094360550543</v>
      </c>
      <c r="H878">
        <f t="shared" ca="1" si="956"/>
        <v>3.1116984585287915</v>
      </c>
      <c r="I878">
        <f t="shared" ca="1" si="956"/>
        <v>3.0968308277652326</v>
      </c>
      <c r="J878">
        <f t="shared" ca="1" si="956"/>
        <v>3.0259966040950173</v>
      </c>
      <c r="K878">
        <f t="shared" ca="1" si="956"/>
        <v>2.9441889935332277</v>
      </c>
      <c r="L878">
        <f t="shared" ca="1" si="956"/>
        <v>2.9551109973999652</v>
      </c>
      <c r="M878">
        <f t="shared" ca="1" si="956"/>
        <v>2.8867409826352906</v>
      </c>
      <c r="N878">
        <f t="shared" ca="1" si="931"/>
        <v>17.934764544607059</v>
      </c>
      <c r="O878">
        <f t="shared" ca="1" si="928"/>
        <v>18.022372736679394</v>
      </c>
      <c r="P878" s="4">
        <f t="shared" ca="1" si="929"/>
        <v>18.010983583510928</v>
      </c>
      <c r="Q878" s="4">
        <f t="shared" ca="1" si="932"/>
        <v>17.951751137983106</v>
      </c>
      <c r="R878" s="4">
        <f t="shared" ca="1" si="933"/>
        <v>17.873921484722263</v>
      </c>
      <c r="S878" s="3">
        <f t="shared" ca="1" si="934"/>
        <v>0</v>
      </c>
    </row>
    <row r="879" spans="1:19" x14ac:dyDescent="0.2">
      <c r="A879">
        <v>857</v>
      </c>
      <c r="C879" s="4">
        <f t="shared" si="926"/>
        <v>3.2921262866077932</v>
      </c>
      <c r="D879">
        <f t="shared" ref="D879:M879" ca="1" si="957">C879+$D$6*($H$5-C879)*$H$8+$D$9*($H$8^0.5)*(NORMINV(RAND(),0,1))</f>
        <v>3.2514390818332015</v>
      </c>
      <c r="E879">
        <f t="shared" ca="1" si="957"/>
        <v>3.1785566748863499</v>
      </c>
      <c r="F879">
        <f t="shared" ca="1" si="957"/>
        <v>3.0937105477676692</v>
      </c>
      <c r="G879">
        <f t="shared" ca="1" si="957"/>
        <v>3.0965064737767354</v>
      </c>
      <c r="H879">
        <f t="shared" ca="1" si="957"/>
        <v>3.1015866278280764</v>
      </c>
      <c r="I879">
        <f t="shared" ca="1" si="957"/>
        <v>3.2045183171935538</v>
      </c>
      <c r="J879">
        <f t="shared" ca="1" si="957"/>
        <v>3.2623969007834281</v>
      </c>
      <c r="K879">
        <f t="shared" ca="1" si="957"/>
        <v>3.3119469900390675</v>
      </c>
      <c r="L879">
        <f t="shared" ca="1" si="957"/>
        <v>3.1809210329436883</v>
      </c>
      <c r="M879">
        <f t="shared" ca="1" si="957"/>
        <v>3.1701315063018485</v>
      </c>
      <c r="N879">
        <f t="shared" ca="1" si="931"/>
        <v>23.810615396523939</v>
      </c>
      <c r="O879">
        <f t="shared" ca="1" si="928"/>
        <v>22.543128004238653</v>
      </c>
      <c r="P879" s="4">
        <f t="shared" ca="1" si="929"/>
        <v>21.493436416009072</v>
      </c>
      <c r="Q879" s="4">
        <f t="shared" ca="1" si="932"/>
        <v>20.641299659691782</v>
      </c>
      <c r="R879" s="4">
        <f t="shared" ca="1" si="933"/>
        <v>19.957421128890051</v>
      </c>
      <c r="S879" s="3">
        <f t="shared" ca="1" si="934"/>
        <v>0</v>
      </c>
    </row>
    <row r="880" spans="1:19" x14ac:dyDescent="0.2">
      <c r="A880">
        <v>858</v>
      </c>
      <c r="C880" s="4">
        <f t="shared" si="926"/>
        <v>3.2921262866077932</v>
      </c>
      <c r="D880">
        <f t="shared" ref="D880:M880" ca="1" si="958">C880+$D$6*($H$5-C880)*$H$8+$D$9*($H$8^0.5)*(NORMINV(RAND(),0,1))</f>
        <v>3.3901920359011015</v>
      </c>
      <c r="E880">
        <f t="shared" ca="1" si="958"/>
        <v>3.4042137220099828</v>
      </c>
      <c r="F880">
        <f t="shared" ca="1" si="958"/>
        <v>3.6213402120901219</v>
      </c>
      <c r="G880">
        <f t="shared" ca="1" si="958"/>
        <v>3.6665505907457954</v>
      </c>
      <c r="H880">
        <f t="shared" ca="1" si="958"/>
        <v>3.6736149504477655</v>
      </c>
      <c r="I880">
        <f t="shared" ca="1" si="958"/>
        <v>3.6701950742738703</v>
      </c>
      <c r="J880">
        <f t="shared" ca="1" si="958"/>
        <v>3.6498509030840567</v>
      </c>
      <c r="K880">
        <f t="shared" ca="1" si="958"/>
        <v>3.7357436810518609</v>
      </c>
      <c r="L880">
        <f t="shared" ca="1" si="958"/>
        <v>3.7848869121975182</v>
      </c>
      <c r="M880">
        <f t="shared" ca="1" si="958"/>
        <v>3.7034289889805261</v>
      </c>
      <c r="N880">
        <f t="shared" ca="1" si="931"/>
        <v>40.586235782038329</v>
      </c>
      <c r="O880">
        <f t="shared" ca="1" si="928"/>
        <v>34.350559953865293</v>
      </c>
      <c r="P880" s="4">
        <f t="shared" ca="1" si="929"/>
        <v>29.97590174808342</v>
      </c>
      <c r="Q880" s="4">
        <f t="shared" ca="1" si="932"/>
        <v>26.843170457612914</v>
      </c>
      <c r="R880" s="4">
        <f t="shared" ca="1" si="933"/>
        <v>24.559292179712262</v>
      </c>
      <c r="S880" s="3">
        <f t="shared" ca="1" si="934"/>
        <v>6.5941421853178355</v>
      </c>
    </row>
    <row r="881" spans="1:19" x14ac:dyDescent="0.2">
      <c r="A881">
        <v>859</v>
      </c>
      <c r="C881" s="4">
        <f t="shared" si="926"/>
        <v>3.2921262866077932</v>
      </c>
      <c r="D881">
        <f t="shared" ref="D881:M881" ca="1" si="959">C881+$D$6*($H$5-C881)*$H$8+$D$9*($H$8^0.5)*(NORMINV(RAND(),0,1))</f>
        <v>3.3077283408025995</v>
      </c>
      <c r="E881">
        <f t="shared" ca="1" si="959"/>
        <v>3.2785524350259183</v>
      </c>
      <c r="F881">
        <f t="shared" ca="1" si="959"/>
        <v>3.1403016004984594</v>
      </c>
      <c r="G881">
        <f t="shared" ca="1" si="959"/>
        <v>3.0880217250220436</v>
      </c>
      <c r="H881">
        <f t="shared" ca="1" si="959"/>
        <v>3.0891539621149207</v>
      </c>
      <c r="I881">
        <f t="shared" ca="1" si="959"/>
        <v>3.0125760576520673</v>
      </c>
      <c r="J881">
        <f t="shared" ca="1" si="959"/>
        <v>3.1252202797252053</v>
      </c>
      <c r="K881">
        <f t="shared" ca="1" si="959"/>
        <v>3.147908709734641</v>
      </c>
      <c r="L881">
        <f t="shared" ca="1" si="959"/>
        <v>3.2150964733439324</v>
      </c>
      <c r="M881">
        <f t="shared" ca="1" si="959"/>
        <v>3.2548544533247794</v>
      </c>
      <c r="N881">
        <f t="shared" ca="1" si="931"/>
        <v>25.91584229480571</v>
      </c>
      <c r="O881">
        <f t="shared" ca="1" si="928"/>
        <v>24.103156833947263</v>
      </c>
      <c r="P881" s="4">
        <f t="shared" ca="1" si="929"/>
        <v>22.659831994383975</v>
      </c>
      <c r="Q881" s="4">
        <f t="shared" ca="1" si="932"/>
        <v>21.521035289577199</v>
      </c>
      <c r="R881" s="4">
        <f t="shared" ca="1" si="933"/>
        <v>20.626240705305612</v>
      </c>
      <c r="S881" s="3">
        <f t="shared" ca="1" si="934"/>
        <v>0.21646767098228614</v>
      </c>
    </row>
    <row r="882" spans="1:19" x14ac:dyDescent="0.2">
      <c r="A882">
        <v>860</v>
      </c>
      <c r="C882" s="4">
        <f t="shared" si="926"/>
        <v>3.2921262866077932</v>
      </c>
      <c r="D882">
        <f t="shared" ref="D882:M882" ca="1" si="960">C882+$D$6*($H$5-C882)*$H$8+$D$9*($H$8^0.5)*(NORMINV(RAND(),0,1))</f>
        <v>3.2549129324306425</v>
      </c>
      <c r="E882">
        <f t="shared" ca="1" si="960"/>
        <v>3.1545373450850382</v>
      </c>
      <c r="F882">
        <f t="shared" ca="1" si="960"/>
        <v>3.0517723773011554</v>
      </c>
      <c r="G882">
        <f t="shared" ca="1" si="960"/>
        <v>3.1298175473001333</v>
      </c>
      <c r="H882">
        <f t="shared" ca="1" si="960"/>
        <v>3.1593703667321082</v>
      </c>
      <c r="I882">
        <f t="shared" ca="1" si="960"/>
        <v>3.1692736849114866</v>
      </c>
      <c r="J882">
        <f t="shared" ca="1" si="960"/>
        <v>3.2613186860785461</v>
      </c>
      <c r="K882">
        <f t="shared" ca="1" si="960"/>
        <v>3.2770816652417283</v>
      </c>
      <c r="L882">
        <f t="shared" ca="1" si="960"/>
        <v>3.2036187677986847</v>
      </c>
      <c r="M882">
        <f t="shared" ca="1" si="960"/>
        <v>3.1302862838928309</v>
      </c>
      <c r="N882">
        <f t="shared" ca="1" si="931"/>
        <v>22.880528931796363</v>
      </c>
      <c r="O882">
        <f t="shared" ca="1" si="928"/>
        <v>21.844764636047287</v>
      </c>
      <c r="P882" s="4">
        <f t="shared" ca="1" si="929"/>
        <v>20.965830806487666</v>
      </c>
      <c r="Q882" s="4">
        <f t="shared" ca="1" si="932"/>
        <v>20.240084426798642</v>
      </c>
      <c r="R882" s="4">
        <f t="shared" ca="1" si="933"/>
        <v>19.650416654034757</v>
      </c>
      <c r="S882" s="3">
        <f t="shared" ca="1" si="934"/>
        <v>0</v>
      </c>
    </row>
    <row r="883" spans="1:19" x14ac:dyDescent="0.2">
      <c r="A883">
        <v>861</v>
      </c>
      <c r="C883" s="4">
        <f t="shared" si="926"/>
        <v>3.2921262866077932</v>
      </c>
      <c r="D883">
        <f t="shared" ref="D883:M883" ca="1" si="961">C883+$D$6*($H$5-C883)*$H$8+$D$9*($H$8^0.5)*(NORMINV(RAND(),0,1))</f>
        <v>3.2450694971402911</v>
      </c>
      <c r="E883">
        <f t="shared" ca="1" si="961"/>
        <v>3.2259362436690369</v>
      </c>
      <c r="F883">
        <f t="shared" ca="1" si="961"/>
        <v>3.0569392065610566</v>
      </c>
      <c r="G883">
        <f t="shared" ca="1" si="961"/>
        <v>2.8732279078876877</v>
      </c>
      <c r="H883">
        <f t="shared" ca="1" si="961"/>
        <v>2.8623256796659198</v>
      </c>
      <c r="I883">
        <f t="shared" ca="1" si="961"/>
        <v>2.6736028541155115</v>
      </c>
      <c r="J883">
        <f t="shared" ca="1" si="961"/>
        <v>2.8090357163174908</v>
      </c>
      <c r="K883">
        <f t="shared" ca="1" si="961"/>
        <v>2.8336410317272054</v>
      </c>
      <c r="L883">
        <f t="shared" ca="1" si="961"/>
        <v>2.7805012585131244</v>
      </c>
      <c r="M883">
        <f t="shared" ca="1" si="961"/>
        <v>2.8066566868568832</v>
      </c>
      <c r="N883">
        <f t="shared" ca="1" si="931"/>
        <v>16.554478788228781</v>
      </c>
      <c r="O883">
        <f t="shared" ca="1" si="928"/>
        <v>16.917775718558389</v>
      </c>
      <c r="P883" s="4">
        <f t="shared" ca="1" si="929"/>
        <v>17.133385183504597</v>
      </c>
      <c r="Q883" s="4">
        <f t="shared" ca="1" si="932"/>
        <v>17.257310702308125</v>
      </c>
      <c r="R883" s="4">
        <f t="shared" ca="1" si="933"/>
        <v>17.325587894818852</v>
      </c>
      <c r="S883" s="3">
        <f t="shared" ca="1" si="934"/>
        <v>0</v>
      </c>
    </row>
    <row r="884" spans="1:19" x14ac:dyDescent="0.2">
      <c r="A884">
        <v>862</v>
      </c>
      <c r="C884" s="4">
        <f t="shared" si="926"/>
        <v>3.2921262866077932</v>
      </c>
      <c r="D884">
        <f t="shared" ref="D884:M884" ca="1" si="962">C884+$D$6*($H$5-C884)*$H$8+$D$9*($H$8^0.5)*(NORMINV(RAND(),0,1))</f>
        <v>3.3520254811592953</v>
      </c>
      <c r="E884">
        <f t="shared" ca="1" si="962"/>
        <v>3.3433060831389185</v>
      </c>
      <c r="F884">
        <f t="shared" ca="1" si="962"/>
        <v>3.3535899198173684</v>
      </c>
      <c r="G884">
        <f t="shared" ca="1" si="962"/>
        <v>3.2611421255438611</v>
      </c>
      <c r="H884">
        <f t="shared" ca="1" si="962"/>
        <v>3.1095740625157378</v>
      </c>
      <c r="I884">
        <f t="shared" ca="1" si="962"/>
        <v>3.1623920854930914</v>
      </c>
      <c r="J884">
        <f t="shared" ca="1" si="962"/>
        <v>3.1624228440422133</v>
      </c>
      <c r="K884">
        <f t="shared" ca="1" si="962"/>
        <v>3.2387109451330511</v>
      </c>
      <c r="L884">
        <f t="shared" ca="1" si="962"/>
        <v>3.3294198449381009</v>
      </c>
      <c r="M884">
        <f t="shared" ca="1" si="962"/>
        <v>3.3297766710643319</v>
      </c>
      <c r="N884">
        <f t="shared" ca="1" si="931"/>
        <v>27.932102959791489</v>
      </c>
      <c r="O884">
        <f t="shared" ca="1" si="928"/>
        <v>25.572433131800775</v>
      </c>
      <c r="P884" s="4">
        <f t="shared" ca="1" si="929"/>
        <v>23.743928077275417</v>
      </c>
      <c r="Q884" s="4">
        <f t="shared" ca="1" si="932"/>
        <v>22.330191905182911</v>
      </c>
      <c r="R884" s="4">
        <f t="shared" ca="1" si="933"/>
        <v>21.236341941458903</v>
      </c>
      <c r="S884" s="3">
        <f t="shared" ca="1" si="934"/>
        <v>1.1611883634370059</v>
      </c>
    </row>
    <row r="885" spans="1:19" x14ac:dyDescent="0.2">
      <c r="A885">
        <v>863</v>
      </c>
      <c r="C885" s="4">
        <f t="shared" si="926"/>
        <v>3.2921262866077932</v>
      </c>
      <c r="D885">
        <f t="shared" ref="D885:M885" ca="1" si="963">C885+$D$6*($H$5-C885)*$H$8+$D$9*($H$8^0.5)*(NORMINV(RAND(),0,1))</f>
        <v>3.2902574680902679</v>
      </c>
      <c r="E885">
        <f t="shared" ca="1" si="963"/>
        <v>3.2403671773919864</v>
      </c>
      <c r="F885">
        <f t="shared" ca="1" si="963"/>
        <v>3.3246968285952092</v>
      </c>
      <c r="G885">
        <f t="shared" ca="1" si="963"/>
        <v>3.1558487147424721</v>
      </c>
      <c r="H885">
        <f t="shared" ca="1" si="963"/>
        <v>3.160880769640857</v>
      </c>
      <c r="I885">
        <f t="shared" ca="1" si="963"/>
        <v>3.0214839328166332</v>
      </c>
      <c r="J885">
        <f t="shared" ca="1" si="963"/>
        <v>3.0866140728627283</v>
      </c>
      <c r="K885">
        <f t="shared" ca="1" si="963"/>
        <v>3.0559050181872651</v>
      </c>
      <c r="L885">
        <f t="shared" ca="1" si="963"/>
        <v>2.890481003634326</v>
      </c>
      <c r="M885">
        <f t="shared" ca="1" si="963"/>
        <v>2.9331352275430942</v>
      </c>
      <c r="N885">
        <f t="shared" ca="1" si="931"/>
        <v>18.786438018933293</v>
      </c>
      <c r="O885">
        <f t="shared" ca="1" si="928"/>
        <v>18.694982903331169</v>
      </c>
      <c r="P885" s="4">
        <f t="shared" ca="1" si="929"/>
        <v>18.539810596087271</v>
      </c>
      <c r="Q885" s="4">
        <f t="shared" ca="1" si="932"/>
        <v>18.366765204010836</v>
      </c>
      <c r="R885" s="4">
        <f t="shared" ca="1" si="933"/>
        <v>18.199484817625784</v>
      </c>
      <c r="S885" s="3">
        <f t="shared" ca="1" si="934"/>
        <v>0</v>
      </c>
    </row>
    <row r="886" spans="1:19" x14ac:dyDescent="0.2">
      <c r="A886">
        <v>864</v>
      </c>
      <c r="C886" s="4">
        <f t="shared" si="926"/>
        <v>3.2921262866077932</v>
      </c>
      <c r="D886">
        <f t="shared" ref="D886:M886" ca="1" si="964">C886+$D$6*($H$5-C886)*$H$8+$D$9*($H$8^0.5)*(NORMINV(RAND(),0,1))</f>
        <v>3.4173500122391021</v>
      </c>
      <c r="E886">
        <f t="shared" ca="1" si="964"/>
        <v>3.4027017094075864</v>
      </c>
      <c r="F886">
        <f t="shared" ca="1" si="964"/>
        <v>3.3236019994327033</v>
      </c>
      <c r="G886">
        <f t="shared" ca="1" si="964"/>
        <v>3.2154680581274446</v>
      </c>
      <c r="H886">
        <f t="shared" ca="1" si="964"/>
        <v>3.2397208067032914</v>
      </c>
      <c r="I886">
        <f t="shared" ca="1" si="964"/>
        <v>3.1690959420513107</v>
      </c>
      <c r="J886">
        <f t="shared" ca="1" si="964"/>
        <v>3.1247114475967166</v>
      </c>
      <c r="K886">
        <f t="shared" ca="1" si="964"/>
        <v>3.2422432328012394</v>
      </c>
      <c r="L886">
        <f t="shared" ca="1" si="964"/>
        <v>3.2207710299432599</v>
      </c>
      <c r="M886">
        <f t="shared" ca="1" si="964"/>
        <v>3.1413284656595675</v>
      </c>
      <c r="N886">
        <f t="shared" ca="1" si="931"/>
        <v>23.13457994857287</v>
      </c>
      <c r="O886">
        <f t="shared" ca="1" si="928"/>
        <v>22.036103794678453</v>
      </c>
      <c r="P886" s="4">
        <f t="shared" ca="1" si="929"/>
        <v>21.110733498805867</v>
      </c>
      <c r="Q886" s="4">
        <f t="shared" ca="1" si="932"/>
        <v>20.350484272951412</v>
      </c>
      <c r="R886" s="4">
        <f t="shared" ca="1" si="933"/>
        <v>19.735019680370918</v>
      </c>
      <c r="S886" s="3">
        <f t="shared" ca="1" si="934"/>
        <v>0</v>
      </c>
    </row>
    <row r="887" spans="1:19" x14ac:dyDescent="0.2">
      <c r="A887">
        <v>865</v>
      </c>
      <c r="C887" s="4">
        <f t="shared" si="926"/>
        <v>3.2921262866077932</v>
      </c>
      <c r="D887">
        <f t="shared" ref="D887:M887" ca="1" si="965">C887+$D$6*($H$5-C887)*$H$8+$D$9*($H$8^0.5)*(NORMINV(RAND(),0,1))</f>
        <v>3.2834998520819907</v>
      </c>
      <c r="E887">
        <f t="shared" ca="1" si="965"/>
        <v>3.1774390711628282</v>
      </c>
      <c r="F887">
        <f t="shared" ca="1" si="965"/>
        <v>3.2135318908510402</v>
      </c>
      <c r="G887">
        <f t="shared" ca="1" si="965"/>
        <v>3.2133030005449181</v>
      </c>
      <c r="H887">
        <f t="shared" ca="1" si="965"/>
        <v>3.2295415994691972</v>
      </c>
      <c r="I887">
        <f t="shared" ca="1" si="965"/>
        <v>3.2303973244617068</v>
      </c>
      <c r="J887">
        <f t="shared" ca="1" si="965"/>
        <v>3.3119503774736243</v>
      </c>
      <c r="K887">
        <f t="shared" ca="1" si="965"/>
        <v>3.3732791660232748</v>
      </c>
      <c r="L887">
        <f t="shared" ca="1" si="965"/>
        <v>3.3201956360276483</v>
      </c>
      <c r="M887">
        <f t="shared" ca="1" si="965"/>
        <v>3.2578435858674166</v>
      </c>
      <c r="N887">
        <f t="shared" ca="1" si="931"/>
        <v>25.993424075726466</v>
      </c>
      <c r="O887">
        <f t="shared" ca="1" si="928"/>
        <v>24.160125799663451</v>
      </c>
      <c r="P887" s="4">
        <f t="shared" ca="1" si="929"/>
        <v>22.702120252134996</v>
      </c>
      <c r="Q887" s="4">
        <f t="shared" ca="1" si="932"/>
        <v>21.552749042229713</v>
      </c>
      <c r="R887" s="4">
        <f t="shared" ca="1" si="933"/>
        <v>20.650242506001778</v>
      </c>
      <c r="S887" s="3">
        <f t="shared" ca="1" si="934"/>
        <v>0.25332133730825168</v>
      </c>
    </row>
    <row r="888" spans="1:19" x14ac:dyDescent="0.2">
      <c r="A888">
        <v>866</v>
      </c>
      <c r="C888" s="4">
        <f t="shared" si="926"/>
        <v>3.2921262866077932</v>
      </c>
      <c r="D888">
        <f t="shared" ref="D888:M888" ca="1" si="966">C888+$D$6*($H$5-C888)*$H$8+$D$9*($H$8^0.5)*(NORMINV(RAND(),0,1))</f>
        <v>3.2189042836308577</v>
      </c>
      <c r="E888">
        <f t="shared" ca="1" si="966"/>
        <v>3.209030430280241</v>
      </c>
      <c r="F888">
        <f t="shared" ca="1" si="966"/>
        <v>3.1972134980499392</v>
      </c>
      <c r="G888">
        <f t="shared" ca="1" si="966"/>
        <v>3.1734156618795173</v>
      </c>
      <c r="H888">
        <f t="shared" ca="1" si="966"/>
        <v>3.1414700432245106</v>
      </c>
      <c r="I888">
        <f t="shared" ca="1" si="966"/>
        <v>3.2108736753335312</v>
      </c>
      <c r="J888">
        <f t="shared" ca="1" si="966"/>
        <v>3.2650767826860316</v>
      </c>
      <c r="K888">
        <f t="shared" ca="1" si="966"/>
        <v>3.3470023409638716</v>
      </c>
      <c r="L888">
        <f t="shared" ca="1" si="966"/>
        <v>3.1575410854560393</v>
      </c>
      <c r="M888">
        <f t="shared" ca="1" si="966"/>
        <v>3.1866009068165289</v>
      </c>
      <c r="N888">
        <f t="shared" ca="1" si="931"/>
        <v>24.206008968327488</v>
      </c>
      <c r="O888">
        <f t="shared" ca="1" si="928"/>
        <v>22.83826660414017</v>
      </c>
      <c r="P888" s="4">
        <f t="shared" ca="1" si="929"/>
        <v>21.7153731969549</v>
      </c>
      <c r="Q888" s="4">
        <f t="shared" ca="1" si="932"/>
        <v>20.809449828493381</v>
      </c>
      <c r="R888" s="4">
        <f t="shared" ca="1" si="933"/>
        <v>20.085713367830614</v>
      </c>
      <c r="S888" s="3">
        <f t="shared" ca="1" si="934"/>
        <v>0</v>
      </c>
    </row>
    <row r="889" spans="1:19" x14ac:dyDescent="0.2">
      <c r="A889">
        <v>867</v>
      </c>
      <c r="C889" s="4">
        <f t="shared" si="926"/>
        <v>3.2921262866077932</v>
      </c>
      <c r="D889">
        <f t="shared" ref="D889:M889" ca="1" si="967">C889+$D$6*($H$5-C889)*$H$8+$D$9*($H$8^0.5)*(NORMINV(RAND(),0,1))</f>
        <v>3.1568641883854975</v>
      </c>
      <c r="E889">
        <f t="shared" ca="1" si="967"/>
        <v>3.2929401515206167</v>
      </c>
      <c r="F889">
        <f t="shared" ca="1" si="967"/>
        <v>3.3098389399961849</v>
      </c>
      <c r="G889">
        <f t="shared" ca="1" si="967"/>
        <v>3.3371336377576584</v>
      </c>
      <c r="H889">
        <f t="shared" ca="1" si="967"/>
        <v>3.3121840042740671</v>
      </c>
      <c r="I889">
        <f t="shared" ca="1" si="967"/>
        <v>3.2790851005608634</v>
      </c>
      <c r="J889">
        <f t="shared" ca="1" si="967"/>
        <v>3.282460485271137</v>
      </c>
      <c r="K889">
        <f t="shared" ca="1" si="967"/>
        <v>3.3926195561394903</v>
      </c>
      <c r="L889">
        <f t="shared" ca="1" si="967"/>
        <v>3.4569874821663196</v>
      </c>
      <c r="M889">
        <f t="shared" ca="1" si="967"/>
        <v>3.3725742799187968</v>
      </c>
      <c r="N889">
        <f t="shared" ca="1" si="931"/>
        <v>29.153479759295205</v>
      </c>
      <c r="O889">
        <f t="shared" ca="1" si="928"/>
        <v>26.451573995267399</v>
      </c>
      <c r="P889" s="4">
        <f t="shared" ca="1" si="929"/>
        <v>24.386312133513165</v>
      </c>
      <c r="Q889" s="4">
        <f t="shared" ca="1" si="932"/>
        <v>22.805984519135752</v>
      </c>
      <c r="R889" s="4">
        <f t="shared" ca="1" si="933"/>
        <v>21.592912928383029</v>
      </c>
      <c r="S889" s="3">
        <f t="shared" ca="1" si="934"/>
        <v>1.7209603691298612</v>
      </c>
    </row>
    <row r="890" spans="1:19" x14ac:dyDescent="0.2">
      <c r="A890">
        <v>868</v>
      </c>
      <c r="C890" s="4">
        <f t="shared" si="926"/>
        <v>3.2921262866077932</v>
      </c>
      <c r="D890">
        <f t="shared" ref="D890:M890" ca="1" si="968">C890+$D$6*($H$5-C890)*$H$8+$D$9*($H$8^0.5)*(NORMINV(RAND(),0,1))</f>
        <v>3.2808108811734504</v>
      </c>
      <c r="E890">
        <f t="shared" ca="1" si="968"/>
        <v>3.2312714770993138</v>
      </c>
      <c r="F890">
        <f t="shared" ca="1" si="968"/>
        <v>3.2047886132376968</v>
      </c>
      <c r="G890">
        <f t="shared" ca="1" si="968"/>
        <v>3.3276527996164891</v>
      </c>
      <c r="H890">
        <f t="shared" ca="1" si="968"/>
        <v>3.4666156848768761</v>
      </c>
      <c r="I890">
        <f t="shared" ca="1" si="968"/>
        <v>3.5166184161181229</v>
      </c>
      <c r="J890">
        <f t="shared" ca="1" si="968"/>
        <v>3.4040599421892406</v>
      </c>
      <c r="K890">
        <f t="shared" ca="1" si="968"/>
        <v>3.3891828916158486</v>
      </c>
      <c r="L890">
        <f t="shared" ca="1" si="968"/>
        <v>3.34446586660588</v>
      </c>
      <c r="M890">
        <f t="shared" ca="1" si="968"/>
        <v>3.4078337767190052</v>
      </c>
      <c r="N890">
        <f t="shared" ca="1" si="931"/>
        <v>30.199753941615477</v>
      </c>
      <c r="O890">
        <f t="shared" ca="1" si="928"/>
        <v>27.198530170887796</v>
      </c>
      <c r="P890" s="4">
        <f t="shared" ca="1" si="929"/>
        <v>24.928587361997494</v>
      </c>
      <c r="Q890" s="4">
        <f t="shared" ca="1" si="932"/>
        <v>23.205581053275679</v>
      </c>
      <c r="R890" s="4">
        <f t="shared" ca="1" si="933"/>
        <v>21.891173373466344</v>
      </c>
      <c r="S890" s="3">
        <f t="shared" ca="1" si="934"/>
        <v>2.1935046039561414</v>
      </c>
    </row>
    <row r="891" spans="1:19" x14ac:dyDescent="0.2">
      <c r="A891">
        <v>869</v>
      </c>
      <c r="C891" s="4">
        <f t="shared" si="926"/>
        <v>3.2921262866077932</v>
      </c>
      <c r="D891">
        <f t="shared" ref="D891:M891" ca="1" si="969">C891+$D$6*($H$5-C891)*$H$8+$D$9*($H$8^0.5)*(NORMINV(RAND(),0,1))</f>
        <v>3.3310444712354625</v>
      </c>
      <c r="E891">
        <f t="shared" ca="1" si="969"/>
        <v>3.3971825498554411</v>
      </c>
      <c r="F891">
        <f t="shared" ca="1" si="969"/>
        <v>3.431964427677157</v>
      </c>
      <c r="G891">
        <f t="shared" ca="1" si="969"/>
        <v>3.3557903038768546</v>
      </c>
      <c r="H891">
        <f t="shared" ca="1" si="969"/>
        <v>3.2079926007278758</v>
      </c>
      <c r="I891">
        <f t="shared" ca="1" si="969"/>
        <v>3.2584952371466911</v>
      </c>
      <c r="J891">
        <f t="shared" ca="1" si="969"/>
        <v>3.2619730162551956</v>
      </c>
      <c r="K891">
        <f t="shared" ca="1" si="969"/>
        <v>3.2601511096466922</v>
      </c>
      <c r="L891">
        <f t="shared" ca="1" si="969"/>
        <v>3.2365241176960344</v>
      </c>
      <c r="M891">
        <f t="shared" ca="1" si="969"/>
        <v>3.3122276954657854</v>
      </c>
      <c r="N891">
        <f t="shared" ca="1" si="931"/>
        <v>27.446199193315902</v>
      </c>
      <c r="O891">
        <f t="shared" ca="1" si="928"/>
        <v>25.220448117627804</v>
      </c>
      <c r="P891" s="4">
        <f t="shared" ca="1" si="929"/>
        <v>23.485438779831384</v>
      </c>
      <c r="Q891" s="4">
        <f t="shared" ca="1" si="932"/>
        <v>22.137976664526082</v>
      </c>
      <c r="R891" s="4">
        <f t="shared" ca="1" si="933"/>
        <v>21.091839327015915</v>
      </c>
      <c r="S891" s="3">
        <f t="shared" ca="1" si="934"/>
        <v>0.93593909852760027</v>
      </c>
    </row>
    <row r="892" spans="1:19" x14ac:dyDescent="0.2">
      <c r="A892">
        <v>870</v>
      </c>
      <c r="C892" s="4">
        <f t="shared" si="926"/>
        <v>3.2921262866077932</v>
      </c>
      <c r="D892">
        <f t="shared" ref="D892:M892" ca="1" si="970">C892+$D$6*($H$5-C892)*$H$8+$D$9*($H$8^0.5)*(NORMINV(RAND(),0,1))</f>
        <v>3.2569421230551185</v>
      </c>
      <c r="E892">
        <f t="shared" ca="1" si="970"/>
        <v>3.2010245558737536</v>
      </c>
      <c r="F892">
        <f t="shared" ca="1" si="970"/>
        <v>3.3124774066539628</v>
      </c>
      <c r="G892">
        <f t="shared" ca="1" si="970"/>
        <v>3.3809181488248381</v>
      </c>
      <c r="H892">
        <f t="shared" ca="1" si="970"/>
        <v>3.1641325212099227</v>
      </c>
      <c r="I892">
        <f t="shared" ca="1" si="970"/>
        <v>3.0481786172304965</v>
      </c>
      <c r="J892">
        <f t="shared" ca="1" si="970"/>
        <v>2.9522296891276714</v>
      </c>
      <c r="K892">
        <f t="shared" ca="1" si="970"/>
        <v>2.9820310994044554</v>
      </c>
      <c r="L892">
        <f t="shared" ca="1" si="970"/>
        <v>2.9904448437766264</v>
      </c>
      <c r="M892">
        <f t="shared" ca="1" si="970"/>
        <v>2.9421535314165812</v>
      </c>
      <c r="N892">
        <f t="shared" ca="1" si="931"/>
        <v>18.9566260760506</v>
      </c>
      <c r="O892">
        <f t="shared" ca="1" si="928"/>
        <v>18.828612908366921</v>
      </c>
      <c r="P892" s="4">
        <f t="shared" ca="1" si="929"/>
        <v>18.644394592054255</v>
      </c>
      <c r="Q892" s="4">
        <f t="shared" ca="1" si="932"/>
        <v>18.448544264553501</v>
      </c>
      <c r="R892" s="4">
        <f t="shared" ca="1" si="933"/>
        <v>18.263454192063367</v>
      </c>
      <c r="S892" s="3">
        <f t="shared" ca="1" si="934"/>
        <v>0</v>
      </c>
    </row>
    <row r="893" spans="1:19" x14ac:dyDescent="0.2">
      <c r="A893">
        <v>871</v>
      </c>
      <c r="C893" s="4">
        <f t="shared" si="926"/>
        <v>3.2921262866077932</v>
      </c>
      <c r="D893">
        <f t="shared" ref="D893:M893" ca="1" si="971">C893+$D$6*($H$5-C893)*$H$8+$D$9*($H$8^0.5)*(NORMINV(RAND(),0,1))</f>
        <v>3.1490096985884271</v>
      </c>
      <c r="E893">
        <f t="shared" ca="1" si="971"/>
        <v>3.2351994506925186</v>
      </c>
      <c r="F893">
        <f t="shared" ca="1" si="971"/>
        <v>3.248582857126677</v>
      </c>
      <c r="G893">
        <f t="shared" ca="1" si="971"/>
        <v>3.2731261998758781</v>
      </c>
      <c r="H893">
        <f t="shared" ca="1" si="971"/>
        <v>3.3066580755202719</v>
      </c>
      <c r="I893">
        <f t="shared" ca="1" si="971"/>
        <v>3.3013671411062782</v>
      </c>
      <c r="J893">
        <f t="shared" ca="1" si="971"/>
        <v>3.3245603312043404</v>
      </c>
      <c r="K893">
        <f t="shared" ca="1" si="971"/>
        <v>3.2447638125044169</v>
      </c>
      <c r="L893">
        <f t="shared" ca="1" si="971"/>
        <v>3.177672541001638</v>
      </c>
      <c r="M893">
        <f t="shared" ca="1" si="971"/>
        <v>3.1284598748862691</v>
      </c>
      <c r="N893">
        <f t="shared" ca="1" si="931"/>
        <v>22.838777866547229</v>
      </c>
      <c r="O893">
        <f t="shared" ca="1" si="928"/>
        <v>21.813277096707932</v>
      </c>
      <c r="P893" s="4">
        <f t="shared" ca="1" si="929"/>
        <v>20.94195952332495</v>
      </c>
      <c r="Q893" s="4">
        <f t="shared" ca="1" si="932"/>
        <v>20.221881781557716</v>
      </c>
      <c r="R893" s="4">
        <f t="shared" ca="1" si="933"/>
        <v>19.636458065123314</v>
      </c>
      <c r="S893" s="3">
        <f t="shared" ca="1" si="934"/>
        <v>0</v>
      </c>
    </row>
    <row r="894" spans="1:19" x14ac:dyDescent="0.2">
      <c r="A894">
        <v>872</v>
      </c>
      <c r="C894" s="4">
        <f t="shared" si="926"/>
        <v>3.2921262866077932</v>
      </c>
      <c r="D894">
        <f t="shared" ref="D894:M894" ca="1" si="972">C894+$D$6*($H$5-C894)*$H$8+$D$9*($H$8^0.5)*(NORMINV(RAND(),0,1))</f>
        <v>3.1528119751652799</v>
      </c>
      <c r="E894">
        <f t="shared" ca="1" si="972"/>
        <v>3.1394613764061163</v>
      </c>
      <c r="F894">
        <f t="shared" ca="1" si="972"/>
        <v>3.1434091619939002</v>
      </c>
      <c r="G894">
        <f t="shared" ca="1" si="972"/>
        <v>3.0900049196010757</v>
      </c>
      <c r="H894">
        <f t="shared" ca="1" si="972"/>
        <v>3.1574191326767256</v>
      </c>
      <c r="I894">
        <f t="shared" ca="1" si="972"/>
        <v>3.0798080985404903</v>
      </c>
      <c r="J894">
        <f t="shared" ca="1" si="972"/>
        <v>2.9852176975040514</v>
      </c>
      <c r="K894">
        <f t="shared" ca="1" si="972"/>
        <v>2.9335790563746178</v>
      </c>
      <c r="L894">
        <f t="shared" ca="1" si="972"/>
        <v>2.9121114242381343</v>
      </c>
      <c r="M894">
        <f t="shared" ca="1" si="972"/>
        <v>2.7670459449379772</v>
      </c>
      <c r="N894">
        <f t="shared" ca="1" si="931"/>
        <v>15.911560888741922</v>
      </c>
      <c r="O894">
        <f t="shared" ca="1" si="928"/>
        <v>16.396716286920594</v>
      </c>
      <c r="P894" s="4">
        <f t="shared" ca="1" si="929"/>
        <v>16.71525157550974</v>
      </c>
      <c r="Q894" s="4">
        <f t="shared" ca="1" si="932"/>
        <v>16.923826538152088</v>
      </c>
      <c r="R894" s="4">
        <f t="shared" ca="1" si="933"/>
        <v>17.060625192228414</v>
      </c>
      <c r="S894" s="3">
        <f t="shared" ca="1" si="934"/>
        <v>0</v>
      </c>
    </row>
    <row r="895" spans="1:19" x14ac:dyDescent="0.2">
      <c r="A895">
        <v>873</v>
      </c>
      <c r="C895" s="4">
        <f t="shared" si="926"/>
        <v>3.2921262866077932</v>
      </c>
      <c r="D895">
        <f t="shared" ref="D895:M895" ca="1" si="973">C895+$D$6*($H$5-C895)*$H$8+$D$9*($H$8^0.5)*(NORMINV(RAND(),0,1))</f>
        <v>3.2678867679058339</v>
      </c>
      <c r="E895">
        <f t="shared" ca="1" si="973"/>
        <v>3.2794715979159759</v>
      </c>
      <c r="F895">
        <f t="shared" ca="1" si="973"/>
        <v>3.1899519963237011</v>
      </c>
      <c r="G895">
        <f t="shared" ca="1" si="973"/>
        <v>3.0092167528200466</v>
      </c>
      <c r="H895">
        <f t="shared" ca="1" si="973"/>
        <v>2.9877066423019873</v>
      </c>
      <c r="I895">
        <f t="shared" ca="1" si="973"/>
        <v>2.9948779587242913</v>
      </c>
      <c r="J895">
        <f t="shared" ca="1" si="973"/>
        <v>2.9580607732682647</v>
      </c>
      <c r="K895">
        <f t="shared" ca="1" si="973"/>
        <v>2.8929976069136027</v>
      </c>
      <c r="L895">
        <f t="shared" ca="1" si="973"/>
        <v>2.876094836836582</v>
      </c>
      <c r="M895">
        <f t="shared" ca="1" si="973"/>
        <v>3.0528609403785887</v>
      </c>
      <c r="N895">
        <f t="shared" ca="1" si="931"/>
        <v>21.175840660808905</v>
      </c>
      <c r="O895">
        <f t="shared" ca="1" si="928"/>
        <v>20.548999386331708</v>
      </c>
      <c r="P895" s="4">
        <f t="shared" ca="1" si="929"/>
        <v>19.977360913652962</v>
      </c>
      <c r="Q895" s="4">
        <f t="shared" ca="1" si="932"/>
        <v>19.482625866325005</v>
      </c>
      <c r="R895" s="4">
        <f t="shared" ca="1" si="933"/>
        <v>19.067299197529422</v>
      </c>
      <c r="S895" s="3">
        <f t="shared" ca="1" si="934"/>
        <v>0</v>
      </c>
    </row>
    <row r="896" spans="1:19" x14ac:dyDescent="0.2">
      <c r="A896">
        <v>874</v>
      </c>
      <c r="C896" s="4">
        <f t="shared" si="926"/>
        <v>3.2921262866077932</v>
      </c>
      <c r="D896">
        <f t="shared" ref="D896:M896" ca="1" si="974">C896+$D$6*($H$5-C896)*$H$8+$D$9*($H$8^0.5)*(NORMINV(RAND(),0,1))</f>
        <v>3.3524192447995662</v>
      </c>
      <c r="E896">
        <f t="shared" ca="1" si="974"/>
        <v>3.2555317251775016</v>
      </c>
      <c r="F896">
        <f t="shared" ca="1" si="974"/>
        <v>3.1849159115704784</v>
      </c>
      <c r="G896">
        <f t="shared" ca="1" si="974"/>
        <v>3.2259008825388924</v>
      </c>
      <c r="H896">
        <f t="shared" ca="1" si="974"/>
        <v>3.2462858464254953</v>
      </c>
      <c r="I896">
        <f t="shared" ca="1" si="974"/>
        <v>3.3041492823570686</v>
      </c>
      <c r="J896">
        <f t="shared" ca="1" si="974"/>
        <v>3.3536449296091688</v>
      </c>
      <c r="K896">
        <f t="shared" ca="1" si="974"/>
        <v>3.2794353795937679</v>
      </c>
      <c r="L896">
        <f t="shared" ca="1" si="974"/>
        <v>3.3181956449247223</v>
      </c>
      <c r="M896">
        <f t="shared" ca="1" si="974"/>
        <v>3.1478932165307456</v>
      </c>
      <c r="N896">
        <f t="shared" ca="1" si="931"/>
        <v>23.286952298484096</v>
      </c>
      <c r="O896">
        <f t="shared" ca="1" si="928"/>
        <v>22.150651368153891</v>
      </c>
      <c r="P896" s="4">
        <f t="shared" ca="1" si="929"/>
        <v>21.197354670161168</v>
      </c>
      <c r="Q896" s="4">
        <f t="shared" ca="1" si="932"/>
        <v>20.416403930799152</v>
      </c>
      <c r="R896" s="4">
        <f t="shared" ca="1" si="933"/>
        <v>19.785490059176009</v>
      </c>
      <c r="S896" s="3">
        <f t="shared" ca="1" si="934"/>
        <v>0</v>
      </c>
    </row>
    <row r="897" spans="1:19" x14ac:dyDescent="0.2">
      <c r="A897">
        <v>875</v>
      </c>
      <c r="C897" s="4">
        <f t="shared" si="926"/>
        <v>3.2921262866077932</v>
      </c>
      <c r="D897">
        <f t="shared" ref="D897:M897" ca="1" si="975">C897+$D$6*($H$5-C897)*$H$8+$D$9*($H$8^0.5)*(NORMINV(RAND(),0,1))</f>
        <v>3.2359107559413092</v>
      </c>
      <c r="E897">
        <f t="shared" ca="1" si="975"/>
        <v>3.2619247722865858</v>
      </c>
      <c r="F897">
        <f t="shared" ca="1" si="975"/>
        <v>3.3151365284216352</v>
      </c>
      <c r="G897">
        <f t="shared" ca="1" si="975"/>
        <v>3.285203309518042</v>
      </c>
      <c r="H897">
        <f t="shared" ca="1" si="975"/>
        <v>3.2923573044598888</v>
      </c>
      <c r="I897">
        <f t="shared" ca="1" si="975"/>
        <v>3.2622904472008374</v>
      </c>
      <c r="J897">
        <f t="shared" ca="1" si="975"/>
        <v>3.2987998422959293</v>
      </c>
      <c r="K897">
        <f t="shared" ca="1" si="975"/>
        <v>3.2410183040967437</v>
      </c>
      <c r="L897">
        <f t="shared" ca="1" si="975"/>
        <v>3.0929720199021644</v>
      </c>
      <c r="M897">
        <f t="shared" ca="1" si="975"/>
        <v>3.1082422349341541</v>
      </c>
      <c r="N897">
        <f t="shared" ca="1" si="931"/>
        <v>22.381668089449683</v>
      </c>
      <c r="O897">
        <f t="shared" ca="1" si="928"/>
        <v>21.467739592954498</v>
      </c>
      <c r="P897" s="4">
        <f t="shared" ca="1" si="929"/>
        <v>20.679522410866344</v>
      </c>
      <c r="Q897" s="4">
        <f t="shared" ca="1" si="932"/>
        <v>20.021475842735668</v>
      </c>
      <c r="R897" s="4">
        <f t="shared" ca="1" si="933"/>
        <v>19.48260269789397</v>
      </c>
      <c r="S897" s="3">
        <f t="shared" ca="1" si="934"/>
        <v>0</v>
      </c>
    </row>
    <row r="898" spans="1:19" x14ac:dyDescent="0.2">
      <c r="A898">
        <v>876</v>
      </c>
      <c r="C898" s="4">
        <f t="shared" si="926"/>
        <v>3.2921262866077932</v>
      </c>
      <c r="D898">
        <f t="shared" ref="D898:M898" ca="1" si="976">C898+$D$6*($H$5-C898)*$H$8+$D$9*($H$8^0.5)*(NORMINV(RAND(),0,1))</f>
        <v>3.2224013636391762</v>
      </c>
      <c r="E898">
        <f t="shared" ca="1" si="976"/>
        <v>3.3063735363687559</v>
      </c>
      <c r="F898">
        <f t="shared" ca="1" si="976"/>
        <v>3.2223225112727283</v>
      </c>
      <c r="G898">
        <f t="shared" ca="1" si="976"/>
        <v>3.1859356491562454</v>
      </c>
      <c r="H898">
        <f t="shared" ca="1" si="976"/>
        <v>3.0241620840045123</v>
      </c>
      <c r="I898">
        <f t="shared" ca="1" si="976"/>
        <v>3.0465271710828246</v>
      </c>
      <c r="J898">
        <f t="shared" ca="1" si="976"/>
        <v>3.1377354617851161</v>
      </c>
      <c r="K898">
        <f t="shared" ca="1" si="976"/>
        <v>3.0700526868768088</v>
      </c>
      <c r="L898">
        <f t="shared" ca="1" si="976"/>
        <v>3.1747547036535493</v>
      </c>
      <c r="M898">
        <f t="shared" ca="1" si="976"/>
        <v>3.1503424162554516</v>
      </c>
      <c r="N898">
        <f t="shared" ca="1" si="931"/>
        <v>23.34405659701352</v>
      </c>
      <c r="O898">
        <f t="shared" ca="1" si="928"/>
        <v>22.193539517666014</v>
      </c>
      <c r="P898" s="4">
        <f t="shared" ca="1" si="929"/>
        <v>21.229762552267974</v>
      </c>
      <c r="Q898" s="4">
        <f t="shared" ca="1" si="932"/>
        <v>20.441052117935289</v>
      </c>
      <c r="R898" s="4">
        <f t="shared" ca="1" si="933"/>
        <v>19.804352763625559</v>
      </c>
      <c r="S898" s="3">
        <f t="shared" ca="1" si="934"/>
        <v>0</v>
      </c>
    </row>
    <row r="899" spans="1:19" x14ac:dyDescent="0.2">
      <c r="A899">
        <v>877</v>
      </c>
      <c r="C899" s="4">
        <f t="shared" si="926"/>
        <v>3.2921262866077932</v>
      </c>
      <c r="D899">
        <f t="shared" ref="D899:M899" ca="1" si="977">C899+$D$6*($H$5-C899)*$H$8+$D$9*($H$8^0.5)*(NORMINV(RAND(),0,1))</f>
        <v>3.2309287764274544</v>
      </c>
      <c r="E899">
        <f t="shared" ca="1" si="977"/>
        <v>3.3191860209859896</v>
      </c>
      <c r="F899">
        <f t="shared" ca="1" si="977"/>
        <v>3.3429907785571671</v>
      </c>
      <c r="G899">
        <f t="shared" ca="1" si="977"/>
        <v>3.3480333768405255</v>
      </c>
      <c r="H899">
        <f t="shared" ca="1" si="977"/>
        <v>3.5034332488315965</v>
      </c>
      <c r="I899">
        <f t="shared" ca="1" si="977"/>
        <v>3.4927417667700249</v>
      </c>
      <c r="J899">
        <f t="shared" ca="1" si="977"/>
        <v>3.6438227797793452</v>
      </c>
      <c r="K899">
        <f t="shared" ca="1" si="977"/>
        <v>3.7767378430842027</v>
      </c>
      <c r="L899">
        <f t="shared" ca="1" si="977"/>
        <v>3.7395145525997306</v>
      </c>
      <c r="M899">
        <f t="shared" ca="1" si="977"/>
        <v>3.7368007281076423</v>
      </c>
      <c r="N899">
        <f t="shared" ca="1" si="931"/>
        <v>41.963522462401492</v>
      </c>
      <c r="O899">
        <f t="shared" ca="1" si="928"/>
        <v>35.267951942142084</v>
      </c>
      <c r="P899" s="4">
        <f t="shared" ca="1" si="929"/>
        <v>30.606411810903133</v>
      </c>
      <c r="Q899" s="4">
        <f t="shared" ca="1" si="932"/>
        <v>27.288116060039201</v>
      </c>
      <c r="R899" s="4">
        <f t="shared" ca="1" si="933"/>
        <v>24.880246452384526</v>
      </c>
      <c r="S899" s="3">
        <f t="shared" ca="1" si="934"/>
        <v>7.1443813039836268</v>
      </c>
    </row>
    <row r="900" spans="1:19" x14ac:dyDescent="0.2">
      <c r="A900">
        <v>878</v>
      </c>
      <c r="C900" s="4">
        <f t="shared" si="926"/>
        <v>3.2921262866077932</v>
      </c>
      <c r="D900">
        <f t="shared" ref="D900:M900" ca="1" si="978">C900+$D$6*($H$5-C900)*$H$8+$D$9*($H$8^0.5)*(NORMINV(RAND(),0,1))</f>
        <v>3.3463804923786995</v>
      </c>
      <c r="E900">
        <f t="shared" ca="1" si="978"/>
        <v>3.409020022700791</v>
      </c>
      <c r="F900">
        <f t="shared" ca="1" si="978"/>
        <v>3.4847737721122591</v>
      </c>
      <c r="G900">
        <f t="shared" ca="1" si="978"/>
        <v>3.443456345512304</v>
      </c>
      <c r="H900">
        <f t="shared" ca="1" si="978"/>
        <v>3.4768137105195942</v>
      </c>
      <c r="I900">
        <f t="shared" ca="1" si="978"/>
        <v>3.3515656774921916</v>
      </c>
      <c r="J900">
        <f t="shared" ca="1" si="978"/>
        <v>3.2697334762993902</v>
      </c>
      <c r="K900">
        <f t="shared" ca="1" si="978"/>
        <v>3.1396248490592273</v>
      </c>
      <c r="L900">
        <f t="shared" ca="1" si="978"/>
        <v>3.1407027538649093</v>
      </c>
      <c r="M900">
        <f t="shared" ca="1" si="978"/>
        <v>3.1620764539297053</v>
      </c>
      <c r="N900">
        <f t="shared" ca="1" si="931"/>
        <v>23.61959003500861</v>
      </c>
      <c r="O900">
        <f t="shared" ca="1" si="928"/>
        <v>22.400170041943937</v>
      </c>
      <c r="P900" s="4">
        <f t="shared" ca="1" si="929"/>
        <v>21.385716337990839</v>
      </c>
      <c r="Q900" s="4">
        <f t="shared" ca="1" si="932"/>
        <v>20.559554221433842</v>
      </c>
      <c r="R900" s="4">
        <f t="shared" ca="1" si="933"/>
        <v>19.894973141726012</v>
      </c>
      <c r="S900" s="3">
        <f t="shared" ca="1" si="934"/>
        <v>0</v>
      </c>
    </row>
    <row r="901" spans="1:19" x14ac:dyDescent="0.2">
      <c r="A901">
        <v>879</v>
      </c>
      <c r="C901" s="4">
        <f t="shared" si="926"/>
        <v>3.2921262866077932</v>
      </c>
      <c r="D901">
        <f t="shared" ref="D901:M901" ca="1" si="979">C901+$D$6*($H$5-C901)*$H$8+$D$9*($H$8^0.5)*(NORMINV(RAND(),0,1))</f>
        <v>3.3164290199299731</v>
      </c>
      <c r="E901">
        <f t="shared" ca="1" si="979"/>
        <v>3.25554773339839</v>
      </c>
      <c r="F901">
        <f t="shared" ca="1" si="979"/>
        <v>3.1726525413517477</v>
      </c>
      <c r="G901">
        <f t="shared" ca="1" si="979"/>
        <v>3.079405392717208</v>
      </c>
      <c r="H901">
        <f t="shared" ca="1" si="979"/>
        <v>3.218652197404388</v>
      </c>
      <c r="I901">
        <f t="shared" ca="1" si="979"/>
        <v>3.2698603360536991</v>
      </c>
      <c r="J901">
        <f t="shared" ca="1" si="979"/>
        <v>3.3577973638610277</v>
      </c>
      <c r="K901">
        <f t="shared" ca="1" si="979"/>
        <v>3.4550768221014883</v>
      </c>
      <c r="L901">
        <f t="shared" ca="1" si="979"/>
        <v>3.3237812342135942</v>
      </c>
      <c r="M901">
        <f t="shared" ca="1" si="979"/>
        <v>3.2387363999920171</v>
      </c>
      <c r="N901">
        <f t="shared" ca="1" si="931"/>
        <v>25.501477712419433</v>
      </c>
      <c r="O901">
        <f t="shared" ca="1" si="928"/>
        <v>23.798274876154611</v>
      </c>
      <c r="P901" s="4">
        <f t="shared" ca="1" si="929"/>
        <v>22.433158376650368</v>
      </c>
      <c r="Q901" s="4">
        <f t="shared" ca="1" si="932"/>
        <v>21.350830333958278</v>
      </c>
      <c r="R901" s="4">
        <f t="shared" ca="1" si="933"/>
        <v>20.497297739608964</v>
      </c>
      <c r="S901" s="3">
        <f t="shared" ca="1" si="934"/>
        <v>1.8920268674388788E-2</v>
      </c>
    </row>
    <row r="902" spans="1:19" x14ac:dyDescent="0.2">
      <c r="A902">
        <v>880</v>
      </c>
      <c r="C902" s="4">
        <f t="shared" si="926"/>
        <v>3.2921262866077932</v>
      </c>
      <c r="D902">
        <f t="shared" ref="D902:M902" ca="1" si="980">C902+$D$6*($H$5-C902)*$H$8+$D$9*($H$8^0.5)*(NORMINV(RAND(),0,1))</f>
        <v>3.3251231223142512</v>
      </c>
      <c r="E902">
        <f t="shared" ca="1" si="980"/>
        <v>3.270802346528936</v>
      </c>
      <c r="F902">
        <f t="shared" ca="1" si="980"/>
        <v>3.1761553285258768</v>
      </c>
      <c r="G902">
        <f t="shared" ca="1" si="980"/>
        <v>3.1540061468171601</v>
      </c>
      <c r="H902">
        <f t="shared" ca="1" si="980"/>
        <v>3.1489761849751199</v>
      </c>
      <c r="I902">
        <f t="shared" ca="1" si="980"/>
        <v>3.2418316422667148</v>
      </c>
      <c r="J902">
        <f t="shared" ca="1" si="980"/>
        <v>3.2024211703795067</v>
      </c>
      <c r="K902">
        <f t="shared" ca="1" si="980"/>
        <v>3.0369477327813201</v>
      </c>
      <c r="L902">
        <f t="shared" ca="1" si="980"/>
        <v>2.8773904856863841</v>
      </c>
      <c r="M902">
        <f t="shared" ca="1" si="980"/>
        <v>2.7032289108738312</v>
      </c>
      <c r="N902">
        <f t="shared" ca="1" si="931"/>
        <v>14.927854703032397</v>
      </c>
      <c r="O902">
        <f t="shared" ca="1" si="928"/>
        <v>15.590778664078355</v>
      </c>
      <c r="P902" s="4">
        <f t="shared" ca="1" si="929"/>
        <v>16.062951504023975</v>
      </c>
      <c r="Q902" s="4">
        <f t="shared" ca="1" si="932"/>
        <v>16.400050195191334</v>
      </c>
      <c r="R902" s="4">
        <f t="shared" ca="1" si="933"/>
        <v>16.64223920360967</v>
      </c>
      <c r="S902" s="3">
        <f t="shared" ca="1" si="934"/>
        <v>0</v>
      </c>
    </row>
    <row r="903" spans="1:19" x14ac:dyDescent="0.2">
      <c r="A903">
        <v>881</v>
      </c>
      <c r="C903" s="4">
        <f t="shared" si="926"/>
        <v>3.2921262866077932</v>
      </c>
      <c r="D903">
        <f t="shared" ref="D903:M903" ca="1" si="981">C903+$D$6*($H$5-C903)*$H$8+$D$9*($H$8^0.5)*(NORMINV(RAND(),0,1))</f>
        <v>3.3936795130510835</v>
      </c>
      <c r="E903">
        <f t="shared" ca="1" si="981"/>
        <v>3.3394433067202653</v>
      </c>
      <c r="F903">
        <f t="shared" ca="1" si="981"/>
        <v>3.3379760598256869</v>
      </c>
      <c r="G903">
        <f t="shared" ca="1" si="981"/>
        <v>3.2260629558901166</v>
      </c>
      <c r="H903">
        <f t="shared" ca="1" si="981"/>
        <v>3.1392638144277742</v>
      </c>
      <c r="I903">
        <f t="shared" ca="1" si="981"/>
        <v>3.2241505085804629</v>
      </c>
      <c r="J903">
        <f t="shared" ca="1" si="981"/>
        <v>3.1801364541200279</v>
      </c>
      <c r="K903">
        <f t="shared" ca="1" si="981"/>
        <v>3.1530618082165263</v>
      </c>
      <c r="L903">
        <f t="shared" ca="1" si="981"/>
        <v>3.1744818272397177</v>
      </c>
      <c r="M903">
        <f t="shared" ca="1" si="981"/>
        <v>3.195063011505106</v>
      </c>
      <c r="N903">
        <f t="shared" ca="1" si="931"/>
        <v>24.411711862540066</v>
      </c>
      <c r="O903">
        <f t="shared" ca="1" si="928"/>
        <v>22.99141063812916</v>
      </c>
      <c r="P903" s="4">
        <f t="shared" ca="1" si="929"/>
        <v>21.830295775363208</v>
      </c>
      <c r="Q903" s="4">
        <f t="shared" ca="1" si="932"/>
        <v>20.896378697530476</v>
      </c>
      <c r="R903" s="4">
        <f t="shared" ca="1" si="933"/>
        <v>20.151951302432039</v>
      </c>
      <c r="S903" s="3">
        <f t="shared" ca="1" si="934"/>
        <v>0</v>
      </c>
    </row>
    <row r="904" spans="1:19" x14ac:dyDescent="0.2">
      <c r="A904">
        <v>882</v>
      </c>
      <c r="C904" s="4">
        <f t="shared" si="926"/>
        <v>3.2921262866077932</v>
      </c>
      <c r="D904">
        <f t="shared" ref="D904:M904" ca="1" si="982">C904+$D$6*($H$5-C904)*$H$8+$D$9*($H$8^0.5)*(NORMINV(RAND(),0,1))</f>
        <v>3.2108052646043865</v>
      </c>
      <c r="E904">
        <f t="shared" ca="1" si="982"/>
        <v>3.2583824593017758</v>
      </c>
      <c r="F904">
        <f t="shared" ca="1" si="982"/>
        <v>3.1966545962767263</v>
      </c>
      <c r="G904">
        <f t="shared" ca="1" si="982"/>
        <v>3.2369035097231613</v>
      </c>
      <c r="H904">
        <f t="shared" ca="1" si="982"/>
        <v>3.3544402646265437</v>
      </c>
      <c r="I904">
        <f t="shared" ca="1" si="982"/>
        <v>3.3967106755828507</v>
      </c>
      <c r="J904">
        <f t="shared" ca="1" si="982"/>
        <v>3.4665801038049335</v>
      </c>
      <c r="K904">
        <f t="shared" ca="1" si="982"/>
        <v>3.495165749474396</v>
      </c>
      <c r="L904">
        <f t="shared" ca="1" si="982"/>
        <v>3.3527918237524919</v>
      </c>
      <c r="M904">
        <f t="shared" ca="1" si="982"/>
        <v>3.4419967370848443</v>
      </c>
      <c r="N904">
        <f t="shared" ca="1" si="931"/>
        <v>31.249292536209257</v>
      </c>
      <c r="O904">
        <f t="shared" ca="1" si="928"/>
        <v>27.942370140061527</v>
      </c>
      <c r="P904" s="4">
        <f t="shared" ca="1" si="929"/>
        <v>25.465497538845831</v>
      </c>
      <c r="Q904" s="4">
        <f t="shared" ca="1" si="932"/>
        <v>23.599427641809545</v>
      </c>
      <c r="R904" s="4">
        <f t="shared" ca="1" si="933"/>
        <v>22.184087290220027</v>
      </c>
      <c r="S904" s="3">
        <f t="shared" ca="1" si="934"/>
        <v>2.6613931100922077</v>
      </c>
    </row>
    <row r="905" spans="1:19" x14ac:dyDescent="0.2">
      <c r="A905">
        <v>883</v>
      </c>
      <c r="C905" s="4">
        <f t="shared" si="926"/>
        <v>3.2921262866077932</v>
      </c>
      <c r="D905">
        <f t="shared" ref="D905:M905" ca="1" si="983">C905+$D$6*($H$5-C905)*$H$8+$D$9*($H$8^0.5)*(NORMINV(RAND(),0,1))</f>
        <v>3.2150383474062583</v>
      </c>
      <c r="E905">
        <f t="shared" ca="1" si="983"/>
        <v>3.2031458743209495</v>
      </c>
      <c r="F905">
        <f t="shared" ca="1" si="983"/>
        <v>3.2874019916385993</v>
      </c>
      <c r="G905">
        <f t="shared" ca="1" si="983"/>
        <v>3.1382910949911191</v>
      </c>
      <c r="H905">
        <f t="shared" ca="1" si="983"/>
        <v>3.084798025557987</v>
      </c>
      <c r="I905">
        <f t="shared" ca="1" si="983"/>
        <v>3.0101644057708667</v>
      </c>
      <c r="J905">
        <f t="shared" ca="1" si="983"/>
        <v>3.1561532439464348</v>
      </c>
      <c r="K905">
        <f t="shared" ca="1" si="983"/>
        <v>3.146913217584268</v>
      </c>
      <c r="L905">
        <f t="shared" ca="1" si="983"/>
        <v>3.0738008453509118</v>
      </c>
      <c r="M905">
        <f t="shared" ca="1" si="983"/>
        <v>3.0559046112749644</v>
      </c>
      <c r="N905">
        <f t="shared" ca="1" si="931"/>
        <v>21.240391136103401</v>
      </c>
      <c r="O905">
        <f t="shared" ca="1" si="928"/>
        <v>20.598455155785082</v>
      </c>
      <c r="P905" s="4">
        <f t="shared" ca="1" si="929"/>
        <v>20.015323966647134</v>
      </c>
      <c r="Q905" s="4">
        <f t="shared" ca="1" si="932"/>
        <v>19.511860006166554</v>
      </c>
      <c r="R905" s="4">
        <f t="shared" ca="1" si="933"/>
        <v>19.089891997250078</v>
      </c>
      <c r="S905" s="3">
        <f t="shared" ca="1" si="934"/>
        <v>0</v>
      </c>
    </row>
    <row r="906" spans="1:19" x14ac:dyDescent="0.2">
      <c r="A906">
        <v>884</v>
      </c>
      <c r="C906" s="4">
        <f t="shared" si="926"/>
        <v>3.2921262866077932</v>
      </c>
      <c r="D906">
        <f t="shared" ref="D906:M906" ca="1" si="984">C906+$D$6*($H$5-C906)*$H$8+$D$9*($H$8^0.5)*(NORMINV(RAND(),0,1))</f>
        <v>3.2660788399274621</v>
      </c>
      <c r="E906">
        <f t="shared" ca="1" si="984"/>
        <v>3.2729486477278193</v>
      </c>
      <c r="F906">
        <f t="shared" ca="1" si="984"/>
        <v>3.3975115766900674</v>
      </c>
      <c r="G906">
        <f t="shared" ca="1" si="984"/>
        <v>3.3343027349623289</v>
      </c>
      <c r="H906">
        <f t="shared" ca="1" si="984"/>
        <v>3.351538542232297</v>
      </c>
      <c r="I906">
        <f t="shared" ca="1" si="984"/>
        <v>3.4043700580866929</v>
      </c>
      <c r="J906">
        <f t="shared" ca="1" si="984"/>
        <v>3.2430765683981648</v>
      </c>
      <c r="K906">
        <f t="shared" ca="1" si="984"/>
        <v>3.1494745007148759</v>
      </c>
      <c r="L906">
        <f t="shared" ca="1" si="984"/>
        <v>3.1255282329792293</v>
      </c>
      <c r="M906">
        <f t="shared" ca="1" si="984"/>
        <v>3.0276083584874569</v>
      </c>
      <c r="N906">
        <f t="shared" ca="1" si="931"/>
        <v>20.647791375130954</v>
      </c>
      <c r="O906">
        <f t="shared" ca="1" si="928"/>
        <v>20.143229902501144</v>
      </c>
      <c r="P906" s="4">
        <f t="shared" ca="1" si="929"/>
        <v>19.665155069831506</v>
      </c>
      <c r="Q906" s="4">
        <f t="shared" ca="1" si="932"/>
        <v>19.24176056330305</v>
      </c>
      <c r="R906" s="4">
        <f t="shared" ca="1" si="933"/>
        <v>18.880880590911694</v>
      </c>
      <c r="S906" s="3">
        <f t="shared" ca="1" si="934"/>
        <v>0</v>
      </c>
    </row>
    <row r="907" spans="1:19" x14ac:dyDescent="0.2">
      <c r="A907">
        <v>885</v>
      </c>
      <c r="C907" s="4">
        <f t="shared" si="926"/>
        <v>3.2921262866077932</v>
      </c>
      <c r="D907">
        <f t="shared" ref="D907:M907" ca="1" si="985">C907+$D$6*($H$5-C907)*$H$8+$D$9*($H$8^0.5)*(NORMINV(RAND(),0,1))</f>
        <v>3.1564659732265814</v>
      </c>
      <c r="E907">
        <f t="shared" ca="1" si="985"/>
        <v>3.1332322246615547</v>
      </c>
      <c r="F907">
        <f t="shared" ca="1" si="985"/>
        <v>3.1218889231966167</v>
      </c>
      <c r="G907">
        <f t="shared" ca="1" si="985"/>
        <v>3.0985984032904548</v>
      </c>
      <c r="H907">
        <f t="shared" ca="1" si="985"/>
        <v>3.0938415613470056</v>
      </c>
      <c r="I907">
        <f t="shared" ca="1" si="985"/>
        <v>3.1687702452255073</v>
      </c>
      <c r="J907">
        <f t="shared" ca="1" si="985"/>
        <v>3.1415563629425867</v>
      </c>
      <c r="K907">
        <f t="shared" ca="1" si="985"/>
        <v>3.0924562520656838</v>
      </c>
      <c r="L907">
        <f t="shared" ca="1" si="985"/>
        <v>3.0887232007334271</v>
      </c>
      <c r="M907">
        <f t="shared" ca="1" si="985"/>
        <v>3.1001816141620533</v>
      </c>
      <c r="N907">
        <f t="shared" ca="1" si="931"/>
        <v>22.201983109870401</v>
      </c>
      <c r="O907">
        <f t="shared" ca="1" si="928"/>
        <v>21.331507428205764</v>
      </c>
      <c r="P907" s="4">
        <f t="shared" ca="1" si="929"/>
        <v>20.575810013272815</v>
      </c>
      <c r="Q907" s="4">
        <f t="shared" ca="1" si="932"/>
        <v>19.9421303793311</v>
      </c>
      <c r="R907" s="4">
        <f t="shared" ca="1" si="933"/>
        <v>19.421598369822604</v>
      </c>
      <c r="S907" s="3">
        <f t="shared" ca="1" si="934"/>
        <v>0</v>
      </c>
    </row>
    <row r="908" spans="1:19" x14ac:dyDescent="0.2">
      <c r="A908">
        <v>886</v>
      </c>
      <c r="C908" s="4">
        <f t="shared" si="926"/>
        <v>3.2921262866077932</v>
      </c>
      <c r="D908">
        <f t="shared" ref="D908:M908" ca="1" si="986">C908+$D$6*($H$5-C908)*$H$8+$D$9*($H$8^0.5)*(NORMINV(RAND(),0,1))</f>
        <v>3.1316974313308155</v>
      </c>
      <c r="E908">
        <f t="shared" ca="1" si="986"/>
        <v>3.1492768056153548</v>
      </c>
      <c r="F908">
        <f t="shared" ca="1" si="986"/>
        <v>3.0824743885223751</v>
      </c>
      <c r="G908">
        <f t="shared" ca="1" si="986"/>
        <v>3.0771127181589084</v>
      </c>
      <c r="H908">
        <f t="shared" ca="1" si="986"/>
        <v>3.1028563354595788</v>
      </c>
      <c r="I908">
        <f t="shared" ca="1" si="986"/>
        <v>3.1449917293295915</v>
      </c>
      <c r="J908">
        <f t="shared" ca="1" si="986"/>
        <v>3.0740495003813599</v>
      </c>
      <c r="K908">
        <f t="shared" ca="1" si="986"/>
        <v>2.9570914067098761</v>
      </c>
      <c r="L908">
        <f t="shared" ca="1" si="986"/>
        <v>3.0331147224653634</v>
      </c>
      <c r="M908">
        <f t="shared" ca="1" si="986"/>
        <v>2.933671959142151</v>
      </c>
      <c r="N908">
        <f t="shared" ca="1" si="931"/>
        <v>18.79652400034211</v>
      </c>
      <c r="O908">
        <f t="shared" ca="1" si="928"/>
        <v>18.702909391047257</v>
      </c>
      <c r="P908" s="4">
        <f t="shared" ca="1" si="929"/>
        <v>18.546018545399559</v>
      </c>
      <c r="Q908" s="4">
        <f t="shared" ca="1" si="932"/>
        <v>18.371622189011024</v>
      </c>
      <c r="R908" s="4">
        <f t="shared" ca="1" si="933"/>
        <v>18.203285727871823</v>
      </c>
      <c r="S908" s="3">
        <f t="shared" ca="1" si="934"/>
        <v>0</v>
      </c>
    </row>
    <row r="909" spans="1:19" x14ac:dyDescent="0.2">
      <c r="A909">
        <v>887</v>
      </c>
      <c r="C909" s="4">
        <f t="shared" si="926"/>
        <v>3.2921262866077932</v>
      </c>
      <c r="D909">
        <f t="shared" ref="D909:M909" ca="1" si="987">C909+$D$6*($H$5-C909)*$H$8+$D$9*($H$8^0.5)*(NORMINV(RAND(),0,1))</f>
        <v>3.2875546046768473</v>
      </c>
      <c r="E909">
        <f t="shared" ca="1" si="987"/>
        <v>3.2844933413463093</v>
      </c>
      <c r="F909">
        <f t="shared" ca="1" si="987"/>
        <v>3.2366513527830012</v>
      </c>
      <c r="G909">
        <f t="shared" ca="1" si="987"/>
        <v>3.2695399535699821</v>
      </c>
      <c r="H909">
        <f t="shared" ca="1" si="987"/>
        <v>3.38286577803553</v>
      </c>
      <c r="I909">
        <f t="shared" ca="1" si="987"/>
        <v>3.5225298881288056</v>
      </c>
      <c r="J909">
        <f t="shared" ca="1" si="987"/>
        <v>3.4130986323640187</v>
      </c>
      <c r="K909">
        <f t="shared" ca="1" si="987"/>
        <v>3.4520998862506618</v>
      </c>
      <c r="L909">
        <f t="shared" ca="1" si="987"/>
        <v>3.5243586663273963</v>
      </c>
      <c r="M909">
        <f t="shared" ca="1" si="987"/>
        <v>3.5229626537467569</v>
      </c>
      <c r="N909">
        <f t="shared" ca="1" si="931"/>
        <v>33.884668442274013</v>
      </c>
      <c r="O909">
        <f t="shared" ca="1" si="928"/>
        <v>29.787519471204224</v>
      </c>
      <c r="P909" s="4">
        <f t="shared" ca="1" si="929"/>
        <v>26.784604760820464</v>
      </c>
      <c r="Q909" s="4">
        <f t="shared" ca="1" si="932"/>
        <v>24.559741424445466</v>
      </c>
      <c r="R909" s="4">
        <f t="shared" ca="1" si="933"/>
        <v>22.894037979368097</v>
      </c>
      <c r="S909" s="3">
        <f t="shared" ca="1" si="934"/>
        <v>3.8110777731555792</v>
      </c>
    </row>
    <row r="910" spans="1:19" x14ac:dyDescent="0.2">
      <c r="A910">
        <v>888</v>
      </c>
      <c r="C910" s="4">
        <f t="shared" si="926"/>
        <v>3.2921262866077932</v>
      </c>
      <c r="D910">
        <f t="shared" ref="D910:M910" ca="1" si="988">C910+$D$6*($H$5-C910)*$H$8+$D$9*($H$8^0.5)*(NORMINV(RAND(),0,1))</f>
        <v>3.2473465468789455</v>
      </c>
      <c r="E910">
        <f t="shared" ca="1" si="988"/>
        <v>3.2666009468050903</v>
      </c>
      <c r="F910">
        <f t="shared" ca="1" si="988"/>
        <v>3.1846445092862785</v>
      </c>
      <c r="G910">
        <f t="shared" ca="1" si="988"/>
        <v>3.1333540690033637</v>
      </c>
      <c r="H910">
        <f t="shared" ca="1" si="988"/>
        <v>3.1098877897248309</v>
      </c>
      <c r="I910">
        <f t="shared" ca="1" si="988"/>
        <v>3.1346413395576951</v>
      </c>
      <c r="J910">
        <f t="shared" ca="1" si="988"/>
        <v>3.1204319964239855</v>
      </c>
      <c r="K910">
        <f t="shared" ca="1" si="988"/>
        <v>3.0970383184696573</v>
      </c>
      <c r="L910">
        <f t="shared" ca="1" si="988"/>
        <v>3.09990911129568</v>
      </c>
      <c r="M910">
        <f t="shared" ca="1" si="988"/>
        <v>3.0171744354691294</v>
      </c>
      <c r="N910">
        <f t="shared" ca="1" si="931"/>
        <v>20.433473939569769</v>
      </c>
      <c r="O910">
        <f t="shared" ca="1" si="928"/>
        <v>19.977921448384901</v>
      </c>
      <c r="P910" s="4">
        <f t="shared" ca="1" si="929"/>
        <v>19.53758595627701</v>
      </c>
      <c r="Q910" s="4">
        <f t="shared" ca="1" si="932"/>
        <v>19.14311074899841</v>
      </c>
      <c r="R910" s="4">
        <f t="shared" ca="1" si="933"/>
        <v>18.80438882810877</v>
      </c>
      <c r="S910" s="3">
        <f t="shared" ca="1" si="934"/>
        <v>0</v>
      </c>
    </row>
    <row r="911" spans="1:19" x14ac:dyDescent="0.2">
      <c r="A911">
        <v>889</v>
      </c>
      <c r="C911" s="4">
        <f t="shared" si="926"/>
        <v>3.2921262866077932</v>
      </c>
      <c r="D911">
        <f t="shared" ref="D911:M911" ca="1" si="989">C911+$D$6*($H$5-C911)*$H$8+$D$9*($H$8^0.5)*(NORMINV(RAND(),0,1))</f>
        <v>3.19571691550677</v>
      </c>
      <c r="E911">
        <f t="shared" ca="1" si="989"/>
        <v>3.1535921563044074</v>
      </c>
      <c r="F911">
        <f t="shared" ca="1" si="989"/>
        <v>3.2019295586280978</v>
      </c>
      <c r="G911">
        <f t="shared" ca="1" si="989"/>
        <v>3.1844998735800929</v>
      </c>
      <c r="H911">
        <f t="shared" ca="1" si="989"/>
        <v>3.1586640209095824</v>
      </c>
      <c r="I911">
        <f t="shared" ca="1" si="989"/>
        <v>3.1563545240408986</v>
      </c>
      <c r="J911">
        <f t="shared" ca="1" si="989"/>
        <v>3.0902948459739275</v>
      </c>
      <c r="K911">
        <f t="shared" ca="1" si="989"/>
        <v>3.0342690908590284</v>
      </c>
      <c r="L911">
        <f t="shared" ca="1" si="989"/>
        <v>2.9777922300707735</v>
      </c>
      <c r="M911">
        <f t="shared" ca="1" si="989"/>
        <v>3.0326906469304493</v>
      </c>
      <c r="N911">
        <f t="shared" ca="1" si="931"/>
        <v>20.75299652160918</v>
      </c>
      <c r="O911">
        <f t="shared" ca="1" si="928"/>
        <v>20.224245160388222</v>
      </c>
      <c r="P911" s="4">
        <f t="shared" ca="1" si="929"/>
        <v>19.727594401927082</v>
      </c>
      <c r="Q911" s="4">
        <f t="shared" ca="1" si="932"/>
        <v>19.289996131998471</v>
      </c>
      <c r="R911" s="4">
        <f t="shared" ca="1" si="933"/>
        <v>18.91825178828822</v>
      </c>
      <c r="S911" s="3">
        <f t="shared" ca="1" si="934"/>
        <v>0</v>
      </c>
    </row>
    <row r="912" spans="1:19" x14ac:dyDescent="0.2">
      <c r="A912">
        <v>890</v>
      </c>
      <c r="C912" s="4">
        <f t="shared" si="926"/>
        <v>3.2921262866077932</v>
      </c>
      <c r="D912">
        <f t="shared" ref="D912:M912" ca="1" si="990">C912+$D$6*($H$5-C912)*$H$8+$D$9*($H$8^0.5)*(NORMINV(RAND(),0,1))</f>
        <v>3.1631328812071713</v>
      </c>
      <c r="E912">
        <f t="shared" ca="1" si="990"/>
        <v>3.2973567847934926</v>
      </c>
      <c r="F912">
        <f t="shared" ca="1" si="990"/>
        <v>3.2432997494473392</v>
      </c>
      <c r="G912">
        <f t="shared" ca="1" si="990"/>
        <v>3.2652737910401921</v>
      </c>
      <c r="H912">
        <f t="shared" ca="1" si="990"/>
        <v>3.2611772879430996</v>
      </c>
      <c r="I912">
        <f t="shared" ca="1" si="990"/>
        <v>3.3178729913754053</v>
      </c>
      <c r="J912">
        <f t="shared" ca="1" si="990"/>
        <v>3.3481727511842712</v>
      </c>
      <c r="K912">
        <f t="shared" ca="1" si="990"/>
        <v>3.3301614838252913</v>
      </c>
      <c r="L912">
        <f t="shared" ca="1" si="990"/>
        <v>3.2387520078662142</v>
      </c>
      <c r="M912">
        <f t="shared" ca="1" si="990"/>
        <v>3.3104591286141103</v>
      </c>
      <c r="N912">
        <f t="shared" ca="1" si="931"/>
        <v>27.397701653429845</v>
      </c>
      <c r="O912">
        <f t="shared" ca="1" si="928"/>
        <v>25.185245293145957</v>
      </c>
      <c r="P912" s="4">
        <f t="shared" ca="1" si="929"/>
        <v>23.459545107979295</v>
      </c>
      <c r="Q912" s="4">
        <f t="shared" ca="1" si="932"/>
        <v>22.118697432155212</v>
      </c>
      <c r="R912" s="4">
        <f t="shared" ca="1" si="933"/>
        <v>21.077331160379849</v>
      </c>
      <c r="S912" s="3">
        <f t="shared" ca="1" si="934"/>
        <v>0.9133750102377296</v>
      </c>
    </row>
    <row r="913" spans="1:19" x14ac:dyDescent="0.2">
      <c r="A913">
        <v>891</v>
      </c>
      <c r="C913" s="4">
        <f t="shared" si="926"/>
        <v>3.2921262866077932</v>
      </c>
      <c r="D913">
        <f t="shared" ref="D913:M913" ca="1" si="991">C913+$D$6*($H$5-C913)*$H$8+$D$9*($H$8^0.5)*(NORMINV(RAND(),0,1))</f>
        <v>3.2486308012326788</v>
      </c>
      <c r="E913">
        <f t="shared" ca="1" si="991"/>
        <v>3.2959605240214787</v>
      </c>
      <c r="F913">
        <f t="shared" ca="1" si="991"/>
        <v>3.3657520685656577</v>
      </c>
      <c r="G913">
        <f t="shared" ca="1" si="991"/>
        <v>3.2979500262703039</v>
      </c>
      <c r="H913">
        <f t="shared" ca="1" si="991"/>
        <v>3.2425163242220112</v>
      </c>
      <c r="I913">
        <f t="shared" ca="1" si="991"/>
        <v>3.2879211260914833</v>
      </c>
      <c r="J913">
        <f t="shared" ca="1" si="991"/>
        <v>3.2582333964055485</v>
      </c>
      <c r="K913">
        <f t="shared" ca="1" si="991"/>
        <v>3.2473937834681457</v>
      </c>
      <c r="L913">
        <f t="shared" ca="1" si="991"/>
        <v>3.1322722295179437</v>
      </c>
      <c r="M913">
        <f t="shared" ca="1" si="991"/>
        <v>2.9792520305902537</v>
      </c>
      <c r="N913">
        <f t="shared" ca="1" si="931"/>
        <v>19.673096266050198</v>
      </c>
      <c r="O913">
        <f t="shared" ca="1" si="928"/>
        <v>19.388446621893934</v>
      </c>
      <c r="P913" s="4">
        <f t="shared" ca="1" si="929"/>
        <v>19.080862359354711</v>
      </c>
      <c r="Q913" s="4">
        <f t="shared" ca="1" si="932"/>
        <v>18.788805542218611</v>
      </c>
      <c r="R913" s="4">
        <f t="shared" ca="1" si="933"/>
        <v>18.528977904222167</v>
      </c>
      <c r="S913" s="3">
        <f t="shared" ca="1" si="934"/>
        <v>0</v>
      </c>
    </row>
    <row r="914" spans="1:19" x14ac:dyDescent="0.2">
      <c r="A914">
        <v>892</v>
      </c>
      <c r="C914" s="4">
        <f t="shared" si="926"/>
        <v>3.2921262866077932</v>
      </c>
      <c r="D914">
        <f t="shared" ref="D914:M914" ca="1" si="992">C914+$D$6*($H$5-C914)*$H$8+$D$9*($H$8^0.5)*(NORMINV(RAND(),0,1))</f>
        <v>3.2400487321090492</v>
      </c>
      <c r="E914">
        <f t="shared" ca="1" si="992"/>
        <v>3.2601077484624224</v>
      </c>
      <c r="F914">
        <f t="shared" ca="1" si="992"/>
        <v>3.2903176295224621</v>
      </c>
      <c r="G914">
        <f t="shared" ca="1" si="992"/>
        <v>3.3504270076434595</v>
      </c>
      <c r="H914">
        <f t="shared" ca="1" si="992"/>
        <v>3.2561715041761756</v>
      </c>
      <c r="I914">
        <f t="shared" ca="1" si="992"/>
        <v>3.326913325449985</v>
      </c>
      <c r="J914">
        <f t="shared" ca="1" si="992"/>
        <v>3.3041960286770582</v>
      </c>
      <c r="K914">
        <f t="shared" ca="1" si="992"/>
        <v>3.3516203476302548</v>
      </c>
      <c r="L914">
        <f t="shared" ca="1" si="992"/>
        <v>3.2874459006035783</v>
      </c>
      <c r="M914">
        <f t="shared" ca="1" si="992"/>
        <v>3.280633625827607</v>
      </c>
      <c r="N914">
        <f t="shared" ca="1" si="931"/>
        <v>26.592617131815217</v>
      </c>
      <c r="O914">
        <f t="shared" ca="1" si="928"/>
        <v>24.598924269780859</v>
      </c>
      <c r="P914" s="4">
        <f t="shared" ca="1" si="929"/>
        <v>23.027143926396366</v>
      </c>
      <c r="Q914" s="4">
        <f t="shared" ca="1" si="932"/>
        <v>21.796085657796123</v>
      </c>
      <c r="R914" s="4">
        <f t="shared" ca="1" si="933"/>
        <v>20.83416002269087</v>
      </c>
      <c r="S914" s="3">
        <f t="shared" ca="1" si="934"/>
        <v>0.53656803759807081</v>
      </c>
    </row>
    <row r="915" spans="1:19" x14ac:dyDescent="0.2">
      <c r="A915">
        <v>893</v>
      </c>
      <c r="C915" s="4">
        <f t="shared" si="926"/>
        <v>3.2921262866077932</v>
      </c>
      <c r="D915">
        <f t="shared" ref="D915:M915" ca="1" si="993">C915+$D$6*($H$5-C915)*$H$8+$D$9*($H$8^0.5)*(NORMINV(RAND(),0,1))</f>
        <v>3.2289515164322142</v>
      </c>
      <c r="E915">
        <f t="shared" ca="1" si="993"/>
        <v>3.2159586585339084</v>
      </c>
      <c r="F915">
        <f t="shared" ca="1" si="993"/>
        <v>3.3956771059051585</v>
      </c>
      <c r="G915">
        <f t="shared" ca="1" si="993"/>
        <v>3.4198208627840527</v>
      </c>
      <c r="H915">
        <f t="shared" ca="1" si="993"/>
        <v>3.4296293371743616</v>
      </c>
      <c r="I915">
        <f t="shared" ca="1" si="993"/>
        <v>3.4666270339189711</v>
      </c>
      <c r="J915">
        <f t="shared" ca="1" si="993"/>
        <v>3.5906612361272656</v>
      </c>
      <c r="K915">
        <f t="shared" ca="1" si="993"/>
        <v>3.5682847999400371</v>
      </c>
      <c r="L915">
        <f t="shared" ca="1" si="993"/>
        <v>3.6548039181583079</v>
      </c>
      <c r="M915">
        <f t="shared" ca="1" si="993"/>
        <v>3.6560550196342319</v>
      </c>
      <c r="N915">
        <f t="shared" ca="1" si="931"/>
        <v>38.708337636474695</v>
      </c>
      <c r="O915">
        <f t="shared" ca="1" si="928"/>
        <v>33.089078541945675</v>
      </c>
      <c r="P915" s="4">
        <f t="shared" ca="1" si="929"/>
        <v>29.103082721091155</v>
      </c>
      <c r="Q915" s="4">
        <f t="shared" ca="1" si="932"/>
        <v>26.223964373425964</v>
      </c>
      <c r="R915" s="4">
        <f t="shared" ca="1" si="933"/>
        <v>24.110768495473451</v>
      </c>
      <c r="S915" s="3">
        <f t="shared" ca="1" si="934"/>
        <v>5.8326758474779137</v>
      </c>
    </row>
    <row r="916" spans="1:19" x14ac:dyDescent="0.2">
      <c r="A916">
        <v>894</v>
      </c>
      <c r="C916" s="4">
        <f t="shared" si="926"/>
        <v>3.2921262866077932</v>
      </c>
      <c r="D916">
        <f t="shared" ref="D916:M916" ca="1" si="994">C916+$D$6*($H$5-C916)*$H$8+$D$9*($H$8^0.5)*(NORMINV(RAND(),0,1))</f>
        <v>3.2917237095820222</v>
      </c>
      <c r="E916">
        <f t="shared" ca="1" si="994"/>
        <v>3.1498616706662519</v>
      </c>
      <c r="F916">
        <f t="shared" ca="1" si="994"/>
        <v>3.121455134472424</v>
      </c>
      <c r="G916">
        <f t="shared" ca="1" si="994"/>
        <v>3.0534263211072679</v>
      </c>
      <c r="H916">
        <f t="shared" ca="1" si="994"/>
        <v>3.1226742760203154</v>
      </c>
      <c r="I916">
        <f t="shared" ca="1" si="994"/>
        <v>3.1859477109062992</v>
      </c>
      <c r="J916">
        <f t="shared" ca="1" si="994"/>
        <v>3.1460999576827993</v>
      </c>
      <c r="K916">
        <f t="shared" ca="1" si="994"/>
        <v>3.2012579218809969</v>
      </c>
      <c r="L916">
        <f t="shared" ca="1" si="994"/>
        <v>3.1154043171469925</v>
      </c>
      <c r="M916">
        <f t="shared" ca="1" si="994"/>
        <v>3.0049937003811404</v>
      </c>
      <c r="N916">
        <f t="shared" ca="1" si="931"/>
        <v>20.186088930920342</v>
      </c>
      <c r="O916">
        <f t="shared" ca="1" si="928"/>
        <v>19.786653149183827</v>
      </c>
      <c r="P916" s="4">
        <f t="shared" ca="1" si="929"/>
        <v>19.389706238603001</v>
      </c>
      <c r="Q916" s="4">
        <f t="shared" ca="1" si="932"/>
        <v>19.028584995023614</v>
      </c>
      <c r="R916" s="4">
        <f t="shared" ca="1" si="933"/>
        <v>18.715483038141649</v>
      </c>
      <c r="S916" s="3">
        <f t="shared" ca="1" si="934"/>
        <v>0</v>
      </c>
    </row>
    <row r="917" spans="1:19" x14ac:dyDescent="0.2">
      <c r="A917">
        <v>895</v>
      </c>
      <c r="C917" s="4">
        <f t="shared" si="926"/>
        <v>3.2921262866077932</v>
      </c>
      <c r="D917">
        <f t="shared" ref="D917:M917" ca="1" si="995">C917+$D$6*($H$5-C917)*$H$8+$D$9*($H$8^0.5)*(NORMINV(RAND(),0,1))</f>
        <v>3.2994288812907788</v>
      </c>
      <c r="E917">
        <f t="shared" ca="1" si="995"/>
        <v>3.3102019668639695</v>
      </c>
      <c r="F917">
        <f t="shared" ca="1" si="995"/>
        <v>3.3570203289643317</v>
      </c>
      <c r="G917">
        <f t="shared" ca="1" si="995"/>
        <v>3.4572983661943066</v>
      </c>
      <c r="H917">
        <f t="shared" ca="1" si="995"/>
        <v>3.4103951342748573</v>
      </c>
      <c r="I917">
        <f t="shared" ca="1" si="995"/>
        <v>3.5754040263648021</v>
      </c>
      <c r="J917">
        <f t="shared" ca="1" si="995"/>
        <v>3.6126703022994668</v>
      </c>
      <c r="K917">
        <f t="shared" ca="1" si="995"/>
        <v>3.4114960601903488</v>
      </c>
      <c r="L917">
        <f t="shared" ca="1" si="995"/>
        <v>3.3630817158638751</v>
      </c>
      <c r="M917">
        <f t="shared" ca="1" si="995"/>
        <v>3.3736872538911662</v>
      </c>
      <c r="N917">
        <f t="shared" ca="1" si="931"/>
        <v>29.185944886540874</v>
      </c>
      <c r="O917">
        <f t="shared" ca="1" si="928"/>
        <v>26.474835291805199</v>
      </c>
      <c r="P917" s="4">
        <f t="shared" ca="1" si="929"/>
        <v>24.403247511645265</v>
      </c>
      <c r="Q917" s="4">
        <f t="shared" ca="1" si="932"/>
        <v>22.818492073628711</v>
      </c>
      <c r="R917" s="4">
        <f t="shared" ca="1" si="933"/>
        <v>21.602265182178815</v>
      </c>
      <c r="S917" s="3">
        <f t="shared" ca="1" si="934"/>
        <v>1.7357178572726824</v>
      </c>
    </row>
    <row r="918" spans="1:19" x14ac:dyDescent="0.2">
      <c r="A918">
        <v>896</v>
      </c>
      <c r="C918" s="4">
        <f t="shared" si="926"/>
        <v>3.2921262866077932</v>
      </c>
      <c r="D918">
        <f t="shared" ref="D918:M918" ca="1" si="996">C918+$D$6*($H$5-C918)*$H$8+$D$9*($H$8^0.5)*(NORMINV(RAND(),0,1))</f>
        <v>3.2587498074919399</v>
      </c>
      <c r="E918">
        <f t="shared" ca="1" si="996"/>
        <v>3.316547813791503</v>
      </c>
      <c r="F918">
        <f t="shared" ca="1" si="996"/>
        <v>3.3810869401200323</v>
      </c>
      <c r="G918">
        <f t="shared" ca="1" si="996"/>
        <v>3.3497227416110911</v>
      </c>
      <c r="H918">
        <f t="shared" ca="1" si="996"/>
        <v>3.3964749222985198</v>
      </c>
      <c r="I918">
        <f t="shared" ca="1" si="996"/>
        <v>3.3602767135622744</v>
      </c>
      <c r="J918">
        <f t="shared" ca="1" si="996"/>
        <v>3.3983184667482185</v>
      </c>
      <c r="K918">
        <f t="shared" ca="1" si="996"/>
        <v>3.3391012760254952</v>
      </c>
      <c r="L918">
        <f t="shared" ca="1" si="996"/>
        <v>3.3295286202740346</v>
      </c>
      <c r="M918">
        <f t="shared" ca="1" si="996"/>
        <v>3.4607469438997933</v>
      </c>
      <c r="N918">
        <f t="shared" ca="1" si="931"/>
        <v>31.840750889141823</v>
      </c>
      <c r="O918">
        <f t="shared" ca="1" si="928"/>
        <v>28.359235117827925</v>
      </c>
      <c r="P918" s="4">
        <f t="shared" ca="1" si="929"/>
        <v>25.76507791035046</v>
      </c>
      <c r="Q918" s="4">
        <f t="shared" ca="1" si="932"/>
        <v>23.818422716508312</v>
      </c>
      <c r="R918" s="4">
        <f t="shared" ca="1" si="933"/>
        <v>22.34651447374657</v>
      </c>
      <c r="S918" s="3">
        <f t="shared" ca="1" si="934"/>
        <v>2.9224741032063877</v>
      </c>
    </row>
    <row r="919" spans="1:19" x14ac:dyDescent="0.2">
      <c r="A919">
        <v>897</v>
      </c>
      <c r="C919" s="4">
        <f t="shared" ref="C919:C982" si="997">$H$6</f>
        <v>3.2921262866077932</v>
      </c>
      <c r="D919">
        <f t="shared" ref="D919:M919" ca="1" si="998">C919+$D$6*($H$5-C919)*$H$8+$D$9*($H$8^0.5)*(NORMINV(RAND(),0,1))</f>
        <v>3.3591246738566665</v>
      </c>
      <c r="E919">
        <f t="shared" ca="1" si="998"/>
        <v>3.3208063408738795</v>
      </c>
      <c r="F919">
        <f t="shared" ca="1" si="998"/>
        <v>3.2528042756444635</v>
      </c>
      <c r="G919">
        <f t="shared" ca="1" si="998"/>
        <v>3.2044430595833795</v>
      </c>
      <c r="H919">
        <f t="shared" ca="1" si="998"/>
        <v>3.2226878517750395</v>
      </c>
      <c r="I919">
        <f t="shared" ca="1" si="998"/>
        <v>3.2266258407802706</v>
      </c>
      <c r="J919">
        <f t="shared" ca="1" si="998"/>
        <v>3.1666932906207599</v>
      </c>
      <c r="K919">
        <f t="shared" ca="1" si="998"/>
        <v>3.2776072525635063</v>
      </c>
      <c r="L919">
        <f t="shared" ca="1" si="998"/>
        <v>3.2589037951745516</v>
      </c>
      <c r="M919">
        <f t="shared" ca="1" si="998"/>
        <v>3.3116956151579529</v>
      </c>
      <c r="N919">
        <f t="shared" ca="1" si="931"/>
        <v>27.431599495650545</v>
      </c>
      <c r="O919">
        <f t="shared" ref="O919:O982" ca="1" si="999">EXP(($H$10*LN(N919))+(1-$H$10)*$H$5+(($D$9^2)/(4*$D$6))*(1-$H$10^2))</f>
        <v>25.209852037364517</v>
      </c>
      <c r="P919" s="4">
        <f t="shared" ref="P919:P982" ca="1" si="1000">EXP(($H$11*LN(N919))+(1-$H$11)*$H$5+(($D$9^2)/(4*$D$6))*(1-$H$11^2))</f>
        <v>23.477645562228307</v>
      </c>
      <c r="Q919" s="4">
        <f t="shared" ca="1" si="932"/>
        <v>22.132174664835777</v>
      </c>
      <c r="R919" s="4">
        <f t="shared" ca="1" si="933"/>
        <v>21.087473437940218</v>
      </c>
      <c r="S919" s="3">
        <f t="shared" ca="1" si="934"/>
        <v>0.92914798947618327</v>
      </c>
    </row>
    <row r="920" spans="1:19" x14ac:dyDescent="0.2">
      <c r="A920">
        <v>898</v>
      </c>
      <c r="C920" s="4">
        <f t="shared" si="997"/>
        <v>3.2921262866077932</v>
      </c>
      <c r="D920">
        <f t="shared" ref="D920:M920" ca="1" si="1001">C920+$D$6*($H$5-C920)*$H$8+$D$9*($H$8^0.5)*(NORMINV(RAND(),0,1))</f>
        <v>3.2650564269724978</v>
      </c>
      <c r="E920">
        <f t="shared" ca="1" si="1001"/>
        <v>3.2099486553387031</v>
      </c>
      <c r="F920">
        <f t="shared" ca="1" si="1001"/>
        <v>3.1327016094189264</v>
      </c>
      <c r="G920">
        <f t="shared" ca="1" si="1001"/>
        <v>3.0676960202489694</v>
      </c>
      <c r="H920">
        <f t="shared" ca="1" si="1001"/>
        <v>3.0461521446521957</v>
      </c>
      <c r="I920">
        <f t="shared" ca="1" si="1001"/>
        <v>3.0097643798368328</v>
      </c>
      <c r="J920">
        <f t="shared" ca="1" si="1001"/>
        <v>3.0184418764911825</v>
      </c>
      <c r="K920">
        <f t="shared" ca="1" si="1001"/>
        <v>3.045571920895052</v>
      </c>
      <c r="L920">
        <f t="shared" ca="1" si="1001"/>
        <v>3.0448010214085413</v>
      </c>
      <c r="M920">
        <f t="shared" ca="1" si="1001"/>
        <v>3.1250018427403305</v>
      </c>
      <c r="N920">
        <f t="shared" ref="N920:N983" ca="1" si="1002">EXP(M920)</f>
        <v>22.759937034141977</v>
      </c>
      <c r="O920">
        <f t="shared" ca="1" si="999"/>
        <v>21.753784416922382</v>
      </c>
      <c r="P920" s="4">
        <f t="shared" ca="1" si="1000"/>
        <v>20.896837241584794</v>
      </c>
      <c r="Q920" s="4">
        <f t="shared" ref="Q920:Q983" ca="1" si="1003">EXP($H$12*LN(N920)+(1-$H$12)*$H$5+$D$9^2/(4*$D$6)*(1-$H$12^2))</f>
        <v>20.187462623958425</v>
      </c>
      <c r="R920" s="4">
        <f t="shared" ref="R920:R983" ca="1" si="1004">EXP($H$13*LN(N920)+(1-$H$13)*$H$5+$D$9^2/(4*$D$6)*(1-$H$13^2))</f>
        <v>19.610056719038887</v>
      </c>
      <c r="S920" s="3">
        <f t="shared" ref="S920:S983" ca="1" si="1005">MAX(0,1/4*(SUM(O920:R920)-4*$D$5))*$H$9</f>
        <v>0</v>
      </c>
    </row>
    <row r="921" spans="1:19" x14ac:dyDescent="0.2">
      <c r="A921">
        <v>899</v>
      </c>
      <c r="C921" s="4">
        <f t="shared" si="997"/>
        <v>3.2921262866077932</v>
      </c>
      <c r="D921">
        <f t="shared" ref="D921:M921" ca="1" si="1006">C921+$D$6*($H$5-C921)*$H$8+$D$9*($H$8^0.5)*(NORMINV(RAND(),0,1))</f>
        <v>3.39955213618147</v>
      </c>
      <c r="E921">
        <f t="shared" ca="1" si="1006"/>
        <v>3.4458603653459527</v>
      </c>
      <c r="F921">
        <f t="shared" ca="1" si="1006"/>
        <v>3.3454344724670739</v>
      </c>
      <c r="G921">
        <f t="shared" ca="1" si="1006"/>
        <v>3.4523151015512883</v>
      </c>
      <c r="H921">
        <f t="shared" ca="1" si="1006"/>
        <v>3.4841740049460466</v>
      </c>
      <c r="I921">
        <f t="shared" ca="1" si="1006"/>
        <v>3.3417535362416451</v>
      </c>
      <c r="J921">
        <f t="shared" ca="1" si="1006"/>
        <v>3.3458690576828252</v>
      </c>
      <c r="K921">
        <f t="shared" ca="1" si="1006"/>
        <v>3.1832649201883538</v>
      </c>
      <c r="L921">
        <f t="shared" ca="1" si="1006"/>
        <v>3.2047389140373377</v>
      </c>
      <c r="M921">
        <f t="shared" ca="1" si="1006"/>
        <v>3.2815722929715583</v>
      </c>
      <c r="N921">
        <f t="shared" ca="1" si="1002"/>
        <v>26.617590466779372</v>
      </c>
      <c r="O921">
        <f t="shared" ca="1" si="999"/>
        <v>24.617167226360522</v>
      </c>
      <c r="P921" s="4">
        <f t="shared" ca="1" si="1000"/>
        <v>23.040630196136892</v>
      </c>
      <c r="Q921" s="4">
        <f t="shared" ca="1" si="1003"/>
        <v>21.806166807063633</v>
      </c>
      <c r="R921" s="4">
        <f t="shared" ca="1" si="1004"/>
        <v>20.841770167609805</v>
      </c>
      <c r="S921" s="3">
        <f t="shared" ca="1" si="1005"/>
        <v>0.54832060091808255</v>
      </c>
    </row>
    <row r="922" spans="1:19" x14ac:dyDescent="0.2">
      <c r="A922">
        <v>900</v>
      </c>
      <c r="C922" s="4">
        <f t="shared" si="997"/>
        <v>3.2921262866077932</v>
      </c>
      <c r="D922">
        <f t="shared" ref="D922:M922" ca="1" si="1007">C922+$D$6*($H$5-C922)*$H$8+$D$9*($H$8^0.5)*(NORMINV(RAND(),0,1))</f>
        <v>3.2689402544548511</v>
      </c>
      <c r="E922">
        <f t="shared" ca="1" si="1007"/>
        <v>3.2714422126929157</v>
      </c>
      <c r="F922">
        <f t="shared" ca="1" si="1007"/>
        <v>3.3536191360022922</v>
      </c>
      <c r="G922">
        <f t="shared" ca="1" si="1007"/>
        <v>3.29498584843674</v>
      </c>
      <c r="H922">
        <f t="shared" ca="1" si="1007"/>
        <v>3.3560491576894163</v>
      </c>
      <c r="I922">
        <f t="shared" ca="1" si="1007"/>
        <v>3.2872632353626625</v>
      </c>
      <c r="J922">
        <f t="shared" ca="1" si="1007"/>
        <v>3.2066442540589688</v>
      </c>
      <c r="K922">
        <f t="shared" ca="1" si="1007"/>
        <v>3.2350344772381123</v>
      </c>
      <c r="L922">
        <f t="shared" ca="1" si="1007"/>
        <v>3.1614705488915322</v>
      </c>
      <c r="M922">
        <f t="shared" ca="1" si="1007"/>
        <v>3.1029503627130137</v>
      </c>
      <c r="N922">
        <f t="shared" ca="1" si="1002"/>
        <v>22.263539996880734</v>
      </c>
      <c r="O922">
        <f t="shared" ca="1" si="999"/>
        <v>21.378204160244398</v>
      </c>
      <c r="P922" s="4">
        <f t="shared" ca="1" si="1000"/>
        <v>20.611375481683343</v>
      </c>
      <c r="Q922" s="4">
        <f t="shared" ca="1" si="1003"/>
        <v>19.969349293063612</v>
      </c>
      <c r="R922" s="4">
        <f t="shared" ca="1" si="1004"/>
        <v>19.442531223289272</v>
      </c>
      <c r="S922" s="3">
        <f t="shared" ca="1" si="1005"/>
        <v>0</v>
      </c>
    </row>
    <row r="923" spans="1:19" x14ac:dyDescent="0.2">
      <c r="A923">
        <v>901</v>
      </c>
      <c r="C923" s="4">
        <f t="shared" si="997"/>
        <v>3.2921262866077932</v>
      </c>
      <c r="D923">
        <f t="shared" ref="D923:M923" ca="1" si="1008">C923+$D$6*($H$5-C923)*$H$8+$D$9*($H$8^0.5)*(NORMINV(RAND(),0,1))</f>
        <v>3.2522050459989389</v>
      </c>
      <c r="E923">
        <f t="shared" ca="1" si="1008"/>
        <v>3.1778774659571862</v>
      </c>
      <c r="F923">
        <f t="shared" ca="1" si="1008"/>
        <v>3.2171023953243063</v>
      </c>
      <c r="G923">
        <f t="shared" ca="1" si="1008"/>
        <v>3.37149667059477</v>
      </c>
      <c r="H923">
        <f t="shared" ca="1" si="1008"/>
        <v>3.4377975872140278</v>
      </c>
      <c r="I923">
        <f t="shared" ca="1" si="1008"/>
        <v>3.3647703154882205</v>
      </c>
      <c r="J923">
        <f t="shared" ca="1" si="1008"/>
        <v>3.2286615957062517</v>
      </c>
      <c r="K923">
        <f t="shared" ca="1" si="1008"/>
        <v>3.1638064500581087</v>
      </c>
      <c r="L923">
        <f t="shared" ca="1" si="1008"/>
        <v>3.2787097836981283</v>
      </c>
      <c r="M923">
        <f t="shared" ca="1" si="1008"/>
        <v>3.1424974318150305</v>
      </c>
      <c r="N923">
        <f t="shared" ca="1" si="1002"/>
        <v>23.161639302206556</v>
      </c>
      <c r="O923">
        <f t="shared" ca="1" si="999"/>
        <v>22.05645751209336</v>
      </c>
      <c r="P923" s="4">
        <f t="shared" ca="1" si="1000"/>
        <v>21.126131934618641</v>
      </c>
      <c r="Q923" s="4">
        <f t="shared" ca="1" si="1003"/>
        <v>20.362206800077473</v>
      </c>
      <c r="R923" s="4">
        <f t="shared" ca="1" si="1004"/>
        <v>19.743997363533001</v>
      </c>
      <c r="S923" s="3">
        <f t="shared" ca="1" si="1005"/>
        <v>0</v>
      </c>
    </row>
    <row r="924" spans="1:19" x14ac:dyDescent="0.2">
      <c r="A924">
        <v>902</v>
      </c>
      <c r="C924" s="4">
        <f t="shared" si="997"/>
        <v>3.2921262866077932</v>
      </c>
      <c r="D924">
        <f t="shared" ref="D924:M924" ca="1" si="1009">C924+$D$6*($H$5-C924)*$H$8+$D$9*($H$8^0.5)*(NORMINV(RAND(),0,1))</f>
        <v>3.3334129082115411</v>
      </c>
      <c r="E924">
        <f t="shared" ca="1" si="1009"/>
        <v>3.1445352504378907</v>
      </c>
      <c r="F924">
        <f t="shared" ca="1" si="1009"/>
        <v>3.0873760867521445</v>
      </c>
      <c r="G924">
        <f t="shared" ca="1" si="1009"/>
        <v>3.0775922055081995</v>
      </c>
      <c r="H924">
        <f t="shared" ca="1" si="1009"/>
        <v>3.110221674668991</v>
      </c>
      <c r="I924">
        <f t="shared" ca="1" si="1009"/>
        <v>3.0639410129360414</v>
      </c>
      <c r="J924">
        <f t="shared" ca="1" si="1009"/>
        <v>3.0522801677647609</v>
      </c>
      <c r="K924">
        <f t="shared" ca="1" si="1009"/>
        <v>3.1467423214146018</v>
      </c>
      <c r="L924">
        <f t="shared" ca="1" si="1009"/>
        <v>3.1229806823201618</v>
      </c>
      <c r="M924">
        <f t="shared" ca="1" si="1009"/>
        <v>3.1163508906146689</v>
      </c>
      <c r="N924">
        <f t="shared" ca="1" si="1002"/>
        <v>22.563891123026977</v>
      </c>
      <c r="O924">
        <f t="shared" ca="1" si="999"/>
        <v>21.605661434141389</v>
      </c>
      <c r="P924" s="4">
        <f t="shared" ca="1" si="1000"/>
        <v>20.78438030202312</v>
      </c>
      <c r="Q924" s="4">
        <f t="shared" ca="1" si="1003"/>
        <v>20.101612670874459</v>
      </c>
      <c r="R924" s="4">
        <f t="shared" ca="1" si="1004"/>
        <v>19.544163898844896</v>
      </c>
      <c r="S924" s="3">
        <f t="shared" ca="1" si="1005"/>
        <v>0</v>
      </c>
    </row>
    <row r="925" spans="1:19" x14ac:dyDescent="0.2">
      <c r="A925">
        <v>903</v>
      </c>
      <c r="C925" s="4">
        <f t="shared" si="997"/>
        <v>3.2921262866077932</v>
      </c>
      <c r="D925">
        <f t="shared" ref="D925:M925" ca="1" si="1010">C925+$D$6*($H$5-C925)*$H$8+$D$9*($H$8^0.5)*(NORMINV(RAND(),0,1))</f>
        <v>3.2661550988718182</v>
      </c>
      <c r="E925">
        <f t="shared" ca="1" si="1010"/>
        <v>3.2773243530168048</v>
      </c>
      <c r="F925">
        <f t="shared" ca="1" si="1010"/>
        <v>3.2378452248572263</v>
      </c>
      <c r="G925">
        <f t="shared" ca="1" si="1010"/>
        <v>3.1692366259646145</v>
      </c>
      <c r="H925">
        <f t="shared" ca="1" si="1010"/>
        <v>3.1845155835056169</v>
      </c>
      <c r="I925">
        <f t="shared" ca="1" si="1010"/>
        <v>3.2755905416993008</v>
      </c>
      <c r="J925">
        <f t="shared" ca="1" si="1010"/>
        <v>3.183935934078562</v>
      </c>
      <c r="K925">
        <f t="shared" ca="1" si="1010"/>
        <v>3.3398088457306305</v>
      </c>
      <c r="L925">
        <f t="shared" ca="1" si="1010"/>
        <v>3.2593733312563615</v>
      </c>
      <c r="M925">
        <f t="shared" ca="1" si="1010"/>
        <v>3.0875874835634183</v>
      </c>
      <c r="N925">
        <f t="shared" ca="1" si="1002"/>
        <v>21.924121818403652</v>
      </c>
      <c r="O925">
        <f t="shared" ca="1" si="999"/>
        <v>21.120383161161545</v>
      </c>
      <c r="P925" s="4">
        <f t="shared" ca="1" si="1000"/>
        <v>20.414807214388478</v>
      </c>
      <c r="Q925" s="4">
        <f t="shared" ca="1" si="1003"/>
        <v>19.818787887976253</v>
      </c>
      <c r="R925" s="4">
        <f t="shared" ca="1" si="1004"/>
        <v>19.326665723340927</v>
      </c>
      <c r="S925" s="3">
        <f t="shared" ca="1" si="1005"/>
        <v>0</v>
      </c>
    </row>
    <row r="926" spans="1:19" x14ac:dyDescent="0.2">
      <c r="A926">
        <v>904</v>
      </c>
      <c r="C926" s="4">
        <f t="shared" si="997"/>
        <v>3.2921262866077932</v>
      </c>
      <c r="D926">
        <f t="shared" ref="D926:M926" ca="1" si="1011">C926+$D$6*($H$5-C926)*$H$8+$D$9*($H$8^0.5)*(NORMINV(RAND(),0,1))</f>
        <v>3.2994694863838832</v>
      </c>
      <c r="E926">
        <f t="shared" ca="1" si="1011"/>
        <v>3.2624300068796601</v>
      </c>
      <c r="F926">
        <f t="shared" ca="1" si="1011"/>
        <v>3.3093099973646658</v>
      </c>
      <c r="G926">
        <f t="shared" ca="1" si="1011"/>
        <v>3.2849341237855292</v>
      </c>
      <c r="H926">
        <f t="shared" ca="1" si="1011"/>
        <v>3.254287804404933</v>
      </c>
      <c r="I926">
        <f t="shared" ca="1" si="1011"/>
        <v>3.2747165043337447</v>
      </c>
      <c r="J926">
        <f t="shared" ca="1" si="1011"/>
        <v>3.4711210518608877</v>
      </c>
      <c r="K926">
        <f t="shared" ca="1" si="1011"/>
        <v>3.5809957866835029</v>
      </c>
      <c r="L926">
        <f t="shared" ca="1" si="1011"/>
        <v>3.5274300851597347</v>
      </c>
      <c r="M926">
        <f t="shared" ca="1" si="1011"/>
        <v>3.5545786458460467</v>
      </c>
      <c r="N926">
        <f t="shared" ca="1" si="1002"/>
        <v>34.973080809833178</v>
      </c>
      <c r="O926">
        <f t="shared" ca="1" si="999"/>
        <v>30.540668706631759</v>
      </c>
      <c r="P926" s="4">
        <f t="shared" ca="1" si="1000"/>
        <v>27.318055559135416</v>
      </c>
      <c r="Q926" s="4">
        <f t="shared" ca="1" si="1003"/>
        <v>24.945252230122751</v>
      </c>
      <c r="R926" s="4">
        <f t="shared" ca="1" si="1004"/>
        <v>23.17739177981338</v>
      </c>
      <c r="S926" s="3">
        <f t="shared" ca="1" si="1005"/>
        <v>4.2761016491581625</v>
      </c>
    </row>
    <row r="927" spans="1:19" x14ac:dyDescent="0.2">
      <c r="A927">
        <v>905</v>
      </c>
      <c r="C927" s="4">
        <f t="shared" si="997"/>
        <v>3.2921262866077932</v>
      </c>
      <c r="D927">
        <f t="shared" ref="D927:M927" ca="1" si="1012">C927+$D$6*($H$5-C927)*$H$8+$D$9*($H$8^0.5)*(NORMINV(RAND(),0,1))</f>
        <v>3.3953045271606794</v>
      </c>
      <c r="E927">
        <f t="shared" ca="1" si="1012"/>
        <v>3.2888315320305956</v>
      </c>
      <c r="F927">
        <f t="shared" ca="1" si="1012"/>
        <v>3.1395853614763309</v>
      </c>
      <c r="G927">
        <f t="shared" ca="1" si="1012"/>
        <v>3.2271388077398804</v>
      </c>
      <c r="H927">
        <f t="shared" ca="1" si="1012"/>
        <v>3.3700285433749011</v>
      </c>
      <c r="I927">
        <f t="shared" ca="1" si="1012"/>
        <v>3.2992964354331855</v>
      </c>
      <c r="J927">
        <f t="shared" ca="1" si="1012"/>
        <v>3.1796706454473065</v>
      </c>
      <c r="K927">
        <f t="shared" ca="1" si="1012"/>
        <v>3.2042581374968511</v>
      </c>
      <c r="L927">
        <f t="shared" ca="1" si="1012"/>
        <v>3.1586231810389425</v>
      </c>
      <c r="M927">
        <f t="shared" ca="1" si="1012"/>
        <v>3.0456078368108463</v>
      </c>
      <c r="N927">
        <f t="shared" ca="1" si="1002"/>
        <v>21.022805755269932</v>
      </c>
      <c r="O927">
        <f t="shared" ca="1" si="999"/>
        <v>20.431623804985406</v>
      </c>
      <c r="P927" s="4">
        <f t="shared" ca="1" si="1000"/>
        <v>19.887184499220446</v>
      </c>
      <c r="Q927" s="4">
        <f t="shared" ca="1" si="1003"/>
        <v>19.413137000757651</v>
      </c>
      <c r="R927" s="4">
        <f t="shared" ca="1" si="1004"/>
        <v>19.013568010639673</v>
      </c>
      <c r="S927" s="3">
        <f t="shared" ca="1" si="1005"/>
        <v>0</v>
      </c>
    </row>
    <row r="928" spans="1:19" x14ac:dyDescent="0.2">
      <c r="A928">
        <v>906</v>
      </c>
      <c r="C928" s="4">
        <f t="shared" si="997"/>
        <v>3.2921262866077932</v>
      </c>
      <c r="D928">
        <f t="shared" ref="D928:M928" ca="1" si="1013">C928+$D$6*($H$5-C928)*$H$8+$D$9*($H$8^0.5)*(NORMINV(RAND(),0,1))</f>
        <v>3.3307369157788562</v>
      </c>
      <c r="E928">
        <f t="shared" ca="1" si="1013"/>
        <v>3.3901472405723294</v>
      </c>
      <c r="F928">
        <f t="shared" ca="1" si="1013"/>
        <v>3.3898305407761096</v>
      </c>
      <c r="G928">
        <f t="shared" ca="1" si="1013"/>
        <v>3.5035711705065018</v>
      </c>
      <c r="H928">
        <f t="shared" ca="1" si="1013"/>
        <v>3.566657143688702</v>
      </c>
      <c r="I928">
        <f t="shared" ca="1" si="1013"/>
        <v>3.5774974462063298</v>
      </c>
      <c r="J928">
        <f t="shared" ca="1" si="1013"/>
        <v>3.4613570453336893</v>
      </c>
      <c r="K928">
        <f t="shared" ca="1" si="1013"/>
        <v>3.4616902925560193</v>
      </c>
      <c r="L928">
        <f t="shared" ca="1" si="1013"/>
        <v>3.502077879745721</v>
      </c>
      <c r="M928">
        <f t="shared" ca="1" si="1013"/>
        <v>3.4460791825577033</v>
      </c>
      <c r="N928">
        <f t="shared" ca="1" si="1002"/>
        <v>31.37712682977595</v>
      </c>
      <c r="O928">
        <f t="shared" ca="1" si="999"/>
        <v>28.032608347281538</v>
      </c>
      <c r="P928" s="4">
        <f t="shared" ca="1" si="1000"/>
        <v>25.5304265266772</v>
      </c>
      <c r="Q928" s="4">
        <f t="shared" ca="1" si="1003"/>
        <v>23.646936889565655</v>
      </c>
      <c r="R928" s="4">
        <f t="shared" ca="1" si="1004"/>
        <v>22.219351399522367</v>
      </c>
      <c r="S928" s="3">
        <f t="shared" ca="1" si="1005"/>
        <v>2.7179771237044124</v>
      </c>
    </row>
    <row r="929" spans="1:19" x14ac:dyDescent="0.2">
      <c r="A929">
        <v>907</v>
      </c>
      <c r="C929" s="4">
        <f t="shared" si="997"/>
        <v>3.2921262866077932</v>
      </c>
      <c r="D929">
        <f t="shared" ref="D929:M929" ca="1" si="1014">C929+$D$6*($H$5-C929)*$H$8+$D$9*($H$8^0.5)*(NORMINV(RAND(),0,1))</f>
        <v>3.3350881085402779</v>
      </c>
      <c r="E929">
        <f t="shared" ca="1" si="1014"/>
        <v>3.374714501670335</v>
      </c>
      <c r="F929">
        <f t="shared" ca="1" si="1014"/>
        <v>3.2047115726001785</v>
      </c>
      <c r="G929">
        <f t="shared" ca="1" si="1014"/>
        <v>3.1390149115321226</v>
      </c>
      <c r="H929">
        <f t="shared" ca="1" si="1014"/>
        <v>3.0114034143101529</v>
      </c>
      <c r="I929">
        <f t="shared" ca="1" si="1014"/>
        <v>2.9636074278876388</v>
      </c>
      <c r="J929">
        <f t="shared" ca="1" si="1014"/>
        <v>2.9440434687932759</v>
      </c>
      <c r="K929">
        <f t="shared" ca="1" si="1014"/>
        <v>2.9227433012389374</v>
      </c>
      <c r="L929">
        <f t="shared" ca="1" si="1014"/>
        <v>2.9792697662083469</v>
      </c>
      <c r="M929">
        <f t="shared" ca="1" si="1014"/>
        <v>3.009358720703132</v>
      </c>
      <c r="N929">
        <f t="shared" ca="1" si="1002"/>
        <v>20.274394206276455</v>
      </c>
      <c r="O929">
        <f t="shared" ca="1" si="999"/>
        <v>19.854983542951921</v>
      </c>
      <c r="P929" s="4">
        <f t="shared" ca="1" si="1000"/>
        <v>19.442570462921228</v>
      </c>
      <c r="Q929" s="4">
        <f t="shared" ca="1" si="1003"/>
        <v>19.069546819648952</v>
      </c>
      <c r="R929" s="4">
        <f t="shared" ca="1" si="1004"/>
        <v>18.747294391890605</v>
      </c>
      <c r="S929" s="3">
        <f t="shared" ca="1" si="1005"/>
        <v>0</v>
      </c>
    </row>
    <row r="930" spans="1:19" x14ac:dyDescent="0.2">
      <c r="A930">
        <v>908</v>
      </c>
      <c r="C930" s="4">
        <f t="shared" si="997"/>
        <v>3.2921262866077932</v>
      </c>
      <c r="D930">
        <f t="shared" ref="D930:M930" ca="1" si="1015">C930+$D$6*($H$5-C930)*$H$8+$D$9*($H$8^0.5)*(NORMINV(RAND(),0,1))</f>
        <v>3.1158733191162806</v>
      </c>
      <c r="E930">
        <f t="shared" ca="1" si="1015"/>
        <v>3.1567242583334636</v>
      </c>
      <c r="F930">
        <f t="shared" ca="1" si="1015"/>
        <v>3.2522736794993254</v>
      </c>
      <c r="G930">
        <f t="shared" ca="1" si="1015"/>
        <v>3.1834068455757709</v>
      </c>
      <c r="H930">
        <f t="shared" ca="1" si="1015"/>
        <v>3.104886021766172</v>
      </c>
      <c r="I930">
        <f t="shared" ca="1" si="1015"/>
        <v>3.0519412648905049</v>
      </c>
      <c r="J930">
        <f t="shared" ca="1" si="1015"/>
        <v>3.0740503191470125</v>
      </c>
      <c r="K930">
        <f t="shared" ca="1" si="1015"/>
        <v>3.0846278906647444</v>
      </c>
      <c r="L930">
        <f t="shared" ca="1" si="1015"/>
        <v>3.0466679291255803</v>
      </c>
      <c r="M930">
        <f t="shared" ca="1" si="1015"/>
        <v>3.0589738190906344</v>
      </c>
      <c r="N930">
        <f t="shared" ca="1" si="1002"/>
        <v>21.305682455646458</v>
      </c>
      <c r="O930">
        <f t="shared" ca="1" si="999"/>
        <v>20.648446396964992</v>
      </c>
      <c r="P930" s="4">
        <f t="shared" ca="1" si="1000"/>
        <v>20.05367858832242</v>
      </c>
      <c r="Q930" s="4">
        <f t="shared" ca="1" si="1003"/>
        <v>19.541383845758816</v>
      </c>
      <c r="R930" s="4">
        <f t="shared" ca="1" si="1004"/>
        <v>19.112701462522484</v>
      </c>
      <c r="S930" s="3">
        <f t="shared" ca="1" si="1005"/>
        <v>0</v>
      </c>
    </row>
    <row r="931" spans="1:19" x14ac:dyDescent="0.2">
      <c r="A931">
        <v>909</v>
      </c>
      <c r="C931" s="4">
        <f t="shared" si="997"/>
        <v>3.2921262866077932</v>
      </c>
      <c r="D931">
        <f t="shared" ref="D931:M931" ca="1" si="1016">C931+$D$6*($H$5-C931)*$H$8+$D$9*($H$8^0.5)*(NORMINV(RAND(),0,1))</f>
        <v>3.1517971455673268</v>
      </c>
      <c r="E931">
        <f t="shared" ca="1" si="1016"/>
        <v>3.1090061450345075</v>
      </c>
      <c r="F931">
        <f t="shared" ca="1" si="1016"/>
        <v>3.1615602681750699</v>
      </c>
      <c r="G931">
        <f t="shared" ca="1" si="1016"/>
        <v>3.3560814004168673</v>
      </c>
      <c r="H931">
        <f t="shared" ca="1" si="1016"/>
        <v>3.3803824827689786</v>
      </c>
      <c r="I931">
        <f t="shared" ca="1" si="1016"/>
        <v>3.409066691640716</v>
      </c>
      <c r="J931">
        <f t="shared" ca="1" si="1016"/>
        <v>3.4506091189440227</v>
      </c>
      <c r="K931">
        <f t="shared" ca="1" si="1016"/>
        <v>3.3087009388736193</v>
      </c>
      <c r="L931">
        <f t="shared" ca="1" si="1016"/>
        <v>3.350167998680404</v>
      </c>
      <c r="M931">
        <f t="shared" ca="1" si="1016"/>
        <v>3.2390512791132955</v>
      </c>
      <c r="N931">
        <f t="shared" ca="1" si="1002"/>
        <v>25.509508859666756</v>
      </c>
      <c r="O931">
        <f t="shared" ca="1" si="999"/>
        <v>23.80419389667977</v>
      </c>
      <c r="P931" s="4">
        <f t="shared" ca="1" si="1000"/>
        <v>22.437564837762032</v>
      </c>
      <c r="Q931" s="4">
        <f t="shared" ca="1" si="1003"/>
        <v>21.35414249790087</v>
      </c>
      <c r="R931" s="4">
        <f t="shared" ca="1" si="1004"/>
        <v>20.499809007746144</v>
      </c>
      <c r="S931" s="3">
        <f t="shared" ca="1" si="1005"/>
        <v>2.2760599149625055E-2</v>
      </c>
    </row>
    <row r="932" spans="1:19" x14ac:dyDescent="0.2">
      <c r="A932">
        <v>910</v>
      </c>
      <c r="C932" s="4">
        <f t="shared" si="997"/>
        <v>3.2921262866077932</v>
      </c>
      <c r="D932">
        <f t="shared" ref="D932:M932" ca="1" si="1017">C932+$D$6*($H$5-C932)*$H$8+$D$9*($H$8^0.5)*(NORMINV(RAND(),0,1))</f>
        <v>3.0994382539295477</v>
      </c>
      <c r="E932">
        <f t="shared" ca="1" si="1017"/>
        <v>3.2061578611991957</v>
      </c>
      <c r="F932">
        <f t="shared" ca="1" si="1017"/>
        <v>3.1799975078830669</v>
      </c>
      <c r="G932">
        <f t="shared" ca="1" si="1017"/>
        <v>3.1137671047566613</v>
      </c>
      <c r="H932">
        <f t="shared" ca="1" si="1017"/>
        <v>3.096055201621474</v>
      </c>
      <c r="I932">
        <f t="shared" ca="1" si="1017"/>
        <v>3.0071964479259412</v>
      </c>
      <c r="J932">
        <f t="shared" ca="1" si="1017"/>
        <v>2.8696257732459904</v>
      </c>
      <c r="K932">
        <f t="shared" ca="1" si="1017"/>
        <v>2.9297715142808096</v>
      </c>
      <c r="L932">
        <f t="shared" ca="1" si="1017"/>
        <v>2.926973348731094</v>
      </c>
      <c r="M932">
        <f t="shared" ca="1" si="1017"/>
        <v>2.9481681452141291</v>
      </c>
      <c r="N932">
        <f t="shared" ca="1" si="1002"/>
        <v>19.070986432738046</v>
      </c>
      <c r="O932">
        <f t="shared" ca="1" si="999"/>
        <v>18.918265837267043</v>
      </c>
      <c r="P932" s="4">
        <f t="shared" ca="1" si="1000"/>
        <v>18.714472955124833</v>
      </c>
      <c r="Q932" s="4">
        <f t="shared" ca="1" si="1003"/>
        <v>18.503287809286491</v>
      </c>
      <c r="R932" s="4">
        <f t="shared" ca="1" si="1004"/>
        <v>18.306242480976252</v>
      </c>
      <c r="S932" s="3">
        <f t="shared" ca="1" si="1005"/>
        <v>0</v>
      </c>
    </row>
    <row r="933" spans="1:19" x14ac:dyDescent="0.2">
      <c r="A933">
        <v>911</v>
      </c>
      <c r="C933" s="4">
        <f t="shared" si="997"/>
        <v>3.2921262866077932</v>
      </c>
      <c r="D933">
        <f t="shared" ref="D933:M933" ca="1" si="1018">C933+$D$6*($H$5-C933)*$H$8+$D$9*($H$8^0.5)*(NORMINV(RAND(),0,1))</f>
        <v>3.1985782579928497</v>
      </c>
      <c r="E933">
        <f t="shared" ca="1" si="1018"/>
        <v>3.1174277837871167</v>
      </c>
      <c r="F933">
        <f t="shared" ca="1" si="1018"/>
        <v>3.0203558797446273</v>
      </c>
      <c r="G933">
        <f t="shared" ca="1" si="1018"/>
        <v>3.0627389281088018</v>
      </c>
      <c r="H933">
        <f t="shared" ca="1" si="1018"/>
        <v>3.0101420133931991</v>
      </c>
      <c r="I933">
        <f t="shared" ca="1" si="1018"/>
        <v>2.988136489286505</v>
      </c>
      <c r="J933">
        <f t="shared" ca="1" si="1018"/>
        <v>2.9953826606616456</v>
      </c>
      <c r="K933">
        <f t="shared" ca="1" si="1018"/>
        <v>2.9636807662981592</v>
      </c>
      <c r="L933">
        <f t="shared" ca="1" si="1018"/>
        <v>3.0466814979102779</v>
      </c>
      <c r="M933">
        <f t="shared" ca="1" si="1018"/>
        <v>3.0134763239520725</v>
      </c>
      <c r="N933">
        <f t="shared" ca="1" si="1002"/>
        <v>20.358048226569661</v>
      </c>
      <c r="O933">
        <f t="shared" ca="1" si="999"/>
        <v>19.919657120662382</v>
      </c>
      <c r="P933" s="4">
        <f t="shared" ca="1" si="1000"/>
        <v>19.492570349337175</v>
      </c>
      <c r="Q933" s="4">
        <f t="shared" ca="1" si="1003"/>
        <v>19.108267673318402</v>
      </c>
      <c r="R933" s="4">
        <f t="shared" ca="1" si="1004"/>
        <v>18.77735218071798</v>
      </c>
      <c r="S933" s="3">
        <f t="shared" ca="1" si="1005"/>
        <v>0</v>
      </c>
    </row>
    <row r="934" spans="1:19" x14ac:dyDescent="0.2">
      <c r="A934">
        <v>912</v>
      </c>
      <c r="C934" s="4">
        <f t="shared" si="997"/>
        <v>3.2921262866077932</v>
      </c>
      <c r="D934">
        <f t="shared" ref="D934:M934" ca="1" si="1019">C934+$D$6*($H$5-C934)*$H$8+$D$9*($H$8^0.5)*(NORMINV(RAND(),0,1))</f>
        <v>3.1666966269940637</v>
      </c>
      <c r="E934">
        <f t="shared" ca="1" si="1019"/>
        <v>3.0118742830159606</v>
      </c>
      <c r="F934">
        <f t="shared" ca="1" si="1019"/>
        <v>2.9892015535299579</v>
      </c>
      <c r="G934">
        <f t="shared" ca="1" si="1019"/>
        <v>2.9898865446003948</v>
      </c>
      <c r="H934">
        <f t="shared" ca="1" si="1019"/>
        <v>3.0327098783738546</v>
      </c>
      <c r="I934">
        <f t="shared" ca="1" si="1019"/>
        <v>2.9760702826945691</v>
      </c>
      <c r="J934">
        <f t="shared" ca="1" si="1019"/>
        <v>2.9101292611635174</v>
      </c>
      <c r="K934">
        <f t="shared" ca="1" si="1019"/>
        <v>3.0204785757991561</v>
      </c>
      <c r="L934">
        <f t="shared" ca="1" si="1019"/>
        <v>2.8744026973954853</v>
      </c>
      <c r="M934">
        <f t="shared" ca="1" si="1019"/>
        <v>2.8376425443961013</v>
      </c>
      <c r="N934">
        <f t="shared" ca="1" si="1002"/>
        <v>17.075463403675766</v>
      </c>
      <c r="O934">
        <f t="shared" ca="1" si="999"/>
        <v>17.33689549753462</v>
      </c>
      <c r="P934" s="4">
        <f t="shared" ca="1" si="1000"/>
        <v>17.467752164561176</v>
      </c>
      <c r="Q934" s="4">
        <f t="shared" ca="1" si="1003"/>
        <v>17.522755983128778</v>
      </c>
      <c r="R934" s="4">
        <f t="shared" ca="1" si="1004"/>
        <v>17.535722696016315</v>
      </c>
      <c r="S934" s="3">
        <f t="shared" ca="1" si="1005"/>
        <v>0</v>
      </c>
    </row>
    <row r="935" spans="1:19" x14ac:dyDescent="0.2">
      <c r="A935">
        <v>913</v>
      </c>
      <c r="C935" s="4">
        <f t="shared" si="997"/>
        <v>3.2921262866077932</v>
      </c>
      <c r="D935">
        <f t="shared" ref="D935:M935" ca="1" si="1020">C935+$D$6*($H$5-C935)*$H$8+$D$9*($H$8^0.5)*(NORMINV(RAND(),0,1))</f>
        <v>3.3814680325111843</v>
      </c>
      <c r="E935">
        <f t="shared" ca="1" si="1020"/>
        <v>3.2757542156156196</v>
      </c>
      <c r="F935">
        <f t="shared" ca="1" si="1020"/>
        <v>3.2419823970417645</v>
      </c>
      <c r="G935">
        <f t="shared" ca="1" si="1020"/>
        <v>3.0846414250974337</v>
      </c>
      <c r="H935">
        <f t="shared" ca="1" si="1020"/>
        <v>3.0892550808464154</v>
      </c>
      <c r="I935">
        <f t="shared" ca="1" si="1020"/>
        <v>3.0828934402877368</v>
      </c>
      <c r="J935">
        <f t="shared" ca="1" si="1020"/>
        <v>3.0594390780897744</v>
      </c>
      <c r="K935">
        <f t="shared" ca="1" si="1020"/>
        <v>3.0383099813199688</v>
      </c>
      <c r="L935">
        <f t="shared" ca="1" si="1020"/>
        <v>2.927486987039229</v>
      </c>
      <c r="M935">
        <f t="shared" ca="1" si="1020"/>
        <v>2.8558671015983497</v>
      </c>
      <c r="N935">
        <f t="shared" ca="1" si="1002"/>
        <v>17.389509143434907</v>
      </c>
      <c r="O935">
        <f t="shared" ca="1" si="999"/>
        <v>17.588236912360909</v>
      </c>
      <c r="P935" s="4">
        <f t="shared" ca="1" si="1000"/>
        <v>17.66745204247157</v>
      </c>
      <c r="Q935" s="4">
        <f t="shared" ca="1" si="1003"/>
        <v>17.680782474498649</v>
      </c>
      <c r="R935" s="4">
        <f t="shared" ca="1" si="1004"/>
        <v>17.660503355716898</v>
      </c>
      <c r="S935" s="3">
        <f t="shared" ca="1" si="1005"/>
        <v>0</v>
      </c>
    </row>
    <row r="936" spans="1:19" x14ac:dyDescent="0.2">
      <c r="A936">
        <v>914</v>
      </c>
      <c r="C936" s="4">
        <f t="shared" si="997"/>
        <v>3.2921262866077932</v>
      </c>
      <c r="D936">
        <f t="shared" ref="D936:M936" ca="1" si="1021">C936+$D$6*($H$5-C936)*$H$8+$D$9*($H$8^0.5)*(NORMINV(RAND(),0,1))</f>
        <v>3.3553904766815341</v>
      </c>
      <c r="E936">
        <f t="shared" ca="1" si="1021"/>
        <v>3.5765169571915392</v>
      </c>
      <c r="F936">
        <f t="shared" ca="1" si="1021"/>
        <v>3.4949552509157482</v>
      </c>
      <c r="G936">
        <f t="shared" ca="1" si="1021"/>
        <v>3.4467960866288969</v>
      </c>
      <c r="H936">
        <f t="shared" ca="1" si="1021"/>
        <v>3.4190366605083593</v>
      </c>
      <c r="I936">
        <f t="shared" ca="1" si="1021"/>
        <v>3.3154036331024797</v>
      </c>
      <c r="J936">
        <f t="shared" ca="1" si="1021"/>
        <v>3.2483914791612776</v>
      </c>
      <c r="K936">
        <f t="shared" ca="1" si="1021"/>
        <v>3.1652676217214815</v>
      </c>
      <c r="L936">
        <f t="shared" ca="1" si="1021"/>
        <v>3.094824720128706</v>
      </c>
      <c r="M936">
        <f t="shared" ca="1" si="1021"/>
        <v>3.0410506131004302</v>
      </c>
      <c r="N936">
        <f t="shared" ca="1" si="1002"/>
        <v>20.927218099021889</v>
      </c>
      <c r="O936">
        <f t="shared" ca="1" si="999"/>
        <v>20.358218337195133</v>
      </c>
      <c r="P936" s="4">
        <f t="shared" ca="1" si="1000"/>
        <v>19.830733771808305</v>
      </c>
      <c r="Q936" s="4">
        <f t="shared" ca="1" si="1003"/>
        <v>19.369603041527228</v>
      </c>
      <c r="R936" s="4">
        <f t="shared" ca="1" si="1004"/>
        <v>18.979885456303517</v>
      </c>
      <c r="S936" s="3">
        <f t="shared" ca="1" si="1005"/>
        <v>0</v>
      </c>
    </row>
    <row r="937" spans="1:19" x14ac:dyDescent="0.2">
      <c r="A937">
        <v>915</v>
      </c>
      <c r="C937" s="4">
        <f t="shared" si="997"/>
        <v>3.2921262866077932</v>
      </c>
      <c r="D937">
        <f t="shared" ref="D937:M937" ca="1" si="1022">C937+$D$6*($H$5-C937)*$H$8+$D$9*($H$8^0.5)*(NORMINV(RAND(),0,1))</f>
        <v>3.3584593562896723</v>
      </c>
      <c r="E937">
        <f t="shared" ca="1" si="1022"/>
        <v>3.3404876462461628</v>
      </c>
      <c r="F937">
        <f t="shared" ca="1" si="1022"/>
        <v>3.2435290220330382</v>
      </c>
      <c r="G937">
        <f t="shared" ca="1" si="1022"/>
        <v>3.1186367121981244</v>
      </c>
      <c r="H937">
        <f t="shared" ca="1" si="1022"/>
        <v>3.0915610765621042</v>
      </c>
      <c r="I937">
        <f t="shared" ca="1" si="1022"/>
        <v>3.2622907346916414</v>
      </c>
      <c r="J937">
        <f t="shared" ca="1" si="1022"/>
        <v>3.151928378858337</v>
      </c>
      <c r="K937">
        <f t="shared" ca="1" si="1022"/>
        <v>2.9847010087471899</v>
      </c>
      <c r="L937">
        <f t="shared" ca="1" si="1022"/>
        <v>3.041034288595474</v>
      </c>
      <c r="M937">
        <f t="shared" ca="1" si="1022"/>
        <v>3.2115061121895221</v>
      </c>
      <c r="N937">
        <f t="shared" ca="1" si="1002"/>
        <v>24.816434426626966</v>
      </c>
      <c r="O937">
        <f t="shared" ca="1" si="999"/>
        <v>23.29193442911134</v>
      </c>
      <c r="P937" s="4">
        <f t="shared" ca="1" si="1000"/>
        <v>22.055349084011208</v>
      </c>
      <c r="Q937" s="4">
        <f t="shared" ca="1" si="1003"/>
        <v>21.066333877931786</v>
      </c>
      <c r="R937" s="4">
        <f t="shared" ca="1" si="1004"/>
        <v>20.281286511198463</v>
      </c>
      <c r="S937" s="3">
        <f t="shared" ca="1" si="1005"/>
        <v>0</v>
      </c>
    </row>
    <row r="938" spans="1:19" x14ac:dyDescent="0.2">
      <c r="A938">
        <v>916</v>
      </c>
      <c r="C938" s="4">
        <f t="shared" si="997"/>
        <v>3.2921262866077932</v>
      </c>
      <c r="D938">
        <f t="shared" ref="D938:M938" ca="1" si="1023">C938+$D$6*($H$5-C938)*$H$8+$D$9*($H$8^0.5)*(NORMINV(RAND(),0,1))</f>
        <v>3.3705349662957369</v>
      </c>
      <c r="E938">
        <f t="shared" ca="1" si="1023"/>
        <v>3.4108857949209241</v>
      </c>
      <c r="F938">
        <f t="shared" ca="1" si="1023"/>
        <v>3.4871240690633996</v>
      </c>
      <c r="G938">
        <f t="shared" ca="1" si="1023"/>
        <v>3.4616004432857492</v>
      </c>
      <c r="H938">
        <f t="shared" ca="1" si="1023"/>
        <v>3.4366082431219263</v>
      </c>
      <c r="I938">
        <f t="shared" ca="1" si="1023"/>
        <v>3.4992913810703334</v>
      </c>
      <c r="J938">
        <f t="shared" ca="1" si="1023"/>
        <v>3.41218477475425</v>
      </c>
      <c r="K938">
        <f t="shared" ca="1" si="1023"/>
        <v>3.3626119321756565</v>
      </c>
      <c r="L938">
        <f t="shared" ca="1" si="1023"/>
        <v>3.3218041398474347</v>
      </c>
      <c r="M938">
        <f t="shared" ca="1" si="1023"/>
        <v>3.2496108687492891</v>
      </c>
      <c r="N938">
        <f t="shared" ca="1" si="1002"/>
        <v>25.780306042338573</v>
      </c>
      <c r="O938">
        <f t="shared" ca="1" si="999"/>
        <v>24.00354527233079</v>
      </c>
      <c r="P938" s="4">
        <f t="shared" ca="1" si="1000"/>
        <v>22.585839454280617</v>
      </c>
      <c r="Q938" s="4">
        <f t="shared" ca="1" si="1003"/>
        <v>21.465515201942068</v>
      </c>
      <c r="R938" s="4">
        <f t="shared" ca="1" si="1004"/>
        <v>20.58420373206269</v>
      </c>
      <c r="S938" s="3">
        <f t="shared" ca="1" si="1005"/>
        <v>0.15198355182105522</v>
      </c>
    </row>
    <row r="939" spans="1:19" x14ac:dyDescent="0.2">
      <c r="A939">
        <v>917</v>
      </c>
      <c r="C939" s="4">
        <f t="shared" si="997"/>
        <v>3.2921262866077932</v>
      </c>
      <c r="D939">
        <f t="shared" ref="D939:M939" ca="1" si="1024">C939+$D$6*($H$5-C939)*$H$8+$D$9*($H$8^0.5)*(NORMINV(RAND(),0,1))</f>
        <v>3.103504820388264</v>
      </c>
      <c r="E939">
        <f t="shared" ca="1" si="1024"/>
        <v>3.1960008633117711</v>
      </c>
      <c r="F939">
        <f t="shared" ca="1" si="1024"/>
        <v>3.2443138431578369</v>
      </c>
      <c r="G939">
        <f t="shared" ca="1" si="1024"/>
        <v>3.3771646276966383</v>
      </c>
      <c r="H939">
        <f t="shared" ca="1" si="1024"/>
        <v>3.3998355335948549</v>
      </c>
      <c r="I939">
        <f t="shared" ca="1" si="1024"/>
        <v>3.2883237558690843</v>
      </c>
      <c r="J939">
        <f t="shared" ca="1" si="1024"/>
        <v>3.0678200784190715</v>
      </c>
      <c r="K939">
        <f t="shared" ca="1" si="1024"/>
        <v>3.0938578032265265</v>
      </c>
      <c r="L939">
        <f t="shared" ca="1" si="1024"/>
        <v>2.9940373483567351</v>
      </c>
      <c r="M939">
        <f t="shared" ca="1" si="1024"/>
        <v>3.0374571998320969</v>
      </c>
      <c r="N939">
        <f t="shared" ca="1" si="1002"/>
        <v>20.852152906738528</v>
      </c>
      <c r="O939">
        <f t="shared" ca="1" si="999"/>
        <v>20.300523451514408</v>
      </c>
      <c r="P939" s="4">
        <f t="shared" ca="1" si="1000"/>
        <v>19.786334859385981</v>
      </c>
      <c r="Q939" s="4">
        <f t="shared" ca="1" si="1003"/>
        <v>19.33534495885154</v>
      </c>
      <c r="R939" s="4">
        <f t="shared" ca="1" si="1004"/>
        <v>18.953368528351103</v>
      </c>
      <c r="S939" s="3">
        <f t="shared" ca="1" si="1005"/>
        <v>0</v>
      </c>
    </row>
    <row r="940" spans="1:19" x14ac:dyDescent="0.2">
      <c r="A940">
        <v>918</v>
      </c>
      <c r="C940" s="4">
        <f t="shared" si="997"/>
        <v>3.2921262866077932</v>
      </c>
      <c r="D940">
        <f t="shared" ref="D940:M940" ca="1" si="1025">C940+$D$6*($H$5-C940)*$H$8+$D$9*($H$8^0.5)*(NORMINV(RAND(),0,1))</f>
        <v>3.2627342420955592</v>
      </c>
      <c r="E940">
        <f t="shared" ca="1" si="1025"/>
        <v>3.1605368717533411</v>
      </c>
      <c r="F940">
        <f t="shared" ca="1" si="1025"/>
        <v>3.1097609806801625</v>
      </c>
      <c r="G940">
        <f t="shared" ca="1" si="1025"/>
        <v>3.0652717493056816</v>
      </c>
      <c r="H940">
        <f t="shared" ca="1" si="1025"/>
        <v>2.9654593605495916</v>
      </c>
      <c r="I940">
        <f t="shared" ca="1" si="1025"/>
        <v>2.9685274960584285</v>
      </c>
      <c r="J940">
        <f t="shared" ca="1" si="1025"/>
        <v>2.8488658266542695</v>
      </c>
      <c r="K940">
        <f t="shared" ca="1" si="1025"/>
        <v>2.9322186956102465</v>
      </c>
      <c r="L940">
        <f t="shared" ca="1" si="1025"/>
        <v>2.8951482683085659</v>
      </c>
      <c r="M940">
        <f t="shared" ca="1" si="1025"/>
        <v>2.9571226437236442</v>
      </c>
      <c r="N940">
        <f t="shared" ca="1" si="1002"/>
        <v>19.242524424468964</v>
      </c>
      <c r="O940">
        <f t="shared" ca="1" si="999"/>
        <v>19.052531724013008</v>
      </c>
      <c r="P940" s="4">
        <f t="shared" ca="1" si="1000"/>
        <v>18.819293229600959</v>
      </c>
      <c r="Q940" s="4">
        <f t="shared" ca="1" si="1003"/>
        <v>18.58509056240365</v>
      </c>
      <c r="R940" s="4">
        <f t="shared" ca="1" si="1004"/>
        <v>18.370131060152445</v>
      </c>
      <c r="S940" s="3">
        <f t="shared" ca="1" si="1005"/>
        <v>0</v>
      </c>
    </row>
    <row r="941" spans="1:19" x14ac:dyDescent="0.2">
      <c r="A941">
        <v>919</v>
      </c>
      <c r="C941" s="4">
        <f t="shared" si="997"/>
        <v>3.2921262866077932</v>
      </c>
      <c r="D941">
        <f t="shared" ref="D941:M941" ca="1" si="1026">C941+$D$6*($H$5-C941)*$H$8+$D$9*($H$8^0.5)*(NORMINV(RAND(),0,1))</f>
        <v>3.2038326689388463</v>
      </c>
      <c r="E941">
        <f t="shared" ca="1" si="1026"/>
        <v>3.0794498954769853</v>
      </c>
      <c r="F941">
        <f t="shared" ca="1" si="1026"/>
        <v>3.1763035710370051</v>
      </c>
      <c r="G941">
        <f t="shared" ca="1" si="1026"/>
        <v>3.1312877024468411</v>
      </c>
      <c r="H941">
        <f t="shared" ca="1" si="1026"/>
        <v>3.0004157888103742</v>
      </c>
      <c r="I941">
        <f t="shared" ca="1" si="1026"/>
        <v>2.9787237028187366</v>
      </c>
      <c r="J941">
        <f t="shared" ca="1" si="1026"/>
        <v>2.8463771668711835</v>
      </c>
      <c r="K941">
        <f t="shared" ca="1" si="1026"/>
        <v>2.8078642869738322</v>
      </c>
      <c r="L941">
        <f t="shared" ca="1" si="1026"/>
        <v>2.9325561554547899</v>
      </c>
      <c r="M941">
        <f t="shared" ca="1" si="1026"/>
        <v>3.0996265129962639</v>
      </c>
      <c r="N941">
        <f t="shared" ca="1" si="1002"/>
        <v>22.189662183160046</v>
      </c>
      <c r="O941">
        <f t="shared" ca="1" si="999"/>
        <v>21.322157570687441</v>
      </c>
      <c r="P941" s="4">
        <f t="shared" ca="1" si="1000"/>
        <v>20.568686948379845</v>
      </c>
      <c r="Q941" s="4">
        <f t="shared" ca="1" si="1003"/>
        <v>19.936677777085578</v>
      </c>
      <c r="R941" s="4">
        <f t="shared" ca="1" si="1004"/>
        <v>19.417404294552352</v>
      </c>
      <c r="S941" s="3">
        <f t="shared" ca="1" si="1005"/>
        <v>0</v>
      </c>
    </row>
    <row r="942" spans="1:19" x14ac:dyDescent="0.2">
      <c r="A942">
        <v>920</v>
      </c>
      <c r="C942" s="4">
        <f t="shared" si="997"/>
        <v>3.2921262866077932</v>
      </c>
      <c r="D942">
        <f t="shared" ref="D942:M942" ca="1" si="1027">C942+$D$6*($H$5-C942)*$H$8+$D$9*($H$8^0.5)*(NORMINV(RAND(),0,1))</f>
        <v>3.3060524035069516</v>
      </c>
      <c r="E942">
        <f t="shared" ca="1" si="1027"/>
        <v>3.2146927091641131</v>
      </c>
      <c r="F942">
        <f t="shared" ca="1" si="1027"/>
        <v>3.2826566478007959</v>
      </c>
      <c r="G942">
        <f t="shared" ca="1" si="1027"/>
        <v>3.379419261273608</v>
      </c>
      <c r="H942">
        <f t="shared" ca="1" si="1027"/>
        <v>3.4966656618699532</v>
      </c>
      <c r="I942">
        <f t="shared" ca="1" si="1027"/>
        <v>3.429991752319721</v>
      </c>
      <c r="J942">
        <f t="shared" ca="1" si="1027"/>
        <v>3.4129566755876621</v>
      </c>
      <c r="K942">
        <f t="shared" ca="1" si="1027"/>
        <v>3.4203426189725041</v>
      </c>
      <c r="L942">
        <f t="shared" ca="1" si="1027"/>
        <v>3.4591836797254567</v>
      </c>
      <c r="M942">
        <f t="shared" ca="1" si="1027"/>
        <v>3.3748065889293368</v>
      </c>
      <c r="N942">
        <f t="shared" ca="1" si="1002"/>
        <v>29.218632027792907</v>
      </c>
      <c r="O942">
        <f t="shared" ca="1" si="999"/>
        <v>26.498250166951642</v>
      </c>
      <c r="P942" s="4">
        <f t="shared" ca="1" si="1000"/>
        <v>24.420291543867073</v>
      </c>
      <c r="Q942" s="4">
        <f t="shared" ca="1" si="1003"/>
        <v>22.831078031992782</v>
      </c>
      <c r="R942" s="4">
        <f t="shared" ca="1" si="1004"/>
        <v>21.611674973044664</v>
      </c>
      <c r="S942" s="3">
        <f t="shared" ca="1" si="1005"/>
        <v>1.7505700340360009</v>
      </c>
    </row>
    <row r="943" spans="1:19" x14ac:dyDescent="0.2">
      <c r="A943">
        <v>921</v>
      </c>
      <c r="C943" s="4">
        <f t="shared" si="997"/>
        <v>3.2921262866077932</v>
      </c>
      <c r="D943">
        <f t="shared" ref="D943:M943" ca="1" si="1028">C943+$D$6*($H$5-C943)*$H$8+$D$9*($H$8^0.5)*(NORMINV(RAND(),0,1))</f>
        <v>3.2146660727938032</v>
      </c>
      <c r="E943">
        <f t="shared" ca="1" si="1028"/>
        <v>3.3023693754067138</v>
      </c>
      <c r="F943">
        <f t="shared" ca="1" si="1028"/>
        <v>3.3470830505826732</v>
      </c>
      <c r="G943">
        <f t="shared" ca="1" si="1028"/>
        <v>3.1991497938827611</v>
      </c>
      <c r="H943">
        <f t="shared" ca="1" si="1028"/>
        <v>3.231031855289038</v>
      </c>
      <c r="I943">
        <f t="shared" ca="1" si="1028"/>
        <v>3.3544238163174254</v>
      </c>
      <c r="J943">
        <f t="shared" ca="1" si="1028"/>
        <v>3.4794939497878414</v>
      </c>
      <c r="K943">
        <f t="shared" ca="1" si="1028"/>
        <v>3.4415665963349209</v>
      </c>
      <c r="L943">
        <f t="shared" ca="1" si="1028"/>
        <v>3.5958487925588116</v>
      </c>
      <c r="M943">
        <f t="shared" ca="1" si="1028"/>
        <v>3.7211903524262921</v>
      </c>
      <c r="N943">
        <f t="shared" ca="1" si="1002"/>
        <v>41.313542526423291</v>
      </c>
      <c r="O943">
        <f t="shared" ca="1" si="999"/>
        <v>34.835810726762752</v>
      </c>
      <c r="P943" s="4">
        <f t="shared" ca="1" si="1000"/>
        <v>30.309842557349988</v>
      </c>
      <c r="Q943" s="4">
        <f t="shared" ca="1" si="1003"/>
        <v>27.079072112421454</v>
      </c>
      <c r="R943" s="4">
        <f t="shared" ca="1" si="1004"/>
        <v>24.729594118267954</v>
      </c>
      <c r="S943" s="3">
        <f t="shared" ca="1" si="1005"/>
        <v>6.8855501722187604</v>
      </c>
    </row>
    <row r="944" spans="1:19" x14ac:dyDescent="0.2">
      <c r="A944">
        <v>922</v>
      </c>
      <c r="C944" s="4">
        <f t="shared" si="997"/>
        <v>3.2921262866077932</v>
      </c>
      <c r="D944">
        <f t="shared" ref="D944:M944" ca="1" si="1029">C944+$D$6*($H$5-C944)*$H$8+$D$9*($H$8^0.5)*(NORMINV(RAND(),0,1))</f>
        <v>3.3831180980750277</v>
      </c>
      <c r="E944">
        <f t="shared" ca="1" si="1029"/>
        <v>3.2866230606194544</v>
      </c>
      <c r="F944">
        <f t="shared" ca="1" si="1029"/>
        <v>3.2766681301852572</v>
      </c>
      <c r="G944">
        <f t="shared" ca="1" si="1029"/>
        <v>3.2785168529485729</v>
      </c>
      <c r="H944">
        <f t="shared" ca="1" si="1029"/>
        <v>3.0814722126601715</v>
      </c>
      <c r="I944">
        <f t="shared" ca="1" si="1029"/>
        <v>3.062587122677658</v>
      </c>
      <c r="J944">
        <f t="shared" ca="1" si="1029"/>
        <v>3.0341815874313305</v>
      </c>
      <c r="K944">
        <f t="shared" ca="1" si="1029"/>
        <v>2.9770227808829088</v>
      </c>
      <c r="L944">
        <f t="shared" ca="1" si="1029"/>
        <v>3.0380434696367349</v>
      </c>
      <c r="M944">
        <f t="shared" ca="1" si="1029"/>
        <v>3.0433076591613255</v>
      </c>
      <c r="N944">
        <f t="shared" ca="1" si="1002"/>
        <v>20.974505138636669</v>
      </c>
      <c r="O944">
        <f t="shared" ca="1" si="999"/>
        <v>20.39454067808899</v>
      </c>
      <c r="P944" s="4">
        <f t="shared" ca="1" si="1000"/>
        <v>19.858671941786174</v>
      </c>
      <c r="Q944" s="4">
        <f t="shared" ca="1" si="1003"/>
        <v>19.39115179310555</v>
      </c>
      <c r="R944" s="4">
        <f t="shared" ca="1" si="1004"/>
        <v>18.996559875637928</v>
      </c>
      <c r="S944" s="3">
        <f t="shared" ca="1" si="1005"/>
        <v>0</v>
      </c>
    </row>
    <row r="945" spans="1:19" x14ac:dyDescent="0.2">
      <c r="A945">
        <v>923</v>
      </c>
      <c r="C945" s="4">
        <f t="shared" si="997"/>
        <v>3.2921262866077932</v>
      </c>
      <c r="D945">
        <f t="shared" ref="D945:M945" ca="1" si="1030">C945+$D$6*($H$5-C945)*$H$8+$D$9*($H$8^0.5)*(NORMINV(RAND(),0,1))</f>
        <v>3.0846061374643403</v>
      </c>
      <c r="E945">
        <f t="shared" ca="1" si="1030"/>
        <v>3.0347027794477315</v>
      </c>
      <c r="F945">
        <f t="shared" ca="1" si="1030"/>
        <v>3.0558889761938004</v>
      </c>
      <c r="G945">
        <f t="shared" ca="1" si="1030"/>
        <v>3.1252949510773558</v>
      </c>
      <c r="H945">
        <f t="shared" ca="1" si="1030"/>
        <v>3.2645506665834017</v>
      </c>
      <c r="I945">
        <f t="shared" ca="1" si="1030"/>
        <v>3.2648434042455974</v>
      </c>
      <c r="J945">
        <f t="shared" ca="1" si="1030"/>
        <v>3.2412204622065852</v>
      </c>
      <c r="K945">
        <f t="shared" ca="1" si="1030"/>
        <v>3.0940698470868551</v>
      </c>
      <c r="L945">
        <f t="shared" ca="1" si="1030"/>
        <v>3.0374588944579926</v>
      </c>
      <c r="M945">
        <f t="shared" ca="1" si="1030"/>
        <v>3.0414884749756226</v>
      </c>
      <c r="N945">
        <f t="shared" ca="1" si="1002"/>
        <v>20.936383336388861</v>
      </c>
      <c r="O945">
        <f t="shared" ca="1" si="999"/>
        <v>20.365259728790846</v>
      </c>
      <c r="P945" s="4">
        <f t="shared" ca="1" si="1000"/>
        <v>19.836150639518944</v>
      </c>
      <c r="Q945" s="4">
        <f t="shared" ca="1" si="1003"/>
        <v>19.373781578026801</v>
      </c>
      <c r="R945" s="4">
        <f t="shared" ca="1" si="1004"/>
        <v>18.98311911159556</v>
      </c>
      <c r="S945" s="3">
        <f t="shared" ca="1" si="1005"/>
        <v>0</v>
      </c>
    </row>
    <row r="946" spans="1:19" x14ac:dyDescent="0.2">
      <c r="A946">
        <v>924</v>
      </c>
      <c r="C946" s="4">
        <f t="shared" si="997"/>
        <v>3.2921262866077932</v>
      </c>
      <c r="D946">
        <f t="shared" ref="D946:M946" ca="1" si="1031">C946+$D$6*($H$5-C946)*$H$8+$D$9*($H$8^0.5)*(NORMINV(RAND(),0,1))</f>
        <v>3.3863608360074675</v>
      </c>
      <c r="E946">
        <f t="shared" ca="1" si="1031"/>
        <v>3.3911164739513722</v>
      </c>
      <c r="F946">
        <f t="shared" ca="1" si="1031"/>
        <v>3.3770500696248695</v>
      </c>
      <c r="G946">
        <f t="shared" ca="1" si="1031"/>
        <v>3.3964839786596208</v>
      </c>
      <c r="H946">
        <f t="shared" ca="1" si="1031"/>
        <v>3.3369657473097498</v>
      </c>
      <c r="I946">
        <f t="shared" ca="1" si="1031"/>
        <v>3.4541086441338749</v>
      </c>
      <c r="J946">
        <f t="shared" ca="1" si="1031"/>
        <v>3.2931331784330045</v>
      </c>
      <c r="K946">
        <f t="shared" ca="1" si="1031"/>
        <v>3.374856427063555</v>
      </c>
      <c r="L946">
        <f t="shared" ca="1" si="1031"/>
        <v>3.3594992196261404</v>
      </c>
      <c r="M946">
        <f t="shared" ca="1" si="1031"/>
        <v>3.3104507898206625</v>
      </c>
      <c r="N946">
        <f t="shared" ca="1" si="1002"/>
        <v>27.397473190607368</v>
      </c>
      <c r="O946">
        <f t="shared" ca="1" si="999"/>
        <v>25.185079428252646</v>
      </c>
      <c r="P946" s="4">
        <f t="shared" ca="1" si="1000"/>
        <v>23.459423086951649</v>
      </c>
      <c r="Q946" s="4">
        <f t="shared" ca="1" si="1003"/>
        <v>22.118606570346206</v>
      </c>
      <c r="R946" s="4">
        <f t="shared" ca="1" si="1004"/>
        <v>21.077262778011168</v>
      </c>
      <c r="S946" s="3">
        <f t="shared" ca="1" si="1005"/>
        <v>0.91326867941112577</v>
      </c>
    </row>
    <row r="947" spans="1:19" x14ac:dyDescent="0.2">
      <c r="A947">
        <v>925</v>
      </c>
      <c r="C947" s="4">
        <f t="shared" si="997"/>
        <v>3.2921262866077932</v>
      </c>
      <c r="D947">
        <f t="shared" ref="D947:M947" ca="1" si="1032">C947+$D$6*($H$5-C947)*$H$8+$D$9*($H$8^0.5)*(NORMINV(RAND(),0,1))</f>
        <v>3.3946056821823745</v>
      </c>
      <c r="E947">
        <f t="shared" ca="1" si="1032"/>
        <v>3.3005074395540674</v>
      </c>
      <c r="F947">
        <f t="shared" ca="1" si="1032"/>
        <v>3.1639764117007365</v>
      </c>
      <c r="G947">
        <f t="shared" ca="1" si="1032"/>
        <v>3.2183738068512455</v>
      </c>
      <c r="H947">
        <f t="shared" ca="1" si="1032"/>
        <v>3.1849112591921283</v>
      </c>
      <c r="I947">
        <f t="shared" ca="1" si="1032"/>
        <v>3.0451106790778453</v>
      </c>
      <c r="J947">
        <f t="shared" ca="1" si="1032"/>
        <v>2.9348682329032814</v>
      </c>
      <c r="K947">
        <f t="shared" ca="1" si="1032"/>
        <v>2.9207909498731426</v>
      </c>
      <c r="L947">
        <f t="shared" ca="1" si="1032"/>
        <v>2.9327959369190886</v>
      </c>
      <c r="M947">
        <f t="shared" ca="1" si="1032"/>
        <v>2.9849480319972028</v>
      </c>
      <c r="N947">
        <f t="shared" ca="1" si="1002"/>
        <v>19.785473998084747</v>
      </c>
      <c r="O947">
        <f t="shared" ca="1" si="999"/>
        <v>19.475863809159769</v>
      </c>
      <c r="P947" s="4">
        <f t="shared" ca="1" si="1000"/>
        <v>19.148775344772901</v>
      </c>
      <c r="Q947" s="4">
        <f t="shared" ca="1" si="1003"/>
        <v>18.841601202622755</v>
      </c>
      <c r="R947" s="4">
        <f t="shared" ca="1" si="1004"/>
        <v>18.570086143594587</v>
      </c>
      <c r="S947" s="3">
        <f t="shared" ca="1" si="1005"/>
        <v>0</v>
      </c>
    </row>
    <row r="948" spans="1:19" x14ac:dyDescent="0.2">
      <c r="A948">
        <v>926</v>
      </c>
      <c r="C948" s="4">
        <f t="shared" si="997"/>
        <v>3.2921262866077932</v>
      </c>
      <c r="D948">
        <f t="shared" ref="D948:M948" ca="1" si="1033">C948+$D$6*($H$5-C948)*$H$8+$D$9*($H$8^0.5)*(NORMINV(RAND(),0,1))</f>
        <v>3.5232950390189988</v>
      </c>
      <c r="E948">
        <f t="shared" ca="1" si="1033"/>
        <v>3.5233231652060035</v>
      </c>
      <c r="F948">
        <f t="shared" ca="1" si="1033"/>
        <v>3.5072717346179414</v>
      </c>
      <c r="G948">
        <f t="shared" ca="1" si="1033"/>
        <v>3.4735703920660526</v>
      </c>
      <c r="H948">
        <f t="shared" ca="1" si="1033"/>
        <v>3.3586058760460191</v>
      </c>
      <c r="I948">
        <f t="shared" ca="1" si="1033"/>
        <v>3.4820268138788717</v>
      </c>
      <c r="J948">
        <f t="shared" ca="1" si="1033"/>
        <v>3.3888763835724061</v>
      </c>
      <c r="K948">
        <f t="shared" ca="1" si="1033"/>
        <v>3.3284092592863095</v>
      </c>
      <c r="L948">
        <f t="shared" ca="1" si="1033"/>
        <v>3.1710719622870718</v>
      </c>
      <c r="M948">
        <f t="shared" ca="1" si="1033"/>
        <v>3.1199664581356723</v>
      </c>
      <c r="N948">
        <f t="shared" ca="1" si="1002"/>
        <v>22.645620054120979</v>
      </c>
      <c r="O948">
        <f t="shared" ca="1" si="999"/>
        <v>21.667444685250938</v>
      </c>
      <c r="P948" s="4">
        <f t="shared" ca="1" si="1000"/>
        <v>20.831306608076115</v>
      </c>
      <c r="Q948" s="4">
        <f t="shared" ca="1" si="1003"/>
        <v>20.137448190722228</v>
      </c>
      <c r="R948" s="4">
        <f t="shared" ca="1" si="1004"/>
        <v>19.571676083585519</v>
      </c>
      <c r="S948" s="3">
        <f t="shared" ca="1" si="1005"/>
        <v>0</v>
      </c>
    </row>
    <row r="949" spans="1:19" x14ac:dyDescent="0.2">
      <c r="A949">
        <v>927</v>
      </c>
      <c r="C949" s="4">
        <f t="shared" si="997"/>
        <v>3.2921262866077932</v>
      </c>
      <c r="D949">
        <f t="shared" ref="D949:M949" ca="1" si="1034">C949+$D$6*($H$5-C949)*$H$8+$D$9*($H$8^0.5)*(NORMINV(RAND(),0,1))</f>
        <v>3.255472316902853</v>
      </c>
      <c r="E949">
        <f t="shared" ca="1" si="1034"/>
        <v>3.2880683066821379</v>
      </c>
      <c r="F949">
        <f t="shared" ca="1" si="1034"/>
        <v>3.4666201292712904</v>
      </c>
      <c r="G949">
        <f t="shared" ca="1" si="1034"/>
        <v>3.441170645062396</v>
      </c>
      <c r="H949">
        <f t="shared" ca="1" si="1034"/>
        <v>3.4140513492401476</v>
      </c>
      <c r="I949">
        <f t="shared" ca="1" si="1034"/>
        <v>3.5479090270861966</v>
      </c>
      <c r="J949">
        <f t="shared" ca="1" si="1034"/>
        <v>3.6115212900791569</v>
      </c>
      <c r="K949">
        <f t="shared" ca="1" si="1034"/>
        <v>3.6128049057590328</v>
      </c>
      <c r="L949">
        <f t="shared" ca="1" si="1034"/>
        <v>3.6713785339599134</v>
      </c>
      <c r="M949">
        <f t="shared" ca="1" si="1034"/>
        <v>3.62913166540954</v>
      </c>
      <c r="N949">
        <f t="shared" ca="1" si="1002"/>
        <v>37.680083487720403</v>
      </c>
      <c r="O949">
        <f t="shared" ca="1" si="999"/>
        <v>32.392915117598555</v>
      </c>
      <c r="P949" s="4">
        <f t="shared" ca="1" si="1000"/>
        <v>28.618420021960247</v>
      </c>
      <c r="Q949" s="4">
        <f t="shared" ca="1" si="1003"/>
        <v>25.878446807317751</v>
      </c>
      <c r="R949" s="4">
        <f t="shared" ca="1" si="1004"/>
        <v>23.859525715855167</v>
      </c>
      <c r="S949" s="3">
        <f t="shared" ca="1" si="1005"/>
        <v>5.4099527089524955</v>
      </c>
    </row>
    <row r="950" spans="1:19" x14ac:dyDescent="0.2">
      <c r="A950">
        <v>928</v>
      </c>
      <c r="C950" s="4">
        <f t="shared" si="997"/>
        <v>3.2921262866077932</v>
      </c>
      <c r="D950">
        <f t="shared" ref="D950:M950" ca="1" si="1035">C950+$D$6*($H$5-C950)*$H$8+$D$9*($H$8^0.5)*(NORMINV(RAND(),0,1))</f>
        <v>3.2288175944299544</v>
      </c>
      <c r="E950">
        <f t="shared" ca="1" si="1035"/>
        <v>3.330362646752774</v>
      </c>
      <c r="F950">
        <f t="shared" ca="1" si="1035"/>
        <v>3.2793363571937064</v>
      </c>
      <c r="G950">
        <f t="shared" ca="1" si="1035"/>
        <v>3.2752068511006436</v>
      </c>
      <c r="H950">
        <f t="shared" ca="1" si="1035"/>
        <v>3.2273629958157093</v>
      </c>
      <c r="I950">
        <f t="shared" ca="1" si="1035"/>
        <v>3.2371734845690314</v>
      </c>
      <c r="J950">
        <f t="shared" ca="1" si="1035"/>
        <v>3.2091608146000645</v>
      </c>
      <c r="K950">
        <f t="shared" ca="1" si="1035"/>
        <v>3.1851260406874062</v>
      </c>
      <c r="L950">
        <f t="shared" ca="1" si="1035"/>
        <v>3.1927857414665821</v>
      </c>
      <c r="M950">
        <f t="shared" ca="1" si="1035"/>
        <v>3.2183217431419333</v>
      </c>
      <c r="N950">
        <f t="shared" ca="1" si="1002"/>
        <v>24.986151793716626</v>
      </c>
      <c r="O950">
        <f t="shared" ca="1" si="999"/>
        <v>23.417649551864415</v>
      </c>
      <c r="P950" s="4">
        <f t="shared" ca="1" si="1000"/>
        <v>22.149312000124926</v>
      </c>
      <c r="Q950" s="4">
        <f t="shared" ca="1" si="1003"/>
        <v>21.137184526190229</v>
      </c>
      <c r="R950" s="4">
        <f t="shared" ca="1" si="1004"/>
        <v>20.33513872021156</v>
      </c>
      <c r="S950" s="3">
        <f t="shared" ca="1" si="1005"/>
        <v>0</v>
      </c>
    </row>
    <row r="951" spans="1:19" x14ac:dyDescent="0.2">
      <c r="A951">
        <v>929</v>
      </c>
      <c r="C951" s="4">
        <f t="shared" si="997"/>
        <v>3.2921262866077932</v>
      </c>
      <c r="D951">
        <f t="shared" ref="D951:M951" ca="1" si="1036">C951+$D$6*($H$5-C951)*$H$8+$D$9*($H$8^0.5)*(NORMINV(RAND(),0,1))</f>
        <v>3.2195277468911638</v>
      </c>
      <c r="E951">
        <f t="shared" ca="1" si="1036"/>
        <v>3.1968725826719506</v>
      </c>
      <c r="F951">
        <f t="shared" ca="1" si="1036"/>
        <v>3.2404861927823108</v>
      </c>
      <c r="G951">
        <f t="shared" ca="1" si="1036"/>
        <v>3.0246908118886022</v>
      </c>
      <c r="H951">
        <f t="shared" ca="1" si="1036"/>
        <v>2.9104181922181818</v>
      </c>
      <c r="I951">
        <f t="shared" ca="1" si="1036"/>
        <v>2.8904201837868806</v>
      </c>
      <c r="J951">
        <f t="shared" ca="1" si="1036"/>
        <v>2.9808849653782095</v>
      </c>
      <c r="K951">
        <f t="shared" ca="1" si="1036"/>
        <v>2.8337883077538564</v>
      </c>
      <c r="L951">
        <f t="shared" ca="1" si="1036"/>
        <v>2.9128398710821153</v>
      </c>
      <c r="M951">
        <f t="shared" ca="1" si="1036"/>
        <v>3.1315825283546319</v>
      </c>
      <c r="N951">
        <f t="shared" ca="1" si="1002"/>
        <v>22.910206921516654</v>
      </c>
      <c r="O951">
        <f t="shared" ca="1" si="999"/>
        <v>21.867139639405099</v>
      </c>
      <c r="P951" s="4">
        <f t="shared" ca="1" si="1000"/>
        <v>20.982789312064881</v>
      </c>
      <c r="Q951" s="4">
        <f t="shared" ca="1" si="1003"/>
        <v>20.253013202792093</v>
      </c>
      <c r="R951" s="4">
        <f t="shared" ca="1" si="1004"/>
        <v>19.660329405195689</v>
      </c>
      <c r="S951" s="3">
        <f t="shared" ca="1" si="1005"/>
        <v>0</v>
      </c>
    </row>
    <row r="952" spans="1:19" x14ac:dyDescent="0.2">
      <c r="A952">
        <v>930</v>
      </c>
      <c r="C952" s="4">
        <f t="shared" si="997"/>
        <v>3.2921262866077932</v>
      </c>
      <c r="D952">
        <f t="shared" ref="D952:M952" ca="1" si="1037">C952+$D$6*($H$5-C952)*$H$8+$D$9*($H$8^0.5)*(NORMINV(RAND(),0,1))</f>
        <v>3.2314209275446757</v>
      </c>
      <c r="E952">
        <f t="shared" ca="1" si="1037"/>
        <v>3.1347846874720227</v>
      </c>
      <c r="F952">
        <f t="shared" ca="1" si="1037"/>
        <v>3.0418645859267484</v>
      </c>
      <c r="G952">
        <f t="shared" ca="1" si="1037"/>
        <v>2.9512958267734124</v>
      </c>
      <c r="H952">
        <f t="shared" ca="1" si="1037"/>
        <v>2.9063660886703877</v>
      </c>
      <c r="I952">
        <f t="shared" ca="1" si="1037"/>
        <v>2.9722430627126379</v>
      </c>
      <c r="J952">
        <f t="shared" ca="1" si="1037"/>
        <v>2.8322166268922273</v>
      </c>
      <c r="K952">
        <f t="shared" ca="1" si="1037"/>
        <v>2.9042538266089939</v>
      </c>
      <c r="L952">
        <f t="shared" ca="1" si="1037"/>
        <v>2.7980271309530131</v>
      </c>
      <c r="M952">
        <f t="shared" ca="1" si="1037"/>
        <v>2.7985750992240597</v>
      </c>
      <c r="N952">
        <f t="shared" ca="1" si="1002"/>
        <v>16.42123146735684</v>
      </c>
      <c r="O952">
        <f t="shared" ca="1" si="999"/>
        <v>16.810138812089168</v>
      </c>
      <c r="P952" s="4">
        <f t="shared" ca="1" si="1000"/>
        <v>17.047234503866367</v>
      </c>
      <c r="Q952" s="4">
        <f t="shared" ca="1" si="1003"/>
        <v>17.188742133073585</v>
      </c>
      <c r="R952" s="4">
        <f t="shared" ca="1" si="1004"/>
        <v>17.271196764941649</v>
      </c>
      <c r="S952" s="3">
        <f t="shared" ca="1" si="1005"/>
        <v>0</v>
      </c>
    </row>
    <row r="953" spans="1:19" x14ac:dyDescent="0.2">
      <c r="A953">
        <v>931</v>
      </c>
      <c r="C953" s="4">
        <f t="shared" si="997"/>
        <v>3.2921262866077932</v>
      </c>
      <c r="D953">
        <f t="shared" ref="D953:M953" ca="1" si="1038">C953+$D$6*($H$5-C953)*$H$8+$D$9*($H$8^0.5)*(NORMINV(RAND(),0,1))</f>
        <v>3.358631048573181</v>
      </c>
      <c r="E953">
        <f t="shared" ca="1" si="1038"/>
        <v>3.3464208128014321</v>
      </c>
      <c r="F953">
        <f t="shared" ca="1" si="1038"/>
        <v>3.3565029648642919</v>
      </c>
      <c r="G953">
        <f t="shared" ca="1" si="1038"/>
        <v>3.4045407848343774</v>
      </c>
      <c r="H953">
        <f t="shared" ca="1" si="1038"/>
        <v>3.3119290422593677</v>
      </c>
      <c r="I953">
        <f t="shared" ca="1" si="1038"/>
        <v>3.3868491003289849</v>
      </c>
      <c r="J953">
        <f t="shared" ca="1" si="1038"/>
        <v>3.2741024246563728</v>
      </c>
      <c r="K953">
        <f t="shared" ca="1" si="1038"/>
        <v>3.2887086770134997</v>
      </c>
      <c r="L953">
        <f t="shared" ca="1" si="1038"/>
        <v>3.3554734018790198</v>
      </c>
      <c r="M953">
        <f t="shared" ca="1" si="1038"/>
        <v>3.2348913889689137</v>
      </c>
      <c r="N953">
        <f t="shared" ca="1" si="1002"/>
        <v>25.403612516459166</v>
      </c>
      <c r="O953">
        <f t="shared" ca="1" si="999"/>
        <v>23.726115906991978</v>
      </c>
      <c r="P953" s="4">
        <f t="shared" ca="1" si="1000"/>
        <v>22.379420521600625</v>
      </c>
      <c r="Q953" s="4">
        <f t="shared" ca="1" si="1003"/>
        <v>21.310426682286224</v>
      </c>
      <c r="R953" s="4">
        <f t="shared" ca="1" si="1004"/>
        <v>20.466657271063365</v>
      </c>
      <c r="S953" s="3">
        <f t="shared" ca="1" si="1005"/>
        <v>0</v>
      </c>
    </row>
    <row r="954" spans="1:19" x14ac:dyDescent="0.2">
      <c r="A954">
        <v>932</v>
      </c>
      <c r="C954" s="4">
        <f t="shared" si="997"/>
        <v>3.2921262866077932</v>
      </c>
      <c r="D954">
        <f t="shared" ref="D954:M954" ca="1" si="1039">C954+$D$6*($H$5-C954)*$H$8+$D$9*($H$8^0.5)*(NORMINV(RAND(),0,1))</f>
        <v>3.1975481822752467</v>
      </c>
      <c r="E954">
        <f t="shared" ca="1" si="1039"/>
        <v>3.2051150020362891</v>
      </c>
      <c r="F954">
        <f t="shared" ca="1" si="1039"/>
        <v>2.9636956052609218</v>
      </c>
      <c r="G954">
        <f t="shared" ca="1" si="1039"/>
        <v>2.9612471668416007</v>
      </c>
      <c r="H954">
        <f t="shared" ca="1" si="1039"/>
        <v>2.8938572415445964</v>
      </c>
      <c r="I954">
        <f t="shared" ca="1" si="1039"/>
        <v>2.9820186619958866</v>
      </c>
      <c r="J954">
        <f t="shared" ca="1" si="1039"/>
        <v>2.84711480733485</v>
      </c>
      <c r="K954">
        <f t="shared" ca="1" si="1039"/>
        <v>2.7439004455340923</v>
      </c>
      <c r="L954">
        <f t="shared" ca="1" si="1039"/>
        <v>2.7101664873235132</v>
      </c>
      <c r="M954">
        <f t="shared" ca="1" si="1039"/>
        <v>2.6087410908081807</v>
      </c>
      <c r="N954">
        <f t="shared" ca="1" si="1002"/>
        <v>13.581941653436729</v>
      </c>
      <c r="O954">
        <f t="shared" ca="1" si="999"/>
        <v>14.469673464259371</v>
      </c>
      <c r="P954" s="4">
        <f t="shared" ca="1" si="1000"/>
        <v>15.14360547152204</v>
      </c>
      <c r="Q954" s="4">
        <f t="shared" ca="1" si="1003"/>
        <v>15.654164836102927</v>
      </c>
      <c r="R954" s="4">
        <f t="shared" ca="1" si="1004"/>
        <v>16.041542516063359</v>
      </c>
      <c r="S954" s="3">
        <f t="shared" ca="1" si="1005"/>
        <v>0</v>
      </c>
    </row>
    <row r="955" spans="1:19" x14ac:dyDescent="0.2">
      <c r="A955">
        <v>933</v>
      </c>
      <c r="C955" s="4">
        <f t="shared" si="997"/>
        <v>3.2921262866077932</v>
      </c>
      <c r="D955">
        <f t="shared" ref="D955:M955" ca="1" si="1040">C955+$D$6*($H$5-C955)*$H$8+$D$9*($H$8^0.5)*(NORMINV(RAND(),0,1))</f>
        <v>3.3330891844682169</v>
      </c>
      <c r="E955">
        <f t="shared" ca="1" si="1040"/>
        <v>3.511571696513744</v>
      </c>
      <c r="F955">
        <f t="shared" ca="1" si="1040"/>
        <v>3.4727154145818284</v>
      </c>
      <c r="G955">
        <f t="shared" ca="1" si="1040"/>
        <v>3.3914277247988243</v>
      </c>
      <c r="H955">
        <f t="shared" ca="1" si="1040"/>
        <v>3.3130124893860242</v>
      </c>
      <c r="I955">
        <f t="shared" ca="1" si="1040"/>
        <v>3.3640441446391809</v>
      </c>
      <c r="J955">
        <f t="shared" ca="1" si="1040"/>
        <v>3.3521509241259628</v>
      </c>
      <c r="K955">
        <f t="shared" ca="1" si="1040"/>
        <v>3.3078241662090142</v>
      </c>
      <c r="L955">
        <f t="shared" ca="1" si="1040"/>
        <v>3.3791102414270338</v>
      </c>
      <c r="M955">
        <f t="shared" ca="1" si="1040"/>
        <v>3.3924038555836922</v>
      </c>
      <c r="N955">
        <f t="shared" ca="1" si="1002"/>
        <v>29.737350716775101</v>
      </c>
      <c r="O955">
        <f t="shared" ca="1" si="999"/>
        <v>26.869093364168059</v>
      </c>
      <c r="P955" s="4">
        <f t="shared" ca="1" si="1000"/>
        <v>24.689813859851181</v>
      </c>
      <c r="Q955" s="4">
        <f t="shared" ca="1" si="1003"/>
        <v>23.029859059417191</v>
      </c>
      <c r="R955" s="4">
        <f t="shared" ca="1" si="1004"/>
        <v>21.76014787848494</v>
      </c>
      <c r="S955" s="3">
        <f t="shared" ca="1" si="1005"/>
        <v>1.9854332033625817</v>
      </c>
    </row>
    <row r="956" spans="1:19" x14ac:dyDescent="0.2">
      <c r="A956">
        <v>934</v>
      </c>
      <c r="C956" s="4">
        <f t="shared" si="997"/>
        <v>3.2921262866077932</v>
      </c>
      <c r="D956">
        <f t="shared" ref="D956:M956" ca="1" si="1041">C956+$D$6*($H$5-C956)*$H$8+$D$9*($H$8^0.5)*(NORMINV(RAND(),0,1))</f>
        <v>3.3819457235478652</v>
      </c>
      <c r="E956">
        <f t="shared" ca="1" si="1041"/>
        <v>3.3225411630648103</v>
      </c>
      <c r="F956">
        <f t="shared" ca="1" si="1041"/>
        <v>3.4060789139348366</v>
      </c>
      <c r="G956">
        <f t="shared" ca="1" si="1041"/>
        <v>3.2971134264601045</v>
      </c>
      <c r="H956">
        <f t="shared" ca="1" si="1041"/>
        <v>3.2468435657113712</v>
      </c>
      <c r="I956">
        <f t="shared" ca="1" si="1041"/>
        <v>3.209411456215439</v>
      </c>
      <c r="J956">
        <f t="shared" ca="1" si="1041"/>
        <v>3.2032220761504253</v>
      </c>
      <c r="K956">
        <f t="shared" ca="1" si="1041"/>
        <v>3.143147230629785</v>
      </c>
      <c r="L956">
        <f t="shared" ca="1" si="1041"/>
        <v>3.2309205298620864</v>
      </c>
      <c r="M956">
        <f t="shared" ca="1" si="1041"/>
        <v>3.1970619087180059</v>
      </c>
      <c r="N956">
        <f t="shared" ca="1" si="1002"/>
        <v>24.460557167452325</v>
      </c>
      <c r="O956">
        <f t="shared" ca="1" si="999"/>
        <v>23.027735622516012</v>
      </c>
      <c r="P956" s="4">
        <f t="shared" ca="1" si="1000"/>
        <v>21.857531181656739</v>
      </c>
      <c r="Q956" s="4">
        <f t="shared" ca="1" si="1003"/>
        <v>20.916965781925963</v>
      </c>
      <c r="R956" s="4">
        <f t="shared" ca="1" si="1004"/>
        <v>20.167629728578742</v>
      </c>
      <c r="S956" s="3">
        <f t="shared" ca="1" si="1005"/>
        <v>0</v>
      </c>
    </row>
    <row r="957" spans="1:19" x14ac:dyDescent="0.2">
      <c r="A957">
        <v>935</v>
      </c>
      <c r="C957" s="4">
        <f t="shared" si="997"/>
        <v>3.2921262866077932</v>
      </c>
      <c r="D957">
        <f t="shared" ref="D957:M957" ca="1" si="1042">C957+$D$6*($H$5-C957)*$H$8+$D$9*($H$8^0.5)*(NORMINV(RAND(),0,1))</f>
        <v>3.2591002523300765</v>
      </c>
      <c r="E957">
        <f t="shared" ca="1" si="1042"/>
        <v>3.3410563664833486</v>
      </c>
      <c r="F957">
        <f t="shared" ca="1" si="1042"/>
        <v>3.3234679105344469</v>
      </c>
      <c r="G957">
        <f t="shared" ca="1" si="1042"/>
        <v>3.3449206104519695</v>
      </c>
      <c r="H957">
        <f t="shared" ca="1" si="1042"/>
        <v>3.2507761366730068</v>
      </c>
      <c r="I957">
        <f t="shared" ca="1" si="1042"/>
        <v>3.2751306240297158</v>
      </c>
      <c r="J957">
        <f t="shared" ca="1" si="1042"/>
        <v>3.2868084875704944</v>
      </c>
      <c r="K957">
        <f t="shared" ca="1" si="1042"/>
        <v>3.317779025416185</v>
      </c>
      <c r="L957">
        <f t="shared" ca="1" si="1042"/>
        <v>3.362654416528772</v>
      </c>
      <c r="M957">
        <f t="shared" ca="1" si="1042"/>
        <v>3.2413383970814844</v>
      </c>
      <c r="N957">
        <f t="shared" ca="1" si="1002"/>
        <v>25.567918885587822</v>
      </c>
      <c r="O957">
        <f t="shared" ca="1" si="999"/>
        <v>23.84723078310488</v>
      </c>
      <c r="P957" s="4">
        <f t="shared" ca="1" si="1000"/>
        <v>22.469597063022348</v>
      </c>
      <c r="Q957" s="4">
        <f t="shared" ca="1" si="1003"/>
        <v>21.378215757089929</v>
      </c>
      <c r="R957" s="4">
        <f t="shared" ca="1" si="1004"/>
        <v>20.518058787668227</v>
      </c>
      <c r="S957" s="3">
        <f t="shared" ca="1" si="1005"/>
        <v>5.0677316160407021E-2</v>
      </c>
    </row>
    <row r="958" spans="1:19" x14ac:dyDescent="0.2">
      <c r="A958">
        <v>936</v>
      </c>
      <c r="C958" s="4">
        <f t="shared" si="997"/>
        <v>3.2921262866077932</v>
      </c>
      <c r="D958">
        <f t="shared" ref="D958:M958" ca="1" si="1043">C958+$D$6*($H$5-C958)*$H$8+$D$9*($H$8^0.5)*(NORMINV(RAND(),0,1))</f>
        <v>3.3349666883983664</v>
      </c>
      <c r="E958">
        <f t="shared" ca="1" si="1043"/>
        <v>3.3391019303794405</v>
      </c>
      <c r="F958">
        <f t="shared" ca="1" si="1043"/>
        <v>3.337892949434357</v>
      </c>
      <c r="G958">
        <f t="shared" ca="1" si="1043"/>
        <v>3.4560942086693585</v>
      </c>
      <c r="H958">
        <f t="shared" ca="1" si="1043"/>
        <v>3.413973553027978</v>
      </c>
      <c r="I958">
        <f t="shared" ca="1" si="1043"/>
        <v>3.3834736861915076</v>
      </c>
      <c r="J958">
        <f t="shared" ca="1" si="1043"/>
        <v>3.3503366041655904</v>
      </c>
      <c r="K958">
        <f t="shared" ca="1" si="1043"/>
        <v>3.2887411127524246</v>
      </c>
      <c r="L958">
        <f t="shared" ca="1" si="1043"/>
        <v>3.2596820550535677</v>
      </c>
      <c r="M958">
        <f t="shared" ca="1" si="1043"/>
        <v>3.2151651186665573</v>
      </c>
      <c r="N958">
        <f t="shared" ca="1" si="1002"/>
        <v>24.907404249021127</v>
      </c>
      <c r="O958">
        <f t="shared" ca="1" si="999"/>
        <v>23.359341104154538</v>
      </c>
      <c r="P958" s="4">
        <f t="shared" ca="1" si="1000"/>
        <v>22.105743894013525</v>
      </c>
      <c r="Q958" s="4">
        <f t="shared" ca="1" si="1003"/>
        <v>21.104340836850042</v>
      </c>
      <c r="R958" s="4">
        <f t="shared" ca="1" si="1004"/>
        <v>20.310179592258592</v>
      </c>
      <c r="S958" s="3">
        <f t="shared" ca="1" si="1005"/>
        <v>0</v>
      </c>
    </row>
    <row r="959" spans="1:19" x14ac:dyDescent="0.2">
      <c r="A959">
        <v>937</v>
      </c>
      <c r="C959" s="4">
        <f t="shared" si="997"/>
        <v>3.2921262866077932</v>
      </c>
      <c r="D959">
        <f t="shared" ref="D959:M959" ca="1" si="1044">C959+$D$6*($H$5-C959)*$H$8+$D$9*($H$8^0.5)*(NORMINV(RAND(),0,1))</f>
        <v>3.1739056474403005</v>
      </c>
      <c r="E959">
        <f t="shared" ca="1" si="1044"/>
        <v>3.1914605472408359</v>
      </c>
      <c r="F959">
        <f t="shared" ca="1" si="1044"/>
        <v>3.1426310058258435</v>
      </c>
      <c r="G959">
        <f t="shared" ca="1" si="1044"/>
        <v>3.0743711753273475</v>
      </c>
      <c r="H959">
        <f t="shared" ca="1" si="1044"/>
        <v>3.0538846716879378</v>
      </c>
      <c r="I959">
        <f t="shared" ca="1" si="1044"/>
        <v>2.8880411421632939</v>
      </c>
      <c r="J959">
        <f t="shared" ca="1" si="1044"/>
        <v>2.8947804532390626</v>
      </c>
      <c r="K959">
        <f t="shared" ca="1" si="1044"/>
        <v>2.6995586696323568</v>
      </c>
      <c r="L959">
        <f t="shared" ca="1" si="1044"/>
        <v>2.5646247275004956</v>
      </c>
      <c r="M959">
        <f t="shared" ca="1" si="1044"/>
        <v>2.4032834291029315</v>
      </c>
      <c r="N959">
        <f t="shared" ca="1" si="1002"/>
        <v>11.059429683781566</v>
      </c>
      <c r="O959">
        <f t="shared" ca="1" si="999"/>
        <v>12.302327639604821</v>
      </c>
      <c r="P959" s="4">
        <f t="shared" ca="1" si="1000"/>
        <v>13.322088185682857</v>
      </c>
      <c r="Q959" s="4">
        <f t="shared" ca="1" si="1003"/>
        <v>14.147284701659455</v>
      </c>
      <c r="R959" s="4">
        <f t="shared" ca="1" si="1004"/>
        <v>14.809141688278579</v>
      </c>
      <c r="S959" s="3">
        <f t="shared" ca="1" si="1005"/>
        <v>0</v>
      </c>
    </row>
    <row r="960" spans="1:19" x14ac:dyDescent="0.2">
      <c r="A960">
        <v>938</v>
      </c>
      <c r="C960" s="4">
        <f t="shared" si="997"/>
        <v>3.2921262866077932</v>
      </c>
      <c r="D960">
        <f t="shared" ref="D960:M960" ca="1" si="1045">C960+$D$6*($H$5-C960)*$H$8+$D$9*($H$8^0.5)*(NORMINV(RAND(),0,1))</f>
        <v>3.1793238216029907</v>
      </c>
      <c r="E960">
        <f t="shared" ca="1" si="1045"/>
        <v>3.1326981289593849</v>
      </c>
      <c r="F960">
        <f t="shared" ca="1" si="1045"/>
        <v>3.2678214477054652</v>
      </c>
      <c r="G960">
        <f t="shared" ca="1" si="1045"/>
        <v>3.2984267126947908</v>
      </c>
      <c r="H960">
        <f t="shared" ca="1" si="1045"/>
        <v>3.2082747629250057</v>
      </c>
      <c r="I960">
        <f t="shared" ca="1" si="1045"/>
        <v>3.2261564749896463</v>
      </c>
      <c r="J960">
        <f t="shared" ca="1" si="1045"/>
        <v>3.3558181721409537</v>
      </c>
      <c r="K960">
        <f t="shared" ca="1" si="1045"/>
        <v>3.2486655287849078</v>
      </c>
      <c r="L960">
        <f t="shared" ca="1" si="1045"/>
        <v>3.1540138353075653</v>
      </c>
      <c r="M960">
        <f t="shared" ca="1" si="1045"/>
        <v>3.1535777788792845</v>
      </c>
      <c r="N960">
        <f t="shared" ca="1" si="1002"/>
        <v>23.419705394874448</v>
      </c>
      <c r="O960">
        <f t="shared" ca="1" si="999"/>
        <v>22.250321560865242</v>
      </c>
      <c r="P960" s="4">
        <f t="shared" ca="1" si="1000"/>
        <v>21.272648933030968</v>
      </c>
      <c r="Q960" s="4">
        <f t="shared" ca="1" si="1003"/>
        <v>20.473657692569311</v>
      </c>
      <c r="R960" s="4">
        <f t="shared" ca="1" si="1004"/>
        <v>19.829297734169003</v>
      </c>
      <c r="S960" s="3">
        <f t="shared" ca="1" si="1005"/>
        <v>0</v>
      </c>
    </row>
    <row r="961" spans="1:19" x14ac:dyDescent="0.2">
      <c r="A961">
        <v>939</v>
      </c>
      <c r="C961" s="4">
        <f t="shared" si="997"/>
        <v>3.2921262866077932</v>
      </c>
      <c r="D961">
        <f t="shared" ref="D961:M961" ca="1" si="1046">C961+$D$6*($H$5-C961)*$H$8+$D$9*($H$8^0.5)*(NORMINV(RAND(),0,1))</f>
        <v>3.1169882001150935</v>
      </c>
      <c r="E961">
        <f t="shared" ca="1" si="1046"/>
        <v>3.0744450499105813</v>
      </c>
      <c r="F961">
        <f t="shared" ca="1" si="1046"/>
        <v>3.0546245880051561</v>
      </c>
      <c r="G961">
        <f t="shared" ca="1" si="1046"/>
        <v>3.0494963693852806</v>
      </c>
      <c r="H961">
        <f t="shared" ca="1" si="1046"/>
        <v>2.9965490000101918</v>
      </c>
      <c r="I961">
        <f t="shared" ca="1" si="1046"/>
        <v>3.0656246400733966</v>
      </c>
      <c r="J961">
        <f t="shared" ca="1" si="1046"/>
        <v>3.0846658420536506</v>
      </c>
      <c r="K961">
        <f t="shared" ca="1" si="1046"/>
        <v>3.1102752294437019</v>
      </c>
      <c r="L961">
        <f t="shared" ca="1" si="1046"/>
        <v>3.2236082023911141</v>
      </c>
      <c r="M961">
        <f t="shared" ca="1" si="1046"/>
        <v>3.2351097419831114</v>
      </c>
      <c r="N961">
        <f t="shared" ca="1" si="1002"/>
        <v>25.409160077464936</v>
      </c>
      <c r="O961">
        <f t="shared" ca="1" si="999"/>
        <v>23.730207852005659</v>
      </c>
      <c r="P961" s="4">
        <f t="shared" ca="1" si="1000"/>
        <v>22.38246877178258</v>
      </c>
      <c r="Q961" s="4">
        <f t="shared" ca="1" si="1003"/>
        <v>21.312719102354141</v>
      </c>
      <c r="R961" s="4">
        <f t="shared" ca="1" si="1004"/>
        <v>20.468396074801799</v>
      </c>
      <c r="S961" s="3">
        <f t="shared" ca="1" si="1005"/>
        <v>0</v>
      </c>
    </row>
    <row r="962" spans="1:19" x14ac:dyDescent="0.2">
      <c r="A962">
        <v>940</v>
      </c>
      <c r="C962" s="4">
        <f t="shared" si="997"/>
        <v>3.2921262866077932</v>
      </c>
      <c r="D962">
        <f t="shared" ref="D962:M962" ca="1" si="1047">C962+$D$6*($H$5-C962)*$H$8+$D$9*($H$8^0.5)*(NORMINV(RAND(),0,1))</f>
        <v>3.0956043385444145</v>
      </c>
      <c r="E962">
        <f t="shared" ca="1" si="1047"/>
        <v>3.1950525895585877</v>
      </c>
      <c r="F962">
        <f t="shared" ca="1" si="1047"/>
        <v>3.2117346102609821</v>
      </c>
      <c r="G962">
        <f t="shared" ca="1" si="1047"/>
        <v>3.1863771743076708</v>
      </c>
      <c r="H962">
        <f t="shared" ca="1" si="1047"/>
        <v>3.1599168266793347</v>
      </c>
      <c r="I962">
        <f t="shared" ca="1" si="1047"/>
        <v>3.1976606175053419</v>
      </c>
      <c r="J962">
        <f t="shared" ca="1" si="1047"/>
        <v>3.1690055883433224</v>
      </c>
      <c r="K962">
        <f t="shared" ca="1" si="1047"/>
        <v>3.1849929823085401</v>
      </c>
      <c r="L962">
        <f t="shared" ca="1" si="1047"/>
        <v>3.2027249381554155</v>
      </c>
      <c r="M962">
        <f t="shared" ca="1" si="1047"/>
        <v>3.1874729928945036</v>
      </c>
      <c r="N962">
        <f t="shared" ca="1" si="1002"/>
        <v>24.227127899176413</v>
      </c>
      <c r="O962">
        <f t="shared" ca="1" si="999"/>
        <v>22.854002032293195</v>
      </c>
      <c r="P962" s="4">
        <f t="shared" ca="1" si="1000"/>
        <v>21.727188851410272</v>
      </c>
      <c r="Q962" s="4">
        <f t="shared" ca="1" si="1003"/>
        <v>20.818391789082817</v>
      </c>
      <c r="R962" s="4">
        <f t="shared" ca="1" si="1004"/>
        <v>20.092529630277625</v>
      </c>
      <c r="S962" s="3">
        <f t="shared" ca="1" si="1005"/>
        <v>0</v>
      </c>
    </row>
    <row r="963" spans="1:19" x14ac:dyDescent="0.2">
      <c r="A963">
        <v>941</v>
      </c>
      <c r="C963" s="4">
        <f t="shared" si="997"/>
        <v>3.2921262866077932</v>
      </c>
      <c r="D963">
        <f t="shared" ref="D963:M963" ca="1" si="1048">C963+$D$6*($H$5-C963)*$H$8+$D$9*($H$8^0.5)*(NORMINV(RAND(),0,1))</f>
        <v>3.2463799334255232</v>
      </c>
      <c r="E963">
        <f t="shared" ca="1" si="1048"/>
        <v>3.2186989676744702</v>
      </c>
      <c r="F963">
        <f t="shared" ca="1" si="1048"/>
        <v>3.2270706774847717</v>
      </c>
      <c r="G963">
        <f t="shared" ca="1" si="1048"/>
        <v>3.3029190229314405</v>
      </c>
      <c r="H963">
        <f t="shared" ca="1" si="1048"/>
        <v>3.2390344449522894</v>
      </c>
      <c r="I963">
        <f t="shared" ca="1" si="1048"/>
        <v>3.123204347060013</v>
      </c>
      <c r="J963">
        <f t="shared" ca="1" si="1048"/>
        <v>3.1061255587931642</v>
      </c>
      <c r="K963">
        <f t="shared" ca="1" si="1048"/>
        <v>3.2390970745158629</v>
      </c>
      <c r="L963">
        <f t="shared" ca="1" si="1048"/>
        <v>3.3164738573272796</v>
      </c>
      <c r="M963">
        <f t="shared" ca="1" si="1048"/>
        <v>3.2236436207968056</v>
      </c>
      <c r="N963">
        <f t="shared" ca="1" si="1002"/>
        <v>25.119479498816428</v>
      </c>
      <c r="O963">
        <f t="shared" ca="1" si="999"/>
        <v>23.516283792584439</v>
      </c>
      <c r="P963" s="4">
        <f t="shared" ca="1" si="1000"/>
        <v>22.222959695281844</v>
      </c>
      <c r="Q963" s="4">
        <f t="shared" ca="1" si="1003"/>
        <v>21.192672766590114</v>
      </c>
      <c r="R963" s="4">
        <f t="shared" ca="1" si="1004"/>
        <v>20.377287764527274</v>
      </c>
      <c r="S963" s="3">
        <f t="shared" ca="1" si="1005"/>
        <v>0</v>
      </c>
    </row>
    <row r="964" spans="1:19" x14ac:dyDescent="0.2">
      <c r="A964">
        <v>942</v>
      </c>
      <c r="C964" s="4">
        <f t="shared" si="997"/>
        <v>3.2921262866077932</v>
      </c>
      <c r="D964">
        <f t="shared" ref="D964:M964" ca="1" si="1049">C964+$D$6*($H$5-C964)*$H$8+$D$9*($H$8^0.5)*(NORMINV(RAND(),0,1))</f>
        <v>3.2294436742876624</v>
      </c>
      <c r="E964">
        <f t="shared" ca="1" si="1049"/>
        <v>3.0956558229823004</v>
      </c>
      <c r="F964">
        <f t="shared" ca="1" si="1049"/>
        <v>3.0792519658300384</v>
      </c>
      <c r="G964">
        <f t="shared" ca="1" si="1049"/>
        <v>3.0956874513928123</v>
      </c>
      <c r="H964">
        <f t="shared" ca="1" si="1049"/>
        <v>3.155958338358877</v>
      </c>
      <c r="I964">
        <f t="shared" ca="1" si="1049"/>
        <v>3.1508995488226663</v>
      </c>
      <c r="J964">
        <f t="shared" ca="1" si="1049"/>
        <v>3.2592657455713963</v>
      </c>
      <c r="K964">
        <f t="shared" ca="1" si="1049"/>
        <v>3.2838981915606595</v>
      </c>
      <c r="L964">
        <f t="shared" ca="1" si="1049"/>
        <v>3.2615243217604943</v>
      </c>
      <c r="M964">
        <f t="shared" ca="1" si="1049"/>
        <v>3.2291286834143289</v>
      </c>
      <c r="N964">
        <f t="shared" ca="1" si="1002"/>
        <v>25.257639979841709</v>
      </c>
      <c r="O964">
        <f t="shared" ca="1" si="999"/>
        <v>23.618377225040774</v>
      </c>
      <c r="P964" s="4">
        <f t="shared" ca="1" si="1000"/>
        <v>22.299121922654219</v>
      </c>
      <c r="Q964" s="4">
        <f t="shared" ca="1" si="1003"/>
        <v>21.250014882491712</v>
      </c>
      <c r="R964" s="4">
        <f t="shared" ca="1" si="1004"/>
        <v>20.420820651190144</v>
      </c>
      <c r="S964" s="3">
        <f t="shared" ca="1" si="1005"/>
        <v>0</v>
      </c>
    </row>
    <row r="965" spans="1:19" x14ac:dyDescent="0.2">
      <c r="A965">
        <v>943</v>
      </c>
      <c r="C965" s="4">
        <f t="shared" si="997"/>
        <v>3.2921262866077932</v>
      </c>
      <c r="D965">
        <f t="shared" ref="D965:M965" ca="1" si="1050">C965+$D$6*($H$5-C965)*$H$8+$D$9*($H$8^0.5)*(NORMINV(RAND(),0,1))</f>
        <v>3.2119482629651332</v>
      </c>
      <c r="E965">
        <f t="shared" ca="1" si="1050"/>
        <v>3.3000217649173123</v>
      </c>
      <c r="F965">
        <f t="shared" ca="1" si="1050"/>
        <v>3.1747346736392892</v>
      </c>
      <c r="G965">
        <f t="shared" ca="1" si="1050"/>
        <v>3.2568444612572525</v>
      </c>
      <c r="H965">
        <f t="shared" ca="1" si="1050"/>
        <v>3.2593939797750009</v>
      </c>
      <c r="I965">
        <f t="shared" ca="1" si="1050"/>
        <v>3.03729138852845</v>
      </c>
      <c r="J965">
        <f t="shared" ca="1" si="1050"/>
        <v>2.950750845409714</v>
      </c>
      <c r="K965">
        <f t="shared" ca="1" si="1050"/>
        <v>2.846256877913949</v>
      </c>
      <c r="L965">
        <f t="shared" ca="1" si="1050"/>
        <v>2.9146488913095587</v>
      </c>
      <c r="M965">
        <f t="shared" ca="1" si="1050"/>
        <v>2.8726950550804689</v>
      </c>
      <c r="N965">
        <f t="shared" ca="1" si="1002"/>
        <v>17.684615044590984</v>
      </c>
      <c r="O965">
        <f t="shared" ca="1" si="999"/>
        <v>17.823551732727704</v>
      </c>
      <c r="P965" s="4">
        <f t="shared" ca="1" si="1000"/>
        <v>17.853875048730202</v>
      </c>
      <c r="Q965" s="4">
        <f t="shared" ca="1" si="1003"/>
        <v>17.827964125233102</v>
      </c>
      <c r="R965" s="4">
        <f t="shared" ca="1" si="1004"/>
        <v>17.776510003472694</v>
      </c>
      <c r="S965" s="3">
        <f t="shared" ca="1" si="1005"/>
        <v>0</v>
      </c>
    </row>
    <row r="966" spans="1:19" x14ac:dyDescent="0.2">
      <c r="A966">
        <v>944</v>
      </c>
      <c r="C966" s="4">
        <f t="shared" si="997"/>
        <v>3.2921262866077932</v>
      </c>
      <c r="D966">
        <f t="shared" ref="D966:M966" ca="1" si="1051">C966+$D$6*($H$5-C966)*$H$8+$D$9*($H$8^0.5)*(NORMINV(RAND(),0,1))</f>
        <v>3.1695732424046406</v>
      </c>
      <c r="E966">
        <f t="shared" ca="1" si="1051"/>
        <v>3.2407201061425881</v>
      </c>
      <c r="F966">
        <f t="shared" ca="1" si="1051"/>
        <v>3.3271847363066009</v>
      </c>
      <c r="G966">
        <f t="shared" ca="1" si="1051"/>
        <v>3.3534220733848423</v>
      </c>
      <c r="H966">
        <f t="shared" ca="1" si="1051"/>
        <v>3.2417844116946952</v>
      </c>
      <c r="I966">
        <f t="shared" ca="1" si="1051"/>
        <v>3.1962396426134494</v>
      </c>
      <c r="J966">
        <f t="shared" ca="1" si="1051"/>
        <v>3.2020398653260909</v>
      </c>
      <c r="K966">
        <f t="shared" ca="1" si="1051"/>
        <v>3.3089774863845056</v>
      </c>
      <c r="L966">
        <f t="shared" ca="1" si="1051"/>
        <v>3.3283488191652602</v>
      </c>
      <c r="M966">
        <f t="shared" ca="1" si="1051"/>
        <v>3.3944256962203725</v>
      </c>
      <c r="N966">
        <f t="shared" ca="1" si="1002"/>
        <v>29.797535722624545</v>
      </c>
      <c r="O966">
        <f t="shared" ca="1" si="999"/>
        <v>26.912032492598374</v>
      </c>
      <c r="P966" s="4">
        <f t="shared" ca="1" si="1000"/>
        <v>24.720970571940391</v>
      </c>
      <c r="Q966" s="4">
        <f t="shared" ca="1" si="1003"/>
        <v>23.052808600644333</v>
      </c>
      <c r="R966" s="4">
        <f t="shared" ca="1" si="1004"/>
        <v>21.777271893474296</v>
      </c>
      <c r="S966" s="3">
        <f t="shared" ca="1" si="1005"/>
        <v>2.012583525750784</v>
      </c>
    </row>
    <row r="967" spans="1:19" x14ac:dyDescent="0.2">
      <c r="A967">
        <v>945</v>
      </c>
      <c r="C967" s="4">
        <f t="shared" si="997"/>
        <v>3.2921262866077932</v>
      </c>
      <c r="D967">
        <f t="shared" ref="D967:M967" ca="1" si="1052">C967+$D$6*($H$5-C967)*$H$8+$D$9*($H$8^0.5)*(NORMINV(RAND(),0,1))</f>
        <v>3.2007686945775475</v>
      </c>
      <c r="E967">
        <f t="shared" ca="1" si="1052"/>
        <v>3.1734440997798194</v>
      </c>
      <c r="F967">
        <f t="shared" ca="1" si="1052"/>
        <v>3.1658369452336523</v>
      </c>
      <c r="G967">
        <f t="shared" ca="1" si="1052"/>
        <v>3.3435582305231435</v>
      </c>
      <c r="H967">
        <f t="shared" ca="1" si="1052"/>
        <v>3.252475436495966</v>
      </c>
      <c r="I967">
        <f t="shared" ca="1" si="1052"/>
        <v>3.1948773784449989</v>
      </c>
      <c r="J967">
        <f t="shared" ca="1" si="1052"/>
        <v>3.3002949000394515</v>
      </c>
      <c r="K967">
        <f t="shared" ca="1" si="1052"/>
        <v>3.3612596168185478</v>
      </c>
      <c r="L967">
        <f t="shared" ca="1" si="1052"/>
        <v>3.2710018442577775</v>
      </c>
      <c r="M967">
        <f t="shared" ca="1" si="1052"/>
        <v>3.2950303711865416</v>
      </c>
      <c r="N967">
        <f t="shared" ca="1" si="1002"/>
        <v>26.978233418417172</v>
      </c>
      <c r="O967">
        <f t="shared" ca="1" si="999"/>
        <v>24.880216867279184</v>
      </c>
      <c r="P967" s="4">
        <f t="shared" ca="1" si="1000"/>
        <v>23.23485939947566</v>
      </c>
      <c r="Q967" s="4">
        <f t="shared" ca="1" si="1003"/>
        <v>21.951218342353215</v>
      </c>
      <c r="R967" s="4">
        <f t="shared" ca="1" si="1004"/>
        <v>20.951186250574153</v>
      </c>
      <c r="S967" s="3">
        <f t="shared" ca="1" si="1005"/>
        <v>0.71757914539935685</v>
      </c>
    </row>
    <row r="968" spans="1:19" x14ac:dyDescent="0.2">
      <c r="A968">
        <v>946</v>
      </c>
      <c r="C968" s="4">
        <f t="shared" si="997"/>
        <v>3.2921262866077932</v>
      </c>
      <c r="D968">
        <f t="shared" ref="D968:M968" ca="1" si="1053">C968+$D$6*($H$5-C968)*$H$8+$D$9*($H$8^0.5)*(NORMINV(RAND(),0,1))</f>
        <v>3.3893656854587593</v>
      </c>
      <c r="E968">
        <f t="shared" ca="1" si="1053"/>
        <v>3.4637959348279899</v>
      </c>
      <c r="F968">
        <f t="shared" ca="1" si="1053"/>
        <v>3.365015251063912</v>
      </c>
      <c r="G968">
        <f t="shared" ca="1" si="1053"/>
        <v>3.2935708951106322</v>
      </c>
      <c r="H968">
        <f t="shared" ca="1" si="1053"/>
        <v>3.1646455834671761</v>
      </c>
      <c r="I968">
        <f t="shared" ca="1" si="1053"/>
        <v>3.1637000039251442</v>
      </c>
      <c r="J968">
        <f t="shared" ca="1" si="1053"/>
        <v>3.1130450037884354</v>
      </c>
      <c r="K968">
        <f t="shared" ca="1" si="1053"/>
        <v>3.1779894408358351</v>
      </c>
      <c r="L968">
        <f t="shared" ca="1" si="1053"/>
        <v>3.1356682432317484</v>
      </c>
      <c r="M968">
        <f t="shared" ca="1" si="1053"/>
        <v>3.1086449987222671</v>
      </c>
      <c r="N968">
        <f t="shared" ca="1" si="1002"/>
        <v>22.390684430479624</v>
      </c>
      <c r="O968">
        <f t="shared" ca="1" si="999"/>
        <v>21.474569460998811</v>
      </c>
      <c r="P968" s="4">
        <f t="shared" ca="1" si="1000"/>
        <v>20.684718283300981</v>
      </c>
      <c r="Q968" s="4">
        <f t="shared" ca="1" si="1003"/>
        <v>20.02544875611828</v>
      </c>
      <c r="R968" s="4">
        <f t="shared" ca="1" si="1004"/>
        <v>19.485655913180892</v>
      </c>
      <c r="S968" s="3">
        <f t="shared" ca="1" si="1005"/>
        <v>0</v>
      </c>
    </row>
    <row r="969" spans="1:19" x14ac:dyDescent="0.2">
      <c r="A969">
        <v>947</v>
      </c>
      <c r="C969" s="4">
        <f t="shared" si="997"/>
        <v>3.2921262866077932</v>
      </c>
      <c r="D969">
        <f t="shared" ref="D969:M969" ca="1" si="1054">C969+$D$6*($H$5-C969)*$H$8+$D$9*($H$8^0.5)*(NORMINV(RAND(),0,1))</f>
        <v>3.2394926076613282</v>
      </c>
      <c r="E969">
        <f t="shared" ca="1" si="1054"/>
        <v>3.2758383427262596</v>
      </c>
      <c r="F969">
        <f t="shared" ca="1" si="1054"/>
        <v>3.3674741029924791</v>
      </c>
      <c r="G969">
        <f t="shared" ca="1" si="1054"/>
        <v>3.3649120992943735</v>
      </c>
      <c r="H969">
        <f t="shared" ca="1" si="1054"/>
        <v>3.2386329295447527</v>
      </c>
      <c r="I969">
        <f t="shared" ca="1" si="1054"/>
        <v>3.3263363227328639</v>
      </c>
      <c r="J969">
        <f t="shared" ca="1" si="1054"/>
        <v>3.4020820280620891</v>
      </c>
      <c r="K969">
        <f t="shared" ca="1" si="1054"/>
        <v>3.4548778062704799</v>
      </c>
      <c r="L969">
        <f t="shared" ca="1" si="1054"/>
        <v>3.4542640718822404</v>
      </c>
      <c r="M969">
        <f t="shared" ca="1" si="1054"/>
        <v>3.3089039117547077</v>
      </c>
      <c r="N969">
        <f t="shared" ca="1" si="1002"/>
        <v>27.355125402143049</v>
      </c>
      <c r="O969">
        <f t="shared" ca="1" si="999"/>
        <v>25.154329744898373</v>
      </c>
      <c r="P969" s="4">
        <f t="shared" ca="1" si="1000"/>
        <v>23.436798695233147</v>
      </c>
      <c r="Q969" s="4">
        <f t="shared" ca="1" si="1003"/>
        <v>22.101757812504719</v>
      </c>
      <c r="R969" s="4">
        <f t="shared" ca="1" si="1004"/>
        <v>21.06458142421998</v>
      </c>
      <c r="S969" s="3">
        <f t="shared" ca="1" si="1005"/>
        <v>0.89355345395899488</v>
      </c>
    </row>
    <row r="970" spans="1:19" x14ac:dyDescent="0.2">
      <c r="A970">
        <v>948</v>
      </c>
      <c r="C970" s="4">
        <f t="shared" si="997"/>
        <v>3.2921262866077932</v>
      </c>
      <c r="D970">
        <f t="shared" ref="D970:M970" ca="1" si="1055">C970+$D$6*($H$5-C970)*$H$8+$D$9*($H$8^0.5)*(NORMINV(RAND(),0,1))</f>
        <v>3.1801014596993209</v>
      </c>
      <c r="E970">
        <f t="shared" ca="1" si="1055"/>
        <v>3.3075631403206671</v>
      </c>
      <c r="F970">
        <f t="shared" ca="1" si="1055"/>
        <v>3.2291796213224448</v>
      </c>
      <c r="G970">
        <f t="shared" ca="1" si="1055"/>
        <v>3.3710409369533658</v>
      </c>
      <c r="H970">
        <f t="shared" ca="1" si="1055"/>
        <v>3.324299175090252</v>
      </c>
      <c r="I970">
        <f t="shared" ca="1" si="1055"/>
        <v>3.2197755272993045</v>
      </c>
      <c r="J970">
        <f t="shared" ca="1" si="1055"/>
        <v>3.1782235338101512</v>
      </c>
      <c r="K970">
        <f t="shared" ca="1" si="1055"/>
        <v>3.1965020851602044</v>
      </c>
      <c r="L970">
        <f t="shared" ca="1" si="1055"/>
        <v>3.0926639235616031</v>
      </c>
      <c r="M970">
        <f t="shared" ca="1" si="1055"/>
        <v>3.1492556953977728</v>
      </c>
      <c r="N970">
        <f t="shared" ca="1" si="1002"/>
        <v>23.318701903039344</v>
      </c>
      <c r="O970">
        <f t="shared" ca="1" si="999"/>
        <v>22.174499615263485</v>
      </c>
      <c r="P970" s="4">
        <f t="shared" ca="1" si="1000"/>
        <v>21.215376919820763</v>
      </c>
      <c r="Q970" s="4">
        <f t="shared" ca="1" si="1003"/>
        <v>20.430111936853603</v>
      </c>
      <c r="R970" s="4">
        <f t="shared" ca="1" si="1004"/>
        <v>19.795981079051028</v>
      </c>
      <c r="S970" s="3">
        <f t="shared" ca="1" si="1005"/>
        <v>0</v>
      </c>
    </row>
    <row r="971" spans="1:19" x14ac:dyDescent="0.2">
      <c r="A971">
        <v>949</v>
      </c>
      <c r="C971" s="4">
        <f t="shared" si="997"/>
        <v>3.2921262866077932</v>
      </c>
      <c r="D971">
        <f t="shared" ref="D971:M971" ca="1" si="1056">C971+$D$6*($H$5-C971)*$H$8+$D$9*($H$8^0.5)*(NORMINV(RAND(),0,1))</f>
        <v>3.3178235172294697</v>
      </c>
      <c r="E971">
        <f t="shared" ca="1" si="1056"/>
        <v>3.3165438658959916</v>
      </c>
      <c r="F971">
        <f t="shared" ca="1" si="1056"/>
        <v>3.3246539067688916</v>
      </c>
      <c r="G971">
        <f t="shared" ca="1" si="1056"/>
        <v>3.3597438267474278</v>
      </c>
      <c r="H971">
        <f t="shared" ca="1" si="1056"/>
        <v>3.3326197402760642</v>
      </c>
      <c r="I971">
        <f t="shared" ca="1" si="1056"/>
        <v>3.2555931263787117</v>
      </c>
      <c r="J971">
        <f t="shared" ca="1" si="1056"/>
        <v>3.3893268659926812</v>
      </c>
      <c r="K971">
        <f t="shared" ca="1" si="1056"/>
        <v>3.489945085575183</v>
      </c>
      <c r="L971">
        <f t="shared" ca="1" si="1056"/>
        <v>3.4309637466936058</v>
      </c>
      <c r="M971">
        <f t="shared" ca="1" si="1056"/>
        <v>3.3211989455795008</v>
      </c>
      <c r="N971">
        <f t="shared" ca="1" si="1002"/>
        <v>27.69353370196292</v>
      </c>
      <c r="O971">
        <f t="shared" ca="1" si="999"/>
        <v>25.399777615310718</v>
      </c>
      <c r="P971" s="4">
        <f t="shared" ca="1" si="1000"/>
        <v>23.617228136382867</v>
      </c>
      <c r="Q971" s="4">
        <f t="shared" ca="1" si="1003"/>
        <v>22.236031819650602</v>
      </c>
      <c r="R971" s="4">
        <f t="shared" ca="1" si="1004"/>
        <v>21.165587554377051</v>
      </c>
      <c r="S971" s="3">
        <f t="shared" ca="1" si="1005"/>
        <v>1.0507815588560547</v>
      </c>
    </row>
    <row r="972" spans="1:19" x14ac:dyDescent="0.2">
      <c r="A972">
        <v>950</v>
      </c>
      <c r="C972" s="4">
        <f t="shared" si="997"/>
        <v>3.2921262866077932</v>
      </c>
      <c r="D972">
        <f t="shared" ref="D972:M972" ca="1" si="1057">C972+$D$6*($H$5-C972)*$H$8+$D$9*($H$8^0.5)*(NORMINV(RAND(),0,1))</f>
        <v>3.2505104997855878</v>
      </c>
      <c r="E972">
        <f t="shared" ca="1" si="1057"/>
        <v>3.2505878840988327</v>
      </c>
      <c r="F972">
        <f t="shared" ca="1" si="1057"/>
        <v>3.257828106089609</v>
      </c>
      <c r="G972">
        <f t="shared" ca="1" si="1057"/>
        <v>3.0830745624799025</v>
      </c>
      <c r="H972">
        <f t="shared" ca="1" si="1057"/>
        <v>3.1372521230726576</v>
      </c>
      <c r="I972">
        <f t="shared" ca="1" si="1057"/>
        <v>3.1846982464597957</v>
      </c>
      <c r="J972">
        <f t="shared" ca="1" si="1057"/>
        <v>3.2067194674100765</v>
      </c>
      <c r="K972">
        <f t="shared" ca="1" si="1057"/>
        <v>3.2142762299740273</v>
      </c>
      <c r="L972">
        <f t="shared" ca="1" si="1057"/>
        <v>3.0921600487443293</v>
      </c>
      <c r="M972">
        <f t="shared" ca="1" si="1057"/>
        <v>3.1375314170637236</v>
      </c>
      <c r="N972">
        <f t="shared" ca="1" si="1002"/>
        <v>23.046903385688982</v>
      </c>
      <c r="O972">
        <f t="shared" ca="1" si="999"/>
        <v>21.970120128688727</v>
      </c>
      <c r="P972" s="4">
        <f t="shared" ca="1" si="1000"/>
        <v>21.06079352751679</v>
      </c>
      <c r="Q972" s="4">
        <f t="shared" ca="1" si="1003"/>
        <v>20.312453575277779</v>
      </c>
      <c r="R972" s="4">
        <f t="shared" ca="1" si="1004"/>
        <v>19.705886427822925</v>
      </c>
      <c r="S972" s="3">
        <f t="shared" ca="1" si="1005"/>
        <v>0</v>
      </c>
    </row>
    <row r="973" spans="1:19" x14ac:dyDescent="0.2">
      <c r="A973">
        <v>951</v>
      </c>
      <c r="C973" s="4">
        <f t="shared" si="997"/>
        <v>3.2921262866077932</v>
      </c>
      <c r="D973">
        <f t="shared" ref="D973:M973" ca="1" si="1058">C973+$D$6*($H$5-C973)*$H$8+$D$9*($H$8^0.5)*(NORMINV(RAND(),0,1))</f>
        <v>3.2096793014829244</v>
      </c>
      <c r="E973">
        <f t="shared" ca="1" si="1058"/>
        <v>3.1790192805066306</v>
      </c>
      <c r="F973">
        <f t="shared" ca="1" si="1058"/>
        <v>3.2566762814051593</v>
      </c>
      <c r="G973">
        <f t="shared" ca="1" si="1058"/>
        <v>3.2080968773263479</v>
      </c>
      <c r="H973">
        <f t="shared" ca="1" si="1058"/>
        <v>3.1521208160158327</v>
      </c>
      <c r="I973">
        <f t="shared" ca="1" si="1058"/>
        <v>3.1311367827289955</v>
      </c>
      <c r="J973">
        <f t="shared" ca="1" si="1058"/>
        <v>3.0066510063479024</v>
      </c>
      <c r="K973">
        <f t="shared" ca="1" si="1058"/>
        <v>3.0226865257741355</v>
      </c>
      <c r="L973">
        <f t="shared" ca="1" si="1058"/>
        <v>2.9039167440283276</v>
      </c>
      <c r="M973">
        <f t="shared" ca="1" si="1058"/>
        <v>2.8446148719228228</v>
      </c>
      <c r="N973">
        <f t="shared" ca="1" si="1002"/>
        <v>17.194935141245935</v>
      </c>
      <c r="O973">
        <f t="shared" ca="1" si="999"/>
        <v>17.432626345852043</v>
      </c>
      <c r="P973" s="4">
        <f t="shared" ca="1" si="1000"/>
        <v>17.5438850911464</v>
      </c>
      <c r="Q973" s="4">
        <f t="shared" ca="1" si="1003"/>
        <v>17.583046049730729</v>
      </c>
      <c r="R973" s="4">
        <f t="shared" ca="1" si="1004"/>
        <v>17.583356651820793</v>
      </c>
      <c r="S973" s="3">
        <f t="shared" ca="1" si="1005"/>
        <v>0</v>
      </c>
    </row>
    <row r="974" spans="1:19" x14ac:dyDescent="0.2">
      <c r="A974">
        <v>952</v>
      </c>
      <c r="C974" s="4">
        <f t="shared" si="997"/>
        <v>3.2921262866077932</v>
      </c>
      <c r="D974">
        <f t="shared" ref="D974:M974" ca="1" si="1059">C974+$D$6*($H$5-C974)*$H$8+$D$9*($H$8^0.5)*(NORMINV(RAND(),0,1))</f>
        <v>3.1990874471280097</v>
      </c>
      <c r="E974">
        <f t="shared" ca="1" si="1059"/>
        <v>3.3227582827508773</v>
      </c>
      <c r="F974">
        <f t="shared" ca="1" si="1059"/>
        <v>3.3506757988259821</v>
      </c>
      <c r="G974">
        <f t="shared" ca="1" si="1059"/>
        <v>3.2934557481335722</v>
      </c>
      <c r="H974">
        <f t="shared" ca="1" si="1059"/>
        <v>3.4622516384074786</v>
      </c>
      <c r="I974">
        <f t="shared" ca="1" si="1059"/>
        <v>3.3544173409110791</v>
      </c>
      <c r="J974">
        <f t="shared" ca="1" si="1059"/>
        <v>3.2981717770352494</v>
      </c>
      <c r="K974">
        <f t="shared" ca="1" si="1059"/>
        <v>3.3100280907441761</v>
      </c>
      <c r="L974">
        <f t="shared" ca="1" si="1059"/>
        <v>3.2534573156494471</v>
      </c>
      <c r="M974">
        <f t="shared" ca="1" si="1059"/>
        <v>3.226206242951998</v>
      </c>
      <c r="N974">
        <f t="shared" ca="1" si="1002"/>
        <v>25.183933784224109</v>
      </c>
      <c r="O974">
        <f t="shared" ca="1" si="999"/>
        <v>23.563926817967843</v>
      </c>
      <c r="P974" s="4">
        <f t="shared" ca="1" si="1000"/>
        <v>22.2585102698133</v>
      </c>
      <c r="Q974" s="4">
        <f t="shared" ca="1" si="1003"/>
        <v>21.219443728468317</v>
      </c>
      <c r="R974" s="4">
        <f t="shared" ca="1" si="1004"/>
        <v>20.397614773815576</v>
      </c>
      <c r="S974" s="3">
        <f t="shared" ca="1" si="1005"/>
        <v>0</v>
      </c>
    </row>
    <row r="975" spans="1:19" x14ac:dyDescent="0.2">
      <c r="A975">
        <v>953</v>
      </c>
      <c r="C975" s="4">
        <f t="shared" si="997"/>
        <v>3.2921262866077932</v>
      </c>
      <c r="D975">
        <f t="shared" ref="D975:M975" ca="1" si="1060">C975+$D$6*($H$5-C975)*$H$8+$D$9*($H$8^0.5)*(NORMINV(RAND(),0,1))</f>
        <v>3.2291993414438886</v>
      </c>
      <c r="E975">
        <f t="shared" ca="1" si="1060"/>
        <v>3.1502875382019084</v>
      </c>
      <c r="F975">
        <f t="shared" ca="1" si="1060"/>
        <v>3.1570066472356419</v>
      </c>
      <c r="G975">
        <f t="shared" ca="1" si="1060"/>
        <v>3.1592661881725221</v>
      </c>
      <c r="H975">
        <f t="shared" ca="1" si="1060"/>
        <v>3.1300151349904968</v>
      </c>
      <c r="I975">
        <f t="shared" ca="1" si="1060"/>
        <v>3.1161395531499303</v>
      </c>
      <c r="J975">
        <f t="shared" ca="1" si="1060"/>
        <v>3.2071190719677376</v>
      </c>
      <c r="K975">
        <f t="shared" ca="1" si="1060"/>
        <v>3.1301446954728345</v>
      </c>
      <c r="L975">
        <f t="shared" ca="1" si="1060"/>
        <v>3.1256144717734502</v>
      </c>
      <c r="M975">
        <f t="shared" ca="1" si="1060"/>
        <v>3.0307236725394278</v>
      </c>
      <c r="N975">
        <f t="shared" ca="1" si="1002"/>
        <v>20.712216029154639</v>
      </c>
      <c r="O975">
        <f t="shared" ca="1" si="999"/>
        <v>20.192851624084327</v>
      </c>
      <c r="P975" s="4">
        <f t="shared" ca="1" si="1000"/>
        <v>19.703405316504231</v>
      </c>
      <c r="Q975" s="4">
        <f t="shared" ca="1" si="1003"/>
        <v>19.271313418364336</v>
      </c>
      <c r="R975" s="4">
        <f t="shared" ca="1" si="1004"/>
        <v>18.903779421973397</v>
      </c>
      <c r="S975" s="3">
        <f t="shared" ca="1" si="1005"/>
        <v>0</v>
      </c>
    </row>
    <row r="976" spans="1:19" x14ac:dyDescent="0.2">
      <c r="A976">
        <v>954</v>
      </c>
      <c r="C976" s="4">
        <f t="shared" si="997"/>
        <v>3.2921262866077932</v>
      </c>
      <c r="D976">
        <f t="shared" ref="D976:M976" ca="1" si="1061">C976+$D$6*($H$5-C976)*$H$8+$D$9*($H$8^0.5)*(NORMINV(RAND(),0,1))</f>
        <v>3.2949481956066835</v>
      </c>
      <c r="E976">
        <f t="shared" ca="1" si="1061"/>
        <v>3.3578005460970375</v>
      </c>
      <c r="F976">
        <f t="shared" ca="1" si="1061"/>
        <v>3.2874377101104013</v>
      </c>
      <c r="G976">
        <f t="shared" ca="1" si="1061"/>
        <v>3.1971577996249829</v>
      </c>
      <c r="H976">
        <f t="shared" ca="1" si="1061"/>
        <v>3.1211911799460759</v>
      </c>
      <c r="I976">
        <f t="shared" ca="1" si="1061"/>
        <v>3.1032457109203766</v>
      </c>
      <c r="J976">
        <f t="shared" ca="1" si="1061"/>
        <v>2.9785253019508398</v>
      </c>
      <c r="K976">
        <f t="shared" ca="1" si="1061"/>
        <v>2.9265308165034183</v>
      </c>
      <c r="L976">
        <f t="shared" ca="1" si="1061"/>
        <v>3.0073941360381555</v>
      </c>
      <c r="M976">
        <f t="shared" ca="1" si="1061"/>
        <v>3.0472861555605597</v>
      </c>
      <c r="N976">
        <f t="shared" ca="1" si="1002"/>
        <v>21.058118348945708</v>
      </c>
      <c r="O976">
        <f t="shared" ca="1" si="999"/>
        <v>20.458723954912941</v>
      </c>
      <c r="P976" s="4">
        <f t="shared" ca="1" si="1000"/>
        <v>19.908014442904097</v>
      </c>
      <c r="Q976" s="4">
        <f t="shared" ca="1" si="1003"/>
        <v>19.429194178681691</v>
      </c>
      <c r="R976" s="4">
        <f t="shared" ca="1" si="1004"/>
        <v>19.025987561167373</v>
      </c>
      <c r="S976" s="3">
        <f t="shared" ca="1" si="1005"/>
        <v>0</v>
      </c>
    </row>
    <row r="977" spans="1:19" x14ac:dyDescent="0.2">
      <c r="A977">
        <v>955</v>
      </c>
      <c r="C977" s="4">
        <f t="shared" si="997"/>
        <v>3.2921262866077932</v>
      </c>
      <c r="D977">
        <f t="shared" ref="D977:M977" ca="1" si="1062">C977+$D$6*($H$5-C977)*$H$8+$D$9*($H$8^0.5)*(NORMINV(RAND(),0,1))</f>
        <v>3.2415685646297918</v>
      </c>
      <c r="E977">
        <f t="shared" ca="1" si="1062"/>
        <v>3.183034574333679</v>
      </c>
      <c r="F977">
        <f t="shared" ca="1" si="1062"/>
        <v>3.2502044883867192</v>
      </c>
      <c r="G977">
        <f t="shared" ca="1" si="1062"/>
        <v>3.2532988944476093</v>
      </c>
      <c r="H977">
        <f t="shared" ca="1" si="1062"/>
        <v>3.1300652756987377</v>
      </c>
      <c r="I977">
        <f t="shared" ca="1" si="1062"/>
        <v>3.1840586377757054</v>
      </c>
      <c r="J977">
        <f t="shared" ca="1" si="1062"/>
        <v>3.0673267236599915</v>
      </c>
      <c r="K977">
        <f t="shared" ca="1" si="1062"/>
        <v>3.0907857009298088</v>
      </c>
      <c r="L977">
        <f t="shared" ca="1" si="1062"/>
        <v>2.9441451622942698</v>
      </c>
      <c r="M977">
        <f t="shared" ca="1" si="1062"/>
        <v>3.0633271949564298</v>
      </c>
      <c r="N977">
        <f t="shared" ca="1" si="1002"/>
        <v>21.398636284125825</v>
      </c>
      <c r="O977">
        <f t="shared" ca="1" si="999"/>
        <v>20.719562321493086</v>
      </c>
      <c r="P977" s="4">
        <f t="shared" ca="1" si="1000"/>
        <v>20.108207019403768</v>
      </c>
      <c r="Q977" s="4">
        <f t="shared" ca="1" si="1003"/>
        <v>19.583337207249453</v>
      </c>
      <c r="R977" s="4">
        <f t="shared" ca="1" si="1004"/>
        <v>19.145101245269085</v>
      </c>
      <c r="S977" s="3">
        <f t="shared" ca="1" si="1005"/>
        <v>0</v>
      </c>
    </row>
    <row r="978" spans="1:19" x14ac:dyDescent="0.2">
      <c r="A978">
        <v>956</v>
      </c>
      <c r="C978" s="4">
        <f t="shared" si="997"/>
        <v>3.2921262866077932</v>
      </c>
      <c r="D978">
        <f t="shared" ref="D978:M978" ca="1" si="1063">C978+$D$6*($H$5-C978)*$H$8+$D$9*($H$8^0.5)*(NORMINV(RAND(),0,1))</f>
        <v>3.251241560622379</v>
      </c>
      <c r="E978">
        <f t="shared" ca="1" si="1063"/>
        <v>3.1879100054076677</v>
      </c>
      <c r="F978">
        <f t="shared" ca="1" si="1063"/>
        <v>3.1084730027035525</v>
      </c>
      <c r="G978">
        <f t="shared" ca="1" si="1063"/>
        <v>3.2560747382076389</v>
      </c>
      <c r="H978">
        <f t="shared" ca="1" si="1063"/>
        <v>3.278648027296756</v>
      </c>
      <c r="I978">
        <f t="shared" ca="1" si="1063"/>
        <v>3.2010519041974628</v>
      </c>
      <c r="J978">
        <f t="shared" ca="1" si="1063"/>
        <v>3.20816670966409</v>
      </c>
      <c r="K978">
        <f t="shared" ca="1" si="1063"/>
        <v>3.2646063682815618</v>
      </c>
      <c r="L978">
        <f t="shared" ca="1" si="1063"/>
        <v>3.2439476970355239</v>
      </c>
      <c r="M978">
        <f t="shared" ca="1" si="1063"/>
        <v>3.2268559490503943</v>
      </c>
      <c r="N978">
        <f t="shared" ca="1" si="1002"/>
        <v>25.200301256032706</v>
      </c>
      <c r="O978">
        <f t="shared" ca="1" si="999"/>
        <v>23.576021168155947</v>
      </c>
      <c r="P978" s="4">
        <f t="shared" ca="1" si="1000"/>
        <v>22.267532502953348</v>
      </c>
      <c r="Q978" s="4">
        <f t="shared" ca="1" si="1003"/>
        <v>21.226236389571351</v>
      </c>
      <c r="R978" s="4">
        <f t="shared" ca="1" si="1004"/>
        <v>20.40277153749717</v>
      </c>
      <c r="S978" s="3">
        <f t="shared" ca="1" si="1005"/>
        <v>0</v>
      </c>
    </row>
    <row r="979" spans="1:19" x14ac:dyDescent="0.2">
      <c r="A979">
        <v>957</v>
      </c>
      <c r="C979" s="4">
        <f t="shared" si="997"/>
        <v>3.2921262866077932</v>
      </c>
      <c r="D979">
        <f t="shared" ref="D979:M979" ca="1" si="1064">C979+$D$6*($H$5-C979)*$H$8+$D$9*($H$8^0.5)*(NORMINV(RAND(),0,1))</f>
        <v>3.3790234032346964</v>
      </c>
      <c r="E979">
        <f t="shared" ca="1" si="1064"/>
        <v>3.3200938419171617</v>
      </c>
      <c r="F979">
        <f t="shared" ca="1" si="1064"/>
        <v>3.2090693759877236</v>
      </c>
      <c r="G979">
        <f t="shared" ca="1" si="1064"/>
        <v>3.2754213405274761</v>
      </c>
      <c r="H979">
        <f t="shared" ca="1" si="1064"/>
        <v>3.2771591623891734</v>
      </c>
      <c r="I979">
        <f t="shared" ca="1" si="1064"/>
        <v>3.2477322045939094</v>
      </c>
      <c r="J979">
        <f t="shared" ca="1" si="1064"/>
        <v>3.2976917602333318</v>
      </c>
      <c r="K979">
        <f t="shared" ca="1" si="1064"/>
        <v>3.1239386402226534</v>
      </c>
      <c r="L979">
        <f t="shared" ca="1" si="1064"/>
        <v>3.03066811571933</v>
      </c>
      <c r="M979">
        <f t="shared" ca="1" si="1064"/>
        <v>3.0163395293037532</v>
      </c>
      <c r="N979">
        <f t="shared" ca="1" si="1002"/>
        <v>20.416421025979499</v>
      </c>
      <c r="O979">
        <f t="shared" ca="1" si="999"/>
        <v>19.964752493976334</v>
      </c>
      <c r="P979" s="4">
        <f t="shared" ca="1" si="1000"/>
        <v>19.527413906088604</v>
      </c>
      <c r="Q979" s="4">
        <f t="shared" ca="1" si="1003"/>
        <v>19.135238834332991</v>
      </c>
      <c r="R979" s="4">
        <f t="shared" ca="1" si="1004"/>
        <v>18.798281484360565</v>
      </c>
      <c r="S979" s="3">
        <f t="shared" ca="1" si="1005"/>
        <v>0</v>
      </c>
    </row>
    <row r="980" spans="1:19" x14ac:dyDescent="0.2">
      <c r="A980">
        <v>958</v>
      </c>
      <c r="C980" s="4">
        <f t="shared" si="997"/>
        <v>3.2921262866077932</v>
      </c>
      <c r="D980">
        <f t="shared" ref="D980:M980" ca="1" si="1065">C980+$D$6*($H$5-C980)*$H$8+$D$9*($H$8^0.5)*(NORMINV(RAND(),0,1))</f>
        <v>3.3261170497860801</v>
      </c>
      <c r="E980">
        <f t="shared" ca="1" si="1065"/>
        <v>3.2573744088664309</v>
      </c>
      <c r="F980">
        <f t="shared" ca="1" si="1065"/>
        <v>3.2720326037334821</v>
      </c>
      <c r="G980">
        <f t="shared" ca="1" si="1065"/>
        <v>3.2265391414057683</v>
      </c>
      <c r="H980">
        <f t="shared" ca="1" si="1065"/>
        <v>3.1143105990569389</v>
      </c>
      <c r="I980">
        <f t="shared" ca="1" si="1065"/>
        <v>3.2212311251775727</v>
      </c>
      <c r="J980">
        <f t="shared" ca="1" si="1065"/>
        <v>3.0836732991053974</v>
      </c>
      <c r="K980">
        <f t="shared" ca="1" si="1065"/>
        <v>2.9623497499654303</v>
      </c>
      <c r="L980">
        <f t="shared" ca="1" si="1065"/>
        <v>3.0033717633187882</v>
      </c>
      <c r="M980">
        <f t="shared" ca="1" si="1065"/>
        <v>3.0314546134196867</v>
      </c>
      <c r="N980">
        <f t="shared" ca="1" si="1002"/>
        <v>20.727360968924611</v>
      </c>
      <c r="O980">
        <f t="shared" ca="1" si="999"/>
        <v>20.204511979003495</v>
      </c>
      <c r="P980" s="4">
        <f t="shared" ca="1" si="1000"/>
        <v>19.712390678011715</v>
      </c>
      <c r="Q980" s="4">
        <f t="shared" ca="1" si="1003"/>
        <v>19.278253926482407</v>
      </c>
      <c r="R980" s="4">
        <f t="shared" ca="1" si="1004"/>
        <v>18.909156157283043</v>
      </c>
      <c r="S980" s="3">
        <f t="shared" ca="1" si="1005"/>
        <v>0</v>
      </c>
    </row>
    <row r="981" spans="1:19" x14ac:dyDescent="0.2">
      <c r="A981">
        <v>959</v>
      </c>
      <c r="C981" s="4">
        <f t="shared" si="997"/>
        <v>3.2921262866077932</v>
      </c>
      <c r="D981">
        <f t="shared" ref="D981:M981" ca="1" si="1066">C981+$D$6*($H$5-C981)*$H$8+$D$9*($H$8^0.5)*(NORMINV(RAND(),0,1))</f>
        <v>3.4080423485095985</v>
      </c>
      <c r="E981">
        <f t="shared" ca="1" si="1066"/>
        <v>3.3822096889515922</v>
      </c>
      <c r="F981">
        <f t="shared" ca="1" si="1066"/>
        <v>3.3353248480994875</v>
      </c>
      <c r="G981">
        <f t="shared" ca="1" si="1066"/>
        <v>3.2424804052374618</v>
      </c>
      <c r="H981">
        <f t="shared" ca="1" si="1066"/>
        <v>3.0816562414490121</v>
      </c>
      <c r="I981">
        <f t="shared" ca="1" si="1066"/>
        <v>3.064675397867902</v>
      </c>
      <c r="J981">
        <f t="shared" ca="1" si="1066"/>
        <v>3.0599140488211587</v>
      </c>
      <c r="K981">
        <f t="shared" ca="1" si="1066"/>
        <v>3.0932223190631363</v>
      </c>
      <c r="L981">
        <f t="shared" ca="1" si="1066"/>
        <v>3.0952284422030858</v>
      </c>
      <c r="M981">
        <f t="shared" ca="1" si="1066"/>
        <v>3.1490850177740977</v>
      </c>
      <c r="N981">
        <f t="shared" ca="1" si="1002"/>
        <v>23.314722262038838</v>
      </c>
      <c r="O981">
        <f t="shared" ca="1" si="999"/>
        <v>22.171510740984949</v>
      </c>
      <c r="P981" s="4">
        <f t="shared" ca="1" si="1000"/>
        <v>21.213118434736547</v>
      </c>
      <c r="Q981" s="4">
        <f t="shared" ca="1" si="1003"/>
        <v>20.428394231841839</v>
      </c>
      <c r="R981" s="4">
        <f t="shared" ca="1" si="1004"/>
        <v>19.794666565077559</v>
      </c>
      <c r="S981" s="3">
        <f t="shared" ca="1" si="1005"/>
        <v>0</v>
      </c>
    </row>
    <row r="982" spans="1:19" x14ac:dyDescent="0.2">
      <c r="A982">
        <v>960</v>
      </c>
      <c r="C982" s="4">
        <f t="shared" si="997"/>
        <v>3.2921262866077932</v>
      </c>
      <c r="D982">
        <f t="shared" ref="D982:M982" ca="1" si="1067">C982+$D$6*($H$5-C982)*$H$8+$D$9*($H$8^0.5)*(NORMINV(RAND(),0,1))</f>
        <v>3.2917910604884657</v>
      </c>
      <c r="E982">
        <f t="shared" ca="1" si="1067"/>
        <v>3.3419847894684791</v>
      </c>
      <c r="F982">
        <f t="shared" ca="1" si="1067"/>
        <v>3.3766090036329834</v>
      </c>
      <c r="G982">
        <f t="shared" ca="1" si="1067"/>
        <v>3.3219042709587372</v>
      </c>
      <c r="H982">
        <f t="shared" ca="1" si="1067"/>
        <v>3.2837567927027798</v>
      </c>
      <c r="I982">
        <f t="shared" ca="1" si="1067"/>
        <v>3.3416661102451242</v>
      </c>
      <c r="J982">
        <f t="shared" ca="1" si="1067"/>
        <v>3.335392217203887</v>
      </c>
      <c r="K982">
        <f t="shared" ca="1" si="1067"/>
        <v>3.2629836180580738</v>
      </c>
      <c r="L982">
        <f t="shared" ca="1" si="1067"/>
        <v>3.353365284535462</v>
      </c>
      <c r="M982">
        <f t="shared" ca="1" si="1067"/>
        <v>3.2166973988569736</v>
      </c>
      <c r="N982">
        <f t="shared" ca="1" si="1002"/>
        <v>24.94559862591715</v>
      </c>
      <c r="O982">
        <f t="shared" ca="1" si="999"/>
        <v>23.38762687953573</v>
      </c>
      <c r="P982" s="4">
        <f t="shared" ca="1" si="1000"/>
        <v>22.12688189354898</v>
      </c>
      <c r="Q982" s="4">
        <f t="shared" ca="1" si="1003"/>
        <v>21.120277353790755</v>
      </c>
      <c r="R982" s="4">
        <f t="shared" ca="1" si="1004"/>
        <v>20.322291356848027</v>
      </c>
      <c r="S982" s="3">
        <f t="shared" ca="1" si="1005"/>
        <v>0</v>
      </c>
    </row>
    <row r="983" spans="1:19" x14ac:dyDescent="0.2">
      <c r="A983">
        <v>961</v>
      </c>
      <c r="C983" s="4">
        <f t="shared" ref="C983:C1022" si="1068">$H$6</f>
        <v>3.2921262866077932</v>
      </c>
      <c r="D983">
        <f t="shared" ref="D983:M983" ca="1" si="1069">C983+$D$6*($H$5-C983)*$H$8+$D$9*($H$8^0.5)*(NORMINV(RAND(),0,1))</f>
        <v>3.224210600354438</v>
      </c>
      <c r="E983">
        <f t="shared" ca="1" si="1069"/>
        <v>3.0986068681531145</v>
      </c>
      <c r="F983">
        <f t="shared" ca="1" si="1069"/>
        <v>3.009126552186054</v>
      </c>
      <c r="G983">
        <f t="shared" ca="1" si="1069"/>
        <v>3.0237055272985898</v>
      </c>
      <c r="H983">
        <f t="shared" ca="1" si="1069"/>
        <v>3.1416393091094665</v>
      </c>
      <c r="I983">
        <f t="shared" ca="1" si="1069"/>
        <v>3.1376868387907826</v>
      </c>
      <c r="J983">
        <f t="shared" ca="1" si="1069"/>
        <v>3.1096493053045822</v>
      </c>
      <c r="K983">
        <f t="shared" ca="1" si="1069"/>
        <v>3.0423642020031512</v>
      </c>
      <c r="L983">
        <f t="shared" ca="1" si="1069"/>
        <v>3.0753308966789503</v>
      </c>
      <c r="M983">
        <f t="shared" ca="1" si="1069"/>
        <v>2.9958696174476276</v>
      </c>
      <c r="N983">
        <f t="shared" ca="1" si="1002"/>
        <v>20.002747066514818</v>
      </c>
      <c r="O983">
        <f t="shared" ref="O983:O1022" ca="1" si="1070">EXP(($H$10*LN(N983))+(1-$H$10)*$H$5+(($D$9^2)/(4*$D$6))*(1-$H$10^2))</f>
        <v>19.644582541327821</v>
      </c>
      <c r="P983" s="4">
        <f t="shared" ref="P983:P1022" ca="1" si="1071">EXP(($H$11*LN(N983))+(1-$H$11)*$H$5+(($D$9^2)/(4*$D$6))*(1-$H$11^2))</f>
        <v>19.279669370617388</v>
      </c>
      <c r="Q983" s="4">
        <f t="shared" ca="1" si="1003"/>
        <v>18.943247564699377</v>
      </c>
      <c r="R983" s="4">
        <f t="shared" ca="1" si="1004"/>
        <v>18.649162864841681</v>
      </c>
      <c r="S983" s="3">
        <f t="shared" ca="1" si="1005"/>
        <v>0</v>
      </c>
    </row>
    <row r="984" spans="1:19" x14ac:dyDescent="0.2">
      <c r="A984">
        <v>962</v>
      </c>
      <c r="C984" s="4">
        <f t="shared" si="1068"/>
        <v>3.2921262866077932</v>
      </c>
      <c r="D984">
        <f t="shared" ref="D984:M984" ca="1" si="1072">C984+$D$6*($H$5-C984)*$H$8+$D$9*($H$8^0.5)*(NORMINV(RAND(),0,1))</f>
        <v>3.1650887517889537</v>
      </c>
      <c r="E984">
        <f t="shared" ca="1" si="1072"/>
        <v>3.1900449042552741</v>
      </c>
      <c r="F984">
        <f t="shared" ca="1" si="1072"/>
        <v>3.0962737786644632</v>
      </c>
      <c r="G984">
        <f t="shared" ca="1" si="1072"/>
        <v>3.1774770088588156</v>
      </c>
      <c r="H984">
        <f t="shared" ca="1" si="1072"/>
        <v>3.2122416656886932</v>
      </c>
      <c r="I984">
        <f t="shared" ca="1" si="1072"/>
        <v>3.1441141140323134</v>
      </c>
      <c r="J984">
        <f t="shared" ca="1" si="1072"/>
        <v>3.1155176505413609</v>
      </c>
      <c r="K984">
        <f t="shared" ca="1" si="1072"/>
        <v>3.1530001955874285</v>
      </c>
      <c r="L984">
        <f t="shared" ca="1" si="1072"/>
        <v>3.0313925310666088</v>
      </c>
      <c r="M984">
        <f t="shared" ca="1" si="1072"/>
        <v>3.0241881389668865</v>
      </c>
      <c r="N984">
        <f t="shared" ref="N984:N1019" ca="1" si="1073">EXP(M984)</f>
        <v>20.577292026362013</v>
      </c>
      <c r="O984">
        <f t="shared" ca="1" si="1070"/>
        <v>20.088891963488404</v>
      </c>
      <c r="P984" s="4">
        <f t="shared" ca="1" si="1071"/>
        <v>19.623246659511661</v>
      </c>
      <c r="Q984" s="4">
        <f t="shared" ref="Q984:Q1022" ca="1" si="1074">EXP($H$12*LN(N984)+(1-$H$12)*$H$5+$D$9^2/(4*$D$6)*(1-$H$12^2))</f>
        <v>19.209367466052807</v>
      </c>
      <c r="R984" s="4">
        <f t="shared" ref="R984:R1022" ca="1" si="1075">EXP($H$13*LN(N984)+(1-$H$13)*$H$5+$D$9^2/(4*$D$6)*(1-$H$13^2))</f>
        <v>18.855772522090703</v>
      </c>
      <c r="S984" s="3">
        <f t="shared" ref="S984:S1022" ca="1" si="1076">MAX(0,1/4*(SUM(O984:R984)-4*$D$5))*$H$9</f>
        <v>0</v>
      </c>
    </row>
    <row r="985" spans="1:19" x14ac:dyDescent="0.2">
      <c r="A985">
        <v>963</v>
      </c>
      <c r="C985" s="4">
        <f t="shared" si="1068"/>
        <v>3.2921262866077932</v>
      </c>
      <c r="D985">
        <f t="shared" ref="D985:M985" ca="1" si="1077">C985+$D$6*($H$5-C985)*$H$8+$D$9*($H$8^0.5)*(NORMINV(RAND(),0,1))</f>
        <v>3.2637894276833213</v>
      </c>
      <c r="E985">
        <f t="shared" ca="1" si="1077"/>
        <v>3.3418837389346199</v>
      </c>
      <c r="F985">
        <f t="shared" ca="1" si="1077"/>
        <v>3.3938312676850058</v>
      </c>
      <c r="G985">
        <f t="shared" ca="1" si="1077"/>
        <v>3.3820599577735599</v>
      </c>
      <c r="H985">
        <f t="shared" ca="1" si="1077"/>
        <v>3.3109622724892875</v>
      </c>
      <c r="I985">
        <f t="shared" ca="1" si="1077"/>
        <v>3.2965921335611732</v>
      </c>
      <c r="J985">
        <f t="shared" ca="1" si="1077"/>
        <v>3.3364701387514248</v>
      </c>
      <c r="K985">
        <f t="shared" ca="1" si="1077"/>
        <v>3.2745124064732765</v>
      </c>
      <c r="L985">
        <f t="shared" ca="1" si="1077"/>
        <v>3.0918988698409735</v>
      </c>
      <c r="M985">
        <f t="shared" ca="1" si="1077"/>
        <v>3.0684616958999018</v>
      </c>
      <c r="N985">
        <f t="shared" ca="1" si="1073"/>
        <v>21.508790152887546</v>
      </c>
      <c r="O985">
        <f t="shared" ca="1" si="1070"/>
        <v>20.803753419819728</v>
      </c>
      <c r="P985" s="4">
        <f t="shared" ca="1" si="1071"/>
        <v>20.172710065658215</v>
      </c>
      <c r="Q985" s="4">
        <f t="shared" ca="1" si="1074"/>
        <v>19.632934025367639</v>
      </c>
      <c r="R985" s="4">
        <f t="shared" ca="1" si="1075"/>
        <v>19.183385110232344</v>
      </c>
      <c r="S985" s="3">
        <f t="shared" ca="1" si="1076"/>
        <v>0</v>
      </c>
    </row>
    <row r="986" spans="1:19" x14ac:dyDescent="0.2">
      <c r="A986">
        <v>964</v>
      </c>
      <c r="C986" s="4">
        <f t="shared" si="1068"/>
        <v>3.2921262866077932</v>
      </c>
      <c r="D986">
        <f t="shared" ref="D986:M986" ca="1" si="1078">C986+$D$6*($H$5-C986)*$H$8+$D$9*($H$8^0.5)*(NORMINV(RAND(),0,1))</f>
        <v>3.1752487921162649</v>
      </c>
      <c r="E986">
        <f t="shared" ca="1" si="1078"/>
        <v>3.2269125117969666</v>
      </c>
      <c r="F986">
        <f t="shared" ca="1" si="1078"/>
        <v>3.1643830553735341</v>
      </c>
      <c r="G986">
        <f t="shared" ca="1" si="1078"/>
        <v>3.1795030226112035</v>
      </c>
      <c r="H986">
        <f t="shared" ca="1" si="1078"/>
        <v>3.3280204949442496</v>
      </c>
      <c r="I986">
        <f t="shared" ca="1" si="1078"/>
        <v>3.3614164649536482</v>
      </c>
      <c r="J986">
        <f t="shared" ca="1" si="1078"/>
        <v>3.5456752893508559</v>
      </c>
      <c r="K986">
        <f t="shared" ca="1" si="1078"/>
        <v>3.6135343807089271</v>
      </c>
      <c r="L986">
        <f t="shared" ca="1" si="1078"/>
        <v>3.5630659378855052</v>
      </c>
      <c r="M986">
        <f t="shared" ca="1" si="1078"/>
        <v>3.468204430550077</v>
      </c>
      <c r="N986">
        <f t="shared" ca="1" si="1073"/>
        <v>32.07909046635438</v>
      </c>
      <c r="O986">
        <f t="shared" ca="1" si="1070"/>
        <v>28.526757591418207</v>
      </c>
      <c r="P986" s="4">
        <f t="shared" ca="1" si="1071"/>
        <v>25.885206790929431</v>
      </c>
      <c r="Q986" s="4">
        <f t="shared" ca="1" si="1074"/>
        <v>23.906087059708529</v>
      </c>
      <c r="R986" s="4">
        <f t="shared" ca="1" si="1075"/>
        <v>22.411446429783091</v>
      </c>
      <c r="S986" s="3">
        <f t="shared" ca="1" si="1076"/>
        <v>3.0271682337031769</v>
      </c>
    </row>
    <row r="987" spans="1:19" x14ac:dyDescent="0.2">
      <c r="A987">
        <v>965</v>
      </c>
      <c r="C987" s="4">
        <f t="shared" si="1068"/>
        <v>3.2921262866077932</v>
      </c>
      <c r="D987">
        <f t="shared" ref="D987:M987" ca="1" si="1079">C987+$D$6*($H$5-C987)*$H$8+$D$9*($H$8^0.5)*(NORMINV(RAND(),0,1))</f>
        <v>3.3387510583065505</v>
      </c>
      <c r="E987">
        <f t="shared" ca="1" si="1079"/>
        <v>3.4204195056618745</v>
      </c>
      <c r="F987">
        <f t="shared" ca="1" si="1079"/>
        <v>3.3856597989516519</v>
      </c>
      <c r="G987">
        <f t="shared" ca="1" si="1079"/>
        <v>3.2839750098525649</v>
      </c>
      <c r="H987">
        <f t="shared" ca="1" si="1079"/>
        <v>3.2702309081004834</v>
      </c>
      <c r="I987">
        <f t="shared" ca="1" si="1079"/>
        <v>3.3696396004635649</v>
      </c>
      <c r="J987">
        <f t="shared" ca="1" si="1079"/>
        <v>3.3981808513239979</v>
      </c>
      <c r="K987">
        <f t="shared" ca="1" si="1079"/>
        <v>3.4202401983222805</v>
      </c>
      <c r="L987">
        <f t="shared" ca="1" si="1079"/>
        <v>3.4267704390612042</v>
      </c>
      <c r="M987">
        <f t="shared" ca="1" si="1079"/>
        <v>3.4741789509818064</v>
      </c>
      <c r="N987">
        <f t="shared" ca="1" si="1073"/>
        <v>32.271321319552271</v>
      </c>
      <c r="O987">
        <f t="shared" ca="1" si="1070"/>
        <v>28.661680902354231</v>
      </c>
      <c r="P987" s="4">
        <f t="shared" ca="1" si="1071"/>
        <v>25.981851297338601</v>
      </c>
      <c r="Q987" s="4">
        <f t="shared" ca="1" si="1074"/>
        <v>23.976551551308876</v>
      </c>
      <c r="R987" s="4">
        <f t="shared" ca="1" si="1075"/>
        <v>22.463602372831925</v>
      </c>
      <c r="S987" s="3">
        <f t="shared" ca="1" si="1076"/>
        <v>3.1113968054805605</v>
      </c>
    </row>
    <row r="988" spans="1:19" x14ac:dyDescent="0.2">
      <c r="A988">
        <v>966</v>
      </c>
      <c r="C988" s="4">
        <f t="shared" si="1068"/>
        <v>3.2921262866077932</v>
      </c>
      <c r="D988">
        <f t="shared" ref="D988:M988" ca="1" si="1080">C988+$D$6*($H$5-C988)*$H$8+$D$9*($H$8^0.5)*(NORMINV(RAND(),0,1))</f>
        <v>3.3208401825966534</v>
      </c>
      <c r="E988">
        <f t="shared" ca="1" si="1080"/>
        <v>3.2548332920721825</v>
      </c>
      <c r="F988">
        <f t="shared" ca="1" si="1080"/>
        <v>3.2484723840457237</v>
      </c>
      <c r="G988">
        <f t="shared" ca="1" si="1080"/>
        <v>3.2057934083450625</v>
      </c>
      <c r="H988">
        <f t="shared" ca="1" si="1080"/>
        <v>3.2747824945155624</v>
      </c>
      <c r="I988">
        <f t="shared" ca="1" si="1080"/>
        <v>3.1490817317013788</v>
      </c>
      <c r="J988">
        <f t="shared" ca="1" si="1080"/>
        <v>3.1621480116417806</v>
      </c>
      <c r="K988">
        <f t="shared" ca="1" si="1080"/>
        <v>2.9730041297191039</v>
      </c>
      <c r="L988">
        <f t="shared" ca="1" si="1080"/>
        <v>2.9872849508008539</v>
      </c>
      <c r="M988">
        <f t="shared" ca="1" si="1080"/>
        <v>3.0816002699251608</v>
      </c>
      <c r="N988">
        <f t="shared" ca="1" si="1073"/>
        <v>21.793249588191344</v>
      </c>
      <c r="O988">
        <f t="shared" ca="1" si="1070"/>
        <v>21.020749370113098</v>
      </c>
      <c r="P988" s="4">
        <f t="shared" ca="1" si="1071"/>
        <v>20.338709371041542</v>
      </c>
      <c r="Q988" s="4">
        <f t="shared" ca="1" si="1074"/>
        <v>19.760419051084028</v>
      </c>
      <c r="R988" s="4">
        <f t="shared" ca="1" si="1075"/>
        <v>19.281697889566697</v>
      </c>
      <c r="S988" s="3">
        <f t="shared" ca="1" si="1076"/>
        <v>0</v>
      </c>
    </row>
    <row r="989" spans="1:19" x14ac:dyDescent="0.2">
      <c r="A989">
        <v>967</v>
      </c>
      <c r="C989" s="4">
        <f t="shared" si="1068"/>
        <v>3.2921262866077932</v>
      </c>
      <c r="D989">
        <f t="shared" ref="D989:M989" ca="1" si="1081">C989+$D$6*($H$5-C989)*$H$8+$D$9*($H$8^0.5)*(NORMINV(RAND(),0,1))</f>
        <v>3.2391865845484893</v>
      </c>
      <c r="E989">
        <f t="shared" ca="1" si="1081"/>
        <v>3.1346928763131352</v>
      </c>
      <c r="F989">
        <f t="shared" ca="1" si="1081"/>
        <v>3.2509646831937786</v>
      </c>
      <c r="G989">
        <f t="shared" ca="1" si="1081"/>
        <v>3.214459161563187</v>
      </c>
      <c r="H989">
        <f t="shared" ca="1" si="1081"/>
        <v>3.2301103148487291</v>
      </c>
      <c r="I989">
        <f t="shared" ca="1" si="1081"/>
        <v>3.3164405673333492</v>
      </c>
      <c r="J989">
        <f t="shared" ca="1" si="1081"/>
        <v>3.4015573578168192</v>
      </c>
      <c r="K989">
        <f t="shared" ca="1" si="1081"/>
        <v>3.4691144792890167</v>
      </c>
      <c r="L989">
        <f t="shared" ca="1" si="1081"/>
        <v>3.4206839673209548</v>
      </c>
      <c r="M989">
        <f t="shared" ca="1" si="1081"/>
        <v>3.351201614429876</v>
      </c>
      <c r="N989">
        <f t="shared" ca="1" si="1073"/>
        <v>28.537003525273146</v>
      </c>
      <c r="O989">
        <f t="shared" ca="1" si="1070"/>
        <v>26.008826123592804</v>
      </c>
      <c r="P989" s="4">
        <f t="shared" ca="1" si="1071"/>
        <v>24.063368901258446</v>
      </c>
      <c r="Q989" s="4">
        <f t="shared" ca="1" si="1074"/>
        <v>22.567124902894669</v>
      </c>
      <c r="R989" s="4">
        <f t="shared" ca="1" si="1075"/>
        <v>21.41410304920532</v>
      </c>
      <c r="S989" s="3">
        <f t="shared" ca="1" si="1076"/>
        <v>1.439548513656185</v>
      </c>
    </row>
    <row r="990" spans="1:19" x14ac:dyDescent="0.2">
      <c r="A990">
        <v>968</v>
      </c>
      <c r="C990" s="4">
        <f t="shared" si="1068"/>
        <v>3.2921262866077932</v>
      </c>
      <c r="D990">
        <f t="shared" ref="D990:M990" ca="1" si="1082">C990+$D$6*($H$5-C990)*$H$8+$D$9*($H$8^0.5)*(NORMINV(RAND(),0,1))</f>
        <v>3.3539612165322095</v>
      </c>
      <c r="E990">
        <f t="shared" ca="1" si="1082"/>
        <v>3.4603280520413571</v>
      </c>
      <c r="F990">
        <f t="shared" ca="1" si="1082"/>
        <v>3.4853303029173577</v>
      </c>
      <c r="G990">
        <f t="shared" ca="1" si="1082"/>
        <v>3.5449246647877515</v>
      </c>
      <c r="H990">
        <f t="shared" ca="1" si="1082"/>
        <v>3.5183458667772487</v>
      </c>
      <c r="I990">
        <f t="shared" ca="1" si="1082"/>
        <v>3.5340477884610895</v>
      </c>
      <c r="J990">
        <f t="shared" ca="1" si="1082"/>
        <v>3.4924073015116077</v>
      </c>
      <c r="K990">
        <f t="shared" ca="1" si="1082"/>
        <v>3.5058027292897087</v>
      </c>
      <c r="L990">
        <f t="shared" ca="1" si="1082"/>
        <v>3.5306319249977856</v>
      </c>
      <c r="M990">
        <f t="shared" ca="1" si="1082"/>
        <v>3.4405754795061663</v>
      </c>
      <c r="N990">
        <f t="shared" ca="1" si="1073"/>
        <v>31.204910788782115</v>
      </c>
      <c r="O990">
        <f t="shared" ca="1" si="1070"/>
        <v>27.911022935639753</v>
      </c>
      <c r="P990" s="4">
        <f t="shared" ca="1" si="1071"/>
        <v>25.442932012194596</v>
      </c>
      <c r="Q990" s="4">
        <f t="shared" ca="1" si="1074"/>
        <v>23.582910239637876</v>
      </c>
      <c r="R990" s="4">
        <f t="shared" ca="1" si="1075"/>
        <v>22.171823624660412</v>
      </c>
      <c r="S990" s="3">
        <f t="shared" ca="1" si="1076"/>
        <v>2.6417279164306131</v>
      </c>
    </row>
    <row r="991" spans="1:19" x14ac:dyDescent="0.2">
      <c r="A991">
        <v>969</v>
      </c>
      <c r="C991" s="4">
        <f t="shared" si="1068"/>
        <v>3.2921262866077932</v>
      </c>
      <c r="D991">
        <f t="shared" ref="D991:M991" ca="1" si="1083">C991+$D$6*($H$5-C991)*$H$8+$D$9*($H$8^0.5)*(NORMINV(RAND(),0,1))</f>
        <v>3.3206334383138336</v>
      </c>
      <c r="E991">
        <f t="shared" ca="1" si="1083"/>
        <v>3.2218675921373858</v>
      </c>
      <c r="F991">
        <f t="shared" ca="1" si="1083"/>
        <v>3.1857535809980617</v>
      </c>
      <c r="G991">
        <f t="shared" ca="1" si="1083"/>
        <v>3.1899422977894796</v>
      </c>
      <c r="H991">
        <f t="shared" ca="1" si="1083"/>
        <v>3.357858392045391</v>
      </c>
      <c r="I991">
        <f t="shared" ca="1" si="1083"/>
        <v>3.3934723446252866</v>
      </c>
      <c r="J991">
        <f t="shared" ca="1" si="1083"/>
        <v>3.2305062234676951</v>
      </c>
      <c r="K991">
        <f t="shared" ca="1" si="1083"/>
        <v>3.1055367782565466</v>
      </c>
      <c r="L991">
        <f t="shared" ca="1" si="1083"/>
        <v>3.2695202874536431</v>
      </c>
      <c r="M991">
        <f t="shared" ca="1" si="1083"/>
        <v>3.2749442708178882</v>
      </c>
      <c r="N991">
        <f t="shared" ca="1" si="1073"/>
        <v>26.441751862296513</v>
      </c>
      <c r="O991">
        <f t="shared" ca="1" si="1070"/>
        <v>24.488640830805441</v>
      </c>
      <c r="P991" s="4">
        <f t="shared" ca="1" si="1071"/>
        <v>22.945571056935211</v>
      </c>
      <c r="Q991" s="4">
        <f t="shared" ca="1" si="1074"/>
        <v>21.735082462693974</v>
      </c>
      <c r="R991" s="4">
        <f t="shared" ca="1" si="1075"/>
        <v>20.788093602836273</v>
      </c>
      <c r="S991" s="3">
        <f t="shared" ca="1" si="1076"/>
        <v>0.46548125407862617</v>
      </c>
    </row>
    <row r="992" spans="1:19" x14ac:dyDescent="0.2">
      <c r="A992">
        <v>970</v>
      </c>
      <c r="C992" s="4">
        <f t="shared" si="1068"/>
        <v>3.2921262866077932</v>
      </c>
      <c r="D992">
        <f t="shared" ref="D992:M992" ca="1" si="1084">C992+$D$6*($H$5-C992)*$H$8+$D$9*($H$8^0.5)*(NORMINV(RAND(),0,1))</f>
        <v>3.2096588278664959</v>
      </c>
      <c r="E992">
        <f t="shared" ca="1" si="1084"/>
        <v>3.345162322130022</v>
      </c>
      <c r="F992">
        <f t="shared" ca="1" si="1084"/>
        <v>3.2905733077633141</v>
      </c>
      <c r="G992">
        <f t="shared" ca="1" si="1084"/>
        <v>3.265620737574884</v>
      </c>
      <c r="H992">
        <f t="shared" ca="1" si="1084"/>
        <v>3.3362402440009626</v>
      </c>
      <c r="I992">
        <f t="shared" ca="1" si="1084"/>
        <v>3.4599727439253409</v>
      </c>
      <c r="J992">
        <f t="shared" ca="1" si="1084"/>
        <v>3.5425437193216016</v>
      </c>
      <c r="K992">
        <f t="shared" ca="1" si="1084"/>
        <v>3.3975054708727939</v>
      </c>
      <c r="L992">
        <f t="shared" ca="1" si="1084"/>
        <v>3.3162049657664521</v>
      </c>
      <c r="M992">
        <f t="shared" ca="1" si="1084"/>
        <v>3.2943062488172945</v>
      </c>
      <c r="N992">
        <f t="shared" ca="1" si="1073"/>
        <v>26.958704947470771</v>
      </c>
      <c r="O992">
        <f t="shared" ca="1" si="1070"/>
        <v>24.865991992651082</v>
      </c>
      <c r="P992" s="4">
        <f t="shared" ca="1" si="1071"/>
        <v>23.22436719028136</v>
      </c>
      <c r="Q992" s="4">
        <f t="shared" ca="1" si="1074"/>
        <v>21.943389227919994</v>
      </c>
      <c r="R992" s="4">
        <f t="shared" ca="1" si="1075"/>
        <v>20.945284437987254</v>
      </c>
      <c r="S992" s="3">
        <f t="shared" ca="1" si="1076"/>
        <v>0.70843592559262614</v>
      </c>
    </row>
    <row r="993" spans="1:19" x14ac:dyDescent="0.2">
      <c r="A993">
        <v>971</v>
      </c>
      <c r="C993" s="4">
        <f t="shared" si="1068"/>
        <v>3.2921262866077932</v>
      </c>
      <c r="D993">
        <f t="shared" ref="D993:M993" ca="1" si="1085">C993+$D$6*($H$5-C993)*$H$8+$D$9*($H$8^0.5)*(NORMINV(RAND(),0,1))</f>
        <v>3.2406464126077017</v>
      </c>
      <c r="E993">
        <f t="shared" ca="1" si="1085"/>
        <v>3.1892708407640895</v>
      </c>
      <c r="F993">
        <f t="shared" ca="1" si="1085"/>
        <v>3.0813152818452441</v>
      </c>
      <c r="G993">
        <f t="shared" ca="1" si="1085"/>
        <v>3.0206436550471105</v>
      </c>
      <c r="H993">
        <f t="shared" ca="1" si="1085"/>
        <v>3.0965293723089098</v>
      </c>
      <c r="I993">
        <f t="shared" ca="1" si="1085"/>
        <v>2.9925874198753162</v>
      </c>
      <c r="J993">
        <f t="shared" ca="1" si="1085"/>
        <v>3.0703825230925275</v>
      </c>
      <c r="K993">
        <f t="shared" ca="1" si="1085"/>
        <v>3.1709796895790565</v>
      </c>
      <c r="L993">
        <f t="shared" ca="1" si="1085"/>
        <v>3.2151359850951331</v>
      </c>
      <c r="M993">
        <f t="shared" ca="1" si="1085"/>
        <v>3.1664732661143051</v>
      </c>
      <c r="N993">
        <f t="shared" ca="1" si="1073"/>
        <v>23.723669577698804</v>
      </c>
      <c r="O993">
        <f t="shared" ca="1" si="1070"/>
        <v>22.478090231023153</v>
      </c>
      <c r="P993" s="4">
        <f t="shared" ca="1" si="1071"/>
        <v>21.444447742862252</v>
      </c>
      <c r="Q993" s="4">
        <f t="shared" ca="1" si="1074"/>
        <v>20.604134372930833</v>
      </c>
      <c r="R993" s="4">
        <f t="shared" ca="1" si="1075"/>
        <v>19.929035820509277</v>
      </c>
      <c r="S993" s="3">
        <f t="shared" ca="1" si="1076"/>
        <v>0</v>
      </c>
    </row>
    <row r="994" spans="1:19" x14ac:dyDescent="0.2">
      <c r="A994">
        <v>972</v>
      </c>
      <c r="C994" s="4">
        <f t="shared" si="1068"/>
        <v>3.2921262866077932</v>
      </c>
      <c r="D994">
        <f t="shared" ref="D994:M994" ca="1" si="1086">C994+$D$6*($H$5-C994)*$H$8+$D$9*($H$8^0.5)*(NORMINV(RAND(),0,1))</f>
        <v>3.2738043043038179</v>
      </c>
      <c r="E994">
        <f t="shared" ca="1" si="1086"/>
        <v>3.3018664135993085</v>
      </c>
      <c r="F994">
        <f t="shared" ca="1" si="1086"/>
        <v>3.349988446220471</v>
      </c>
      <c r="G994">
        <f t="shared" ca="1" si="1086"/>
        <v>3.3536425724268546</v>
      </c>
      <c r="H994">
        <f t="shared" ca="1" si="1086"/>
        <v>3.3080394183749218</v>
      </c>
      <c r="I994">
        <f t="shared" ca="1" si="1086"/>
        <v>3.3592746032249323</v>
      </c>
      <c r="J994">
        <f t="shared" ca="1" si="1086"/>
        <v>3.340677886400107</v>
      </c>
      <c r="K994">
        <f t="shared" ca="1" si="1086"/>
        <v>3.4681958833582507</v>
      </c>
      <c r="L994">
        <f t="shared" ca="1" si="1086"/>
        <v>3.2632330644614145</v>
      </c>
      <c r="M994">
        <f t="shared" ca="1" si="1086"/>
        <v>3.240560809775697</v>
      </c>
      <c r="N994">
        <f t="shared" ca="1" si="1073"/>
        <v>25.548045324142905</v>
      </c>
      <c r="O994">
        <f t="shared" ca="1" si="1070"/>
        <v>23.832590136068376</v>
      </c>
      <c r="P994" s="4">
        <f t="shared" ca="1" si="1071"/>
        <v>22.45870143836158</v>
      </c>
      <c r="Q994" s="4">
        <f t="shared" ca="1" si="1074"/>
        <v>21.370028150882771</v>
      </c>
      <c r="R994" s="4">
        <f t="shared" ca="1" si="1075"/>
        <v>20.511852302126222</v>
      </c>
      <c r="S994" s="3">
        <f t="shared" ca="1" si="1076"/>
        <v>4.1181582000090582E-2</v>
      </c>
    </row>
    <row r="995" spans="1:19" x14ac:dyDescent="0.2">
      <c r="A995">
        <v>973</v>
      </c>
      <c r="C995" s="4">
        <f t="shared" si="1068"/>
        <v>3.2921262866077932</v>
      </c>
      <c r="D995">
        <f t="shared" ref="D995:M995" ca="1" si="1087">C995+$D$6*($H$5-C995)*$H$8+$D$9*($H$8^0.5)*(NORMINV(RAND(),0,1))</f>
        <v>3.196519064912521</v>
      </c>
      <c r="E995">
        <f t="shared" ca="1" si="1087"/>
        <v>3.3074741459142563</v>
      </c>
      <c r="F995">
        <f t="shared" ca="1" si="1087"/>
        <v>3.2400161264202509</v>
      </c>
      <c r="G995">
        <f t="shared" ca="1" si="1087"/>
        <v>3.2430538317755255</v>
      </c>
      <c r="H995">
        <f t="shared" ca="1" si="1087"/>
        <v>3.1840868838079928</v>
      </c>
      <c r="I995">
        <f t="shared" ca="1" si="1087"/>
        <v>3.1770823870797344</v>
      </c>
      <c r="J995">
        <f t="shared" ca="1" si="1087"/>
        <v>3.1407293096081226</v>
      </c>
      <c r="K995">
        <f t="shared" ca="1" si="1087"/>
        <v>3.0456758826762842</v>
      </c>
      <c r="L995">
        <f t="shared" ca="1" si="1087"/>
        <v>3.1236403667355637</v>
      </c>
      <c r="M995">
        <f t="shared" ca="1" si="1087"/>
        <v>3.1414404118597856</v>
      </c>
      <c r="N995">
        <f t="shared" ca="1" si="1073"/>
        <v>23.137169921857886</v>
      </c>
      <c r="O995">
        <f t="shared" ca="1" si="1070"/>
        <v>22.038052157650231</v>
      </c>
      <c r="P995" s="4">
        <f t="shared" ca="1" si="1071"/>
        <v>21.112207645991134</v>
      </c>
      <c r="Q995" s="4">
        <f t="shared" ca="1" si="1074"/>
        <v>20.351606590070595</v>
      </c>
      <c r="R995" s="4">
        <f t="shared" ca="1" si="1075"/>
        <v>19.735879252623231</v>
      </c>
      <c r="S995" s="3">
        <f t="shared" ca="1" si="1076"/>
        <v>0</v>
      </c>
    </row>
    <row r="996" spans="1:19" x14ac:dyDescent="0.2">
      <c r="A996">
        <v>974</v>
      </c>
      <c r="C996" s="4">
        <f t="shared" si="1068"/>
        <v>3.2921262866077932</v>
      </c>
      <c r="D996">
        <f t="shared" ref="D996:M996" ca="1" si="1088">C996+$D$6*($H$5-C996)*$H$8+$D$9*($H$8^0.5)*(NORMINV(RAND(),0,1))</f>
        <v>3.3614758397126687</v>
      </c>
      <c r="E996">
        <f t="shared" ca="1" si="1088"/>
        <v>3.3758164227431533</v>
      </c>
      <c r="F996">
        <f t="shared" ca="1" si="1088"/>
        <v>3.3003424056688258</v>
      </c>
      <c r="G996">
        <f t="shared" ca="1" si="1088"/>
        <v>3.2370486546121793</v>
      </c>
      <c r="H996">
        <f t="shared" ca="1" si="1088"/>
        <v>3.2455750390859239</v>
      </c>
      <c r="I996">
        <f t="shared" ca="1" si="1088"/>
        <v>3.2716000710883315</v>
      </c>
      <c r="J996">
        <f t="shared" ca="1" si="1088"/>
        <v>3.2862055415839806</v>
      </c>
      <c r="K996">
        <f t="shared" ca="1" si="1088"/>
        <v>3.2620553819208085</v>
      </c>
      <c r="L996">
        <f t="shared" ca="1" si="1088"/>
        <v>3.0552100816224717</v>
      </c>
      <c r="M996">
        <f t="shared" ca="1" si="1088"/>
        <v>3.0053755373863797</v>
      </c>
      <c r="N996">
        <f t="shared" ca="1" si="1073"/>
        <v>20.193798198413358</v>
      </c>
      <c r="O996">
        <f t="shared" ca="1" si="1070"/>
        <v>19.792621060275454</v>
      </c>
      <c r="P996" s="4">
        <f t="shared" ca="1" si="1071"/>
        <v>19.394324877072798</v>
      </c>
      <c r="Q996" s="4">
        <f t="shared" ca="1" si="1074"/>
        <v>19.03216468044732</v>
      </c>
      <c r="R996" s="4">
        <f t="shared" ca="1" si="1075"/>
        <v>18.718263630499127</v>
      </c>
      <c r="S996" s="3">
        <f t="shared" ca="1" si="1076"/>
        <v>0</v>
      </c>
    </row>
    <row r="997" spans="1:19" x14ac:dyDescent="0.2">
      <c r="A997">
        <v>975</v>
      </c>
      <c r="C997" s="4">
        <f t="shared" si="1068"/>
        <v>3.2921262866077932</v>
      </c>
      <c r="D997">
        <f t="shared" ref="D997:M997" ca="1" si="1089">C997+$D$6*($H$5-C997)*$H$8+$D$9*($H$8^0.5)*(NORMINV(RAND(),0,1))</f>
        <v>3.3228708937213889</v>
      </c>
      <c r="E997">
        <f t="shared" ca="1" si="1089"/>
        <v>3.4272294002369175</v>
      </c>
      <c r="F997">
        <f t="shared" ca="1" si="1089"/>
        <v>3.4257641458130244</v>
      </c>
      <c r="G997">
        <f t="shared" ca="1" si="1089"/>
        <v>3.418141496504389</v>
      </c>
      <c r="H997">
        <f t="shared" ca="1" si="1089"/>
        <v>3.3568140814532295</v>
      </c>
      <c r="I997">
        <f t="shared" ca="1" si="1089"/>
        <v>3.4020045942236044</v>
      </c>
      <c r="J997">
        <f t="shared" ca="1" si="1089"/>
        <v>3.4387278076304617</v>
      </c>
      <c r="K997">
        <f t="shared" ca="1" si="1089"/>
        <v>3.30869998555767</v>
      </c>
      <c r="L997">
        <f t="shared" ca="1" si="1089"/>
        <v>3.2515358809476829</v>
      </c>
      <c r="M997">
        <f t="shared" ca="1" si="1089"/>
        <v>3.293261071573713</v>
      </c>
      <c r="N997">
        <f t="shared" ca="1" si="1073"/>
        <v>26.930543042198167</v>
      </c>
      <c r="O997">
        <f t="shared" ca="1" si="1070"/>
        <v>24.845474560643826</v>
      </c>
      <c r="P997" s="4">
        <f t="shared" ca="1" si="1071"/>
        <v>23.209231393731496</v>
      </c>
      <c r="Q997" s="4">
        <f t="shared" ca="1" si="1074"/>
        <v>21.932093834607201</v>
      </c>
      <c r="R997" s="4">
        <f t="shared" ca="1" si="1075"/>
        <v>20.936768864170247</v>
      </c>
      <c r="S997" s="3">
        <f t="shared" ca="1" si="1076"/>
        <v>0.69524613185670936</v>
      </c>
    </row>
    <row r="998" spans="1:19" x14ac:dyDescent="0.2">
      <c r="A998">
        <v>976</v>
      </c>
      <c r="C998" s="4">
        <f t="shared" si="1068"/>
        <v>3.2921262866077932</v>
      </c>
      <c r="D998">
        <f t="shared" ref="D998:M998" ca="1" si="1090">C998+$D$6*($H$5-C998)*$H$8+$D$9*($H$8^0.5)*(NORMINV(RAND(),0,1))</f>
        <v>3.2286488842226477</v>
      </c>
      <c r="E998">
        <f t="shared" ca="1" si="1090"/>
        <v>3.3281555146737722</v>
      </c>
      <c r="F998">
        <f t="shared" ca="1" si="1090"/>
        <v>3.4338725152273408</v>
      </c>
      <c r="G998">
        <f t="shared" ca="1" si="1090"/>
        <v>3.4774881371940585</v>
      </c>
      <c r="H998">
        <f t="shared" ca="1" si="1090"/>
        <v>3.4515223205317809</v>
      </c>
      <c r="I998">
        <f t="shared" ca="1" si="1090"/>
        <v>3.5364379390018565</v>
      </c>
      <c r="J998">
        <f t="shared" ca="1" si="1090"/>
        <v>3.5348479723336825</v>
      </c>
      <c r="K998">
        <f t="shared" ca="1" si="1090"/>
        <v>3.5033901633700073</v>
      </c>
      <c r="L998">
        <f t="shared" ca="1" si="1090"/>
        <v>3.4826053854965053</v>
      </c>
      <c r="M998">
        <f t="shared" ca="1" si="1090"/>
        <v>3.392345457545956</v>
      </c>
      <c r="N998">
        <f t="shared" ca="1" si="1073"/>
        <v>29.735614164551883</v>
      </c>
      <c r="O998">
        <f t="shared" ca="1" si="1070"/>
        <v>26.867854146051428</v>
      </c>
      <c r="P998" s="4">
        <f t="shared" ca="1" si="1071"/>
        <v>24.688914525535722</v>
      </c>
      <c r="Q998" s="4">
        <f t="shared" ca="1" si="1074"/>
        <v>23.029196533618475</v>
      </c>
      <c r="R998" s="4">
        <f t="shared" ca="1" si="1075"/>
        <v>21.759653475399784</v>
      </c>
      <c r="S998" s="3">
        <f t="shared" ca="1" si="1076"/>
        <v>1.9846495136636735</v>
      </c>
    </row>
    <row r="999" spans="1:19" x14ac:dyDescent="0.2">
      <c r="A999">
        <v>977</v>
      </c>
      <c r="C999" s="4">
        <f t="shared" si="1068"/>
        <v>3.2921262866077932</v>
      </c>
      <c r="D999">
        <f t="shared" ref="D999:M999" ca="1" si="1091">C999+$D$6*($H$5-C999)*$H$8+$D$9*($H$8^0.5)*(NORMINV(RAND(),0,1))</f>
        <v>3.3918408779685558</v>
      </c>
      <c r="E999">
        <f t="shared" ca="1" si="1091"/>
        <v>3.4697348091406526</v>
      </c>
      <c r="F999">
        <f t="shared" ca="1" si="1091"/>
        <v>3.5234097239877284</v>
      </c>
      <c r="G999">
        <f t="shared" ca="1" si="1091"/>
        <v>3.5101414826946837</v>
      </c>
      <c r="H999">
        <f t="shared" ca="1" si="1091"/>
        <v>3.4085994608013555</v>
      </c>
      <c r="I999">
        <f t="shared" ca="1" si="1091"/>
        <v>3.336513722562763</v>
      </c>
      <c r="J999">
        <f t="shared" ca="1" si="1091"/>
        <v>3.2843709782674888</v>
      </c>
      <c r="K999">
        <f t="shared" ca="1" si="1091"/>
        <v>3.1587491727550514</v>
      </c>
      <c r="L999">
        <f t="shared" ca="1" si="1091"/>
        <v>3.1808512756581484</v>
      </c>
      <c r="M999">
        <f t="shared" ca="1" si="1091"/>
        <v>3.1233811812364536</v>
      </c>
      <c r="N999">
        <f t="shared" ca="1" si="1073"/>
        <v>22.723080754204169</v>
      </c>
      <c r="O999">
        <f t="shared" ca="1" si="1070"/>
        <v>21.725958099996895</v>
      </c>
      <c r="P999" s="4">
        <f t="shared" ca="1" si="1071"/>
        <v>20.875723442391728</v>
      </c>
      <c r="Q999" s="4">
        <f t="shared" ca="1" si="1074"/>
        <v>20.171351709069192</v>
      </c>
      <c r="R999" s="4">
        <f t="shared" ca="1" si="1075"/>
        <v>19.597695529645701</v>
      </c>
      <c r="S999" s="3">
        <f t="shared" ca="1" si="1076"/>
        <v>0</v>
      </c>
    </row>
    <row r="1000" spans="1:19" x14ac:dyDescent="0.2">
      <c r="A1000">
        <v>978</v>
      </c>
      <c r="C1000" s="4">
        <f t="shared" si="1068"/>
        <v>3.2921262866077932</v>
      </c>
      <c r="D1000">
        <f t="shared" ref="D1000:M1000" ca="1" si="1092">C1000+$D$6*($H$5-C1000)*$H$8+$D$9*($H$8^0.5)*(NORMINV(RAND(),0,1))</f>
        <v>3.2213759936760633</v>
      </c>
      <c r="E1000">
        <f t="shared" ca="1" si="1092"/>
        <v>3.0781372914673852</v>
      </c>
      <c r="F1000">
        <f t="shared" ca="1" si="1092"/>
        <v>3.2328662109200557</v>
      </c>
      <c r="G1000">
        <f t="shared" ca="1" si="1092"/>
        <v>3.2117881544917806</v>
      </c>
      <c r="H1000">
        <f t="shared" ca="1" si="1092"/>
        <v>3.2149313794781054</v>
      </c>
      <c r="I1000">
        <f t="shared" ca="1" si="1092"/>
        <v>3.1469940714307412</v>
      </c>
      <c r="J1000">
        <f t="shared" ca="1" si="1092"/>
        <v>3.1798820350067021</v>
      </c>
      <c r="K1000">
        <f t="shared" ca="1" si="1092"/>
        <v>3.0870080690866262</v>
      </c>
      <c r="L1000">
        <f t="shared" ca="1" si="1092"/>
        <v>3.1550340086515551</v>
      </c>
      <c r="M1000">
        <f t="shared" ca="1" si="1092"/>
        <v>2.9917463130054363</v>
      </c>
      <c r="N1000">
        <f t="shared" ca="1" si="1073"/>
        <v>19.920439456959141</v>
      </c>
      <c r="O1000">
        <f t="shared" ca="1" si="1070"/>
        <v>19.580713888022625</v>
      </c>
      <c r="P1000" s="4">
        <f t="shared" ca="1" si="1071"/>
        <v>19.230147205773502</v>
      </c>
      <c r="Q1000" s="4">
        <f t="shared" ca="1" si="1074"/>
        <v>18.904808011016247</v>
      </c>
      <c r="R1000" s="4">
        <f t="shared" ca="1" si="1075"/>
        <v>18.619268974208904</v>
      </c>
      <c r="S1000" s="3">
        <f t="shared" ca="1" si="1076"/>
        <v>0</v>
      </c>
    </row>
    <row r="1001" spans="1:19" x14ac:dyDescent="0.2">
      <c r="A1001">
        <v>979</v>
      </c>
      <c r="C1001" s="4">
        <f t="shared" si="1068"/>
        <v>3.2921262866077932</v>
      </c>
      <c r="D1001">
        <f t="shared" ref="D1001:M1001" ca="1" si="1093">C1001+$D$6*($H$5-C1001)*$H$8+$D$9*($H$8^0.5)*(NORMINV(RAND(),0,1))</f>
        <v>3.2734486573652619</v>
      </c>
      <c r="E1001">
        <f t="shared" ca="1" si="1093"/>
        <v>3.2126695221506734</v>
      </c>
      <c r="F1001">
        <f t="shared" ca="1" si="1093"/>
        <v>3.1764276867574228</v>
      </c>
      <c r="G1001">
        <f t="shared" ca="1" si="1093"/>
        <v>3.1302877914174081</v>
      </c>
      <c r="H1001">
        <f t="shared" ca="1" si="1093"/>
        <v>3.1186640303320243</v>
      </c>
      <c r="I1001">
        <f t="shared" ca="1" si="1093"/>
        <v>3.1147173369482273</v>
      </c>
      <c r="J1001">
        <f t="shared" ca="1" si="1093"/>
        <v>3.1669610468842535</v>
      </c>
      <c r="K1001">
        <f t="shared" ca="1" si="1093"/>
        <v>3.1705799840186226</v>
      </c>
      <c r="L1001">
        <f t="shared" ca="1" si="1093"/>
        <v>3.0902096548704052</v>
      </c>
      <c r="M1001">
        <f t="shared" ca="1" si="1093"/>
        <v>2.9692469799411434</v>
      </c>
      <c r="N1001">
        <f t="shared" ca="1" si="1073"/>
        <v>19.477247314544133</v>
      </c>
      <c r="O1001">
        <f t="shared" ca="1" si="1070"/>
        <v>19.235846779218097</v>
      </c>
      <c r="P1001" s="4">
        <f t="shared" ca="1" si="1071"/>
        <v>18.962155489888616</v>
      </c>
      <c r="Q1001" s="4">
        <f t="shared" ca="1" si="1074"/>
        <v>18.696427630555064</v>
      </c>
      <c r="R1001" s="4">
        <f t="shared" ca="1" si="1075"/>
        <v>18.456991287936219</v>
      </c>
      <c r="S1001" s="3">
        <f t="shared" ca="1" si="1076"/>
        <v>0</v>
      </c>
    </row>
    <row r="1002" spans="1:19" x14ac:dyDescent="0.2">
      <c r="A1002">
        <v>980</v>
      </c>
      <c r="C1002" s="4">
        <f t="shared" si="1068"/>
        <v>3.2921262866077932</v>
      </c>
      <c r="D1002">
        <f t="shared" ref="D1002:M1002" ca="1" si="1094">C1002+$D$6*($H$5-C1002)*$H$8+$D$9*($H$8^0.5)*(NORMINV(RAND(),0,1))</f>
        <v>3.4230571824094809</v>
      </c>
      <c r="E1002">
        <f t="shared" ca="1" si="1094"/>
        <v>3.4241512328128194</v>
      </c>
      <c r="F1002">
        <f t="shared" ca="1" si="1094"/>
        <v>3.4949686623717238</v>
      </c>
      <c r="G1002">
        <f t="shared" ca="1" si="1094"/>
        <v>3.3535120659944502</v>
      </c>
      <c r="H1002">
        <f t="shared" ca="1" si="1094"/>
        <v>3.4638845686782762</v>
      </c>
      <c r="I1002">
        <f t="shared" ca="1" si="1094"/>
        <v>3.4160259896640799</v>
      </c>
      <c r="J1002">
        <f t="shared" ca="1" si="1094"/>
        <v>3.4907949920553696</v>
      </c>
      <c r="K1002">
        <f t="shared" ca="1" si="1094"/>
        <v>3.4915889960002664</v>
      </c>
      <c r="L1002">
        <f t="shared" ca="1" si="1094"/>
        <v>3.651494621652573</v>
      </c>
      <c r="M1002">
        <f t="shared" ca="1" si="1094"/>
        <v>3.629536180013047</v>
      </c>
      <c r="N1002">
        <f t="shared" ca="1" si="1073"/>
        <v>37.6953287150032</v>
      </c>
      <c r="O1002">
        <f t="shared" ca="1" si="1070"/>
        <v>32.403265588664723</v>
      </c>
      <c r="P1002" s="4">
        <f t="shared" ca="1" si="1071"/>
        <v>28.625641858493577</v>
      </c>
      <c r="Q1002" s="4">
        <f t="shared" ca="1" si="1074"/>
        <v>25.883604259278613</v>
      </c>
      <c r="R1002" s="4">
        <f t="shared" ca="1" si="1075"/>
        <v>23.863281115806153</v>
      </c>
      <c r="S1002" s="3">
        <f t="shared" ca="1" si="1076"/>
        <v>5.4162510747124406</v>
      </c>
    </row>
    <row r="1003" spans="1:19" x14ac:dyDescent="0.2">
      <c r="A1003">
        <v>981</v>
      </c>
      <c r="C1003" s="4">
        <f t="shared" si="1068"/>
        <v>3.2921262866077932</v>
      </c>
      <c r="D1003">
        <f t="shared" ref="D1003:M1003" ca="1" si="1095">C1003+$D$6*($H$5-C1003)*$H$8+$D$9*($H$8^0.5)*(NORMINV(RAND(),0,1))</f>
        <v>3.3897109136944201</v>
      </c>
      <c r="E1003">
        <f t="shared" ca="1" si="1095"/>
        <v>3.4803571538021569</v>
      </c>
      <c r="F1003">
        <f t="shared" ca="1" si="1095"/>
        <v>3.5035132751646052</v>
      </c>
      <c r="G1003">
        <f t="shared" ca="1" si="1095"/>
        <v>3.4244554352455951</v>
      </c>
      <c r="H1003">
        <f t="shared" ca="1" si="1095"/>
        <v>3.3988096653501296</v>
      </c>
      <c r="I1003">
        <f t="shared" ca="1" si="1095"/>
        <v>3.3096655654323546</v>
      </c>
      <c r="J1003">
        <f t="shared" ca="1" si="1095"/>
        <v>3.3522196170138581</v>
      </c>
      <c r="K1003">
        <f t="shared" ca="1" si="1095"/>
        <v>3.300928789343835</v>
      </c>
      <c r="L1003">
        <f t="shared" ca="1" si="1095"/>
        <v>3.2546332536497142</v>
      </c>
      <c r="M1003">
        <f t="shared" ca="1" si="1095"/>
        <v>3.1975136577160774</v>
      </c>
      <c r="N1003">
        <f t="shared" ca="1" si="1073"/>
        <v>24.471609695941364</v>
      </c>
      <c r="O1003">
        <f t="shared" ca="1" si="1070"/>
        <v>23.035952984370461</v>
      </c>
      <c r="P1003" s="4">
        <f t="shared" ca="1" si="1071"/>
        <v>21.863691065154022</v>
      </c>
      <c r="Q1003" s="4">
        <f t="shared" ca="1" si="1074"/>
        <v>20.92162125390043</v>
      </c>
      <c r="R1003" s="4">
        <f t="shared" ca="1" si="1075"/>
        <v>20.171174728525266</v>
      </c>
      <c r="S1003" s="3">
        <f t="shared" ca="1" si="1076"/>
        <v>0</v>
      </c>
    </row>
    <row r="1004" spans="1:19" x14ac:dyDescent="0.2">
      <c r="A1004">
        <v>982</v>
      </c>
      <c r="C1004" s="4">
        <f t="shared" si="1068"/>
        <v>3.2921262866077932</v>
      </c>
      <c r="D1004">
        <f t="shared" ref="D1004:M1004" ca="1" si="1096">C1004+$D$6*($H$5-C1004)*$H$8+$D$9*($H$8^0.5)*(NORMINV(RAND(),0,1))</f>
        <v>3.2594514620175534</v>
      </c>
      <c r="E1004">
        <f t="shared" ca="1" si="1096"/>
        <v>3.4898230328171906</v>
      </c>
      <c r="F1004">
        <f t="shared" ca="1" si="1096"/>
        <v>3.3588011662190316</v>
      </c>
      <c r="G1004">
        <f t="shared" ca="1" si="1096"/>
        <v>3.3697009694129578</v>
      </c>
      <c r="H1004">
        <f t="shared" ca="1" si="1096"/>
        <v>3.3473455312438922</v>
      </c>
      <c r="I1004">
        <f t="shared" ca="1" si="1096"/>
        <v>3.2727012613913562</v>
      </c>
      <c r="J1004">
        <f t="shared" ca="1" si="1096"/>
        <v>3.1721910721957314</v>
      </c>
      <c r="K1004">
        <f t="shared" ca="1" si="1096"/>
        <v>3.2548710413708641</v>
      </c>
      <c r="L1004">
        <f t="shared" ca="1" si="1096"/>
        <v>3.2672922616325168</v>
      </c>
      <c r="M1004">
        <f t="shared" ca="1" si="1096"/>
        <v>3.2616261829465283</v>
      </c>
      <c r="N1004">
        <f t="shared" ca="1" si="1073"/>
        <v>26.091932917885046</v>
      </c>
      <c r="O1004">
        <f t="shared" ca="1" si="1070"/>
        <v>24.232410210963149</v>
      </c>
      <c r="P1004" s="4">
        <f t="shared" ca="1" si="1071"/>
        <v>22.755747060067723</v>
      </c>
      <c r="Q1004" s="4">
        <f t="shared" ca="1" si="1074"/>
        <v>21.592948200547831</v>
      </c>
      <c r="R1004" s="4">
        <f t="shared" ca="1" si="1075"/>
        <v>20.680655617949039</v>
      </c>
      <c r="S1004" s="3">
        <f t="shared" ca="1" si="1076"/>
        <v>0.30005606876221602</v>
      </c>
    </row>
    <row r="1005" spans="1:19" x14ac:dyDescent="0.2">
      <c r="A1005">
        <v>983</v>
      </c>
      <c r="C1005" s="4">
        <f t="shared" si="1068"/>
        <v>3.2921262866077932</v>
      </c>
      <c r="D1005">
        <f t="shared" ref="D1005:M1005" ca="1" si="1097">C1005+$D$6*($H$5-C1005)*$H$8+$D$9*($H$8^0.5)*(NORMINV(RAND(),0,1))</f>
        <v>3.2970176200973884</v>
      </c>
      <c r="E1005">
        <f t="shared" ca="1" si="1097"/>
        <v>3.3322160358797741</v>
      </c>
      <c r="F1005">
        <f t="shared" ca="1" si="1097"/>
        <v>3.2908764571781468</v>
      </c>
      <c r="G1005">
        <f t="shared" ca="1" si="1097"/>
        <v>3.137215131675664</v>
      </c>
      <c r="H1005">
        <f t="shared" ca="1" si="1097"/>
        <v>3.1390328005886454</v>
      </c>
      <c r="I1005">
        <f t="shared" ca="1" si="1097"/>
        <v>3.0423675240070316</v>
      </c>
      <c r="J1005">
        <f t="shared" ca="1" si="1097"/>
        <v>3.0033166067177532</v>
      </c>
      <c r="K1005">
        <f t="shared" ca="1" si="1097"/>
        <v>2.9912778932389745</v>
      </c>
      <c r="L1005">
        <f t="shared" ca="1" si="1097"/>
        <v>3.0564787374596478</v>
      </c>
      <c r="M1005">
        <f t="shared" ca="1" si="1097"/>
        <v>3.174932251408479</v>
      </c>
      <c r="N1005">
        <f t="shared" ca="1" si="1073"/>
        <v>23.925198914938751</v>
      </c>
      <c r="O1005">
        <f t="shared" ca="1" si="1070"/>
        <v>22.628763321076246</v>
      </c>
      <c r="P1005" s="4">
        <f t="shared" ca="1" si="1071"/>
        <v>21.557894577636766</v>
      </c>
      <c r="Q1005" s="4">
        <f t="shared" ca="1" si="1074"/>
        <v>20.690173767714281</v>
      </c>
      <c r="R1005" s="4">
        <f t="shared" ca="1" si="1075"/>
        <v>19.994732802816099</v>
      </c>
      <c r="S1005" s="3">
        <f t="shared" ca="1" si="1076"/>
        <v>0</v>
      </c>
    </row>
    <row r="1006" spans="1:19" x14ac:dyDescent="0.2">
      <c r="A1006">
        <v>984</v>
      </c>
      <c r="C1006" s="4">
        <f t="shared" si="1068"/>
        <v>3.2921262866077932</v>
      </c>
      <c r="D1006">
        <f t="shared" ref="D1006:M1006" ca="1" si="1098">C1006+$D$6*($H$5-C1006)*$H$8+$D$9*($H$8^0.5)*(NORMINV(RAND(),0,1))</f>
        <v>3.2968324800286504</v>
      </c>
      <c r="E1006">
        <f t="shared" ca="1" si="1098"/>
        <v>3.3067856821293042</v>
      </c>
      <c r="F1006">
        <f t="shared" ca="1" si="1098"/>
        <v>3.2083076301885103</v>
      </c>
      <c r="G1006">
        <f t="shared" ca="1" si="1098"/>
        <v>3.1811069081254733</v>
      </c>
      <c r="H1006">
        <f t="shared" ca="1" si="1098"/>
        <v>3.1906028191572102</v>
      </c>
      <c r="I1006">
        <f t="shared" ca="1" si="1098"/>
        <v>3.1414097794358136</v>
      </c>
      <c r="J1006">
        <f t="shared" ca="1" si="1098"/>
        <v>3.035121257950582</v>
      </c>
      <c r="K1006">
        <f t="shared" ca="1" si="1098"/>
        <v>2.9867554412942185</v>
      </c>
      <c r="L1006">
        <f t="shared" ca="1" si="1098"/>
        <v>2.9005467171927068</v>
      </c>
      <c r="M1006">
        <f t="shared" ca="1" si="1098"/>
        <v>2.9616216360490553</v>
      </c>
      <c r="N1006">
        <f t="shared" ca="1" si="1073"/>
        <v>19.329291429868174</v>
      </c>
      <c r="O1006">
        <f t="shared" ca="1" si="1070"/>
        <v>19.120349922304325</v>
      </c>
      <c r="P1006" s="4">
        <f t="shared" ca="1" si="1071"/>
        <v>18.872179273441148</v>
      </c>
      <c r="Q1006" s="4">
        <f t="shared" ca="1" si="1074"/>
        <v>18.626326967752156</v>
      </c>
      <c r="R1006" s="4">
        <f t="shared" ca="1" si="1075"/>
        <v>18.402314589583117</v>
      </c>
      <c r="S1006" s="3">
        <f t="shared" ca="1" si="1076"/>
        <v>0</v>
      </c>
    </row>
    <row r="1007" spans="1:19" x14ac:dyDescent="0.2">
      <c r="A1007">
        <v>985</v>
      </c>
      <c r="C1007" s="4">
        <f t="shared" si="1068"/>
        <v>3.2921262866077932</v>
      </c>
      <c r="D1007">
        <f t="shared" ref="D1007:M1007" ca="1" si="1099">C1007+$D$6*($H$5-C1007)*$H$8+$D$9*($H$8^0.5)*(NORMINV(RAND(),0,1))</f>
        <v>3.4162851714415869</v>
      </c>
      <c r="E1007">
        <f t="shared" ca="1" si="1099"/>
        <v>3.3253417028016874</v>
      </c>
      <c r="F1007">
        <f t="shared" ca="1" si="1099"/>
        <v>3.1975473200326689</v>
      </c>
      <c r="G1007">
        <f t="shared" ca="1" si="1099"/>
        <v>3.0814230324173431</v>
      </c>
      <c r="H1007">
        <f t="shared" ca="1" si="1099"/>
        <v>3.2114382240203878</v>
      </c>
      <c r="I1007">
        <f t="shared" ca="1" si="1099"/>
        <v>3.3317247343626661</v>
      </c>
      <c r="J1007">
        <f t="shared" ca="1" si="1099"/>
        <v>3.2575123910182944</v>
      </c>
      <c r="K1007">
        <f t="shared" ca="1" si="1099"/>
        <v>3.2878304454817693</v>
      </c>
      <c r="L1007">
        <f t="shared" ca="1" si="1099"/>
        <v>3.1077261938650751</v>
      </c>
      <c r="M1007">
        <f t="shared" ca="1" si="1099"/>
        <v>3.1186318744758141</v>
      </c>
      <c r="N1007">
        <f t="shared" ca="1" si="1073"/>
        <v>22.615417737871084</v>
      </c>
      <c r="O1007">
        <f t="shared" ca="1" si="1070"/>
        <v>21.644618615356759</v>
      </c>
      <c r="P1007" s="4">
        <f t="shared" ca="1" si="1071"/>
        <v>20.813972776717684</v>
      </c>
      <c r="Q1007" s="4">
        <f t="shared" ca="1" si="1074"/>
        <v>20.124213097957263</v>
      </c>
      <c r="R1007" s="4">
        <f t="shared" ca="1" si="1075"/>
        <v>19.561516238543383</v>
      </c>
      <c r="S1007" s="3">
        <f t="shared" ca="1" si="1076"/>
        <v>0</v>
      </c>
    </row>
    <row r="1008" spans="1:19" x14ac:dyDescent="0.2">
      <c r="A1008">
        <v>986</v>
      </c>
      <c r="C1008" s="4">
        <f t="shared" si="1068"/>
        <v>3.2921262866077932</v>
      </c>
      <c r="D1008">
        <f t="shared" ref="D1008:M1008" ca="1" si="1100">C1008+$D$6*($H$5-C1008)*$H$8+$D$9*($H$8^0.5)*(NORMINV(RAND(),0,1))</f>
        <v>3.3718419860054749</v>
      </c>
      <c r="E1008">
        <f t="shared" ca="1" si="1100"/>
        <v>3.3494996253458909</v>
      </c>
      <c r="F1008">
        <f t="shared" ca="1" si="1100"/>
        <v>3.2167584612510209</v>
      </c>
      <c r="G1008">
        <f t="shared" ca="1" si="1100"/>
        <v>3.2783863030565099</v>
      </c>
      <c r="H1008">
        <f t="shared" ca="1" si="1100"/>
        <v>3.3255163209983887</v>
      </c>
      <c r="I1008">
        <f t="shared" ca="1" si="1100"/>
        <v>3.3819491340245982</v>
      </c>
      <c r="J1008">
        <f t="shared" ca="1" si="1100"/>
        <v>3.4111947859661549</v>
      </c>
      <c r="K1008">
        <f t="shared" ca="1" si="1100"/>
        <v>3.4578026485061573</v>
      </c>
      <c r="L1008">
        <f t="shared" ca="1" si="1100"/>
        <v>3.2981432560833359</v>
      </c>
      <c r="M1008">
        <f t="shared" ca="1" si="1100"/>
        <v>3.3103474069996754</v>
      </c>
      <c r="N1008">
        <f t="shared" ca="1" si="1073"/>
        <v>27.394640908948162</v>
      </c>
      <c r="O1008">
        <f t="shared" ca="1" si="1070"/>
        <v>25.183023156660237</v>
      </c>
      <c r="P1008" s="4">
        <f t="shared" ca="1" si="1071"/>
        <v>23.457910345497925</v>
      </c>
      <c r="Q1008" s="4">
        <f t="shared" ca="1" si="1074"/>
        <v>22.117480113419269</v>
      </c>
      <c r="R1008" s="4">
        <f t="shared" ca="1" si="1075"/>
        <v>21.076415004459907</v>
      </c>
      <c r="S1008" s="3">
        <f t="shared" ca="1" si="1076"/>
        <v>0.91195045532424712</v>
      </c>
    </row>
    <row r="1009" spans="1:19" x14ac:dyDescent="0.2">
      <c r="A1009">
        <v>987</v>
      </c>
      <c r="C1009" s="4">
        <f t="shared" si="1068"/>
        <v>3.2921262866077932</v>
      </c>
      <c r="D1009">
        <f t="shared" ref="D1009:M1009" ca="1" si="1101">C1009+$D$6*($H$5-C1009)*$H$8+$D$9*($H$8^0.5)*(NORMINV(RAND(),0,1))</f>
        <v>3.224483181427908</v>
      </c>
      <c r="E1009">
        <f t="shared" ca="1" si="1101"/>
        <v>3.1539098294098693</v>
      </c>
      <c r="F1009">
        <f t="shared" ca="1" si="1101"/>
        <v>3.1017285774958108</v>
      </c>
      <c r="G1009">
        <f t="shared" ca="1" si="1101"/>
        <v>3.1947976552525454</v>
      </c>
      <c r="H1009">
        <f t="shared" ca="1" si="1101"/>
        <v>3.3072640728796112</v>
      </c>
      <c r="I1009">
        <f t="shared" ca="1" si="1101"/>
        <v>3.2641469357163224</v>
      </c>
      <c r="J1009">
        <f t="shared" ca="1" si="1101"/>
        <v>3.1515293180623192</v>
      </c>
      <c r="K1009">
        <f t="shared" ca="1" si="1101"/>
        <v>3.2677502923571211</v>
      </c>
      <c r="L1009">
        <f t="shared" ca="1" si="1101"/>
        <v>3.1547548665772633</v>
      </c>
      <c r="M1009">
        <f t="shared" ca="1" si="1101"/>
        <v>3.1695484797779145</v>
      </c>
      <c r="N1009">
        <f t="shared" ca="1" si="1073"/>
        <v>23.796737222261548</v>
      </c>
      <c r="O1009">
        <f t="shared" ca="1" si="1070"/>
        <v>22.532750115563275</v>
      </c>
      <c r="P1009" s="4">
        <f t="shared" ca="1" si="1071"/>
        <v>21.485621429945567</v>
      </c>
      <c r="Q1009" s="4">
        <f t="shared" ca="1" si="1074"/>
        <v>20.635372010522488</v>
      </c>
      <c r="R1009" s="4">
        <f t="shared" ca="1" si="1075"/>
        <v>19.952894556320132</v>
      </c>
      <c r="S1009" s="3">
        <f t="shared" ca="1" si="1076"/>
        <v>0</v>
      </c>
    </row>
    <row r="1010" spans="1:19" x14ac:dyDescent="0.2">
      <c r="A1010">
        <v>988</v>
      </c>
      <c r="C1010" s="4">
        <f t="shared" si="1068"/>
        <v>3.2921262866077932</v>
      </c>
      <c r="D1010">
        <f t="shared" ref="D1010:M1010" ca="1" si="1102">C1010+$D$6*($H$5-C1010)*$H$8+$D$9*($H$8^0.5)*(NORMINV(RAND(),0,1))</f>
        <v>3.2923802493271426</v>
      </c>
      <c r="E1010">
        <f t="shared" ca="1" si="1102"/>
        <v>3.2456079788790415</v>
      </c>
      <c r="F1010">
        <f t="shared" ca="1" si="1102"/>
        <v>3.1811199635306471</v>
      </c>
      <c r="G1010">
        <f t="shared" ca="1" si="1102"/>
        <v>3.140724234223359</v>
      </c>
      <c r="H1010">
        <f t="shared" ca="1" si="1102"/>
        <v>3.1711760375021822</v>
      </c>
      <c r="I1010">
        <f t="shared" ca="1" si="1102"/>
        <v>3.1207899445076857</v>
      </c>
      <c r="J1010">
        <f t="shared" ca="1" si="1102"/>
        <v>3.1434664804406807</v>
      </c>
      <c r="K1010">
        <f t="shared" ca="1" si="1102"/>
        <v>3.0387713836243289</v>
      </c>
      <c r="L1010">
        <f t="shared" ca="1" si="1102"/>
        <v>3.0655046438685742</v>
      </c>
      <c r="M1010">
        <f t="shared" ca="1" si="1102"/>
        <v>3.150915775687146</v>
      </c>
      <c r="N1010">
        <f t="shared" ca="1" si="1073"/>
        <v>23.357444969845567</v>
      </c>
      <c r="O1010">
        <f t="shared" ca="1" si="1070"/>
        <v>22.203591653954835</v>
      </c>
      <c r="P1010" s="4">
        <f t="shared" ca="1" si="1071"/>
        <v>21.237356415376979</v>
      </c>
      <c r="Q1010" s="4">
        <f t="shared" ca="1" si="1074"/>
        <v>20.446826573566224</v>
      </c>
      <c r="R1010" s="4">
        <f t="shared" ca="1" si="1075"/>
        <v>19.808771133457288</v>
      </c>
      <c r="S1010" s="3">
        <f t="shared" ca="1" si="1076"/>
        <v>0</v>
      </c>
    </row>
    <row r="1011" spans="1:19" x14ac:dyDescent="0.2">
      <c r="A1011">
        <v>989</v>
      </c>
      <c r="C1011" s="4">
        <f t="shared" si="1068"/>
        <v>3.2921262866077932</v>
      </c>
      <c r="D1011">
        <f t="shared" ref="D1011:M1011" ca="1" si="1103">C1011+$D$6*($H$5-C1011)*$H$8+$D$9*($H$8^0.5)*(NORMINV(RAND(),0,1))</f>
        <v>3.2948916953814029</v>
      </c>
      <c r="E1011">
        <f t="shared" ca="1" si="1103"/>
        <v>3.2620443985642331</v>
      </c>
      <c r="F1011">
        <f t="shared" ca="1" si="1103"/>
        <v>3.2226824859561658</v>
      </c>
      <c r="G1011">
        <f t="shared" ca="1" si="1103"/>
        <v>3.3163964512462121</v>
      </c>
      <c r="H1011">
        <f t="shared" ca="1" si="1103"/>
        <v>3.3897282984318533</v>
      </c>
      <c r="I1011">
        <f t="shared" ca="1" si="1103"/>
        <v>3.3942572514065921</v>
      </c>
      <c r="J1011">
        <f t="shared" ca="1" si="1103"/>
        <v>3.4959381964239769</v>
      </c>
      <c r="K1011">
        <f t="shared" ca="1" si="1103"/>
        <v>3.3733861190697771</v>
      </c>
      <c r="L1011">
        <f t="shared" ca="1" si="1103"/>
        <v>3.2985710586265857</v>
      </c>
      <c r="M1011">
        <f t="shared" ca="1" si="1103"/>
        <v>3.281694086186941</v>
      </c>
      <c r="N1011">
        <f t="shared" ca="1" si="1073"/>
        <v>26.620832506133251</v>
      </c>
      <c r="O1011">
        <f t="shared" ca="1" si="1070"/>
        <v>24.619535263785675</v>
      </c>
      <c r="P1011" s="4">
        <f t="shared" ca="1" si="1071"/>
        <v>23.042380635015451</v>
      </c>
      <c r="Q1011" s="4">
        <f t="shared" ca="1" si="1074"/>
        <v>21.807475190271116</v>
      </c>
      <c r="R1011" s="4">
        <f t="shared" ca="1" si="1075"/>
        <v>20.84275779698196</v>
      </c>
      <c r="S1011" s="3">
        <f t="shared" ca="1" si="1076"/>
        <v>0.54984601356032659</v>
      </c>
    </row>
    <row r="1012" spans="1:19" x14ac:dyDescent="0.2">
      <c r="A1012">
        <v>990</v>
      </c>
      <c r="C1012" s="4">
        <f t="shared" si="1068"/>
        <v>3.2921262866077932</v>
      </c>
      <c r="D1012">
        <f t="shared" ref="D1012:M1012" ca="1" si="1104">C1012+$D$6*($H$5-C1012)*$H$8+$D$9*($H$8^0.5)*(NORMINV(RAND(),0,1))</f>
        <v>3.2011765827515961</v>
      </c>
      <c r="E1012">
        <f t="shared" ca="1" si="1104"/>
        <v>3.244607203804768</v>
      </c>
      <c r="F1012">
        <f t="shared" ca="1" si="1104"/>
        <v>3.2760257042710506</v>
      </c>
      <c r="G1012">
        <f t="shared" ca="1" si="1104"/>
        <v>3.2846572895235893</v>
      </c>
      <c r="H1012">
        <f t="shared" ca="1" si="1104"/>
        <v>3.1997786445213037</v>
      </c>
      <c r="I1012">
        <f t="shared" ca="1" si="1104"/>
        <v>3.1595891254585524</v>
      </c>
      <c r="J1012">
        <f t="shared" ca="1" si="1104"/>
        <v>3.0990310009962507</v>
      </c>
      <c r="K1012">
        <f t="shared" ca="1" si="1104"/>
        <v>3.0878970015576437</v>
      </c>
      <c r="L1012">
        <f t="shared" ca="1" si="1104"/>
        <v>3.1422784928788023</v>
      </c>
      <c r="M1012">
        <f t="shared" ca="1" si="1104"/>
        <v>3.0144056260984016</v>
      </c>
      <c r="N1012">
        <f t="shared" ca="1" si="1073"/>
        <v>20.376975797835826</v>
      </c>
      <c r="O1012">
        <f t="shared" ca="1" si="1070"/>
        <v>19.934282417350364</v>
      </c>
      <c r="P1012" s="4">
        <f t="shared" ca="1" si="1071"/>
        <v>19.503872599916264</v>
      </c>
      <c r="Q1012" s="4">
        <f t="shared" ca="1" si="1074"/>
        <v>19.117017454201729</v>
      </c>
      <c r="R1012" s="4">
        <f t="shared" ca="1" si="1075"/>
        <v>18.784142587875849</v>
      </c>
      <c r="S1012" s="3">
        <f t="shared" ca="1" si="1076"/>
        <v>0</v>
      </c>
    </row>
    <row r="1013" spans="1:19" x14ac:dyDescent="0.2">
      <c r="A1013">
        <v>991</v>
      </c>
      <c r="C1013" s="4">
        <f t="shared" si="1068"/>
        <v>3.2921262866077932</v>
      </c>
      <c r="D1013">
        <f t="shared" ref="D1013:M1013" ca="1" si="1105">C1013+$D$6*($H$5-C1013)*$H$8+$D$9*($H$8^0.5)*(NORMINV(RAND(),0,1))</f>
        <v>3.4272279989477545</v>
      </c>
      <c r="E1013">
        <f t="shared" ca="1" si="1105"/>
        <v>3.589830854363627</v>
      </c>
      <c r="F1013">
        <f t="shared" ca="1" si="1105"/>
        <v>3.4923132950656823</v>
      </c>
      <c r="G1013">
        <f t="shared" ca="1" si="1105"/>
        <v>3.4360859834489759</v>
      </c>
      <c r="H1013">
        <f t="shared" ca="1" si="1105"/>
        <v>3.4956821834210516</v>
      </c>
      <c r="I1013">
        <f t="shared" ca="1" si="1105"/>
        <v>3.492305945991248</v>
      </c>
      <c r="J1013">
        <f t="shared" ca="1" si="1105"/>
        <v>3.4984886202196233</v>
      </c>
      <c r="K1013">
        <f t="shared" ca="1" si="1105"/>
        <v>3.4730837315387917</v>
      </c>
      <c r="L1013">
        <f t="shared" ca="1" si="1105"/>
        <v>3.3502195438069928</v>
      </c>
      <c r="M1013">
        <f t="shared" ca="1" si="1105"/>
        <v>3.2918203867707621</v>
      </c>
      <c r="N1013">
        <f t="shared" ca="1" si="1073"/>
        <v>26.891772552835388</v>
      </c>
      <c r="O1013">
        <f t="shared" ca="1" si="1070"/>
        <v>24.817220835135178</v>
      </c>
      <c r="P1013" s="4">
        <f t="shared" ca="1" si="1071"/>
        <v>23.188384199287988</v>
      </c>
      <c r="Q1013" s="4">
        <f t="shared" ca="1" si="1074"/>
        <v>21.916533659786829</v>
      </c>
      <c r="R1013" s="4">
        <f t="shared" ca="1" si="1075"/>
        <v>20.925036570318863</v>
      </c>
      <c r="S1013" s="3">
        <f t="shared" ca="1" si="1076"/>
        <v>0.67707922208261329</v>
      </c>
    </row>
    <row r="1014" spans="1:19" x14ac:dyDescent="0.2">
      <c r="A1014">
        <v>992</v>
      </c>
      <c r="C1014" s="4">
        <f t="shared" si="1068"/>
        <v>3.2921262866077932</v>
      </c>
      <c r="D1014">
        <f t="shared" ref="D1014:M1014" ca="1" si="1106">C1014+$D$6*($H$5-C1014)*$H$8+$D$9*($H$8^0.5)*(NORMINV(RAND(),0,1))</f>
        <v>3.2979946542821641</v>
      </c>
      <c r="E1014">
        <f t="shared" ca="1" si="1106"/>
        <v>3.2789980499195104</v>
      </c>
      <c r="F1014">
        <f t="shared" ca="1" si="1106"/>
        <v>3.2123409045220948</v>
      </c>
      <c r="G1014">
        <f t="shared" ca="1" si="1106"/>
        <v>3.0699015149281514</v>
      </c>
      <c r="H1014">
        <f t="shared" ca="1" si="1106"/>
        <v>3.3103018685570991</v>
      </c>
      <c r="I1014">
        <f t="shared" ca="1" si="1106"/>
        <v>3.3401750339456999</v>
      </c>
      <c r="J1014">
        <f t="shared" ca="1" si="1106"/>
        <v>3.3107211228185127</v>
      </c>
      <c r="K1014">
        <f t="shared" ca="1" si="1106"/>
        <v>3.4073245225091076</v>
      </c>
      <c r="L1014">
        <f t="shared" ca="1" si="1106"/>
        <v>3.3413214533755542</v>
      </c>
      <c r="M1014">
        <f t="shared" ca="1" si="1106"/>
        <v>3.4131186834637166</v>
      </c>
      <c r="N1014">
        <f t="shared" ca="1" si="1073"/>
        <v>30.359779312027786</v>
      </c>
      <c r="O1014">
        <f t="shared" ca="1" si="1070"/>
        <v>27.312291834793083</v>
      </c>
      <c r="P1014" s="4">
        <f t="shared" ca="1" si="1071"/>
        <v>25.010899526039076</v>
      </c>
      <c r="Q1014" s="4">
        <f t="shared" ca="1" si="1074"/>
        <v>23.266075393851409</v>
      </c>
      <c r="R1014" s="4">
        <f t="shared" ca="1" si="1075"/>
        <v>21.93623210385315</v>
      </c>
      <c r="S1014" s="3">
        <f t="shared" ca="1" si="1076"/>
        <v>2.2652336993220201</v>
      </c>
    </row>
    <row r="1015" spans="1:19" x14ac:dyDescent="0.2">
      <c r="A1015">
        <v>993</v>
      </c>
      <c r="C1015" s="4">
        <f t="shared" si="1068"/>
        <v>3.2921262866077932</v>
      </c>
      <c r="D1015">
        <f t="shared" ref="D1015:M1015" ca="1" si="1107">C1015+$D$6*($H$5-C1015)*$H$8+$D$9*($H$8^0.5)*(NORMINV(RAND(),0,1))</f>
        <v>3.3782726906405074</v>
      </c>
      <c r="E1015">
        <f t="shared" ca="1" si="1107"/>
        <v>3.2752774901633614</v>
      </c>
      <c r="F1015">
        <f t="shared" ca="1" si="1107"/>
        <v>3.2616583676063144</v>
      </c>
      <c r="G1015">
        <f t="shared" ca="1" si="1107"/>
        <v>3.2351103719044296</v>
      </c>
      <c r="H1015">
        <f t="shared" ca="1" si="1107"/>
        <v>3.2113768265135425</v>
      </c>
      <c r="I1015">
        <f t="shared" ca="1" si="1107"/>
        <v>3.1207418526910979</v>
      </c>
      <c r="J1015">
        <f t="shared" ca="1" si="1107"/>
        <v>3.1722869091568806</v>
      </c>
      <c r="K1015">
        <f t="shared" ca="1" si="1107"/>
        <v>3.0820101791390462</v>
      </c>
      <c r="L1015">
        <f t="shared" ca="1" si="1107"/>
        <v>3.192261290787326</v>
      </c>
      <c r="M1015">
        <f t="shared" ca="1" si="1107"/>
        <v>3.2122266556412931</v>
      </c>
      <c r="N1015">
        <f t="shared" ca="1" si="1073"/>
        <v>24.834322189630708</v>
      </c>
      <c r="O1015">
        <f t="shared" ca="1" si="1070"/>
        <v>23.305192972522342</v>
      </c>
      <c r="P1015" s="4">
        <f t="shared" ca="1" si="1071"/>
        <v>22.06526390128893</v>
      </c>
      <c r="Q1015" s="4">
        <f t="shared" ca="1" si="1074"/>
        <v>21.073812915700948</v>
      </c>
      <c r="R1015" s="4">
        <f t="shared" ca="1" si="1075"/>
        <v>20.286972978703506</v>
      </c>
      <c r="S1015" s="3">
        <f t="shared" ca="1" si="1076"/>
        <v>0</v>
      </c>
    </row>
    <row r="1016" spans="1:19" x14ac:dyDescent="0.2">
      <c r="A1016">
        <v>994</v>
      </c>
      <c r="C1016" s="4">
        <f t="shared" si="1068"/>
        <v>3.2921262866077932</v>
      </c>
      <c r="D1016">
        <f t="shared" ref="D1016:M1016" ca="1" si="1108">C1016+$D$6*($H$5-C1016)*$H$8+$D$9*($H$8^0.5)*(NORMINV(RAND(),0,1))</f>
        <v>3.4402193756758654</v>
      </c>
      <c r="E1016">
        <f t="shared" ca="1" si="1108"/>
        <v>3.4860425822989729</v>
      </c>
      <c r="F1016">
        <f t="shared" ca="1" si="1108"/>
        <v>3.5207181020034191</v>
      </c>
      <c r="G1016">
        <f t="shared" ca="1" si="1108"/>
        <v>3.6047443969424871</v>
      </c>
      <c r="H1016">
        <f t="shared" ca="1" si="1108"/>
        <v>3.4412623416115915</v>
      </c>
      <c r="I1016">
        <f t="shared" ca="1" si="1108"/>
        <v>3.2972707252642199</v>
      </c>
      <c r="J1016">
        <f t="shared" ca="1" si="1108"/>
        <v>3.1966837994762503</v>
      </c>
      <c r="K1016">
        <f t="shared" ca="1" si="1108"/>
        <v>3.3008051250728827</v>
      </c>
      <c r="L1016">
        <f t="shared" ca="1" si="1108"/>
        <v>3.3366664381050595</v>
      </c>
      <c r="M1016">
        <f t="shared" ca="1" si="1108"/>
        <v>3.2888362934165061</v>
      </c>
      <c r="N1016">
        <f t="shared" ca="1" si="1073"/>
        <v>26.811644607171736</v>
      </c>
      <c r="O1016">
        <f t="shared" ca="1" si="1070"/>
        <v>24.758800992147911</v>
      </c>
      <c r="P1016" s="4">
        <f t="shared" ca="1" si="1071"/>
        <v>23.145262906211236</v>
      </c>
      <c r="Q1016" s="4">
        <f t="shared" ca="1" si="1074"/>
        <v>21.884338943591302</v>
      </c>
      <c r="R1016" s="4">
        <f t="shared" ca="1" si="1075"/>
        <v>20.900756353921356</v>
      </c>
      <c r="S1016" s="3">
        <f t="shared" ca="1" si="1076"/>
        <v>0.63950183856998266</v>
      </c>
    </row>
    <row r="1017" spans="1:19" x14ac:dyDescent="0.2">
      <c r="A1017">
        <v>995</v>
      </c>
      <c r="C1017" s="4">
        <f t="shared" si="1068"/>
        <v>3.2921262866077932</v>
      </c>
      <c r="D1017">
        <f t="shared" ref="D1017:M1017" ca="1" si="1109">C1017+$D$6*($H$5-C1017)*$H$8+$D$9*($H$8^0.5)*(NORMINV(RAND(),0,1))</f>
        <v>3.205231308725887</v>
      </c>
      <c r="E1017">
        <f t="shared" ca="1" si="1109"/>
        <v>3.2009440469812565</v>
      </c>
      <c r="F1017">
        <f t="shared" ca="1" si="1109"/>
        <v>3.1708027983748424</v>
      </c>
      <c r="G1017">
        <f t="shared" ca="1" si="1109"/>
        <v>3.0264218297537946</v>
      </c>
      <c r="H1017">
        <f t="shared" ca="1" si="1109"/>
        <v>2.9833328928431855</v>
      </c>
      <c r="I1017">
        <f t="shared" ca="1" si="1109"/>
        <v>2.9872051357319687</v>
      </c>
      <c r="J1017">
        <f t="shared" ca="1" si="1109"/>
        <v>3.0733947241849231</v>
      </c>
      <c r="K1017">
        <f t="shared" ca="1" si="1109"/>
        <v>3.0840418349257641</v>
      </c>
      <c r="L1017">
        <f t="shared" ca="1" si="1109"/>
        <v>2.9779111907243738</v>
      </c>
      <c r="M1017">
        <f t="shared" ca="1" si="1109"/>
        <v>2.9184181549169921</v>
      </c>
      <c r="N1017">
        <f t="shared" ca="1" si="1073"/>
        <v>18.511981200438054</v>
      </c>
      <c r="O1017">
        <f t="shared" ca="1" si="1070"/>
        <v>18.478944234001318</v>
      </c>
      <c r="P1017" s="4">
        <f t="shared" ca="1" si="1071"/>
        <v>18.370397148029284</v>
      </c>
      <c r="Q1017" s="4">
        <f t="shared" ca="1" si="1074"/>
        <v>18.234086800530367</v>
      </c>
      <c r="R1017" s="4">
        <f t="shared" ca="1" si="1075"/>
        <v>18.095573283702205</v>
      </c>
      <c r="S1017" s="3">
        <f t="shared" ca="1" si="1076"/>
        <v>0</v>
      </c>
    </row>
    <row r="1018" spans="1:19" x14ac:dyDescent="0.2">
      <c r="A1018">
        <v>996</v>
      </c>
      <c r="C1018" s="4">
        <f t="shared" si="1068"/>
        <v>3.2921262866077932</v>
      </c>
      <c r="D1018">
        <f t="shared" ref="D1018:M1018" ca="1" si="1110">C1018+$D$6*($H$5-C1018)*$H$8+$D$9*($H$8^0.5)*(NORMINV(RAND(),0,1))</f>
        <v>3.3072000997093642</v>
      </c>
      <c r="E1018">
        <f t="shared" ca="1" si="1110"/>
        <v>3.483073472244643</v>
      </c>
      <c r="F1018">
        <f t="shared" ca="1" si="1110"/>
        <v>3.4992377281127922</v>
      </c>
      <c r="G1018">
        <f t="shared" ca="1" si="1110"/>
        <v>3.4441039434792651</v>
      </c>
      <c r="H1018">
        <f t="shared" ca="1" si="1110"/>
        <v>3.303981409294622</v>
      </c>
      <c r="I1018">
        <f t="shared" ca="1" si="1110"/>
        <v>3.3669294503613623</v>
      </c>
      <c r="J1018">
        <f t="shared" ca="1" si="1110"/>
        <v>3.4578621431658343</v>
      </c>
      <c r="K1018">
        <f t="shared" ca="1" si="1110"/>
        <v>3.3498416146908458</v>
      </c>
      <c r="L1018">
        <f t="shared" ca="1" si="1110"/>
        <v>3.1876071943447069</v>
      </c>
      <c r="M1018">
        <f t="shared" ca="1" si="1110"/>
        <v>3.2937771588380835</v>
      </c>
      <c r="N1018">
        <f t="shared" ca="1" si="1073"/>
        <v>26.944445139523957</v>
      </c>
      <c r="O1018">
        <f t="shared" ca="1" si="1070"/>
        <v>24.855603534541554</v>
      </c>
      <c r="P1018" s="4">
        <f t="shared" ca="1" si="1071"/>
        <v>23.216703908963407</v>
      </c>
      <c r="Q1018" s="4">
        <f t="shared" ca="1" si="1074"/>
        <v>21.937670543217074</v>
      </c>
      <c r="R1018" s="4">
        <f t="shared" ca="1" si="1075"/>
        <v>20.940973248532437</v>
      </c>
      <c r="S1018" s="3">
        <f t="shared" ca="1" si="1076"/>
        <v>0.70175791131019727</v>
      </c>
    </row>
    <row r="1019" spans="1:19" x14ac:dyDescent="0.2">
      <c r="A1019">
        <v>997</v>
      </c>
      <c r="C1019" s="4">
        <f t="shared" si="1068"/>
        <v>3.2921262866077932</v>
      </c>
      <c r="D1019">
        <f t="shared" ref="D1019:M1019" ca="1" si="1111">C1019+$D$6*($H$5-C1019)*$H$8+$D$9*($H$8^0.5)*(NORMINV(RAND(),0,1))</f>
        <v>3.1395979059720842</v>
      </c>
      <c r="E1019">
        <f t="shared" ca="1" si="1111"/>
        <v>3.091166151871934</v>
      </c>
      <c r="F1019">
        <f t="shared" ca="1" si="1111"/>
        <v>3.1549009738840161</v>
      </c>
      <c r="G1019">
        <f t="shared" ca="1" si="1111"/>
        <v>3.104504238517293</v>
      </c>
      <c r="H1019">
        <f t="shared" ca="1" si="1111"/>
        <v>2.9721453092918853</v>
      </c>
      <c r="I1019">
        <f t="shared" ca="1" si="1111"/>
        <v>2.9200269599921511</v>
      </c>
      <c r="J1019">
        <f t="shared" ca="1" si="1111"/>
        <v>2.9330254379287544</v>
      </c>
      <c r="K1019">
        <f t="shared" ca="1" si="1111"/>
        <v>2.9476187779399781</v>
      </c>
      <c r="L1019">
        <f t="shared" ca="1" si="1111"/>
        <v>2.903121375886593</v>
      </c>
      <c r="M1019">
        <f t="shared" ca="1" si="1111"/>
        <v>2.9629055722776978</v>
      </c>
      <c r="N1019">
        <f t="shared" ca="1" si="1073"/>
        <v>19.354124946323214</v>
      </c>
      <c r="O1019">
        <f t="shared" ca="1" si="1070"/>
        <v>19.139748326477161</v>
      </c>
      <c r="P1019" s="4">
        <f t="shared" ca="1" si="1071"/>
        <v>18.88729929559511</v>
      </c>
      <c r="Q1019" s="4">
        <f t="shared" ca="1" si="1074"/>
        <v>18.638111912106314</v>
      </c>
      <c r="R1019" s="4">
        <f t="shared" ca="1" si="1075"/>
        <v>18.411509561164728</v>
      </c>
      <c r="S1019" s="3">
        <f t="shared" ca="1" si="1076"/>
        <v>0</v>
      </c>
    </row>
    <row r="1020" spans="1:19" x14ac:dyDescent="0.2">
      <c r="A1020">
        <v>998</v>
      </c>
      <c r="C1020" s="4">
        <f t="shared" si="1068"/>
        <v>3.2921262866077932</v>
      </c>
      <c r="D1020">
        <f t="shared" ref="D1020:M1020" ca="1" si="1112">C1020+$D$6*($H$5-C1020)*$H$8+$D$9*($H$8^0.5)*(NORMINV(RAND(),0,1))</f>
        <v>3.1554337420587242</v>
      </c>
      <c r="E1020">
        <f t="shared" ca="1" si="1112"/>
        <v>3.0605428479503671</v>
      </c>
      <c r="F1020">
        <f t="shared" ca="1" si="1112"/>
        <v>2.9782879221068388</v>
      </c>
      <c r="G1020">
        <f t="shared" ca="1" si="1112"/>
        <v>3.0015033279062515</v>
      </c>
      <c r="H1020">
        <f t="shared" ca="1" si="1112"/>
        <v>2.9604459047549017</v>
      </c>
      <c r="I1020">
        <f t="shared" ca="1" si="1112"/>
        <v>3.0532225935600685</v>
      </c>
      <c r="J1020">
        <f t="shared" ca="1" si="1112"/>
        <v>2.954189183201791</v>
      </c>
      <c r="K1020">
        <f t="shared" ca="1" si="1112"/>
        <v>2.9687868381044198</v>
      </c>
      <c r="L1020">
        <f t="shared" ca="1" si="1112"/>
        <v>2.859275398760118</v>
      </c>
      <c r="M1020">
        <f t="shared" ca="1" si="1112"/>
        <v>2.8750942336996093</v>
      </c>
      <c r="N1020">
        <f ca="1">EXP(M1020)</f>
        <v>17.727094532457016</v>
      </c>
      <c r="O1020">
        <f t="shared" ca="1" si="1070"/>
        <v>17.857356259192059</v>
      </c>
      <c r="P1020" s="4">
        <f t="shared" ca="1" si="1071"/>
        <v>17.880613304822067</v>
      </c>
      <c r="Q1020" s="4">
        <f t="shared" ca="1" si="1074"/>
        <v>17.849047518668208</v>
      </c>
      <c r="R1020" s="4">
        <f t="shared" ca="1" si="1075"/>
        <v>17.793111139334862</v>
      </c>
      <c r="S1020" s="3">
        <f t="shared" ca="1" si="1076"/>
        <v>0</v>
      </c>
    </row>
    <row r="1021" spans="1:19" x14ac:dyDescent="0.2">
      <c r="A1021">
        <v>999</v>
      </c>
      <c r="C1021" s="4">
        <f t="shared" si="1068"/>
        <v>3.2921262866077932</v>
      </c>
      <c r="D1021">
        <f t="shared" ref="D1021:M1021" ca="1" si="1113">C1021+$D$6*($H$5-C1021)*$H$8+$D$9*($H$8^0.5)*(NORMINV(RAND(),0,1))</f>
        <v>3.2798859464766514</v>
      </c>
      <c r="E1021">
        <f t="shared" ca="1" si="1113"/>
        <v>3.16879076823203</v>
      </c>
      <c r="F1021">
        <f t="shared" ca="1" si="1113"/>
        <v>3.1539057464125051</v>
      </c>
      <c r="G1021">
        <f t="shared" ca="1" si="1113"/>
        <v>3.1856405650958441</v>
      </c>
      <c r="H1021">
        <f t="shared" ca="1" si="1113"/>
        <v>3.1398895204631976</v>
      </c>
      <c r="I1021">
        <f t="shared" ca="1" si="1113"/>
        <v>3.2561917948338923</v>
      </c>
      <c r="J1021">
        <f t="shared" ca="1" si="1113"/>
        <v>3.1813949979442362</v>
      </c>
      <c r="K1021">
        <f t="shared" ca="1" si="1113"/>
        <v>3.1081810798911165</v>
      </c>
      <c r="L1021">
        <f t="shared" ca="1" si="1113"/>
        <v>3.1012403030881299</v>
      </c>
      <c r="M1021">
        <f t="shared" ca="1" si="1113"/>
        <v>2.9855045326705349</v>
      </c>
      <c r="N1021">
        <f ca="1">EXP(M1021)</f>
        <v>19.796487691966668</v>
      </c>
      <c r="O1021">
        <f t="shared" ca="1" si="1070"/>
        <v>19.484425595149105</v>
      </c>
      <c r="P1021" s="4">
        <f t="shared" ca="1" si="1071"/>
        <v>19.155423407076146</v>
      </c>
      <c r="Q1021" s="4">
        <f t="shared" ca="1" si="1074"/>
        <v>18.846767299430514</v>
      </c>
      <c r="R1021" s="4">
        <f t="shared" ca="1" si="1075"/>
        <v>18.574107315489371</v>
      </c>
      <c r="S1021" s="3">
        <f t="shared" ca="1" si="1076"/>
        <v>0</v>
      </c>
    </row>
    <row r="1022" spans="1:19" x14ac:dyDescent="0.2">
      <c r="A1022">
        <v>1000</v>
      </c>
      <c r="C1022" s="4">
        <f t="shared" si="1068"/>
        <v>3.2921262866077932</v>
      </c>
      <c r="D1022">
        <f t="shared" ref="D1022:M1022" ca="1" si="1114">C1022+$D$6*($H$5-C1022)*$H$8+$D$9*($H$8^0.5)*(NORMINV(RAND(),0,1))</f>
        <v>3.2190016233673844</v>
      </c>
      <c r="E1022">
        <f t="shared" ca="1" si="1114"/>
        <v>3.3739793894317573</v>
      </c>
      <c r="F1022">
        <f t="shared" ca="1" si="1114"/>
        <v>3.3471152279967136</v>
      </c>
      <c r="G1022">
        <f t="shared" ca="1" si="1114"/>
        <v>3.3974087318431083</v>
      </c>
      <c r="H1022">
        <f t="shared" ca="1" si="1114"/>
        <v>3.2654184113011095</v>
      </c>
      <c r="I1022">
        <f t="shared" ca="1" si="1114"/>
        <v>3.3424443737843799</v>
      </c>
      <c r="J1022">
        <f t="shared" ca="1" si="1114"/>
        <v>3.2864403861925107</v>
      </c>
      <c r="K1022">
        <f t="shared" ca="1" si="1114"/>
        <v>3.2714233137310127</v>
      </c>
      <c r="L1022">
        <f t="shared" ca="1" si="1114"/>
        <v>3.2549539008568482</v>
      </c>
      <c r="M1022">
        <f t="shared" ca="1" si="1114"/>
        <v>3.2903611041314518</v>
      </c>
      <c r="N1022">
        <f ca="1">EXP(M1022)</f>
        <v>26.852558475179006</v>
      </c>
      <c r="O1022">
        <f t="shared" ca="1" si="1070"/>
        <v>24.788635135744347</v>
      </c>
      <c r="P1022" s="4">
        <f t="shared" ca="1" si="1071"/>
        <v>23.167286977511687</v>
      </c>
      <c r="Q1022" s="4">
        <f t="shared" ca="1" si="1074"/>
        <v>21.900783872413154</v>
      </c>
      <c r="R1022" s="4">
        <f t="shared" ca="1" si="1075"/>
        <v>20.913159526227577</v>
      </c>
      <c r="S1022" s="3">
        <f t="shared" ca="1" si="1076"/>
        <v>0.65869439420648457</v>
      </c>
    </row>
    <row r="1023" spans="1:19" x14ac:dyDescent="0.2">
      <c r="C1023" s="4"/>
      <c r="P1023" s="3"/>
      <c r="Q1023" s="3"/>
      <c r="R1023" s="3"/>
    </row>
    <row r="1024" spans="1:19" x14ac:dyDescent="0.2">
      <c r="C1024" s="4"/>
      <c r="P1024" s="3"/>
      <c r="Q1024" s="3"/>
      <c r="R1024" s="3"/>
    </row>
    <row r="1025" spans="3:18" x14ac:dyDescent="0.2">
      <c r="C1025" s="4"/>
      <c r="P1025" s="3"/>
      <c r="Q1025" s="3"/>
      <c r="R1025" s="3"/>
    </row>
    <row r="1026" spans="3:18" x14ac:dyDescent="0.2">
      <c r="C1026" s="4"/>
      <c r="P1026" s="3"/>
      <c r="Q1026" s="3"/>
      <c r="R1026" s="3"/>
    </row>
    <row r="1027" spans="3:18" x14ac:dyDescent="0.2">
      <c r="C1027" s="4"/>
      <c r="P1027" s="3"/>
      <c r="Q1027" s="3"/>
      <c r="R1027" s="3"/>
    </row>
    <row r="1028" spans="3:18" x14ac:dyDescent="0.2">
      <c r="C1028" s="4"/>
      <c r="P1028" s="3"/>
      <c r="Q1028" s="3"/>
      <c r="R1028" s="3"/>
    </row>
    <row r="1029" spans="3:18" x14ac:dyDescent="0.2">
      <c r="C1029" s="4"/>
      <c r="P1029" s="3"/>
      <c r="Q1029" s="3"/>
      <c r="R1029" s="3"/>
    </row>
    <row r="1030" spans="3:18" x14ac:dyDescent="0.2">
      <c r="C1030" s="4"/>
      <c r="P1030" s="3"/>
      <c r="Q1030" s="3"/>
      <c r="R1030" s="3"/>
    </row>
    <row r="1031" spans="3:18" x14ac:dyDescent="0.2">
      <c r="C1031" s="4"/>
      <c r="P1031" s="3"/>
      <c r="Q1031" s="3"/>
      <c r="R1031" s="3"/>
    </row>
    <row r="1032" spans="3:18" x14ac:dyDescent="0.2">
      <c r="C1032" s="4"/>
      <c r="P1032" s="3"/>
      <c r="Q1032" s="3"/>
      <c r="R1032" s="3"/>
    </row>
    <row r="1033" spans="3:18" x14ac:dyDescent="0.2">
      <c r="C1033" s="4"/>
      <c r="P1033" s="3"/>
      <c r="Q1033" s="3"/>
      <c r="R1033" s="3"/>
    </row>
    <row r="1034" spans="3:18" x14ac:dyDescent="0.2">
      <c r="C1034" s="4"/>
      <c r="P1034" s="3"/>
      <c r="Q1034" s="3"/>
      <c r="R1034" s="3"/>
    </row>
    <row r="1035" spans="3:18" x14ac:dyDescent="0.2">
      <c r="C1035" s="4"/>
      <c r="P1035" s="3"/>
      <c r="Q1035" s="3"/>
      <c r="R1035" s="3"/>
    </row>
    <row r="1036" spans="3:18" x14ac:dyDescent="0.2">
      <c r="C1036" s="4"/>
      <c r="P1036" s="3"/>
      <c r="Q1036" s="3"/>
      <c r="R1036" s="3"/>
    </row>
    <row r="1037" spans="3:18" x14ac:dyDescent="0.2">
      <c r="C1037" s="4"/>
      <c r="P1037" s="3"/>
      <c r="Q1037" s="3"/>
      <c r="R1037" s="3"/>
    </row>
    <row r="1038" spans="3:18" x14ac:dyDescent="0.2">
      <c r="C1038" s="4"/>
      <c r="P1038" s="3"/>
      <c r="Q1038" s="3"/>
      <c r="R1038" s="3"/>
    </row>
    <row r="1039" spans="3:18" x14ac:dyDescent="0.2">
      <c r="C1039" s="4"/>
      <c r="P1039" s="3"/>
      <c r="Q1039" s="3"/>
      <c r="R1039" s="3"/>
    </row>
    <row r="1040" spans="3:18" x14ac:dyDescent="0.2">
      <c r="C1040" s="4"/>
      <c r="P1040" s="3"/>
      <c r="Q1040" s="3"/>
      <c r="R1040" s="3"/>
    </row>
    <row r="1041" spans="3:18" x14ac:dyDescent="0.2">
      <c r="C1041" s="4"/>
      <c r="P1041" s="3"/>
      <c r="Q1041" s="3"/>
      <c r="R1041" s="3"/>
    </row>
    <row r="1042" spans="3:18" x14ac:dyDescent="0.2">
      <c r="C1042" s="4"/>
      <c r="P1042" s="3"/>
      <c r="Q1042" s="3"/>
      <c r="R1042" s="3"/>
    </row>
    <row r="1043" spans="3:18" x14ac:dyDescent="0.2">
      <c r="C1043" s="4"/>
      <c r="P1043" s="3"/>
      <c r="Q1043" s="3"/>
      <c r="R1043" s="3"/>
    </row>
    <row r="1044" spans="3:18" x14ac:dyDescent="0.2">
      <c r="C1044" s="4"/>
      <c r="P1044" s="3"/>
      <c r="Q1044" s="3"/>
      <c r="R1044" s="3"/>
    </row>
    <row r="1045" spans="3:18" x14ac:dyDescent="0.2">
      <c r="C1045" s="4"/>
      <c r="P1045" s="3"/>
      <c r="Q1045" s="3"/>
      <c r="R1045" s="3"/>
    </row>
    <row r="1046" spans="3:18" x14ac:dyDescent="0.2">
      <c r="C1046" s="4"/>
      <c r="P1046" s="3"/>
      <c r="Q1046" s="3"/>
      <c r="R1046" s="3"/>
    </row>
    <row r="1047" spans="3:18" x14ac:dyDescent="0.2">
      <c r="C1047" s="4"/>
      <c r="P1047" s="3"/>
      <c r="Q1047" s="3"/>
      <c r="R1047" s="3"/>
    </row>
    <row r="1048" spans="3:18" x14ac:dyDescent="0.2">
      <c r="C1048" s="4"/>
      <c r="P1048" s="3"/>
      <c r="Q1048" s="3"/>
      <c r="R1048" s="3"/>
    </row>
    <row r="1049" spans="3:18" x14ac:dyDescent="0.2">
      <c r="C1049" s="4"/>
      <c r="P1049" s="3"/>
      <c r="Q1049" s="3"/>
      <c r="R1049" s="3"/>
    </row>
    <row r="1050" spans="3:18" x14ac:dyDescent="0.2">
      <c r="C1050" s="4"/>
      <c r="P1050" s="3"/>
      <c r="Q1050" s="3"/>
      <c r="R1050" s="3"/>
    </row>
    <row r="1051" spans="3:18" x14ac:dyDescent="0.2">
      <c r="C1051" s="4"/>
      <c r="P1051" s="3"/>
      <c r="Q1051" s="3"/>
      <c r="R1051" s="3"/>
    </row>
    <row r="1052" spans="3:18" x14ac:dyDescent="0.2">
      <c r="C1052" s="4"/>
      <c r="P1052" s="3"/>
      <c r="Q1052" s="3"/>
      <c r="R1052" s="3"/>
    </row>
    <row r="1053" spans="3:18" x14ac:dyDescent="0.2">
      <c r="C1053" s="4"/>
      <c r="P1053" s="3"/>
      <c r="Q1053" s="3"/>
      <c r="R1053" s="3"/>
    </row>
    <row r="1054" spans="3:18" x14ac:dyDescent="0.2">
      <c r="C1054" s="4"/>
      <c r="P1054" s="3"/>
      <c r="Q1054" s="3"/>
      <c r="R1054" s="3"/>
    </row>
    <row r="1055" spans="3:18" x14ac:dyDescent="0.2">
      <c r="C1055" s="4"/>
      <c r="P1055" s="3"/>
      <c r="Q1055" s="3"/>
      <c r="R1055" s="3"/>
    </row>
    <row r="1056" spans="3:18" x14ac:dyDescent="0.2">
      <c r="C1056" s="4"/>
      <c r="P1056" s="3"/>
      <c r="Q1056" s="3"/>
      <c r="R1056" s="3"/>
    </row>
    <row r="1057" spans="3:18" x14ac:dyDescent="0.2">
      <c r="C1057" s="4"/>
      <c r="P1057" s="3"/>
      <c r="Q1057" s="3"/>
      <c r="R1057" s="3"/>
    </row>
    <row r="1058" spans="3:18" x14ac:dyDescent="0.2">
      <c r="C1058" s="4"/>
      <c r="P1058" s="3"/>
      <c r="Q1058" s="3"/>
      <c r="R1058" s="3"/>
    </row>
    <row r="1059" spans="3:18" x14ac:dyDescent="0.2">
      <c r="C1059" s="4"/>
      <c r="P1059" s="3"/>
      <c r="Q1059" s="3"/>
      <c r="R1059" s="3"/>
    </row>
    <row r="1060" spans="3:18" x14ac:dyDescent="0.2">
      <c r="C1060" s="4"/>
      <c r="P1060" s="3"/>
      <c r="Q1060" s="3"/>
      <c r="R1060" s="3"/>
    </row>
    <row r="1061" spans="3:18" x14ac:dyDescent="0.2">
      <c r="C1061" s="4"/>
      <c r="P1061" s="3"/>
      <c r="Q1061" s="3"/>
      <c r="R1061" s="3"/>
    </row>
    <row r="1062" spans="3:18" x14ac:dyDescent="0.2">
      <c r="C1062" s="4"/>
      <c r="P1062" s="3"/>
      <c r="Q1062" s="3"/>
      <c r="R1062" s="3"/>
    </row>
    <row r="1063" spans="3:18" x14ac:dyDescent="0.2">
      <c r="C1063" s="4"/>
      <c r="P1063" s="3"/>
      <c r="Q1063" s="3"/>
      <c r="R1063" s="3"/>
    </row>
    <row r="1064" spans="3:18" x14ac:dyDescent="0.2">
      <c r="C1064" s="4"/>
      <c r="P1064" s="3"/>
      <c r="Q1064" s="3"/>
      <c r="R1064" s="3"/>
    </row>
    <row r="1065" spans="3:18" x14ac:dyDescent="0.2">
      <c r="C1065" s="4"/>
      <c r="P1065" s="3"/>
      <c r="Q1065" s="3"/>
      <c r="R1065" s="3"/>
    </row>
    <row r="1066" spans="3:18" x14ac:dyDescent="0.2">
      <c r="C1066" s="4"/>
      <c r="P1066" s="3"/>
      <c r="Q1066" s="3"/>
      <c r="R1066" s="3"/>
    </row>
    <row r="1067" spans="3:18" x14ac:dyDescent="0.2">
      <c r="C1067" s="4"/>
      <c r="P1067" s="3"/>
      <c r="Q1067" s="3"/>
      <c r="R1067" s="3"/>
    </row>
    <row r="1068" spans="3:18" x14ac:dyDescent="0.2">
      <c r="C1068" s="4"/>
      <c r="P1068" s="3"/>
      <c r="Q1068" s="3"/>
      <c r="R1068" s="3"/>
    </row>
    <row r="1069" spans="3:18" x14ac:dyDescent="0.2">
      <c r="C1069" s="4"/>
      <c r="P1069" s="3"/>
      <c r="Q1069" s="3"/>
      <c r="R1069" s="3"/>
    </row>
    <row r="1070" spans="3:18" x14ac:dyDescent="0.2">
      <c r="C1070" s="4"/>
      <c r="P1070" s="3"/>
      <c r="Q1070" s="3"/>
      <c r="R1070" s="3"/>
    </row>
    <row r="1071" spans="3:18" x14ac:dyDescent="0.2">
      <c r="C1071" s="4"/>
      <c r="P1071" s="3"/>
      <c r="Q1071" s="3"/>
      <c r="R1071" s="3"/>
    </row>
    <row r="1072" spans="3:18" x14ac:dyDescent="0.2">
      <c r="C1072" s="4"/>
      <c r="P1072" s="3"/>
      <c r="Q1072" s="3"/>
      <c r="R1072" s="3"/>
    </row>
    <row r="1073" spans="3:18" x14ac:dyDescent="0.2">
      <c r="C1073" s="4"/>
      <c r="P1073" s="3"/>
      <c r="Q1073" s="3"/>
      <c r="R1073" s="3"/>
    </row>
    <row r="1074" spans="3:18" x14ac:dyDescent="0.2">
      <c r="C1074" s="4"/>
      <c r="P1074" s="3"/>
      <c r="Q1074" s="3"/>
      <c r="R1074" s="3"/>
    </row>
    <row r="1075" spans="3:18" x14ac:dyDescent="0.2">
      <c r="C1075" s="4"/>
      <c r="P1075" s="3"/>
      <c r="Q1075" s="3"/>
      <c r="R1075" s="3"/>
    </row>
    <row r="1076" spans="3:18" x14ac:dyDescent="0.2">
      <c r="C1076" s="4"/>
      <c r="P1076" s="3"/>
      <c r="Q1076" s="3"/>
      <c r="R1076" s="3"/>
    </row>
    <row r="1077" spans="3:18" x14ac:dyDescent="0.2">
      <c r="C1077" s="4"/>
      <c r="P1077" s="3"/>
      <c r="Q1077" s="3"/>
      <c r="R1077" s="3"/>
    </row>
    <row r="1078" spans="3:18" x14ac:dyDescent="0.2">
      <c r="C1078" s="4"/>
      <c r="P1078" s="3"/>
      <c r="Q1078" s="3"/>
      <c r="R1078" s="3"/>
    </row>
    <row r="1079" spans="3:18" x14ac:dyDescent="0.2">
      <c r="C1079" s="4"/>
      <c r="P1079" s="3"/>
      <c r="Q1079" s="3"/>
      <c r="R1079" s="3"/>
    </row>
    <row r="1080" spans="3:18" x14ac:dyDescent="0.2">
      <c r="C1080" s="4"/>
      <c r="P1080" s="3"/>
      <c r="Q1080" s="3"/>
      <c r="R1080" s="3"/>
    </row>
    <row r="1081" spans="3:18" x14ac:dyDescent="0.2">
      <c r="C1081" s="4"/>
      <c r="P1081" s="3"/>
      <c r="Q1081" s="3"/>
      <c r="R1081" s="3"/>
    </row>
    <row r="1082" spans="3:18" x14ac:dyDescent="0.2">
      <c r="C1082" s="4"/>
      <c r="P1082" s="3"/>
      <c r="Q1082" s="3"/>
      <c r="R1082" s="3"/>
    </row>
    <row r="1083" spans="3:18" x14ac:dyDescent="0.2">
      <c r="C1083" s="4"/>
      <c r="P1083" s="3"/>
      <c r="Q1083" s="3"/>
      <c r="R1083" s="3"/>
    </row>
    <row r="1084" spans="3:18" x14ac:dyDescent="0.2">
      <c r="C1084" s="4"/>
      <c r="P1084" s="3"/>
      <c r="Q1084" s="3"/>
      <c r="R1084" s="3"/>
    </row>
    <row r="1085" spans="3:18" x14ac:dyDescent="0.2">
      <c r="C1085" s="4"/>
      <c r="P1085" s="3"/>
      <c r="Q1085" s="3"/>
      <c r="R1085" s="3"/>
    </row>
    <row r="1086" spans="3:18" x14ac:dyDescent="0.2">
      <c r="C1086" s="4"/>
      <c r="P1086" s="3"/>
      <c r="Q1086" s="3"/>
      <c r="R1086" s="3"/>
    </row>
    <row r="1087" spans="3:18" x14ac:dyDescent="0.2">
      <c r="C1087" s="4"/>
      <c r="P1087" s="3"/>
      <c r="Q1087" s="3"/>
      <c r="R1087" s="3"/>
    </row>
    <row r="1088" spans="3:18" x14ac:dyDescent="0.2">
      <c r="C1088" s="4"/>
      <c r="P1088" s="3"/>
      <c r="Q1088" s="3"/>
      <c r="R1088" s="3"/>
    </row>
    <row r="1089" spans="3:18" x14ac:dyDescent="0.2">
      <c r="C1089" s="4"/>
      <c r="P1089" s="3"/>
      <c r="Q1089" s="3"/>
      <c r="R1089" s="3"/>
    </row>
    <row r="1090" spans="3:18" x14ac:dyDescent="0.2">
      <c r="C1090" s="4"/>
      <c r="P1090" s="3"/>
      <c r="Q1090" s="3"/>
      <c r="R1090" s="3"/>
    </row>
    <row r="1091" spans="3:18" x14ac:dyDescent="0.2">
      <c r="C1091" s="4"/>
      <c r="P1091" s="3"/>
      <c r="Q1091" s="3"/>
      <c r="R1091" s="3"/>
    </row>
    <row r="1092" spans="3:18" x14ac:dyDescent="0.2">
      <c r="C1092" s="4"/>
      <c r="P1092" s="3"/>
      <c r="Q1092" s="3"/>
      <c r="R1092" s="3"/>
    </row>
    <row r="1093" spans="3:18" x14ac:dyDescent="0.2">
      <c r="C1093" s="4"/>
      <c r="P1093" s="3"/>
      <c r="Q1093" s="3"/>
      <c r="R1093" s="3"/>
    </row>
    <row r="1094" spans="3:18" x14ac:dyDescent="0.2">
      <c r="C1094" s="4"/>
      <c r="P1094" s="3"/>
      <c r="Q1094" s="3"/>
      <c r="R1094" s="3"/>
    </row>
    <row r="1095" spans="3:18" x14ac:dyDescent="0.2">
      <c r="C1095" s="4"/>
      <c r="P1095" s="3"/>
      <c r="Q1095" s="3"/>
      <c r="R1095" s="3"/>
    </row>
    <row r="1096" spans="3:18" x14ac:dyDescent="0.2">
      <c r="C1096" s="4"/>
      <c r="P1096" s="3"/>
      <c r="Q1096" s="3"/>
      <c r="R1096" s="3"/>
    </row>
    <row r="1097" spans="3:18" x14ac:dyDescent="0.2">
      <c r="C1097" s="4"/>
      <c r="P1097" s="3"/>
      <c r="Q1097" s="3"/>
      <c r="R1097" s="3"/>
    </row>
    <row r="1098" spans="3:18" x14ac:dyDescent="0.2">
      <c r="C1098" s="4"/>
      <c r="P1098" s="3"/>
      <c r="Q1098" s="3"/>
      <c r="R1098" s="3"/>
    </row>
    <row r="1099" spans="3:18" x14ac:dyDescent="0.2">
      <c r="C1099" s="4"/>
      <c r="P1099" s="3"/>
      <c r="Q1099" s="3"/>
      <c r="R1099" s="3"/>
    </row>
    <row r="1100" spans="3:18" x14ac:dyDescent="0.2">
      <c r="C1100" s="4"/>
      <c r="P1100" s="3"/>
      <c r="Q1100" s="3"/>
      <c r="R1100" s="3"/>
    </row>
    <row r="1101" spans="3:18" x14ac:dyDescent="0.2">
      <c r="C1101" s="4"/>
      <c r="P1101" s="3"/>
      <c r="Q1101" s="3"/>
      <c r="R1101" s="3"/>
    </row>
    <row r="1102" spans="3:18" x14ac:dyDescent="0.2">
      <c r="C1102" s="4"/>
      <c r="P1102" s="3"/>
      <c r="Q1102" s="3"/>
      <c r="R1102" s="3"/>
    </row>
    <row r="1103" spans="3:18" x14ac:dyDescent="0.2">
      <c r="C1103" s="4"/>
      <c r="P1103" s="3"/>
      <c r="Q1103" s="3"/>
      <c r="R1103" s="3"/>
    </row>
    <row r="1104" spans="3:18" x14ac:dyDescent="0.2">
      <c r="C1104" s="4"/>
      <c r="P1104" s="3"/>
      <c r="Q1104" s="3"/>
      <c r="R1104" s="3"/>
    </row>
    <row r="1105" spans="3:18" x14ac:dyDescent="0.2">
      <c r="C1105" s="4"/>
      <c r="P1105" s="3"/>
      <c r="Q1105" s="3"/>
      <c r="R1105" s="3"/>
    </row>
    <row r="1106" spans="3:18" x14ac:dyDescent="0.2">
      <c r="C1106" s="4"/>
      <c r="P1106" s="3"/>
      <c r="Q1106" s="3"/>
      <c r="R1106" s="3"/>
    </row>
    <row r="1107" spans="3:18" x14ac:dyDescent="0.2">
      <c r="C1107" s="4"/>
      <c r="P1107" s="3"/>
      <c r="Q1107" s="3"/>
      <c r="R1107" s="3"/>
    </row>
    <row r="1108" spans="3:18" x14ac:dyDescent="0.2">
      <c r="C1108" s="4"/>
      <c r="P1108" s="3"/>
      <c r="Q1108" s="3"/>
      <c r="R1108" s="3"/>
    </row>
    <row r="1109" spans="3:18" x14ac:dyDescent="0.2">
      <c r="C1109" s="4"/>
      <c r="P1109" s="3"/>
      <c r="Q1109" s="3"/>
      <c r="R1109" s="3"/>
    </row>
    <row r="1110" spans="3:18" x14ac:dyDescent="0.2">
      <c r="C1110" s="4"/>
      <c r="P1110" s="3"/>
      <c r="Q1110" s="3"/>
      <c r="R1110" s="3"/>
    </row>
    <row r="1111" spans="3:18" x14ac:dyDescent="0.2">
      <c r="C1111" s="4"/>
      <c r="P1111" s="3"/>
      <c r="Q1111" s="3"/>
      <c r="R1111" s="3"/>
    </row>
    <row r="1112" spans="3:18" x14ac:dyDescent="0.2">
      <c r="C1112" s="4"/>
      <c r="P1112" s="3"/>
      <c r="Q1112" s="3"/>
      <c r="R1112" s="3"/>
    </row>
    <row r="1113" spans="3:18" x14ac:dyDescent="0.2">
      <c r="C1113" s="4"/>
      <c r="P1113" s="3"/>
      <c r="Q1113" s="3"/>
      <c r="R1113" s="3"/>
    </row>
    <row r="1114" spans="3:18" x14ac:dyDescent="0.2">
      <c r="C1114" s="4"/>
      <c r="P1114" s="3"/>
      <c r="Q1114" s="3"/>
      <c r="R1114" s="3"/>
    </row>
    <row r="1115" spans="3:18" x14ac:dyDescent="0.2">
      <c r="C1115" s="4"/>
      <c r="P1115" s="3"/>
      <c r="Q1115" s="3"/>
      <c r="R1115" s="3"/>
    </row>
    <row r="1116" spans="3:18" x14ac:dyDescent="0.2">
      <c r="C1116" s="4"/>
      <c r="P1116" s="3"/>
      <c r="Q1116" s="3"/>
      <c r="R1116" s="3"/>
    </row>
    <row r="1117" spans="3:18" x14ac:dyDescent="0.2">
      <c r="C1117" s="4"/>
      <c r="P1117" s="3"/>
      <c r="Q1117" s="3"/>
      <c r="R1117" s="3"/>
    </row>
    <row r="1118" spans="3:18" x14ac:dyDescent="0.2">
      <c r="C1118" s="4"/>
      <c r="P1118" s="3"/>
      <c r="Q1118" s="3"/>
      <c r="R1118" s="3"/>
    </row>
    <row r="1119" spans="3:18" x14ac:dyDescent="0.2">
      <c r="C1119" s="4"/>
      <c r="P1119" s="3"/>
      <c r="Q1119" s="3"/>
      <c r="R1119" s="3"/>
    </row>
    <row r="1120" spans="3:18" x14ac:dyDescent="0.2">
      <c r="C1120" s="4"/>
      <c r="P1120" s="3"/>
      <c r="Q1120" s="3"/>
      <c r="R1120" s="3"/>
    </row>
    <row r="1121" spans="3:18" x14ac:dyDescent="0.2">
      <c r="C1121" s="4"/>
      <c r="P1121" s="3"/>
      <c r="Q1121" s="3"/>
      <c r="R1121" s="3"/>
    </row>
    <row r="1122" spans="3:18" x14ac:dyDescent="0.2">
      <c r="C1122" s="4"/>
      <c r="P1122" s="3"/>
      <c r="Q1122" s="3"/>
      <c r="R1122" s="3"/>
    </row>
    <row r="1123" spans="3:18" x14ac:dyDescent="0.2">
      <c r="C1123" s="4"/>
      <c r="P1123" s="3"/>
      <c r="Q1123" s="3"/>
      <c r="R1123" s="3"/>
    </row>
    <row r="1124" spans="3:18" x14ac:dyDescent="0.2">
      <c r="C1124" s="4"/>
      <c r="P1124" s="3"/>
      <c r="Q1124" s="3"/>
      <c r="R1124" s="3"/>
    </row>
    <row r="1125" spans="3:18" x14ac:dyDescent="0.2">
      <c r="C1125" s="4"/>
      <c r="P1125" s="3"/>
      <c r="Q1125" s="3"/>
      <c r="R1125" s="3"/>
    </row>
    <row r="1126" spans="3:18" x14ac:dyDescent="0.2">
      <c r="C1126" s="4"/>
      <c r="P1126" s="3"/>
      <c r="Q1126" s="3"/>
      <c r="R1126" s="3"/>
    </row>
    <row r="1127" spans="3:18" x14ac:dyDescent="0.2">
      <c r="C1127" s="4"/>
      <c r="P1127" s="3"/>
      <c r="Q1127" s="3"/>
      <c r="R1127" s="3"/>
    </row>
    <row r="1128" spans="3:18" x14ac:dyDescent="0.2">
      <c r="C1128" s="4"/>
      <c r="P1128" s="3"/>
      <c r="Q1128" s="3"/>
      <c r="R1128" s="3"/>
    </row>
    <row r="1129" spans="3:18" x14ac:dyDescent="0.2">
      <c r="C1129" s="4"/>
      <c r="P1129" s="3"/>
      <c r="Q1129" s="3"/>
      <c r="R1129" s="3"/>
    </row>
    <row r="1130" spans="3:18" x14ac:dyDescent="0.2">
      <c r="C1130" s="4"/>
      <c r="P1130" s="3"/>
      <c r="Q1130" s="3"/>
      <c r="R1130" s="3"/>
    </row>
    <row r="1131" spans="3:18" x14ac:dyDescent="0.2">
      <c r="C1131" s="4"/>
      <c r="P1131" s="3"/>
      <c r="Q1131" s="3"/>
      <c r="R1131" s="3"/>
    </row>
    <row r="1132" spans="3:18" x14ac:dyDescent="0.2">
      <c r="C1132" s="4"/>
      <c r="P1132" s="3"/>
      <c r="Q1132" s="3"/>
      <c r="R1132" s="3"/>
    </row>
    <row r="1133" spans="3:18" x14ac:dyDescent="0.2">
      <c r="C1133" s="4"/>
      <c r="P1133" s="3"/>
      <c r="Q1133" s="3"/>
      <c r="R1133" s="3"/>
    </row>
    <row r="1134" spans="3:18" x14ac:dyDescent="0.2">
      <c r="C1134" s="4"/>
      <c r="P1134" s="3"/>
      <c r="Q1134" s="3"/>
      <c r="R1134" s="3"/>
    </row>
    <row r="1135" spans="3:18" x14ac:dyDescent="0.2">
      <c r="C1135" s="4"/>
      <c r="P1135" s="3"/>
      <c r="Q1135" s="3"/>
      <c r="R1135" s="3"/>
    </row>
    <row r="1136" spans="3:18" x14ac:dyDescent="0.2">
      <c r="C1136" s="4"/>
      <c r="P1136" s="3"/>
      <c r="Q1136" s="3"/>
      <c r="R1136" s="3"/>
    </row>
    <row r="1137" spans="3:18" x14ac:dyDescent="0.2">
      <c r="C1137" s="4"/>
      <c r="P1137" s="3"/>
      <c r="Q1137" s="3"/>
      <c r="R1137" s="3"/>
    </row>
    <row r="1138" spans="3:18" x14ac:dyDescent="0.2">
      <c r="C1138" s="4"/>
      <c r="P1138" s="3"/>
      <c r="Q1138" s="3"/>
      <c r="R1138" s="3"/>
    </row>
    <row r="1139" spans="3:18" x14ac:dyDescent="0.2">
      <c r="C1139" s="4"/>
      <c r="P1139" s="3"/>
      <c r="Q1139" s="3"/>
      <c r="R1139" s="3"/>
    </row>
    <row r="1140" spans="3:18" x14ac:dyDescent="0.2">
      <c r="C1140" s="4"/>
      <c r="P1140" s="3"/>
      <c r="Q1140" s="3"/>
      <c r="R1140" s="3"/>
    </row>
    <row r="1141" spans="3:18" x14ac:dyDescent="0.2">
      <c r="C1141" s="4"/>
      <c r="P1141" s="3"/>
      <c r="Q1141" s="3"/>
      <c r="R1141" s="3"/>
    </row>
    <row r="1142" spans="3:18" x14ac:dyDescent="0.2">
      <c r="C1142" s="4"/>
      <c r="P1142" s="3"/>
      <c r="Q1142" s="3"/>
      <c r="R1142" s="3"/>
    </row>
    <row r="1143" spans="3:18" x14ac:dyDescent="0.2">
      <c r="C1143" s="4"/>
      <c r="P1143" s="3"/>
      <c r="Q1143" s="3"/>
      <c r="R1143" s="3"/>
    </row>
    <row r="1144" spans="3:18" x14ac:dyDescent="0.2">
      <c r="C1144" s="4"/>
      <c r="P1144" s="3"/>
      <c r="Q1144" s="3"/>
      <c r="R1144" s="3"/>
    </row>
    <row r="1145" spans="3:18" x14ac:dyDescent="0.2">
      <c r="C1145" s="4"/>
      <c r="P1145" s="3"/>
      <c r="Q1145" s="3"/>
      <c r="R1145" s="3"/>
    </row>
    <row r="1146" spans="3:18" x14ac:dyDescent="0.2">
      <c r="C1146" s="4"/>
      <c r="P1146" s="3"/>
      <c r="Q1146" s="3"/>
      <c r="R1146" s="3"/>
    </row>
    <row r="1147" spans="3:18" x14ac:dyDescent="0.2">
      <c r="C1147" s="4"/>
      <c r="P1147" s="3"/>
      <c r="Q1147" s="3"/>
      <c r="R1147" s="3"/>
    </row>
    <row r="1148" spans="3:18" x14ac:dyDescent="0.2">
      <c r="C1148" s="4"/>
      <c r="P1148" s="3"/>
      <c r="Q1148" s="3"/>
      <c r="R1148" s="3"/>
    </row>
    <row r="1149" spans="3:18" x14ac:dyDescent="0.2">
      <c r="C1149" s="4"/>
      <c r="P1149" s="3"/>
      <c r="Q1149" s="3"/>
      <c r="R1149" s="3"/>
    </row>
    <row r="1150" spans="3:18" x14ac:dyDescent="0.2">
      <c r="C1150" s="4"/>
      <c r="P1150" s="3"/>
      <c r="Q1150" s="3"/>
      <c r="R1150" s="3"/>
    </row>
    <row r="1151" spans="3:18" x14ac:dyDescent="0.2">
      <c r="C1151" s="4"/>
      <c r="P1151" s="3"/>
      <c r="Q1151" s="3"/>
      <c r="R1151" s="3"/>
    </row>
    <row r="1152" spans="3:18" x14ac:dyDescent="0.2">
      <c r="C1152" s="4"/>
      <c r="P1152" s="3"/>
      <c r="Q1152" s="3"/>
      <c r="R1152" s="3"/>
    </row>
    <row r="1153" spans="3:18" x14ac:dyDescent="0.2">
      <c r="C1153" s="4"/>
      <c r="P1153" s="3"/>
      <c r="Q1153" s="3"/>
      <c r="R1153" s="3"/>
    </row>
    <row r="1154" spans="3:18" x14ac:dyDescent="0.2">
      <c r="C1154" s="4"/>
      <c r="P1154" s="3"/>
      <c r="Q1154" s="3"/>
      <c r="R1154" s="3"/>
    </row>
    <row r="1155" spans="3:18" x14ac:dyDescent="0.2">
      <c r="C1155" s="4"/>
      <c r="P1155" s="3"/>
      <c r="Q1155" s="3"/>
      <c r="R1155" s="3"/>
    </row>
    <row r="1156" spans="3:18" x14ac:dyDescent="0.2">
      <c r="C1156" s="4"/>
      <c r="P1156" s="3"/>
      <c r="Q1156" s="3"/>
      <c r="R1156" s="3"/>
    </row>
    <row r="1157" spans="3:18" x14ac:dyDescent="0.2">
      <c r="C1157" s="4"/>
      <c r="P1157" s="3"/>
      <c r="Q1157" s="3"/>
      <c r="R1157" s="3"/>
    </row>
    <row r="1158" spans="3:18" x14ac:dyDescent="0.2">
      <c r="C1158" s="4"/>
      <c r="P1158" s="3"/>
      <c r="Q1158" s="3"/>
      <c r="R1158" s="3"/>
    </row>
    <row r="1159" spans="3:18" x14ac:dyDescent="0.2">
      <c r="C1159" s="4"/>
      <c r="P1159" s="3"/>
      <c r="Q1159" s="3"/>
      <c r="R1159" s="3"/>
    </row>
    <row r="1160" spans="3:18" x14ac:dyDescent="0.2">
      <c r="C1160" s="4"/>
      <c r="P1160" s="3"/>
      <c r="Q1160" s="3"/>
      <c r="R1160" s="3"/>
    </row>
    <row r="1161" spans="3:18" x14ac:dyDescent="0.2">
      <c r="C1161" s="4"/>
      <c r="P1161" s="3"/>
      <c r="Q1161" s="3"/>
      <c r="R1161" s="3"/>
    </row>
    <row r="1162" spans="3:18" x14ac:dyDescent="0.2">
      <c r="C1162" s="4"/>
      <c r="P1162" s="3"/>
      <c r="Q1162" s="3"/>
      <c r="R1162" s="3"/>
    </row>
    <row r="1163" spans="3:18" x14ac:dyDescent="0.2">
      <c r="C1163" s="4"/>
      <c r="P1163" s="3"/>
      <c r="Q1163" s="3"/>
      <c r="R1163" s="3"/>
    </row>
    <row r="1164" spans="3:18" x14ac:dyDescent="0.2">
      <c r="C1164" s="4"/>
      <c r="P1164" s="3"/>
      <c r="Q1164" s="3"/>
      <c r="R1164" s="3"/>
    </row>
    <row r="1165" spans="3:18" x14ac:dyDescent="0.2">
      <c r="C1165" s="4"/>
      <c r="P1165" s="3"/>
      <c r="Q1165" s="3"/>
      <c r="R1165" s="3"/>
    </row>
    <row r="1166" spans="3:18" x14ac:dyDescent="0.2">
      <c r="C1166" s="4"/>
      <c r="P1166" s="3"/>
      <c r="Q1166" s="3"/>
      <c r="R1166" s="3"/>
    </row>
    <row r="1167" spans="3:18" x14ac:dyDescent="0.2">
      <c r="C1167" s="4"/>
      <c r="P1167" s="3"/>
      <c r="Q1167" s="3"/>
      <c r="R1167" s="3"/>
    </row>
    <row r="1168" spans="3:18" x14ac:dyDescent="0.2">
      <c r="C1168" s="4"/>
      <c r="P1168" s="3"/>
      <c r="Q1168" s="3"/>
      <c r="R1168" s="3"/>
    </row>
    <row r="1169" spans="3:18" x14ac:dyDescent="0.2">
      <c r="C1169" s="4"/>
      <c r="P1169" s="3"/>
      <c r="Q1169" s="3"/>
      <c r="R1169" s="3"/>
    </row>
    <row r="1170" spans="3:18" x14ac:dyDescent="0.2">
      <c r="C1170" s="4"/>
      <c r="P1170" s="3"/>
      <c r="Q1170" s="3"/>
      <c r="R1170" s="3"/>
    </row>
    <row r="1171" spans="3:18" x14ac:dyDescent="0.2">
      <c r="C1171" s="4"/>
      <c r="P1171" s="3"/>
      <c r="Q1171" s="3"/>
      <c r="R1171" s="3"/>
    </row>
    <row r="1172" spans="3:18" x14ac:dyDescent="0.2">
      <c r="C1172" s="4"/>
      <c r="P1172" s="3"/>
      <c r="Q1172" s="3"/>
      <c r="R1172" s="3"/>
    </row>
    <row r="1173" spans="3:18" x14ac:dyDescent="0.2">
      <c r="C1173" s="4"/>
      <c r="P1173" s="3"/>
      <c r="Q1173" s="3"/>
      <c r="R1173" s="3"/>
    </row>
    <row r="1174" spans="3:18" x14ac:dyDescent="0.2">
      <c r="C1174" s="4"/>
      <c r="P1174" s="3"/>
      <c r="Q1174" s="3"/>
      <c r="R1174" s="3"/>
    </row>
    <row r="1175" spans="3:18" x14ac:dyDescent="0.2">
      <c r="C1175" s="4"/>
      <c r="P1175" s="3"/>
      <c r="Q1175" s="3"/>
      <c r="R1175" s="3"/>
    </row>
    <row r="1176" spans="3:18" x14ac:dyDescent="0.2">
      <c r="C1176" s="4"/>
      <c r="P1176" s="3"/>
      <c r="Q1176" s="3"/>
      <c r="R1176" s="3"/>
    </row>
    <row r="1177" spans="3:18" x14ac:dyDescent="0.2">
      <c r="C1177" s="4"/>
      <c r="P1177" s="3"/>
      <c r="Q1177" s="3"/>
      <c r="R1177" s="3"/>
    </row>
    <row r="1178" spans="3:18" x14ac:dyDescent="0.2">
      <c r="C1178" s="4"/>
      <c r="P1178" s="3"/>
      <c r="Q1178" s="3"/>
      <c r="R1178" s="3"/>
    </row>
    <row r="1179" spans="3:18" x14ac:dyDescent="0.2">
      <c r="C1179" s="4"/>
      <c r="P1179" s="3"/>
      <c r="Q1179" s="3"/>
      <c r="R1179" s="3"/>
    </row>
    <row r="1180" spans="3:18" x14ac:dyDescent="0.2">
      <c r="C1180" s="4"/>
      <c r="P1180" s="3"/>
      <c r="Q1180" s="3"/>
      <c r="R1180" s="3"/>
    </row>
    <row r="1181" spans="3:18" x14ac:dyDescent="0.2">
      <c r="C1181" s="4"/>
      <c r="P1181" s="3"/>
      <c r="Q1181" s="3"/>
      <c r="R1181" s="3"/>
    </row>
    <row r="1182" spans="3:18" x14ac:dyDescent="0.2">
      <c r="C1182" s="4"/>
      <c r="P1182" s="3"/>
      <c r="Q1182" s="3"/>
      <c r="R1182" s="3"/>
    </row>
    <row r="1183" spans="3:18" x14ac:dyDescent="0.2">
      <c r="C1183" s="4"/>
      <c r="P1183" s="3"/>
      <c r="Q1183" s="3"/>
      <c r="R1183" s="3"/>
    </row>
    <row r="1184" spans="3:18" x14ac:dyDescent="0.2">
      <c r="C1184" s="4"/>
      <c r="P1184" s="3"/>
      <c r="Q1184" s="3"/>
      <c r="R1184" s="3"/>
    </row>
    <row r="1185" spans="3:18" x14ac:dyDescent="0.2">
      <c r="C1185" s="4"/>
      <c r="P1185" s="3"/>
      <c r="Q1185" s="3"/>
      <c r="R1185" s="3"/>
    </row>
    <row r="1186" spans="3:18" x14ac:dyDescent="0.2">
      <c r="C1186" s="4"/>
      <c r="P1186" s="3"/>
      <c r="Q1186" s="3"/>
      <c r="R1186" s="3"/>
    </row>
    <row r="1187" spans="3:18" x14ac:dyDescent="0.2">
      <c r="C1187" s="4"/>
      <c r="P1187" s="3"/>
      <c r="Q1187" s="3"/>
      <c r="R1187" s="3"/>
    </row>
    <row r="1188" spans="3:18" x14ac:dyDescent="0.2">
      <c r="C1188" s="4"/>
      <c r="P1188" s="3"/>
      <c r="Q1188" s="3"/>
      <c r="R1188" s="3"/>
    </row>
    <row r="1189" spans="3:18" x14ac:dyDescent="0.2">
      <c r="C1189" s="4"/>
      <c r="P1189" s="3"/>
      <c r="Q1189" s="3"/>
      <c r="R1189" s="3"/>
    </row>
    <row r="1190" spans="3:18" x14ac:dyDescent="0.2">
      <c r="C1190" s="4"/>
      <c r="P1190" s="3"/>
      <c r="Q1190" s="3"/>
      <c r="R1190" s="3"/>
    </row>
    <row r="1191" spans="3:18" x14ac:dyDescent="0.2">
      <c r="C1191" s="4"/>
      <c r="P1191" s="3"/>
      <c r="Q1191" s="3"/>
      <c r="R1191" s="3"/>
    </row>
    <row r="1192" spans="3:18" x14ac:dyDescent="0.2">
      <c r="C1192" s="4"/>
      <c r="P1192" s="3"/>
      <c r="Q1192" s="3"/>
      <c r="R1192" s="3"/>
    </row>
    <row r="1193" spans="3:18" x14ac:dyDescent="0.2">
      <c r="C1193" s="4"/>
      <c r="P1193" s="3"/>
      <c r="Q1193" s="3"/>
      <c r="R1193" s="3"/>
    </row>
    <row r="1194" spans="3:18" x14ac:dyDescent="0.2">
      <c r="C1194" s="4"/>
      <c r="P1194" s="3"/>
      <c r="Q1194" s="3"/>
      <c r="R1194" s="3"/>
    </row>
    <row r="1195" spans="3:18" x14ac:dyDescent="0.2">
      <c r="C1195" s="4"/>
      <c r="P1195" s="3"/>
      <c r="Q1195" s="3"/>
      <c r="R1195" s="3"/>
    </row>
    <row r="1196" spans="3:18" x14ac:dyDescent="0.2">
      <c r="C1196" s="4"/>
      <c r="P1196" s="3"/>
      <c r="Q1196" s="3"/>
      <c r="R1196" s="3"/>
    </row>
    <row r="1197" spans="3:18" x14ac:dyDescent="0.2">
      <c r="C1197" s="4"/>
      <c r="P1197" s="3"/>
      <c r="Q1197" s="3"/>
      <c r="R1197" s="3"/>
    </row>
    <row r="1198" spans="3:18" x14ac:dyDescent="0.2">
      <c r="C1198" s="4"/>
      <c r="P1198" s="3"/>
      <c r="Q1198" s="3"/>
      <c r="R1198" s="3"/>
    </row>
    <row r="1199" spans="3:18" x14ac:dyDescent="0.2">
      <c r="C1199" s="4"/>
      <c r="P1199" s="3"/>
      <c r="Q1199" s="3"/>
      <c r="R1199" s="3"/>
    </row>
    <row r="1200" spans="3:18" x14ac:dyDescent="0.2">
      <c r="C1200" s="4"/>
      <c r="P1200" s="3"/>
      <c r="Q1200" s="3"/>
      <c r="R1200" s="3"/>
    </row>
    <row r="1201" spans="3:18" x14ac:dyDescent="0.2">
      <c r="C1201" s="4"/>
      <c r="P1201" s="3"/>
      <c r="Q1201" s="3"/>
      <c r="R1201" s="3"/>
    </row>
    <row r="1202" spans="3:18" x14ac:dyDescent="0.2">
      <c r="C1202" s="4"/>
      <c r="P1202" s="3"/>
      <c r="Q1202" s="3"/>
      <c r="R1202" s="3"/>
    </row>
    <row r="1203" spans="3:18" x14ac:dyDescent="0.2">
      <c r="C1203" s="4"/>
      <c r="P1203" s="3"/>
      <c r="Q1203" s="3"/>
      <c r="R1203" s="3"/>
    </row>
    <row r="1204" spans="3:18" x14ac:dyDescent="0.2">
      <c r="C1204" s="4"/>
      <c r="P1204" s="3"/>
      <c r="Q1204" s="3"/>
      <c r="R1204" s="3"/>
    </row>
    <row r="1205" spans="3:18" x14ac:dyDescent="0.2">
      <c r="C1205" s="4"/>
      <c r="P1205" s="3"/>
      <c r="Q1205" s="3"/>
      <c r="R1205" s="3"/>
    </row>
    <row r="1206" spans="3:18" x14ac:dyDescent="0.2">
      <c r="C1206" s="4"/>
      <c r="P1206" s="3"/>
      <c r="Q1206" s="3"/>
      <c r="R1206" s="3"/>
    </row>
    <row r="1207" spans="3:18" x14ac:dyDescent="0.2">
      <c r="C1207" s="4"/>
      <c r="P1207" s="3"/>
      <c r="Q1207" s="3"/>
      <c r="R1207" s="3"/>
    </row>
    <row r="1208" spans="3:18" x14ac:dyDescent="0.2">
      <c r="C1208" s="4"/>
      <c r="P1208" s="3"/>
      <c r="Q1208" s="3"/>
      <c r="R1208" s="3"/>
    </row>
    <row r="1209" spans="3:18" x14ac:dyDescent="0.2">
      <c r="C1209" s="4"/>
      <c r="P1209" s="3"/>
      <c r="Q1209" s="3"/>
      <c r="R1209" s="3"/>
    </row>
    <row r="1210" spans="3:18" x14ac:dyDescent="0.2">
      <c r="C1210" s="4"/>
      <c r="P1210" s="3"/>
      <c r="Q1210" s="3"/>
      <c r="R1210" s="3"/>
    </row>
    <row r="1211" spans="3:18" x14ac:dyDescent="0.2">
      <c r="C1211" s="4"/>
      <c r="P1211" s="3"/>
      <c r="Q1211" s="3"/>
      <c r="R1211" s="3"/>
    </row>
    <row r="1212" spans="3:18" x14ac:dyDescent="0.2">
      <c r="C1212" s="4"/>
      <c r="P1212" s="3"/>
      <c r="Q1212" s="3"/>
      <c r="R1212" s="3"/>
    </row>
    <row r="1213" spans="3:18" x14ac:dyDescent="0.2">
      <c r="C1213" s="4"/>
      <c r="P1213" s="3"/>
      <c r="Q1213" s="3"/>
      <c r="R1213" s="3"/>
    </row>
    <row r="1214" spans="3:18" x14ac:dyDescent="0.2">
      <c r="C1214" s="4"/>
      <c r="P1214" s="3"/>
      <c r="Q1214" s="3"/>
      <c r="R1214" s="3"/>
    </row>
    <row r="1215" spans="3:18" x14ac:dyDescent="0.2">
      <c r="C1215" s="4"/>
      <c r="P1215" s="3"/>
      <c r="Q1215" s="3"/>
      <c r="R1215" s="3"/>
    </row>
    <row r="1216" spans="3:18" x14ac:dyDescent="0.2">
      <c r="C1216" s="4"/>
      <c r="P1216" s="3"/>
      <c r="Q1216" s="3"/>
      <c r="R1216" s="3"/>
    </row>
    <row r="1217" spans="3:18" x14ac:dyDescent="0.2">
      <c r="C1217" s="4"/>
      <c r="P1217" s="3"/>
      <c r="Q1217" s="3"/>
      <c r="R1217" s="3"/>
    </row>
    <row r="1218" spans="3:18" x14ac:dyDescent="0.2">
      <c r="C1218" s="4"/>
      <c r="P1218" s="3"/>
      <c r="Q1218" s="3"/>
      <c r="R1218" s="3"/>
    </row>
    <row r="1219" spans="3:18" x14ac:dyDescent="0.2">
      <c r="C1219" s="4"/>
      <c r="P1219" s="3"/>
      <c r="Q1219" s="3"/>
      <c r="R1219" s="3"/>
    </row>
    <row r="1220" spans="3:18" x14ac:dyDescent="0.2">
      <c r="C1220" s="4"/>
      <c r="P1220" s="3"/>
      <c r="Q1220" s="3"/>
      <c r="R1220" s="3"/>
    </row>
    <row r="1221" spans="3:18" x14ac:dyDescent="0.2">
      <c r="C1221" s="4"/>
      <c r="P1221" s="3"/>
      <c r="Q1221" s="3"/>
      <c r="R1221" s="3"/>
    </row>
    <row r="1222" spans="3:18" x14ac:dyDescent="0.2">
      <c r="C1222" s="4"/>
      <c r="P1222" s="3"/>
      <c r="Q1222" s="3"/>
      <c r="R1222" s="3"/>
    </row>
    <row r="1223" spans="3:18" x14ac:dyDescent="0.2">
      <c r="C1223" s="4"/>
      <c r="P1223" s="3"/>
      <c r="Q1223" s="3"/>
      <c r="R1223" s="3"/>
    </row>
    <row r="1224" spans="3:18" x14ac:dyDescent="0.2">
      <c r="C1224" s="4"/>
      <c r="P1224" s="3"/>
      <c r="Q1224" s="3"/>
      <c r="R1224" s="3"/>
    </row>
    <row r="1225" spans="3:18" x14ac:dyDescent="0.2">
      <c r="C1225" s="4"/>
      <c r="P1225" s="3"/>
      <c r="Q1225" s="3"/>
      <c r="R1225" s="3"/>
    </row>
    <row r="1226" spans="3:18" x14ac:dyDescent="0.2">
      <c r="C1226" s="4"/>
      <c r="P1226" s="3"/>
      <c r="Q1226" s="3"/>
      <c r="R1226" s="3"/>
    </row>
    <row r="1227" spans="3:18" x14ac:dyDescent="0.2">
      <c r="C1227" s="4"/>
      <c r="P1227" s="3"/>
      <c r="Q1227" s="3"/>
      <c r="R1227" s="3"/>
    </row>
    <row r="1228" spans="3:18" x14ac:dyDescent="0.2">
      <c r="C1228" s="4"/>
      <c r="P1228" s="3"/>
      <c r="Q1228" s="3"/>
      <c r="R1228" s="3"/>
    </row>
    <row r="1229" spans="3:18" x14ac:dyDescent="0.2">
      <c r="C1229" s="4"/>
      <c r="P1229" s="3"/>
      <c r="Q1229" s="3"/>
      <c r="R1229" s="3"/>
    </row>
    <row r="1230" spans="3:18" x14ac:dyDescent="0.2">
      <c r="C1230" s="4"/>
      <c r="P1230" s="3"/>
      <c r="Q1230" s="3"/>
      <c r="R1230" s="3"/>
    </row>
    <row r="1231" spans="3:18" x14ac:dyDescent="0.2">
      <c r="C1231" s="4"/>
      <c r="P1231" s="3"/>
      <c r="Q1231" s="3"/>
      <c r="R1231" s="3"/>
    </row>
    <row r="1232" spans="3:18" x14ac:dyDescent="0.2">
      <c r="C1232" s="4"/>
      <c r="P1232" s="3"/>
      <c r="Q1232" s="3"/>
      <c r="R1232" s="3"/>
    </row>
    <row r="1233" spans="3:18" x14ac:dyDescent="0.2">
      <c r="C1233" s="4"/>
      <c r="P1233" s="3"/>
      <c r="Q1233" s="3"/>
      <c r="R1233" s="3"/>
    </row>
    <row r="1234" spans="3:18" x14ac:dyDescent="0.2">
      <c r="C1234" s="4"/>
      <c r="P1234" s="3"/>
      <c r="Q1234" s="3"/>
      <c r="R1234" s="3"/>
    </row>
    <row r="1235" spans="3:18" x14ac:dyDescent="0.2">
      <c r="C1235" s="4"/>
      <c r="P1235" s="3"/>
      <c r="Q1235" s="3"/>
      <c r="R1235" s="3"/>
    </row>
    <row r="1236" spans="3:18" x14ac:dyDescent="0.2">
      <c r="C1236" s="4"/>
      <c r="P1236" s="3"/>
      <c r="Q1236" s="3"/>
      <c r="R1236" s="3"/>
    </row>
    <row r="1237" spans="3:18" x14ac:dyDescent="0.2">
      <c r="C1237" s="4"/>
      <c r="P1237" s="3"/>
      <c r="Q1237" s="3"/>
      <c r="R1237" s="3"/>
    </row>
    <row r="1238" spans="3:18" x14ac:dyDescent="0.2">
      <c r="C1238" s="4"/>
      <c r="P1238" s="3"/>
      <c r="Q1238" s="3"/>
      <c r="R1238" s="3"/>
    </row>
    <row r="1239" spans="3:18" x14ac:dyDescent="0.2">
      <c r="C1239" s="4"/>
      <c r="P1239" s="3"/>
      <c r="Q1239" s="3"/>
      <c r="R1239" s="3"/>
    </row>
    <row r="1240" spans="3:18" x14ac:dyDescent="0.2">
      <c r="C1240" s="4"/>
      <c r="P1240" s="3"/>
      <c r="Q1240" s="3"/>
      <c r="R1240" s="3"/>
    </row>
    <row r="1241" spans="3:18" x14ac:dyDescent="0.2">
      <c r="C1241" s="4"/>
      <c r="P1241" s="3"/>
      <c r="Q1241" s="3"/>
      <c r="R1241" s="3"/>
    </row>
    <row r="1242" spans="3:18" x14ac:dyDescent="0.2">
      <c r="C1242" s="4"/>
      <c r="P1242" s="3"/>
      <c r="Q1242" s="3"/>
      <c r="R1242" s="3"/>
    </row>
    <row r="1243" spans="3:18" x14ac:dyDescent="0.2">
      <c r="C1243" s="4"/>
      <c r="P1243" s="3"/>
      <c r="Q1243" s="3"/>
      <c r="R1243" s="3"/>
    </row>
    <row r="1244" spans="3:18" x14ac:dyDescent="0.2">
      <c r="C1244" s="4"/>
      <c r="P1244" s="3"/>
      <c r="Q1244" s="3"/>
      <c r="R1244" s="3"/>
    </row>
    <row r="1245" spans="3:18" x14ac:dyDescent="0.2">
      <c r="C1245" s="4"/>
      <c r="P1245" s="3"/>
      <c r="Q1245" s="3"/>
      <c r="R1245" s="3"/>
    </row>
    <row r="1246" spans="3:18" x14ac:dyDescent="0.2">
      <c r="C1246" s="4"/>
      <c r="P1246" s="3"/>
      <c r="Q1246" s="3"/>
      <c r="R1246" s="3"/>
    </row>
    <row r="1247" spans="3:18" x14ac:dyDescent="0.2">
      <c r="C1247" s="4"/>
      <c r="P1247" s="3"/>
      <c r="Q1247" s="3"/>
      <c r="R1247" s="3"/>
    </row>
    <row r="1248" spans="3:18" x14ac:dyDescent="0.2">
      <c r="C1248" s="4"/>
      <c r="P1248" s="3"/>
      <c r="Q1248" s="3"/>
      <c r="R1248" s="3"/>
    </row>
    <row r="1249" spans="3:18" x14ac:dyDescent="0.2">
      <c r="C1249" s="4"/>
      <c r="P1249" s="3"/>
      <c r="Q1249" s="3"/>
      <c r="R1249" s="3"/>
    </row>
    <row r="1250" spans="3:18" x14ac:dyDescent="0.2">
      <c r="C1250" s="4"/>
      <c r="P1250" s="3"/>
      <c r="Q1250" s="3"/>
      <c r="R1250" s="3"/>
    </row>
    <row r="1251" spans="3:18" x14ac:dyDescent="0.2">
      <c r="C1251" s="4"/>
      <c r="P1251" s="3"/>
      <c r="Q1251" s="3"/>
      <c r="R1251" s="3"/>
    </row>
    <row r="1252" spans="3:18" x14ac:dyDescent="0.2">
      <c r="C1252" s="4"/>
      <c r="P1252" s="3"/>
      <c r="Q1252" s="3"/>
      <c r="R1252" s="3"/>
    </row>
    <row r="1253" spans="3:18" x14ac:dyDescent="0.2">
      <c r="C1253" s="4"/>
      <c r="P1253" s="3"/>
      <c r="Q1253" s="3"/>
      <c r="R1253" s="3"/>
    </row>
    <row r="1254" spans="3:18" x14ac:dyDescent="0.2">
      <c r="C1254" s="4"/>
      <c r="P1254" s="3"/>
      <c r="Q1254" s="3"/>
      <c r="R1254" s="3"/>
    </row>
    <row r="1255" spans="3:18" x14ac:dyDescent="0.2">
      <c r="C1255" s="4"/>
      <c r="P1255" s="3"/>
      <c r="Q1255" s="3"/>
      <c r="R1255" s="3"/>
    </row>
    <row r="1256" spans="3:18" x14ac:dyDescent="0.2">
      <c r="C1256" s="4"/>
      <c r="P1256" s="3"/>
      <c r="Q1256" s="3"/>
      <c r="R1256" s="3"/>
    </row>
    <row r="1257" spans="3:18" x14ac:dyDescent="0.2">
      <c r="C1257" s="4"/>
      <c r="P1257" s="3"/>
      <c r="Q1257" s="3"/>
      <c r="R1257" s="3"/>
    </row>
    <row r="1258" spans="3:18" x14ac:dyDescent="0.2">
      <c r="C1258" s="4"/>
      <c r="P1258" s="3"/>
      <c r="Q1258" s="3"/>
      <c r="R1258" s="3"/>
    </row>
    <row r="1259" spans="3:18" x14ac:dyDescent="0.2">
      <c r="C1259" s="4"/>
      <c r="P1259" s="3"/>
      <c r="Q1259" s="3"/>
      <c r="R1259" s="3"/>
    </row>
    <row r="1260" spans="3:18" x14ac:dyDescent="0.2">
      <c r="C1260" s="4"/>
      <c r="P1260" s="3"/>
      <c r="Q1260" s="3"/>
      <c r="R1260" s="3"/>
    </row>
    <row r="1261" spans="3:18" x14ac:dyDescent="0.2">
      <c r="C1261" s="4"/>
      <c r="P1261" s="3"/>
      <c r="Q1261" s="3"/>
      <c r="R1261" s="3"/>
    </row>
    <row r="1262" spans="3:18" x14ac:dyDescent="0.2">
      <c r="C1262" s="4"/>
      <c r="P1262" s="3"/>
      <c r="Q1262" s="3"/>
      <c r="R1262" s="3"/>
    </row>
    <row r="1263" spans="3:18" x14ac:dyDescent="0.2">
      <c r="C1263" s="4"/>
      <c r="P1263" s="3"/>
      <c r="Q1263" s="3"/>
      <c r="R1263" s="3"/>
    </row>
    <row r="1264" spans="3:18" x14ac:dyDescent="0.2">
      <c r="C1264" s="4"/>
      <c r="P1264" s="3"/>
      <c r="Q1264" s="3"/>
      <c r="R1264" s="3"/>
    </row>
    <row r="1265" spans="3:18" x14ac:dyDescent="0.2">
      <c r="C1265" s="4"/>
      <c r="P1265" s="3"/>
      <c r="Q1265" s="3"/>
      <c r="R1265" s="3"/>
    </row>
    <row r="1266" spans="3:18" x14ac:dyDescent="0.2">
      <c r="C1266" s="4"/>
      <c r="P1266" s="3"/>
      <c r="Q1266" s="3"/>
      <c r="R1266" s="3"/>
    </row>
    <row r="1267" spans="3:18" x14ac:dyDescent="0.2">
      <c r="C1267" s="4"/>
      <c r="P1267" s="3"/>
      <c r="Q1267" s="3"/>
      <c r="R1267" s="3"/>
    </row>
    <row r="1268" spans="3:18" x14ac:dyDescent="0.2">
      <c r="C1268" s="4"/>
      <c r="P1268" s="3"/>
      <c r="Q1268" s="3"/>
      <c r="R1268" s="3"/>
    </row>
    <row r="1269" spans="3:18" x14ac:dyDescent="0.2">
      <c r="C1269" s="4"/>
      <c r="P1269" s="3"/>
      <c r="Q1269" s="3"/>
      <c r="R1269" s="3"/>
    </row>
    <row r="1270" spans="3:18" x14ac:dyDescent="0.2">
      <c r="C1270" s="4"/>
      <c r="P1270" s="3"/>
      <c r="Q1270" s="3"/>
      <c r="R1270" s="3"/>
    </row>
    <row r="1271" spans="3:18" x14ac:dyDescent="0.2">
      <c r="C1271" s="4"/>
      <c r="P1271" s="3"/>
      <c r="Q1271" s="3"/>
      <c r="R1271" s="3"/>
    </row>
    <row r="1272" spans="3:18" x14ac:dyDescent="0.2">
      <c r="C1272" s="4"/>
      <c r="P1272" s="3"/>
      <c r="Q1272" s="3"/>
      <c r="R1272" s="3"/>
    </row>
    <row r="1273" spans="3:18" x14ac:dyDescent="0.2">
      <c r="C1273" s="4"/>
      <c r="P1273" s="3"/>
      <c r="Q1273" s="3"/>
      <c r="R1273" s="3"/>
    </row>
    <row r="1274" spans="3:18" x14ac:dyDescent="0.2">
      <c r="C1274" s="4"/>
      <c r="P1274" s="3"/>
      <c r="Q1274" s="3"/>
      <c r="R1274" s="3"/>
    </row>
    <row r="1275" spans="3:18" x14ac:dyDescent="0.2">
      <c r="C1275" s="4"/>
      <c r="P1275" s="3"/>
      <c r="Q1275" s="3"/>
      <c r="R1275" s="3"/>
    </row>
    <row r="1276" spans="3:18" x14ac:dyDescent="0.2">
      <c r="C1276" s="4"/>
      <c r="P1276" s="3"/>
      <c r="Q1276" s="3"/>
      <c r="R1276" s="3"/>
    </row>
    <row r="1277" spans="3:18" x14ac:dyDescent="0.2">
      <c r="C1277" s="4"/>
      <c r="P1277" s="3"/>
      <c r="Q1277" s="3"/>
      <c r="R1277" s="3"/>
    </row>
    <row r="1278" spans="3:18" x14ac:dyDescent="0.2">
      <c r="C1278" s="4"/>
      <c r="P1278" s="3"/>
      <c r="Q1278" s="3"/>
      <c r="R1278" s="3"/>
    </row>
    <row r="1279" spans="3:18" x14ac:dyDescent="0.2">
      <c r="C1279" s="4"/>
      <c r="P1279" s="3"/>
      <c r="Q1279" s="3"/>
      <c r="R1279" s="3"/>
    </row>
    <row r="1280" spans="3:18" x14ac:dyDescent="0.2">
      <c r="C1280" s="4"/>
      <c r="P1280" s="3"/>
      <c r="Q1280" s="3"/>
      <c r="R1280" s="3"/>
    </row>
    <row r="1281" spans="3:18" x14ac:dyDescent="0.2">
      <c r="C1281" s="4"/>
      <c r="P1281" s="3"/>
      <c r="Q1281" s="3"/>
      <c r="R1281" s="3"/>
    </row>
    <row r="1282" spans="3:18" x14ac:dyDescent="0.2">
      <c r="C1282" s="4"/>
      <c r="P1282" s="3"/>
      <c r="Q1282" s="3"/>
      <c r="R1282" s="3"/>
    </row>
    <row r="1283" spans="3:18" x14ac:dyDescent="0.2">
      <c r="C1283" s="4"/>
      <c r="P1283" s="3"/>
      <c r="Q1283" s="3"/>
      <c r="R1283" s="3"/>
    </row>
    <row r="1284" spans="3:18" x14ac:dyDescent="0.2">
      <c r="C1284" s="4"/>
      <c r="P1284" s="3"/>
      <c r="Q1284" s="3"/>
      <c r="R1284" s="3"/>
    </row>
    <row r="1285" spans="3:18" x14ac:dyDescent="0.2">
      <c r="C1285" s="4"/>
      <c r="P1285" s="3"/>
      <c r="Q1285" s="3"/>
      <c r="R1285" s="3"/>
    </row>
    <row r="1286" spans="3:18" x14ac:dyDescent="0.2">
      <c r="C1286" s="4"/>
      <c r="P1286" s="3"/>
      <c r="Q1286" s="3"/>
      <c r="R1286" s="3"/>
    </row>
    <row r="1287" spans="3:18" x14ac:dyDescent="0.2">
      <c r="C1287" s="4"/>
      <c r="P1287" s="3"/>
      <c r="Q1287" s="3"/>
      <c r="R1287" s="3"/>
    </row>
    <row r="1288" spans="3:18" x14ac:dyDescent="0.2">
      <c r="C1288" s="4"/>
      <c r="P1288" s="3"/>
      <c r="Q1288" s="3"/>
      <c r="R1288" s="3"/>
    </row>
    <row r="1289" spans="3:18" x14ac:dyDescent="0.2">
      <c r="C1289" s="4"/>
      <c r="P1289" s="3"/>
      <c r="Q1289" s="3"/>
      <c r="R1289" s="3"/>
    </row>
    <row r="1290" spans="3:18" x14ac:dyDescent="0.2">
      <c r="C1290" s="4"/>
      <c r="P1290" s="3"/>
      <c r="Q1290" s="3"/>
      <c r="R1290" s="3"/>
    </row>
    <row r="1291" spans="3:18" x14ac:dyDescent="0.2">
      <c r="C1291" s="4"/>
      <c r="P1291" s="3"/>
      <c r="Q1291" s="3"/>
      <c r="R1291" s="3"/>
    </row>
    <row r="1292" spans="3:18" x14ac:dyDescent="0.2">
      <c r="C1292" s="4"/>
      <c r="P1292" s="3"/>
      <c r="Q1292" s="3"/>
      <c r="R1292" s="3"/>
    </row>
    <row r="1293" spans="3:18" x14ac:dyDescent="0.2">
      <c r="C1293" s="4"/>
      <c r="P1293" s="3"/>
      <c r="Q1293" s="3"/>
      <c r="R1293" s="3"/>
    </row>
    <row r="1294" spans="3:18" x14ac:dyDescent="0.2">
      <c r="C1294" s="4"/>
      <c r="P1294" s="3"/>
      <c r="Q1294" s="3"/>
      <c r="R1294" s="3"/>
    </row>
    <row r="1295" spans="3:18" x14ac:dyDescent="0.2">
      <c r="C1295" s="4"/>
      <c r="P1295" s="3"/>
      <c r="Q1295" s="3"/>
      <c r="R1295" s="3"/>
    </row>
    <row r="1296" spans="3:18" x14ac:dyDescent="0.2">
      <c r="C1296" s="4"/>
      <c r="P1296" s="3"/>
      <c r="Q1296" s="3"/>
      <c r="R1296" s="3"/>
    </row>
    <row r="1297" spans="3:18" x14ac:dyDescent="0.2">
      <c r="C1297" s="4"/>
      <c r="P1297" s="3"/>
      <c r="Q1297" s="3"/>
      <c r="R1297" s="3"/>
    </row>
    <row r="1298" spans="3:18" x14ac:dyDescent="0.2">
      <c r="C1298" s="4"/>
      <c r="P1298" s="3"/>
      <c r="Q1298" s="3"/>
      <c r="R1298" s="3"/>
    </row>
    <row r="1299" spans="3:18" x14ac:dyDescent="0.2">
      <c r="C1299" s="4"/>
      <c r="P1299" s="3"/>
      <c r="Q1299" s="3"/>
      <c r="R1299" s="3"/>
    </row>
    <row r="1300" spans="3:18" x14ac:dyDescent="0.2">
      <c r="C1300" s="4"/>
      <c r="P1300" s="3"/>
      <c r="Q1300" s="3"/>
      <c r="R1300" s="3"/>
    </row>
    <row r="1301" spans="3:18" x14ac:dyDescent="0.2">
      <c r="C1301" s="4"/>
      <c r="P1301" s="3"/>
      <c r="Q1301" s="3"/>
      <c r="R1301" s="3"/>
    </row>
    <row r="1302" spans="3:18" x14ac:dyDescent="0.2">
      <c r="C1302" s="4"/>
      <c r="P1302" s="3"/>
      <c r="Q1302" s="3"/>
      <c r="R1302" s="3"/>
    </row>
    <row r="1303" spans="3:18" x14ac:dyDescent="0.2">
      <c r="C1303" s="4"/>
      <c r="P1303" s="3"/>
      <c r="Q1303" s="3"/>
      <c r="R1303" s="3"/>
    </row>
    <row r="1304" spans="3:18" x14ac:dyDescent="0.2">
      <c r="C1304" s="4"/>
      <c r="P1304" s="3"/>
      <c r="Q1304" s="3"/>
      <c r="R1304" s="3"/>
    </row>
    <row r="1305" spans="3:18" x14ac:dyDescent="0.2">
      <c r="C1305" s="4"/>
      <c r="P1305" s="3"/>
      <c r="Q1305" s="3"/>
      <c r="R1305" s="3"/>
    </row>
    <row r="1306" spans="3:18" x14ac:dyDescent="0.2">
      <c r="C1306" s="4"/>
      <c r="P1306" s="3"/>
      <c r="Q1306" s="3"/>
      <c r="R1306" s="3"/>
    </row>
    <row r="1307" spans="3:18" x14ac:dyDescent="0.2">
      <c r="C1307" s="4"/>
      <c r="P1307" s="3"/>
      <c r="Q1307" s="3"/>
      <c r="R1307" s="3"/>
    </row>
    <row r="1308" spans="3:18" x14ac:dyDescent="0.2">
      <c r="C1308" s="4"/>
      <c r="P1308" s="3"/>
      <c r="Q1308" s="3"/>
      <c r="R1308" s="3"/>
    </row>
    <row r="1309" spans="3:18" x14ac:dyDescent="0.2">
      <c r="C1309" s="4"/>
      <c r="P1309" s="3"/>
      <c r="Q1309" s="3"/>
      <c r="R1309" s="3"/>
    </row>
    <row r="1310" spans="3:18" x14ac:dyDescent="0.2">
      <c r="C1310" s="4"/>
      <c r="P1310" s="3"/>
      <c r="Q1310" s="3"/>
      <c r="R1310" s="3"/>
    </row>
    <row r="1311" spans="3:18" x14ac:dyDescent="0.2">
      <c r="C1311" s="4"/>
      <c r="P1311" s="3"/>
      <c r="Q1311" s="3"/>
      <c r="R1311" s="3"/>
    </row>
    <row r="1312" spans="3:18" x14ac:dyDescent="0.2">
      <c r="C1312" s="4"/>
      <c r="P1312" s="3"/>
      <c r="Q1312" s="3"/>
      <c r="R1312" s="3"/>
    </row>
    <row r="1313" spans="3:18" x14ac:dyDescent="0.2">
      <c r="C1313" s="4"/>
      <c r="P1313" s="3"/>
      <c r="Q1313" s="3"/>
      <c r="R1313" s="3"/>
    </row>
    <row r="1314" spans="3:18" x14ac:dyDescent="0.2">
      <c r="C1314" s="4"/>
      <c r="P1314" s="3"/>
      <c r="Q1314" s="3"/>
      <c r="R1314" s="3"/>
    </row>
    <row r="1315" spans="3:18" x14ac:dyDescent="0.2">
      <c r="C1315" s="4"/>
      <c r="P1315" s="3"/>
      <c r="Q1315" s="3"/>
      <c r="R1315" s="3"/>
    </row>
    <row r="1316" spans="3:18" x14ac:dyDescent="0.2">
      <c r="C1316" s="4"/>
      <c r="P1316" s="3"/>
      <c r="Q1316" s="3"/>
      <c r="R1316" s="3"/>
    </row>
    <row r="1317" spans="3:18" x14ac:dyDescent="0.2">
      <c r="C1317" s="4"/>
      <c r="P1317" s="3"/>
      <c r="Q1317" s="3"/>
      <c r="R1317" s="3"/>
    </row>
    <row r="1318" spans="3:18" x14ac:dyDescent="0.2">
      <c r="C1318" s="4"/>
      <c r="P1318" s="3"/>
      <c r="Q1318" s="3"/>
      <c r="R1318" s="3"/>
    </row>
    <row r="1319" spans="3:18" x14ac:dyDescent="0.2">
      <c r="C1319" s="4"/>
      <c r="P1319" s="3"/>
      <c r="Q1319" s="3"/>
      <c r="R1319" s="3"/>
    </row>
    <row r="1320" spans="3:18" x14ac:dyDescent="0.2">
      <c r="C1320" s="4"/>
      <c r="P1320" s="3"/>
      <c r="Q1320" s="3"/>
      <c r="R1320" s="3"/>
    </row>
    <row r="1321" spans="3:18" x14ac:dyDescent="0.2">
      <c r="C1321" s="4"/>
      <c r="P1321" s="3"/>
      <c r="Q1321" s="3"/>
      <c r="R1321" s="3"/>
    </row>
    <row r="1322" spans="3:18" x14ac:dyDescent="0.2">
      <c r="C1322" s="4"/>
      <c r="P1322" s="3"/>
      <c r="Q1322" s="3"/>
      <c r="R1322" s="3"/>
    </row>
    <row r="1323" spans="3:18" x14ac:dyDescent="0.2">
      <c r="C1323" s="4"/>
      <c r="P1323" s="3"/>
      <c r="Q1323" s="3"/>
      <c r="R1323" s="3"/>
    </row>
    <row r="1324" spans="3:18" x14ac:dyDescent="0.2">
      <c r="C1324" s="4"/>
      <c r="P1324" s="3"/>
      <c r="Q1324" s="3"/>
      <c r="R1324" s="3"/>
    </row>
    <row r="1325" spans="3:18" x14ac:dyDescent="0.2">
      <c r="C1325" s="4"/>
      <c r="P1325" s="3"/>
      <c r="Q1325" s="3"/>
      <c r="R1325" s="3"/>
    </row>
    <row r="1326" spans="3:18" x14ac:dyDescent="0.2">
      <c r="C1326" s="4"/>
      <c r="P1326" s="3"/>
      <c r="Q1326" s="3"/>
      <c r="R1326" s="3"/>
    </row>
    <row r="1327" spans="3:18" x14ac:dyDescent="0.2">
      <c r="C1327" s="4"/>
      <c r="P1327" s="3"/>
      <c r="Q1327" s="3"/>
      <c r="R1327" s="3"/>
    </row>
    <row r="1328" spans="3:18" x14ac:dyDescent="0.2">
      <c r="C1328" s="4"/>
      <c r="P1328" s="3"/>
      <c r="Q1328" s="3"/>
      <c r="R1328" s="3"/>
    </row>
    <row r="1329" spans="3:18" x14ac:dyDescent="0.2">
      <c r="C1329" s="4"/>
      <c r="P1329" s="3"/>
      <c r="Q1329" s="3"/>
      <c r="R1329" s="3"/>
    </row>
    <row r="1330" spans="3:18" x14ac:dyDescent="0.2">
      <c r="C1330" s="4"/>
      <c r="P1330" s="3"/>
      <c r="Q1330" s="3"/>
      <c r="R1330" s="3"/>
    </row>
    <row r="1331" spans="3:18" x14ac:dyDescent="0.2">
      <c r="C1331" s="4"/>
      <c r="P1331" s="3"/>
      <c r="Q1331" s="3"/>
      <c r="R1331" s="3"/>
    </row>
    <row r="1332" spans="3:18" x14ac:dyDescent="0.2">
      <c r="C1332" s="4"/>
      <c r="P1332" s="3"/>
      <c r="Q1332" s="3"/>
      <c r="R1332" s="3"/>
    </row>
    <row r="1333" spans="3:18" x14ac:dyDescent="0.2">
      <c r="C1333" s="4"/>
      <c r="P1333" s="3"/>
      <c r="Q1333" s="3"/>
      <c r="R1333" s="3"/>
    </row>
    <row r="1334" spans="3:18" x14ac:dyDescent="0.2">
      <c r="C1334" s="4"/>
      <c r="P1334" s="3"/>
      <c r="Q1334" s="3"/>
      <c r="R1334" s="3"/>
    </row>
    <row r="1335" spans="3:18" x14ac:dyDescent="0.2">
      <c r="C1335" s="4"/>
      <c r="P1335" s="3"/>
      <c r="Q1335" s="3"/>
      <c r="R1335" s="3"/>
    </row>
    <row r="1336" spans="3:18" x14ac:dyDescent="0.2">
      <c r="C1336" s="4"/>
      <c r="P1336" s="3"/>
      <c r="Q1336" s="3"/>
      <c r="R1336" s="3"/>
    </row>
    <row r="1337" spans="3:18" x14ac:dyDescent="0.2">
      <c r="C1337" s="4"/>
      <c r="P1337" s="3"/>
      <c r="Q1337" s="3"/>
      <c r="R1337" s="3"/>
    </row>
    <row r="1338" spans="3:18" x14ac:dyDescent="0.2">
      <c r="C1338" s="4"/>
      <c r="P1338" s="3"/>
      <c r="Q1338" s="3"/>
      <c r="R1338" s="3"/>
    </row>
    <row r="1339" spans="3:18" x14ac:dyDescent="0.2">
      <c r="C1339" s="4"/>
      <c r="P1339" s="3"/>
      <c r="Q1339" s="3"/>
      <c r="R1339" s="3"/>
    </row>
    <row r="1340" spans="3:18" x14ac:dyDescent="0.2">
      <c r="C1340" s="4"/>
      <c r="P1340" s="3"/>
      <c r="Q1340" s="3"/>
      <c r="R1340" s="3"/>
    </row>
    <row r="1341" spans="3:18" x14ac:dyDescent="0.2">
      <c r="C1341" s="4"/>
      <c r="P1341" s="3"/>
      <c r="Q1341" s="3"/>
      <c r="R1341" s="3"/>
    </row>
    <row r="1342" spans="3:18" x14ac:dyDescent="0.2">
      <c r="C1342" s="4"/>
      <c r="P1342" s="3"/>
      <c r="Q1342" s="3"/>
      <c r="R1342" s="3"/>
    </row>
    <row r="1343" spans="3:18" x14ac:dyDescent="0.2">
      <c r="C1343" s="4"/>
      <c r="P1343" s="3"/>
      <c r="Q1343" s="3"/>
      <c r="R1343" s="3"/>
    </row>
    <row r="1344" spans="3:18" x14ac:dyDescent="0.2">
      <c r="C1344" s="4"/>
      <c r="P1344" s="3"/>
      <c r="Q1344" s="3"/>
      <c r="R1344" s="3"/>
    </row>
    <row r="1345" spans="3:18" x14ac:dyDescent="0.2">
      <c r="C1345" s="4"/>
      <c r="P1345" s="3"/>
      <c r="Q1345" s="3"/>
      <c r="R1345" s="3"/>
    </row>
    <row r="1346" spans="3:18" x14ac:dyDescent="0.2">
      <c r="C1346" s="4"/>
      <c r="P1346" s="3"/>
      <c r="Q1346" s="3"/>
      <c r="R1346" s="3"/>
    </row>
    <row r="1347" spans="3:18" x14ac:dyDescent="0.2">
      <c r="C1347" s="4"/>
      <c r="P1347" s="3"/>
      <c r="Q1347" s="3"/>
      <c r="R1347" s="3"/>
    </row>
    <row r="1348" spans="3:18" x14ac:dyDescent="0.2">
      <c r="C1348" s="4"/>
      <c r="P1348" s="3"/>
      <c r="Q1348" s="3"/>
      <c r="R1348" s="3"/>
    </row>
    <row r="1349" spans="3:18" x14ac:dyDescent="0.2">
      <c r="C1349" s="4"/>
      <c r="P1349" s="3"/>
      <c r="Q1349" s="3"/>
      <c r="R1349" s="3"/>
    </row>
    <row r="1350" spans="3:18" x14ac:dyDescent="0.2">
      <c r="C1350" s="4"/>
      <c r="P1350" s="3"/>
      <c r="Q1350" s="3"/>
      <c r="R1350" s="3"/>
    </row>
    <row r="1351" spans="3:18" x14ac:dyDescent="0.2">
      <c r="C1351" s="4"/>
      <c r="P1351" s="3"/>
      <c r="Q1351" s="3"/>
      <c r="R1351" s="3"/>
    </row>
    <row r="1352" spans="3:18" x14ac:dyDescent="0.2">
      <c r="C1352" s="4"/>
      <c r="P1352" s="3"/>
      <c r="Q1352" s="3"/>
      <c r="R1352" s="3"/>
    </row>
    <row r="1353" spans="3:18" x14ac:dyDescent="0.2">
      <c r="C1353" s="4"/>
      <c r="P1353" s="3"/>
      <c r="Q1353" s="3"/>
      <c r="R1353" s="3"/>
    </row>
    <row r="1354" spans="3:18" x14ac:dyDescent="0.2">
      <c r="C1354" s="4"/>
      <c r="P1354" s="3"/>
      <c r="Q1354" s="3"/>
      <c r="R1354" s="3"/>
    </row>
    <row r="1355" spans="3:18" x14ac:dyDescent="0.2">
      <c r="C1355" s="4"/>
      <c r="P1355" s="3"/>
      <c r="Q1355" s="3"/>
      <c r="R1355" s="3"/>
    </row>
    <row r="1356" spans="3:18" x14ac:dyDescent="0.2">
      <c r="C1356" s="4"/>
      <c r="P1356" s="3"/>
      <c r="Q1356" s="3"/>
      <c r="R1356" s="3"/>
    </row>
    <row r="1357" spans="3:18" x14ac:dyDescent="0.2">
      <c r="C1357" s="4"/>
      <c r="P1357" s="3"/>
      <c r="Q1357" s="3"/>
      <c r="R1357" s="3"/>
    </row>
    <row r="1358" spans="3:18" x14ac:dyDescent="0.2">
      <c r="C1358" s="4"/>
      <c r="P1358" s="3"/>
      <c r="Q1358" s="3"/>
      <c r="R1358" s="3"/>
    </row>
    <row r="1359" spans="3:18" x14ac:dyDescent="0.2">
      <c r="C1359" s="4"/>
      <c r="P1359" s="3"/>
      <c r="Q1359" s="3"/>
      <c r="R1359" s="3"/>
    </row>
    <row r="1360" spans="3:18" x14ac:dyDescent="0.2">
      <c r="C1360" s="4"/>
      <c r="P1360" s="3"/>
      <c r="Q1360" s="3"/>
      <c r="R1360" s="3"/>
    </row>
    <row r="1361" spans="3:18" x14ac:dyDescent="0.2">
      <c r="C1361" s="4"/>
      <c r="P1361" s="3"/>
      <c r="Q1361" s="3"/>
      <c r="R1361" s="3"/>
    </row>
    <row r="1362" spans="3:18" x14ac:dyDescent="0.2">
      <c r="C1362" s="4"/>
      <c r="P1362" s="3"/>
      <c r="Q1362" s="3"/>
      <c r="R1362" s="3"/>
    </row>
    <row r="1363" spans="3:18" x14ac:dyDescent="0.2">
      <c r="C1363" s="4"/>
      <c r="P1363" s="3"/>
      <c r="Q1363" s="3"/>
      <c r="R1363" s="3"/>
    </row>
    <row r="1364" spans="3:18" x14ac:dyDescent="0.2">
      <c r="C1364" s="4"/>
      <c r="P1364" s="3"/>
      <c r="Q1364" s="3"/>
      <c r="R1364" s="3"/>
    </row>
    <row r="1365" spans="3:18" x14ac:dyDescent="0.2">
      <c r="C1365" s="4"/>
      <c r="P1365" s="3"/>
      <c r="Q1365" s="3"/>
      <c r="R1365" s="3"/>
    </row>
    <row r="1366" spans="3:18" x14ac:dyDescent="0.2">
      <c r="C1366" s="4"/>
      <c r="P1366" s="3"/>
      <c r="Q1366" s="3"/>
      <c r="R1366" s="3"/>
    </row>
    <row r="1367" spans="3:18" x14ac:dyDescent="0.2">
      <c r="C1367" s="4"/>
      <c r="P1367" s="3"/>
      <c r="Q1367" s="3"/>
      <c r="R1367" s="3"/>
    </row>
    <row r="1368" spans="3:18" x14ac:dyDescent="0.2">
      <c r="C1368" s="4"/>
      <c r="P1368" s="3"/>
      <c r="Q1368" s="3"/>
      <c r="R1368" s="3"/>
    </row>
    <row r="1369" spans="3:18" x14ac:dyDescent="0.2">
      <c r="C1369" s="4"/>
      <c r="P1369" s="3"/>
      <c r="Q1369" s="3"/>
      <c r="R1369" s="3"/>
    </row>
    <row r="1370" spans="3:18" x14ac:dyDescent="0.2">
      <c r="C1370" s="4"/>
      <c r="P1370" s="3"/>
      <c r="Q1370" s="3"/>
      <c r="R1370" s="3"/>
    </row>
    <row r="1371" spans="3:18" x14ac:dyDescent="0.2">
      <c r="C1371" s="4"/>
      <c r="P1371" s="3"/>
      <c r="Q1371" s="3"/>
      <c r="R1371" s="3"/>
    </row>
    <row r="1372" spans="3:18" x14ac:dyDescent="0.2">
      <c r="C1372" s="4"/>
      <c r="P1372" s="3"/>
      <c r="Q1372" s="3"/>
      <c r="R1372" s="3"/>
    </row>
    <row r="1373" spans="3:18" x14ac:dyDescent="0.2">
      <c r="C1373" s="4"/>
      <c r="P1373" s="3"/>
      <c r="Q1373" s="3"/>
      <c r="R1373" s="3"/>
    </row>
    <row r="1374" spans="3:18" x14ac:dyDescent="0.2">
      <c r="C1374" s="4"/>
      <c r="P1374" s="3"/>
      <c r="Q1374" s="3"/>
      <c r="R1374" s="3"/>
    </row>
    <row r="1375" spans="3:18" x14ac:dyDescent="0.2">
      <c r="C1375" s="4"/>
      <c r="P1375" s="3"/>
      <c r="Q1375" s="3"/>
      <c r="R1375" s="3"/>
    </row>
    <row r="1376" spans="3:18" x14ac:dyDescent="0.2">
      <c r="C1376" s="4"/>
      <c r="P1376" s="3"/>
      <c r="Q1376" s="3"/>
      <c r="R1376" s="3"/>
    </row>
    <row r="1377" spans="3:18" x14ac:dyDescent="0.2">
      <c r="C1377" s="4"/>
      <c r="P1377" s="3"/>
      <c r="Q1377" s="3"/>
      <c r="R1377" s="3"/>
    </row>
    <row r="1378" spans="3:18" x14ac:dyDescent="0.2">
      <c r="C1378" s="4"/>
      <c r="P1378" s="3"/>
      <c r="Q1378" s="3"/>
      <c r="R1378" s="3"/>
    </row>
    <row r="1379" spans="3:18" x14ac:dyDescent="0.2">
      <c r="C1379" s="4"/>
      <c r="P1379" s="3"/>
      <c r="Q1379" s="3"/>
      <c r="R1379" s="3"/>
    </row>
    <row r="1380" spans="3:18" x14ac:dyDescent="0.2">
      <c r="C1380" s="4"/>
      <c r="P1380" s="3"/>
      <c r="Q1380" s="3"/>
      <c r="R1380" s="3"/>
    </row>
    <row r="1381" spans="3:18" x14ac:dyDescent="0.2">
      <c r="C1381" s="4"/>
      <c r="P1381" s="3"/>
      <c r="Q1381" s="3"/>
      <c r="R1381" s="3"/>
    </row>
    <row r="1382" spans="3:18" x14ac:dyDescent="0.2">
      <c r="C1382" s="4"/>
      <c r="P1382" s="3"/>
      <c r="Q1382" s="3"/>
      <c r="R1382" s="3"/>
    </row>
    <row r="1383" spans="3:18" x14ac:dyDescent="0.2">
      <c r="C1383" s="4"/>
      <c r="P1383" s="3"/>
      <c r="Q1383" s="3"/>
      <c r="R1383" s="3"/>
    </row>
    <row r="1384" spans="3:18" x14ac:dyDescent="0.2">
      <c r="C1384" s="4"/>
      <c r="P1384" s="3"/>
      <c r="Q1384" s="3"/>
      <c r="R1384" s="3"/>
    </row>
    <row r="1385" spans="3:18" x14ac:dyDescent="0.2">
      <c r="C1385" s="4"/>
      <c r="P1385" s="3"/>
      <c r="Q1385" s="3"/>
      <c r="R1385" s="3"/>
    </row>
    <row r="1386" spans="3:18" x14ac:dyDescent="0.2">
      <c r="C1386" s="4"/>
      <c r="P1386" s="3"/>
      <c r="Q1386" s="3"/>
      <c r="R1386" s="3"/>
    </row>
    <row r="1387" spans="3:18" x14ac:dyDescent="0.2">
      <c r="C1387" s="4"/>
      <c r="P1387" s="3"/>
      <c r="Q1387" s="3"/>
      <c r="R1387" s="3"/>
    </row>
    <row r="1388" spans="3:18" x14ac:dyDescent="0.2">
      <c r="C1388" s="4"/>
      <c r="P1388" s="3"/>
      <c r="Q1388" s="3"/>
      <c r="R1388" s="3"/>
    </row>
    <row r="1389" spans="3:18" x14ac:dyDescent="0.2">
      <c r="C1389" s="4"/>
      <c r="P1389" s="3"/>
      <c r="Q1389" s="3"/>
      <c r="R1389" s="3"/>
    </row>
    <row r="1390" spans="3:18" x14ac:dyDescent="0.2">
      <c r="C1390" s="4"/>
      <c r="P1390" s="3"/>
      <c r="Q1390" s="3"/>
      <c r="R1390" s="3"/>
    </row>
    <row r="1391" spans="3:18" x14ac:dyDescent="0.2">
      <c r="C1391" s="4"/>
      <c r="P1391" s="3"/>
      <c r="Q1391" s="3"/>
      <c r="R1391" s="3"/>
    </row>
    <row r="1392" spans="3:18" x14ac:dyDescent="0.2">
      <c r="C1392" s="4"/>
      <c r="P1392" s="3"/>
      <c r="Q1392" s="3"/>
      <c r="R1392" s="3"/>
    </row>
    <row r="1393" spans="3:18" x14ac:dyDescent="0.2">
      <c r="C1393" s="4"/>
      <c r="P1393" s="3"/>
      <c r="Q1393" s="3"/>
      <c r="R1393" s="3"/>
    </row>
    <row r="1394" spans="3:18" x14ac:dyDescent="0.2">
      <c r="C1394" s="4"/>
      <c r="P1394" s="3"/>
      <c r="Q1394" s="3"/>
      <c r="R1394" s="3"/>
    </row>
    <row r="1395" spans="3:18" x14ac:dyDescent="0.2">
      <c r="C1395" s="4"/>
      <c r="P1395" s="3"/>
      <c r="Q1395" s="3"/>
      <c r="R1395" s="3"/>
    </row>
    <row r="1396" spans="3:18" x14ac:dyDescent="0.2">
      <c r="C1396" s="4"/>
      <c r="P1396" s="3"/>
      <c r="Q1396" s="3"/>
      <c r="R1396" s="3"/>
    </row>
    <row r="1397" spans="3:18" x14ac:dyDescent="0.2">
      <c r="C1397" s="4"/>
      <c r="P1397" s="3"/>
      <c r="Q1397" s="3"/>
      <c r="R1397" s="3"/>
    </row>
    <row r="1398" spans="3:18" x14ac:dyDescent="0.2">
      <c r="C1398" s="4"/>
      <c r="P1398" s="3"/>
      <c r="Q1398" s="3"/>
      <c r="R1398" s="3"/>
    </row>
    <row r="1399" spans="3:18" x14ac:dyDescent="0.2">
      <c r="C1399" s="4"/>
      <c r="P1399" s="3"/>
      <c r="Q1399" s="3"/>
      <c r="R1399" s="3"/>
    </row>
    <row r="1400" spans="3:18" x14ac:dyDescent="0.2">
      <c r="C1400" s="4"/>
      <c r="P1400" s="3"/>
      <c r="Q1400" s="3"/>
      <c r="R1400" s="3"/>
    </row>
    <row r="1401" spans="3:18" x14ac:dyDescent="0.2">
      <c r="C1401" s="4"/>
      <c r="P1401" s="3"/>
      <c r="Q1401" s="3"/>
      <c r="R1401" s="3"/>
    </row>
    <row r="1402" spans="3:18" x14ac:dyDescent="0.2">
      <c r="C1402" s="4"/>
      <c r="P1402" s="3"/>
      <c r="Q1402" s="3"/>
      <c r="R1402" s="3"/>
    </row>
    <row r="1403" spans="3:18" x14ac:dyDescent="0.2">
      <c r="C1403" s="4"/>
      <c r="P1403" s="3"/>
      <c r="Q1403" s="3"/>
      <c r="R1403" s="3"/>
    </row>
    <row r="1404" spans="3:18" x14ac:dyDescent="0.2">
      <c r="C1404" s="4"/>
      <c r="P1404" s="3"/>
      <c r="Q1404" s="3"/>
      <c r="R1404" s="3"/>
    </row>
    <row r="1405" spans="3:18" x14ac:dyDescent="0.2">
      <c r="C1405" s="4"/>
      <c r="P1405" s="3"/>
      <c r="Q1405" s="3"/>
      <c r="R1405" s="3"/>
    </row>
    <row r="1406" spans="3:18" x14ac:dyDescent="0.2">
      <c r="C1406" s="4"/>
      <c r="P1406" s="3"/>
      <c r="Q1406" s="3"/>
      <c r="R1406" s="3"/>
    </row>
    <row r="1407" spans="3:18" x14ac:dyDescent="0.2">
      <c r="C1407" s="4"/>
      <c r="P1407" s="3"/>
      <c r="Q1407" s="3"/>
      <c r="R1407" s="3"/>
    </row>
    <row r="1408" spans="3:18" x14ac:dyDescent="0.2">
      <c r="C1408" s="4"/>
      <c r="P1408" s="3"/>
      <c r="Q1408" s="3"/>
      <c r="R1408" s="3"/>
    </row>
    <row r="1409" spans="3:18" x14ac:dyDescent="0.2">
      <c r="C1409" s="4"/>
      <c r="P1409" s="3"/>
      <c r="Q1409" s="3"/>
      <c r="R1409" s="3"/>
    </row>
    <row r="1410" spans="3:18" x14ac:dyDescent="0.2">
      <c r="C1410" s="4"/>
      <c r="P1410" s="3"/>
      <c r="Q1410" s="3"/>
      <c r="R1410" s="3"/>
    </row>
    <row r="1411" spans="3:18" x14ac:dyDescent="0.2">
      <c r="C1411" s="4"/>
      <c r="P1411" s="3"/>
      <c r="Q1411" s="3"/>
      <c r="R1411" s="3"/>
    </row>
    <row r="1412" spans="3:18" x14ac:dyDescent="0.2">
      <c r="C1412" s="4"/>
      <c r="P1412" s="3"/>
      <c r="Q1412" s="3"/>
      <c r="R1412" s="3"/>
    </row>
    <row r="1413" spans="3:18" x14ac:dyDescent="0.2">
      <c r="C1413" s="4"/>
      <c r="P1413" s="3"/>
      <c r="Q1413" s="3"/>
      <c r="R1413" s="3"/>
    </row>
    <row r="1414" spans="3:18" x14ac:dyDescent="0.2">
      <c r="C1414" s="4"/>
      <c r="P1414" s="3"/>
      <c r="Q1414" s="3"/>
      <c r="R1414" s="3"/>
    </row>
    <row r="1415" spans="3:18" x14ac:dyDescent="0.2">
      <c r="C1415" s="4"/>
      <c r="P1415" s="3"/>
      <c r="Q1415" s="3"/>
      <c r="R1415" s="3"/>
    </row>
    <row r="1416" spans="3:18" x14ac:dyDescent="0.2">
      <c r="C1416" s="4"/>
      <c r="P1416" s="3"/>
      <c r="Q1416" s="3"/>
      <c r="R1416" s="3"/>
    </row>
    <row r="1417" spans="3:18" x14ac:dyDescent="0.2">
      <c r="C1417" s="4"/>
      <c r="P1417" s="3"/>
      <c r="Q1417" s="3"/>
      <c r="R1417" s="3"/>
    </row>
    <row r="1418" spans="3:18" x14ac:dyDescent="0.2">
      <c r="C1418" s="4"/>
      <c r="P1418" s="3"/>
      <c r="Q1418" s="3"/>
      <c r="R1418" s="3"/>
    </row>
    <row r="1419" spans="3:18" x14ac:dyDescent="0.2">
      <c r="C1419" s="4"/>
      <c r="P1419" s="3"/>
      <c r="Q1419" s="3"/>
      <c r="R1419" s="3"/>
    </row>
    <row r="1420" spans="3:18" x14ac:dyDescent="0.2">
      <c r="C1420" s="4"/>
      <c r="P1420" s="3"/>
      <c r="Q1420" s="3"/>
      <c r="R1420" s="3"/>
    </row>
    <row r="1421" spans="3:18" x14ac:dyDescent="0.2">
      <c r="C1421" s="4"/>
      <c r="P1421" s="3"/>
      <c r="Q1421" s="3"/>
      <c r="R1421" s="3"/>
    </row>
    <row r="1422" spans="3:18" x14ac:dyDescent="0.2">
      <c r="C1422" s="4"/>
      <c r="P1422" s="3"/>
      <c r="Q1422" s="3"/>
      <c r="R1422" s="3"/>
    </row>
    <row r="1423" spans="3:18" x14ac:dyDescent="0.2">
      <c r="C1423" s="4"/>
      <c r="P1423" s="3"/>
      <c r="Q1423" s="3"/>
      <c r="R1423" s="3"/>
    </row>
    <row r="1424" spans="3:18" x14ac:dyDescent="0.2">
      <c r="C1424" s="4"/>
      <c r="P1424" s="3"/>
      <c r="Q1424" s="3"/>
      <c r="R1424" s="3"/>
    </row>
    <row r="1425" spans="3:18" x14ac:dyDescent="0.2">
      <c r="C1425" s="4"/>
      <c r="P1425" s="3"/>
      <c r="Q1425" s="3"/>
      <c r="R1425" s="3"/>
    </row>
    <row r="1426" spans="3:18" x14ac:dyDescent="0.2">
      <c r="C1426" s="4"/>
      <c r="P1426" s="3"/>
      <c r="Q1426" s="3"/>
      <c r="R1426" s="3"/>
    </row>
    <row r="1427" spans="3:18" x14ac:dyDescent="0.2">
      <c r="C1427" s="4"/>
      <c r="P1427" s="3"/>
      <c r="Q1427" s="3"/>
      <c r="R1427" s="3"/>
    </row>
    <row r="1428" spans="3:18" x14ac:dyDescent="0.2">
      <c r="C1428" s="4"/>
      <c r="P1428" s="3"/>
      <c r="Q1428" s="3"/>
      <c r="R1428" s="3"/>
    </row>
    <row r="1429" spans="3:18" x14ac:dyDescent="0.2">
      <c r="C1429" s="4"/>
      <c r="P1429" s="3"/>
      <c r="Q1429" s="3"/>
      <c r="R1429" s="3"/>
    </row>
    <row r="1430" spans="3:18" x14ac:dyDescent="0.2">
      <c r="C1430" s="4"/>
      <c r="P1430" s="3"/>
      <c r="Q1430" s="3"/>
      <c r="R1430" s="3"/>
    </row>
    <row r="1431" spans="3:18" x14ac:dyDescent="0.2">
      <c r="C1431" s="4"/>
      <c r="P1431" s="3"/>
      <c r="Q1431" s="3"/>
      <c r="R1431" s="3"/>
    </row>
    <row r="1432" spans="3:18" x14ac:dyDescent="0.2">
      <c r="C1432" s="4"/>
      <c r="P1432" s="3"/>
      <c r="Q1432" s="3"/>
      <c r="R1432" s="3"/>
    </row>
    <row r="1433" spans="3:18" x14ac:dyDescent="0.2">
      <c r="C1433" s="4"/>
      <c r="P1433" s="3"/>
      <c r="Q1433" s="3"/>
      <c r="R1433" s="3"/>
    </row>
    <row r="1434" spans="3:18" x14ac:dyDescent="0.2">
      <c r="C1434" s="4"/>
      <c r="P1434" s="3"/>
      <c r="Q1434" s="3"/>
      <c r="R1434" s="3"/>
    </row>
    <row r="1435" spans="3:18" x14ac:dyDescent="0.2">
      <c r="C1435" s="4"/>
      <c r="P1435" s="3"/>
      <c r="Q1435" s="3"/>
      <c r="R1435" s="3"/>
    </row>
    <row r="1436" spans="3:18" x14ac:dyDescent="0.2">
      <c r="C1436" s="4"/>
      <c r="P1436" s="3"/>
      <c r="Q1436" s="3"/>
      <c r="R1436" s="3"/>
    </row>
    <row r="1437" spans="3:18" x14ac:dyDescent="0.2">
      <c r="C1437" s="4"/>
      <c r="P1437" s="3"/>
      <c r="Q1437" s="3"/>
      <c r="R1437" s="3"/>
    </row>
    <row r="1438" spans="3:18" x14ac:dyDescent="0.2">
      <c r="C1438" s="4"/>
      <c r="P1438" s="3"/>
      <c r="Q1438" s="3"/>
      <c r="R1438" s="3"/>
    </row>
    <row r="1439" spans="3:18" x14ac:dyDescent="0.2">
      <c r="C1439" s="4"/>
      <c r="P1439" s="3"/>
      <c r="Q1439" s="3"/>
      <c r="R1439" s="3"/>
    </row>
    <row r="1440" spans="3:18" x14ac:dyDescent="0.2">
      <c r="C1440" s="4"/>
      <c r="P1440" s="3"/>
      <c r="Q1440" s="3"/>
      <c r="R1440" s="3"/>
    </row>
    <row r="1441" spans="3:18" x14ac:dyDescent="0.2">
      <c r="C1441" s="4"/>
      <c r="P1441" s="3"/>
      <c r="Q1441" s="3"/>
      <c r="R1441" s="3"/>
    </row>
    <row r="1442" spans="3:18" x14ac:dyDescent="0.2">
      <c r="C1442" s="4"/>
      <c r="P1442" s="3"/>
      <c r="Q1442" s="3"/>
      <c r="R1442" s="3"/>
    </row>
    <row r="1443" spans="3:18" x14ac:dyDescent="0.2">
      <c r="C1443" s="4"/>
      <c r="P1443" s="3"/>
      <c r="Q1443" s="3"/>
      <c r="R1443" s="3"/>
    </row>
    <row r="1444" spans="3:18" x14ac:dyDescent="0.2">
      <c r="C1444" s="4"/>
      <c r="P1444" s="3"/>
      <c r="Q1444" s="3"/>
      <c r="R1444" s="3"/>
    </row>
    <row r="1445" spans="3:18" x14ac:dyDescent="0.2">
      <c r="C1445" s="4"/>
      <c r="P1445" s="3"/>
      <c r="Q1445" s="3"/>
      <c r="R1445" s="3"/>
    </row>
    <row r="1446" spans="3:18" x14ac:dyDescent="0.2">
      <c r="C1446" s="4"/>
      <c r="P1446" s="3"/>
      <c r="Q1446" s="3"/>
      <c r="R1446" s="3"/>
    </row>
    <row r="1447" spans="3:18" x14ac:dyDescent="0.2">
      <c r="C1447" s="4"/>
      <c r="P1447" s="3"/>
      <c r="Q1447" s="3"/>
      <c r="R1447" s="3"/>
    </row>
    <row r="1448" spans="3:18" x14ac:dyDescent="0.2">
      <c r="C1448" s="4"/>
      <c r="P1448" s="3"/>
      <c r="Q1448" s="3"/>
      <c r="R1448" s="3"/>
    </row>
    <row r="1449" spans="3:18" x14ac:dyDescent="0.2">
      <c r="C1449" s="4"/>
      <c r="P1449" s="3"/>
      <c r="Q1449" s="3"/>
      <c r="R1449" s="3"/>
    </row>
    <row r="1450" spans="3:18" x14ac:dyDescent="0.2">
      <c r="C1450" s="4"/>
      <c r="P1450" s="3"/>
      <c r="Q1450" s="3"/>
      <c r="R1450" s="3"/>
    </row>
    <row r="1451" spans="3:18" x14ac:dyDescent="0.2">
      <c r="C1451" s="4"/>
      <c r="P1451" s="3"/>
      <c r="Q1451" s="3"/>
      <c r="R1451" s="3"/>
    </row>
    <row r="1452" spans="3:18" x14ac:dyDescent="0.2">
      <c r="C1452" s="4"/>
      <c r="P1452" s="3"/>
      <c r="Q1452" s="3"/>
      <c r="R1452" s="3"/>
    </row>
    <row r="1453" spans="3:18" x14ac:dyDescent="0.2">
      <c r="C1453" s="4"/>
      <c r="P1453" s="3"/>
      <c r="Q1453" s="3"/>
      <c r="R1453" s="3"/>
    </row>
    <row r="1454" spans="3:18" x14ac:dyDescent="0.2">
      <c r="C1454" s="4"/>
      <c r="P1454" s="3"/>
      <c r="Q1454" s="3"/>
      <c r="R1454" s="3"/>
    </row>
    <row r="1455" spans="3:18" x14ac:dyDescent="0.2">
      <c r="C1455" s="4"/>
      <c r="P1455" s="3"/>
      <c r="Q1455" s="3"/>
      <c r="R1455" s="3"/>
    </row>
    <row r="1456" spans="3:18" x14ac:dyDescent="0.2">
      <c r="C1456" s="4"/>
      <c r="P1456" s="3"/>
      <c r="Q1456" s="3"/>
      <c r="R1456" s="3"/>
    </row>
    <row r="1457" spans="3:18" x14ac:dyDescent="0.2">
      <c r="C1457" s="4"/>
      <c r="P1457" s="3"/>
      <c r="Q1457" s="3"/>
      <c r="R1457" s="3"/>
    </row>
    <row r="1458" spans="3:18" x14ac:dyDescent="0.2">
      <c r="C1458" s="4"/>
      <c r="P1458" s="3"/>
      <c r="Q1458" s="3"/>
      <c r="R1458" s="3"/>
    </row>
    <row r="1459" spans="3:18" x14ac:dyDescent="0.2">
      <c r="C1459" s="4"/>
      <c r="P1459" s="3"/>
      <c r="Q1459" s="3"/>
      <c r="R1459" s="3"/>
    </row>
    <row r="1460" spans="3:18" x14ac:dyDescent="0.2">
      <c r="C1460" s="4"/>
      <c r="P1460" s="3"/>
      <c r="Q1460" s="3"/>
      <c r="R1460" s="3"/>
    </row>
    <row r="1461" spans="3:18" x14ac:dyDescent="0.2">
      <c r="C1461" s="4"/>
      <c r="P1461" s="3"/>
      <c r="Q1461" s="3"/>
      <c r="R1461" s="3"/>
    </row>
    <row r="1462" spans="3:18" x14ac:dyDescent="0.2">
      <c r="C1462" s="4"/>
      <c r="P1462" s="3"/>
      <c r="Q1462" s="3"/>
      <c r="R1462" s="3"/>
    </row>
    <row r="1463" spans="3:18" x14ac:dyDescent="0.2">
      <c r="C1463" s="4"/>
      <c r="P1463" s="3"/>
      <c r="Q1463" s="3"/>
      <c r="R1463" s="3"/>
    </row>
    <row r="1464" spans="3:18" x14ac:dyDescent="0.2">
      <c r="C1464" s="4"/>
      <c r="P1464" s="3"/>
      <c r="Q1464" s="3"/>
      <c r="R1464" s="3"/>
    </row>
    <row r="1465" spans="3:18" x14ac:dyDescent="0.2">
      <c r="C1465" s="4"/>
      <c r="P1465" s="3"/>
      <c r="Q1465" s="3"/>
      <c r="R1465" s="3"/>
    </row>
    <row r="1466" spans="3:18" x14ac:dyDescent="0.2">
      <c r="C1466" s="4"/>
      <c r="P1466" s="3"/>
      <c r="Q1466" s="3"/>
      <c r="R1466" s="3"/>
    </row>
    <row r="1467" spans="3:18" x14ac:dyDescent="0.2">
      <c r="C1467" s="4"/>
      <c r="P1467" s="3"/>
      <c r="Q1467" s="3"/>
      <c r="R1467" s="3"/>
    </row>
    <row r="1468" spans="3:18" x14ac:dyDescent="0.2">
      <c r="C1468" s="4"/>
      <c r="P1468" s="3"/>
      <c r="Q1468" s="3"/>
      <c r="R1468" s="3"/>
    </row>
    <row r="1469" spans="3:18" x14ac:dyDescent="0.2">
      <c r="C1469" s="4"/>
      <c r="P1469" s="3"/>
      <c r="Q1469" s="3"/>
      <c r="R1469" s="3"/>
    </row>
    <row r="1470" spans="3:18" x14ac:dyDescent="0.2">
      <c r="C1470" s="4"/>
      <c r="P1470" s="3"/>
      <c r="Q1470" s="3"/>
      <c r="R1470" s="3"/>
    </row>
    <row r="1471" spans="3:18" x14ac:dyDescent="0.2">
      <c r="C1471" s="4"/>
      <c r="P1471" s="3"/>
      <c r="Q1471" s="3"/>
      <c r="R1471" s="3"/>
    </row>
    <row r="1472" spans="3:18" x14ac:dyDescent="0.2">
      <c r="C1472" s="4"/>
      <c r="P1472" s="3"/>
      <c r="Q1472" s="3"/>
      <c r="R1472" s="3"/>
    </row>
    <row r="1473" spans="3:18" x14ac:dyDescent="0.2">
      <c r="C1473" s="4"/>
      <c r="P1473" s="3"/>
      <c r="Q1473" s="3"/>
      <c r="R1473" s="3"/>
    </row>
    <row r="1474" spans="3:18" x14ac:dyDescent="0.2">
      <c r="C1474" s="4"/>
      <c r="P1474" s="3"/>
      <c r="Q1474" s="3"/>
      <c r="R1474" s="3"/>
    </row>
    <row r="1475" spans="3:18" x14ac:dyDescent="0.2">
      <c r="C1475" s="4"/>
      <c r="P1475" s="3"/>
      <c r="Q1475" s="3"/>
      <c r="R1475" s="3"/>
    </row>
    <row r="1476" spans="3:18" x14ac:dyDescent="0.2">
      <c r="C1476" s="4"/>
      <c r="P1476" s="3"/>
      <c r="Q1476" s="3"/>
      <c r="R1476" s="3"/>
    </row>
    <row r="1477" spans="3:18" x14ac:dyDescent="0.2">
      <c r="C1477" s="4"/>
      <c r="P1477" s="3"/>
      <c r="Q1477" s="3"/>
      <c r="R1477" s="3"/>
    </row>
    <row r="1478" spans="3:18" x14ac:dyDescent="0.2">
      <c r="C1478" s="4"/>
      <c r="P1478" s="3"/>
      <c r="Q1478" s="3"/>
      <c r="R1478" s="3"/>
    </row>
    <row r="1479" spans="3:18" x14ac:dyDescent="0.2">
      <c r="C1479" s="4"/>
      <c r="P1479" s="3"/>
      <c r="Q1479" s="3"/>
      <c r="R1479" s="3"/>
    </row>
    <row r="1480" spans="3:18" x14ac:dyDescent="0.2">
      <c r="C1480" s="4"/>
      <c r="P1480" s="3"/>
      <c r="Q1480" s="3"/>
      <c r="R1480" s="3"/>
    </row>
    <row r="1481" spans="3:18" x14ac:dyDescent="0.2">
      <c r="C1481" s="4"/>
      <c r="P1481" s="3"/>
      <c r="Q1481" s="3"/>
      <c r="R1481" s="3"/>
    </row>
    <row r="1482" spans="3:18" x14ac:dyDescent="0.2">
      <c r="C1482" s="4"/>
      <c r="P1482" s="3"/>
      <c r="Q1482" s="3"/>
      <c r="R1482" s="3"/>
    </row>
    <row r="1483" spans="3:18" x14ac:dyDescent="0.2">
      <c r="C1483" s="4"/>
      <c r="P1483" s="3"/>
      <c r="Q1483" s="3"/>
      <c r="R1483" s="3"/>
    </row>
    <row r="1484" spans="3:18" x14ac:dyDescent="0.2">
      <c r="C1484" s="4"/>
      <c r="P1484" s="3"/>
      <c r="Q1484" s="3"/>
      <c r="R1484" s="3"/>
    </row>
    <row r="1485" spans="3:18" x14ac:dyDescent="0.2">
      <c r="C1485" s="4"/>
      <c r="P1485" s="3"/>
      <c r="Q1485" s="3"/>
      <c r="R1485" s="3"/>
    </row>
    <row r="1486" spans="3:18" x14ac:dyDescent="0.2">
      <c r="C1486" s="4"/>
      <c r="P1486" s="3"/>
      <c r="Q1486" s="3"/>
      <c r="R1486" s="3"/>
    </row>
    <row r="1487" spans="3:18" x14ac:dyDescent="0.2">
      <c r="C1487" s="4"/>
      <c r="P1487" s="3"/>
      <c r="Q1487" s="3"/>
      <c r="R1487" s="3"/>
    </row>
    <row r="1488" spans="3:18" x14ac:dyDescent="0.2">
      <c r="C1488" s="4"/>
      <c r="P1488" s="3"/>
      <c r="Q1488" s="3"/>
      <c r="R1488" s="3"/>
    </row>
    <row r="1489" spans="3:18" x14ac:dyDescent="0.2">
      <c r="C1489" s="4"/>
      <c r="P1489" s="3"/>
      <c r="Q1489" s="3"/>
      <c r="R1489" s="3"/>
    </row>
    <row r="1490" spans="3:18" x14ac:dyDescent="0.2">
      <c r="C1490" s="4"/>
      <c r="P1490" s="3"/>
      <c r="Q1490" s="3"/>
      <c r="R1490" s="3"/>
    </row>
    <row r="1491" spans="3:18" x14ac:dyDescent="0.2">
      <c r="C1491" s="4"/>
      <c r="P1491" s="3"/>
      <c r="Q1491" s="3"/>
      <c r="R1491" s="3"/>
    </row>
    <row r="1492" spans="3:18" x14ac:dyDescent="0.2">
      <c r="C1492" s="4"/>
      <c r="P1492" s="3"/>
      <c r="Q1492" s="3"/>
      <c r="R1492" s="3"/>
    </row>
    <row r="1493" spans="3:18" x14ac:dyDescent="0.2">
      <c r="C1493" s="4"/>
      <c r="P1493" s="3"/>
      <c r="Q1493" s="3"/>
      <c r="R1493" s="3"/>
    </row>
    <row r="1494" spans="3:18" x14ac:dyDescent="0.2">
      <c r="C1494" s="4"/>
      <c r="P1494" s="3"/>
      <c r="Q1494" s="3"/>
      <c r="R1494" s="3"/>
    </row>
    <row r="1495" spans="3:18" x14ac:dyDescent="0.2">
      <c r="C1495" s="4"/>
      <c r="P1495" s="3"/>
      <c r="Q1495" s="3"/>
      <c r="R1495" s="3"/>
    </row>
    <row r="1496" spans="3:18" x14ac:dyDescent="0.2">
      <c r="C1496" s="4"/>
      <c r="P1496" s="3"/>
      <c r="Q1496" s="3"/>
      <c r="R1496" s="3"/>
    </row>
    <row r="1497" spans="3:18" x14ac:dyDescent="0.2">
      <c r="C1497" s="4"/>
      <c r="P1497" s="3"/>
      <c r="Q1497" s="3"/>
      <c r="R1497" s="3"/>
    </row>
    <row r="1498" spans="3:18" x14ac:dyDescent="0.2">
      <c r="C1498" s="4"/>
      <c r="P1498" s="3"/>
      <c r="Q1498" s="3"/>
      <c r="R1498" s="3"/>
    </row>
    <row r="1499" spans="3:18" x14ac:dyDescent="0.2">
      <c r="C1499" s="4"/>
      <c r="P1499" s="3"/>
      <c r="Q1499" s="3"/>
      <c r="R1499" s="3"/>
    </row>
    <row r="1500" spans="3:18" x14ac:dyDescent="0.2">
      <c r="C1500" s="4"/>
      <c r="P1500" s="3"/>
      <c r="Q1500" s="3"/>
      <c r="R1500" s="3"/>
    </row>
    <row r="1501" spans="3:18" x14ac:dyDescent="0.2">
      <c r="C1501" s="4"/>
      <c r="P1501" s="3"/>
      <c r="Q1501" s="3"/>
      <c r="R1501" s="3"/>
    </row>
    <row r="1502" spans="3:18" x14ac:dyDescent="0.2">
      <c r="C1502" s="4"/>
      <c r="P1502" s="3"/>
      <c r="Q1502" s="3"/>
      <c r="R1502" s="3"/>
    </row>
    <row r="1503" spans="3:18" x14ac:dyDescent="0.2">
      <c r="C1503" s="4"/>
      <c r="P1503" s="3"/>
      <c r="Q1503" s="3"/>
      <c r="R1503" s="3"/>
    </row>
    <row r="1504" spans="3:18" x14ac:dyDescent="0.2">
      <c r="C1504" s="4"/>
      <c r="P1504" s="3"/>
      <c r="Q1504" s="3"/>
      <c r="R1504" s="3"/>
    </row>
    <row r="1505" spans="3:18" x14ac:dyDescent="0.2">
      <c r="C1505" s="4"/>
      <c r="P1505" s="3"/>
      <c r="Q1505" s="3"/>
      <c r="R1505" s="3"/>
    </row>
    <row r="1506" spans="3:18" x14ac:dyDescent="0.2">
      <c r="C1506" s="4"/>
      <c r="P1506" s="3"/>
      <c r="Q1506" s="3"/>
      <c r="R1506" s="3"/>
    </row>
    <row r="1507" spans="3:18" x14ac:dyDescent="0.2">
      <c r="C1507" s="4"/>
      <c r="P1507" s="3"/>
      <c r="Q1507" s="3"/>
      <c r="R1507" s="3"/>
    </row>
    <row r="1508" spans="3:18" x14ac:dyDescent="0.2">
      <c r="C1508" s="4"/>
      <c r="P1508" s="3"/>
      <c r="Q1508" s="3"/>
      <c r="R1508" s="3"/>
    </row>
    <row r="1509" spans="3:18" x14ac:dyDescent="0.2">
      <c r="C1509" s="4"/>
      <c r="P1509" s="3"/>
      <c r="Q1509" s="3"/>
      <c r="R1509" s="3"/>
    </row>
    <row r="1510" spans="3:18" x14ac:dyDescent="0.2">
      <c r="C1510" s="4"/>
      <c r="P1510" s="3"/>
      <c r="Q1510" s="3"/>
      <c r="R1510" s="3"/>
    </row>
    <row r="1511" spans="3:18" x14ac:dyDescent="0.2">
      <c r="C1511" s="4"/>
      <c r="P1511" s="3"/>
      <c r="Q1511" s="3"/>
      <c r="R1511" s="3"/>
    </row>
    <row r="1512" spans="3:18" x14ac:dyDescent="0.2">
      <c r="C1512" s="4"/>
      <c r="P1512" s="3"/>
      <c r="Q1512" s="3"/>
      <c r="R1512" s="3"/>
    </row>
    <row r="1513" spans="3:18" x14ac:dyDescent="0.2">
      <c r="C1513" s="4"/>
      <c r="P1513" s="3"/>
      <c r="Q1513" s="3"/>
      <c r="R1513" s="3"/>
    </row>
    <row r="1514" spans="3:18" x14ac:dyDescent="0.2">
      <c r="C1514" s="4"/>
      <c r="P1514" s="3"/>
      <c r="Q1514" s="3"/>
      <c r="R1514" s="3"/>
    </row>
    <row r="1515" spans="3:18" x14ac:dyDescent="0.2">
      <c r="C1515" s="4"/>
      <c r="P1515" s="3"/>
      <c r="Q1515" s="3"/>
      <c r="R1515" s="3"/>
    </row>
    <row r="1516" spans="3:18" x14ac:dyDescent="0.2">
      <c r="C1516" s="4"/>
      <c r="P1516" s="3"/>
      <c r="Q1516" s="3"/>
      <c r="R1516" s="3"/>
    </row>
    <row r="1517" spans="3:18" x14ac:dyDescent="0.2">
      <c r="C1517" s="4"/>
      <c r="P1517" s="3"/>
      <c r="Q1517" s="3"/>
      <c r="R1517" s="3"/>
    </row>
    <row r="1518" spans="3:18" x14ac:dyDescent="0.2">
      <c r="C1518" s="4"/>
      <c r="P1518" s="3"/>
      <c r="Q1518" s="3"/>
      <c r="R1518" s="3"/>
    </row>
    <row r="1519" spans="3:18" x14ac:dyDescent="0.2">
      <c r="C1519" s="4"/>
      <c r="P1519" s="3"/>
      <c r="Q1519" s="3"/>
      <c r="R1519" s="3"/>
    </row>
    <row r="1520" spans="3:18" x14ac:dyDescent="0.2">
      <c r="C1520" s="4"/>
      <c r="P1520" s="3"/>
      <c r="Q1520" s="3"/>
      <c r="R1520" s="3"/>
    </row>
    <row r="1521" spans="3:18" x14ac:dyDescent="0.2">
      <c r="C1521" s="4"/>
      <c r="P1521" s="3"/>
      <c r="Q1521" s="3"/>
      <c r="R1521" s="3"/>
    </row>
    <row r="1522" spans="3:18" x14ac:dyDescent="0.2">
      <c r="C1522" s="4"/>
      <c r="P1522" s="3"/>
      <c r="Q1522" s="3"/>
      <c r="R1522" s="3"/>
    </row>
    <row r="1523" spans="3:18" x14ac:dyDescent="0.2">
      <c r="C1523" s="4"/>
      <c r="P1523" s="3"/>
      <c r="Q1523" s="3"/>
      <c r="R1523" s="3"/>
    </row>
    <row r="1524" spans="3:18" x14ac:dyDescent="0.2">
      <c r="C1524" s="4"/>
      <c r="P1524" s="3"/>
      <c r="Q1524" s="3"/>
      <c r="R1524" s="3"/>
    </row>
    <row r="1525" spans="3:18" x14ac:dyDescent="0.2">
      <c r="C1525" s="4"/>
      <c r="P1525" s="3"/>
      <c r="Q1525" s="3"/>
      <c r="R1525" s="3"/>
    </row>
    <row r="1526" spans="3:18" x14ac:dyDescent="0.2">
      <c r="C1526" s="4"/>
      <c r="P1526" s="3"/>
      <c r="Q1526" s="3"/>
      <c r="R1526" s="3"/>
    </row>
    <row r="1527" spans="3:18" x14ac:dyDescent="0.2">
      <c r="C1527" s="4"/>
      <c r="P1527" s="3"/>
      <c r="Q1527" s="3"/>
      <c r="R1527" s="3"/>
    </row>
    <row r="1528" spans="3:18" x14ac:dyDescent="0.2">
      <c r="C1528" s="4"/>
      <c r="P1528" s="3"/>
      <c r="Q1528" s="3"/>
      <c r="R1528" s="3"/>
    </row>
    <row r="1529" spans="3:18" x14ac:dyDescent="0.2">
      <c r="C1529" s="4"/>
      <c r="P1529" s="3"/>
      <c r="Q1529" s="3"/>
      <c r="R1529" s="3"/>
    </row>
    <row r="1530" spans="3:18" x14ac:dyDescent="0.2">
      <c r="C1530" s="4"/>
      <c r="P1530" s="3"/>
      <c r="Q1530" s="3"/>
      <c r="R1530" s="3"/>
    </row>
    <row r="1531" spans="3:18" x14ac:dyDescent="0.2">
      <c r="C1531" s="4"/>
      <c r="P1531" s="3"/>
      <c r="Q1531" s="3"/>
      <c r="R1531" s="3"/>
    </row>
    <row r="1532" spans="3:18" x14ac:dyDescent="0.2">
      <c r="C1532" s="4"/>
      <c r="P1532" s="3"/>
      <c r="Q1532" s="3"/>
      <c r="R1532" s="3"/>
    </row>
    <row r="1533" spans="3:18" x14ac:dyDescent="0.2">
      <c r="C1533" s="4"/>
      <c r="P1533" s="3"/>
      <c r="Q1533" s="3"/>
      <c r="R1533" s="3"/>
    </row>
    <row r="1534" spans="3:18" x14ac:dyDescent="0.2">
      <c r="C1534" s="4"/>
      <c r="P1534" s="3"/>
      <c r="Q1534" s="3"/>
      <c r="R1534" s="3"/>
    </row>
    <row r="1535" spans="3:18" x14ac:dyDescent="0.2">
      <c r="C1535" s="4"/>
      <c r="P1535" s="3"/>
      <c r="Q1535" s="3"/>
      <c r="R1535" s="3"/>
    </row>
    <row r="1536" spans="3:18" x14ac:dyDescent="0.2">
      <c r="C1536" s="4"/>
      <c r="P1536" s="3"/>
      <c r="Q1536" s="3"/>
      <c r="R1536" s="3"/>
    </row>
    <row r="1537" spans="3:18" x14ac:dyDescent="0.2">
      <c r="C1537" s="4"/>
      <c r="P1537" s="3"/>
      <c r="Q1537" s="3"/>
      <c r="R1537" s="3"/>
    </row>
    <row r="1538" spans="3:18" x14ac:dyDescent="0.2">
      <c r="C1538" s="4"/>
      <c r="P1538" s="3"/>
      <c r="Q1538" s="3"/>
      <c r="R1538" s="3"/>
    </row>
    <row r="1539" spans="3:18" x14ac:dyDescent="0.2">
      <c r="C1539" s="4"/>
      <c r="P1539" s="3"/>
      <c r="Q1539" s="3"/>
      <c r="R1539" s="3"/>
    </row>
    <row r="1540" spans="3:18" x14ac:dyDescent="0.2">
      <c r="C1540" s="4"/>
      <c r="P1540" s="3"/>
      <c r="Q1540" s="3"/>
      <c r="R1540" s="3"/>
    </row>
    <row r="1541" spans="3:18" x14ac:dyDescent="0.2">
      <c r="C1541" s="4"/>
      <c r="P1541" s="3"/>
      <c r="Q1541" s="3"/>
      <c r="R1541" s="3"/>
    </row>
    <row r="1542" spans="3:18" x14ac:dyDescent="0.2">
      <c r="C1542" s="4"/>
      <c r="P1542" s="3"/>
      <c r="Q1542" s="3"/>
      <c r="R1542" s="3"/>
    </row>
    <row r="1543" spans="3:18" x14ac:dyDescent="0.2">
      <c r="C1543" s="4"/>
      <c r="P1543" s="3"/>
      <c r="Q1543" s="3"/>
      <c r="R1543" s="3"/>
    </row>
    <row r="1544" spans="3:18" x14ac:dyDescent="0.2">
      <c r="C1544" s="4"/>
      <c r="P1544" s="3"/>
      <c r="Q1544" s="3"/>
      <c r="R1544" s="3"/>
    </row>
    <row r="1545" spans="3:18" x14ac:dyDescent="0.2">
      <c r="C1545" s="4"/>
      <c r="P1545" s="3"/>
      <c r="Q1545" s="3"/>
      <c r="R1545" s="3"/>
    </row>
    <row r="1546" spans="3:18" x14ac:dyDescent="0.2">
      <c r="C1546" s="4"/>
      <c r="P1546" s="3"/>
      <c r="Q1546" s="3"/>
      <c r="R1546" s="3"/>
    </row>
    <row r="1547" spans="3:18" x14ac:dyDescent="0.2">
      <c r="C1547" s="4"/>
      <c r="P1547" s="3"/>
      <c r="Q1547" s="3"/>
      <c r="R1547" s="3"/>
    </row>
    <row r="1548" spans="3:18" x14ac:dyDescent="0.2">
      <c r="C1548" s="4"/>
      <c r="P1548" s="3"/>
      <c r="Q1548" s="3"/>
      <c r="R1548" s="3"/>
    </row>
    <row r="1549" spans="3:18" x14ac:dyDescent="0.2">
      <c r="C1549" s="4"/>
      <c r="P1549" s="3"/>
      <c r="Q1549" s="3"/>
      <c r="R1549" s="3"/>
    </row>
    <row r="1550" spans="3:18" x14ac:dyDescent="0.2">
      <c r="C1550" s="4"/>
      <c r="P1550" s="3"/>
      <c r="Q1550" s="3"/>
      <c r="R1550" s="3"/>
    </row>
    <row r="1551" spans="3:18" x14ac:dyDescent="0.2">
      <c r="C1551" s="4"/>
      <c r="P1551" s="3"/>
      <c r="Q1551" s="3"/>
      <c r="R1551" s="3"/>
    </row>
    <row r="1552" spans="3:18" x14ac:dyDescent="0.2">
      <c r="C1552" s="4"/>
      <c r="P1552" s="3"/>
      <c r="Q1552" s="3"/>
      <c r="R1552" s="3"/>
    </row>
    <row r="1553" spans="3:18" x14ac:dyDescent="0.2">
      <c r="C1553" s="4"/>
      <c r="P1553" s="3"/>
      <c r="Q1553" s="3"/>
      <c r="R1553" s="3"/>
    </row>
    <row r="1554" spans="3:18" x14ac:dyDescent="0.2">
      <c r="C1554" s="4"/>
      <c r="P1554" s="3"/>
      <c r="Q1554" s="3"/>
      <c r="R1554" s="3"/>
    </row>
    <row r="1555" spans="3:18" x14ac:dyDescent="0.2">
      <c r="C1555" s="4"/>
      <c r="P1555" s="3"/>
      <c r="Q1555" s="3"/>
      <c r="R1555" s="3"/>
    </row>
    <row r="1556" spans="3:18" x14ac:dyDescent="0.2">
      <c r="C1556" s="4"/>
      <c r="P1556" s="3"/>
      <c r="Q1556" s="3"/>
      <c r="R1556" s="3"/>
    </row>
    <row r="1557" spans="3:18" x14ac:dyDescent="0.2">
      <c r="C1557" s="4"/>
      <c r="P1557" s="3"/>
      <c r="Q1557" s="3"/>
      <c r="R1557" s="3"/>
    </row>
    <row r="1558" spans="3:18" x14ac:dyDescent="0.2">
      <c r="C1558" s="4"/>
      <c r="P1558" s="3"/>
      <c r="Q1558" s="3"/>
      <c r="R1558" s="3"/>
    </row>
    <row r="1559" spans="3:18" x14ac:dyDescent="0.2">
      <c r="C1559" s="4"/>
      <c r="P1559" s="3"/>
      <c r="Q1559" s="3"/>
      <c r="R1559" s="3"/>
    </row>
    <row r="1560" spans="3:18" x14ac:dyDescent="0.2">
      <c r="C1560" s="4"/>
      <c r="P1560" s="3"/>
      <c r="Q1560" s="3"/>
      <c r="R1560" s="3"/>
    </row>
    <row r="1561" spans="3:18" x14ac:dyDescent="0.2">
      <c r="C1561" s="4"/>
      <c r="P1561" s="3"/>
      <c r="Q1561" s="3"/>
      <c r="R1561" s="3"/>
    </row>
    <row r="1562" spans="3:18" x14ac:dyDescent="0.2">
      <c r="C1562" s="4"/>
      <c r="P1562" s="3"/>
      <c r="Q1562" s="3"/>
      <c r="R1562" s="3"/>
    </row>
    <row r="1563" spans="3:18" x14ac:dyDescent="0.2">
      <c r="C1563" s="4"/>
      <c r="P1563" s="3"/>
      <c r="Q1563" s="3"/>
      <c r="R1563" s="3"/>
    </row>
    <row r="1564" spans="3:18" x14ac:dyDescent="0.2">
      <c r="C1564" s="4"/>
      <c r="P1564" s="3"/>
      <c r="Q1564" s="3"/>
      <c r="R1564" s="3"/>
    </row>
    <row r="1565" spans="3:18" x14ac:dyDescent="0.2">
      <c r="C1565" s="4"/>
      <c r="P1565" s="3"/>
      <c r="Q1565" s="3"/>
      <c r="R1565" s="3"/>
    </row>
    <row r="1566" spans="3:18" x14ac:dyDescent="0.2">
      <c r="C1566" s="4"/>
      <c r="P1566" s="3"/>
      <c r="Q1566" s="3"/>
      <c r="R1566" s="3"/>
    </row>
    <row r="1567" spans="3:18" x14ac:dyDescent="0.2">
      <c r="C1567" s="4"/>
      <c r="P1567" s="3"/>
      <c r="Q1567" s="3"/>
      <c r="R1567" s="3"/>
    </row>
    <row r="1568" spans="3:18" x14ac:dyDescent="0.2">
      <c r="C1568" s="4"/>
      <c r="P1568" s="3"/>
      <c r="Q1568" s="3"/>
      <c r="R1568" s="3"/>
    </row>
    <row r="1569" spans="3:18" x14ac:dyDescent="0.2">
      <c r="C1569" s="4"/>
      <c r="P1569" s="3"/>
      <c r="Q1569" s="3"/>
      <c r="R1569" s="3"/>
    </row>
    <row r="1570" spans="3:18" x14ac:dyDescent="0.2">
      <c r="C1570" s="4"/>
      <c r="P1570" s="3"/>
      <c r="Q1570" s="3"/>
      <c r="R1570" s="3"/>
    </row>
    <row r="1571" spans="3:18" x14ac:dyDescent="0.2">
      <c r="C1571" s="4"/>
      <c r="P1571" s="3"/>
      <c r="Q1571" s="3"/>
      <c r="R1571" s="3"/>
    </row>
    <row r="1572" spans="3:18" x14ac:dyDescent="0.2">
      <c r="C1572" s="4"/>
      <c r="P1572" s="3"/>
      <c r="Q1572" s="3"/>
      <c r="R1572" s="3"/>
    </row>
    <row r="1573" spans="3:18" x14ac:dyDescent="0.2">
      <c r="C1573" s="4"/>
      <c r="P1573" s="3"/>
      <c r="Q1573" s="3"/>
      <c r="R1573" s="3"/>
    </row>
    <row r="1574" spans="3:18" x14ac:dyDescent="0.2">
      <c r="C1574" s="4"/>
      <c r="P1574" s="3"/>
      <c r="Q1574" s="3"/>
      <c r="R1574" s="3"/>
    </row>
    <row r="1575" spans="3:18" x14ac:dyDescent="0.2">
      <c r="C1575" s="4"/>
      <c r="P1575" s="3"/>
      <c r="Q1575" s="3"/>
      <c r="R1575" s="3"/>
    </row>
    <row r="1576" spans="3:18" x14ac:dyDescent="0.2">
      <c r="C1576" s="4"/>
      <c r="P1576" s="3"/>
      <c r="Q1576" s="3"/>
      <c r="R1576" s="3"/>
    </row>
    <row r="1577" spans="3:18" x14ac:dyDescent="0.2">
      <c r="C1577" s="4"/>
      <c r="P1577" s="3"/>
      <c r="Q1577" s="3"/>
      <c r="R1577" s="3"/>
    </row>
    <row r="1578" spans="3:18" x14ac:dyDescent="0.2">
      <c r="C1578" s="4"/>
      <c r="P1578" s="3"/>
      <c r="Q1578" s="3"/>
      <c r="R1578" s="3"/>
    </row>
    <row r="1579" spans="3:18" x14ac:dyDescent="0.2">
      <c r="C1579" s="4"/>
      <c r="P1579" s="3"/>
      <c r="Q1579" s="3"/>
      <c r="R1579" s="3"/>
    </row>
    <row r="1580" spans="3:18" x14ac:dyDescent="0.2">
      <c r="C1580" s="4"/>
      <c r="P1580" s="3"/>
      <c r="Q1580" s="3"/>
      <c r="R1580" s="3"/>
    </row>
    <row r="1581" spans="3:18" x14ac:dyDescent="0.2">
      <c r="C1581" s="4"/>
      <c r="P1581" s="3"/>
      <c r="Q1581" s="3"/>
      <c r="R1581" s="3"/>
    </row>
    <row r="1582" spans="3:18" x14ac:dyDescent="0.2">
      <c r="C1582" s="4"/>
      <c r="P1582" s="3"/>
      <c r="Q1582" s="3"/>
      <c r="R1582" s="3"/>
    </row>
    <row r="1583" spans="3:18" x14ac:dyDescent="0.2">
      <c r="C1583" s="4"/>
      <c r="P1583" s="3"/>
      <c r="Q1583" s="3"/>
      <c r="R1583" s="3"/>
    </row>
    <row r="1584" spans="3:18" x14ac:dyDescent="0.2">
      <c r="C1584" s="4"/>
      <c r="P1584" s="3"/>
      <c r="Q1584" s="3"/>
      <c r="R1584" s="3"/>
    </row>
    <row r="1585" spans="3:18" x14ac:dyDescent="0.2">
      <c r="C1585" s="4"/>
      <c r="P1585" s="3"/>
      <c r="Q1585" s="3"/>
      <c r="R1585" s="3"/>
    </row>
    <row r="1586" spans="3:18" x14ac:dyDescent="0.2">
      <c r="C1586" s="4"/>
      <c r="P1586" s="3"/>
      <c r="Q1586" s="3"/>
      <c r="R1586" s="3"/>
    </row>
    <row r="1587" spans="3:18" x14ac:dyDescent="0.2">
      <c r="C1587" s="4"/>
      <c r="P1587" s="3"/>
      <c r="Q1587" s="3"/>
      <c r="R1587" s="3"/>
    </row>
    <row r="1588" spans="3:18" x14ac:dyDescent="0.2">
      <c r="C1588" s="4"/>
      <c r="P1588" s="3"/>
      <c r="Q1588" s="3"/>
      <c r="R1588" s="3"/>
    </row>
    <row r="1589" spans="3:18" x14ac:dyDescent="0.2">
      <c r="C1589" s="4"/>
      <c r="P1589" s="3"/>
      <c r="Q1589" s="3"/>
      <c r="R1589" s="3"/>
    </row>
    <row r="1590" spans="3:18" x14ac:dyDescent="0.2">
      <c r="C1590" s="4"/>
      <c r="P1590" s="3"/>
      <c r="Q1590" s="3"/>
      <c r="R1590" s="3"/>
    </row>
    <row r="1591" spans="3:18" x14ac:dyDescent="0.2">
      <c r="C1591" s="4"/>
      <c r="P1591" s="3"/>
      <c r="Q1591" s="3"/>
      <c r="R1591" s="3"/>
    </row>
    <row r="1592" spans="3:18" x14ac:dyDescent="0.2">
      <c r="C1592" s="4"/>
      <c r="P1592" s="3"/>
      <c r="Q1592" s="3"/>
      <c r="R1592" s="3"/>
    </row>
    <row r="1593" spans="3:18" x14ac:dyDescent="0.2">
      <c r="C1593" s="4"/>
      <c r="P1593" s="3"/>
      <c r="Q1593" s="3"/>
      <c r="R1593" s="3"/>
    </row>
    <row r="1594" spans="3:18" x14ac:dyDescent="0.2">
      <c r="C1594" s="4"/>
      <c r="P1594" s="3"/>
      <c r="Q1594" s="3"/>
      <c r="R1594" s="3"/>
    </row>
    <row r="1595" spans="3:18" x14ac:dyDescent="0.2">
      <c r="C1595" s="4"/>
      <c r="P1595" s="3"/>
      <c r="Q1595" s="3"/>
      <c r="R1595" s="3"/>
    </row>
    <row r="1596" spans="3:18" x14ac:dyDescent="0.2">
      <c r="C1596" s="4"/>
      <c r="P1596" s="3"/>
      <c r="Q1596" s="3"/>
      <c r="R1596" s="3"/>
    </row>
    <row r="1597" spans="3:18" x14ac:dyDescent="0.2">
      <c r="C1597" s="4"/>
      <c r="P1597" s="3"/>
      <c r="Q1597" s="3"/>
      <c r="R1597" s="3"/>
    </row>
    <row r="1598" spans="3:18" x14ac:dyDescent="0.2">
      <c r="C1598" s="4"/>
      <c r="P1598" s="3"/>
      <c r="Q1598" s="3"/>
      <c r="R1598" s="3"/>
    </row>
    <row r="1599" spans="3:18" x14ac:dyDescent="0.2">
      <c r="C1599" s="4"/>
      <c r="P1599" s="3"/>
      <c r="Q1599" s="3"/>
      <c r="R1599" s="3"/>
    </row>
    <row r="1600" spans="3:18" x14ac:dyDescent="0.2">
      <c r="C1600" s="4"/>
      <c r="P1600" s="3"/>
      <c r="Q1600" s="3"/>
      <c r="R1600" s="3"/>
    </row>
    <row r="1601" spans="3:18" x14ac:dyDescent="0.2">
      <c r="C1601" s="4"/>
      <c r="P1601" s="3"/>
      <c r="Q1601" s="3"/>
      <c r="R1601" s="3"/>
    </row>
    <row r="1602" spans="3:18" x14ac:dyDescent="0.2">
      <c r="C1602" s="4"/>
      <c r="P1602" s="3"/>
      <c r="Q1602" s="3"/>
      <c r="R1602" s="3"/>
    </row>
    <row r="1603" spans="3:18" x14ac:dyDescent="0.2">
      <c r="C1603" s="4"/>
      <c r="P1603" s="3"/>
      <c r="Q1603" s="3"/>
      <c r="R1603" s="3"/>
    </row>
    <row r="1604" spans="3:18" x14ac:dyDescent="0.2">
      <c r="C1604" s="4"/>
      <c r="P1604" s="3"/>
      <c r="Q1604" s="3"/>
      <c r="R1604" s="3"/>
    </row>
    <row r="1605" spans="3:18" x14ac:dyDescent="0.2">
      <c r="C1605" s="4"/>
      <c r="P1605" s="3"/>
      <c r="Q1605" s="3"/>
      <c r="R1605" s="3"/>
    </row>
    <row r="1606" spans="3:18" x14ac:dyDescent="0.2">
      <c r="C1606" s="4"/>
      <c r="P1606" s="3"/>
      <c r="Q1606" s="3"/>
      <c r="R1606" s="3"/>
    </row>
    <row r="1607" spans="3:18" x14ac:dyDescent="0.2">
      <c r="C1607" s="4"/>
      <c r="P1607" s="3"/>
      <c r="Q1607" s="3"/>
      <c r="R1607" s="3"/>
    </row>
    <row r="1608" spans="3:18" x14ac:dyDescent="0.2">
      <c r="C1608" s="4"/>
      <c r="P1608" s="3"/>
      <c r="Q1608" s="3"/>
      <c r="R1608" s="3"/>
    </row>
    <row r="1609" spans="3:18" x14ac:dyDescent="0.2">
      <c r="C1609" s="4"/>
      <c r="P1609" s="3"/>
      <c r="Q1609" s="3"/>
      <c r="R1609" s="3"/>
    </row>
    <row r="1610" spans="3:18" x14ac:dyDescent="0.2">
      <c r="C1610" s="4"/>
      <c r="P1610" s="3"/>
      <c r="Q1610" s="3"/>
      <c r="R1610" s="3"/>
    </row>
    <row r="1611" spans="3:18" x14ac:dyDescent="0.2">
      <c r="C1611" s="4"/>
      <c r="P1611" s="3"/>
      <c r="Q1611" s="3"/>
      <c r="R1611" s="3"/>
    </row>
    <row r="1612" spans="3:18" x14ac:dyDescent="0.2">
      <c r="C1612" s="4"/>
      <c r="P1612" s="3"/>
      <c r="Q1612" s="3"/>
      <c r="R1612" s="3"/>
    </row>
    <row r="1613" spans="3:18" x14ac:dyDescent="0.2">
      <c r="C1613" s="4"/>
      <c r="P1613" s="3"/>
      <c r="Q1613" s="3"/>
      <c r="R1613" s="3"/>
    </row>
    <row r="1614" spans="3:18" x14ac:dyDescent="0.2">
      <c r="C1614" s="4"/>
      <c r="P1614" s="3"/>
      <c r="Q1614" s="3"/>
      <c r="R1614" s="3"/>
    </row>
    <row r="1615" spans="3:18" x14ac:dyDescent="0.2">
      <c r="C1615" s="4"/>
      <c r="P1615" s="3"/>
      <c r="Q1615" s="3"/>
      <c r="R1615" s="3"/>
    </row>
    <row r="1616" spans="3:18" x14ac:dyDescent="0.2">
      <c r="C1616" s="4"/>
      <c r="P1616" s="3"/>
      <c r="Q1616" s="3"/>
      <c r="R1616" s="3"/>
    </row>
    <row r="1617" spans="3:18" x14ac:dyDescent="0.2">
      <c r="C1617" s="4"/>
      <c r="P1617" s="3"/>
      <c r="Q1617" s="3"/>
      <c r="R1617" s="3"/>
    </row>
    <row r="1618" spans="3:18" x14ac:dyDescent="0.2">
      <c r="C1618" s="4"/>
      <c r="P1618" s="3"/>
      <c r="Q1618" s="3"/>
      <c r="R1618" s="3"/>
    </row>
    <row r="1619" spans="3:18" x14ac:dyDescent="0.2">
      <c r="C1619" s="4"/>
      <c r="P1619" s="3"/>
      <c r="Q1619" s="3"/>
      <c r="R1619" s="3"/>
    </row>
    <row r="1620" spans="3:18" x14ac:dyDescent="0.2">
      <c r="C1620" s="4"/>
      <c r="P1620" s="3"/>
      <c r="Q1620" s="3"/>
      <c r="R1620" s="3"/>
    </row>
    <row r="1621" spans="3:18" x14ac:dyDescent="0.2">
      <c r="C1621" s="4"/>
      <c r="P1621" s="3"/>
      <c r="Q1621" s="3"/>
      <c r="R1621" s="3"/>
    </row>
    <row r="1622" spans="3:18" x14ac:dyDescent="0.2">
      <c r="C1622" s="4"/>
      <c r="P1622" s="3"/>
      <c r="Q1622" s="3"/>
      <c r="R1622" s="3"/>
    </row>
    <row r="1623" spans="3:18" x14ac:dyDescent="0.2">
      <c r="C1623" s="4"/>
      <c r="P1623" s="3"/>
      <c r="Q1623" s="3"/>
      <c r="R1623" s="3"/>
    </row>
    <row r="1624" spans="3:18" x14ac:dyDescent="0.2">
      <c r="C1624" s="4"/>
      <c r="P1624" s="3"/>
      <c r="Q1624" s="3"/>
      <c r="R1624" s="3"/>
    </row>
    <row r="1625" spans="3:18" x14ac:dyDescent="0.2">
      <c r="C1625" s="4"/>
      <c r="P1625" s="3"/>
      <c r="Q1625" s="3"/>
      <c r="R1625" s="3"/>
    </row>
    <row r="1626" spans="3:18" x14ac:dyDescent="0.2">
      <c r="C1626" s="4"/>
      <c r="P1626" s="3"/>
      <c r="Q1626" s="3"/>
      <c r="R1626" s="3"/>
    </row>
    <row r="1627" spans="3:18" x14ac:dyDescent="0.2">
      <c r="C1627" s="4"/>
      <c r="P1627" s="3"/>
      <c r="Q1627" s="3"/>
      <c r="R1627" s="3"/>
    </row>
    <row r="1628" spans="3:18" x14ac:dyDescent="0.2">
      <c r="C1628" s="4"/>
      <c r="P1628" s="3"/>
      <c r="Q1628" s="3"/>
      <c r="R1628" s="3"/>
    </row>
    <row r="1629" spans="3:18" x14ac:dyDescent="0.2">
      <c r="C1629" s="4"/>
      <c r="P1629" s="3"/>
      <c r="Q1629" s="3"/>
      <c r="R1629" s="3"/>
    </row>
    <row r="1630" spans="3:18" x14ac:dyDescent="0.2">
      <c r="C1630" s="4"/>
      <c r="P1630" s="3"/>
      <c r="Q1630" s="3"/>
      <c r="R1630" s="3"/>
    </row>
    <row r="1631" spans="3:18" x14ac:dyDescent="0.2">
      <c r="C1631" s="4"/>
      <c r="P1631" s="3"/>
      <c r="Q1631" s="3"/>
      <c r="R1631" s="3"/>
    </row>
    <row r="1632" spans="3:18" x14ac:dyDescent="0.2">
      <c r="C1632" s="4"/>
      <c r="P1632" s="3"/>
      <c r="Q1632" s="3"/>
      <c r="R1632" s="3"/>
    </row>
    <row r="1633" spans="3:18" x14ac:dyDescent="0.2">
      <c r="C1633" s="4"/>
      <c r="P1633" s="3"/>
      <c r="Q1633" s="3"/>
      <c r="R1633" s="3"/>
    </row>
    <row r="1634" spans="3:18" x14ac:dyDescent="0.2">
      <c r="C1634" s="4"/>
      <c r="P1634" s="3"/>
      <c r="Q1634" s="3"/>
      <c r="R1634" s="3"/>
    </row>
    <row r="1635" spans="3:18" x14ac:dyDescent="0.2">
      <c r="C1635" s="4"/>
      <c r="P1635" s="3"/>
      <c r="Q1635" s="3"/>
      <c r="R1635" s="3"/>
    </row>
    <row r="1636" spans="3:18" x14ac:dyDescent="0.2">
      <c r="C1636" s="4"/>
      <c r="P1636" s="3"/>
      <c r="Q1636" s="3"/>
      <c r="R1636" s="3"/>
    </row>
    <row r="1637" spans="3:18" x14ac:dyDescent="0.2">
      <c r="C1637" s="4"/>
      <c r="P1637" s="3"/>
      <c r="Q1637" s="3"/>
      <c r="R1637" s="3"/>
    </row>
    <row r="1638" spans="3:18" x14ac:dyDescent="0.2">
      <c r="C1638" s="4"/>
      <c r="P1638" s="3"/>
      <c r="Q1638" s="3"/>
      <c r="R1638" s="3"/>
    </row>
    <row r="1639" spans="3:18" x14ac:dyDescent="0.2">
      <c r="C1639" s="4"/>
      <c r="P1639" s="3"/>
      <c r="Q1639" s="3"/>
      <c r="R1639" s="3"/>
    </row>
    <row r="1640" spans="3:18" x14ac:dyDescent="0.2">
      <c r="C1640" s="4"/>
      <c r="P1640" s="3"/>
      <c r="Q1640" s="3"/>
      <c r="R1640" s="3"/>
    </row>
    <row r="1641" spans="3:18" x14ac:dyDescent="0.2">
      <c r="C1641" s="4"/>
      <c r="P1641" s="3"/>
      <c r="Q1641" s="3"/>
      <c r="R1641" s="3"/>
    </row>
    <row r="1642" spans="3:18" x14ac:dyDescent="0.2">
      <c r="C1642" s="4"/>
      <c r="P1642" s="3"/>
      <c r="Q1642" s="3"/>
      <c r="R1642" s="3"/>
    </row>
    <row r="1643" spans="3:18" x14ac:dyDescent="0.2">
      <c r="C1643" s="4"/>
      <c r="P1643" s="3"/>
      <c r="Q1643" s="3"/>
      <c r="R1643" s="3"/>
    </row>
    <row r="1644" spans="3:18" x14ac:dyDescent="0.2">
      <c r="C1644" s="4"/>
      <c r="P1644" s="3"/>
      <c r="Q1644" s="3"/>
      <c r="R1644" s="3"/>
    </row>
    <row r="1645" spans="3:18" x14ac:dyDescent="0.2">
      <c r="C1645" s="4"/>
      <c r="P1645" s="3"/>
      <c r="Q1645" s="3"/>
      <c r="R1645" s="3"/>
    </row>
    <row r="1646" spans="3:18" x14ac:dyDescent="0.2">
      <c r="C1646" s="4"/>
      <c r="P1646" s="3"/>
      <c r="Q1646" s="3"/>
      <c r="R1646" s="3"/>
    </row>
    <row r="1647" spans="3:18" x14ac:dyDescent="0.2">
      <c r="C1647" s="4"/>
      <c r="P1647" s="3"/>
      <c r="Q1647" s="3"/>
      <c r="R1647" s="3"/>
    </row>
    <row r="1648" spans="3:18" x14ac:dyDescent="0.2">
      <c r="C1648" s="4"/>
      <c r="P1648" s="3"/>
      <c r="Q1648" s="3"/>
      <c r="R1648" s="3"/>
    </row>
    <row r="1649" spans="3:18" x14ac:dyDescent="0.2">
      <c r="C1649" s="4"/>
      <c r="P1649" s="3"/>
      <c r="Q1649" s="3"/>
      <c r="R1649" s="3"/>
    </row>
    <row r="1650" spans="3:18" x14ac:dyDescent="0.2">
      <c r="C1650" s="4"/>
      <c r="P1650" s="3"/>
      <c r="Q1650" s="3"/>
      <c r="R1650" s="3"/>
    </row>
    <row r="1651" spans="3:18" x14ac:dyDescent="0.2">
      <c r="C1651" s="4"/>
      <c r="P1651" s="3"/>
      <c r="Q1651" s="3"/>
      <c r="R1651" s="3"/>
    </row>
    <row r="1652" spans="3:18" x14ac:dyDescent="0.2">
      <c r="C1652" s="4"/>
      <c r="P1652" s="3"/>
      <c r="Q1652" s="3"/>
      <c r="R1652" s="3"/>
    </row>
    <row r="1653" spans="3:18" x14ac:dyDescent="0.2">
      <c r="C1653" s="4"/>
      <c r="P1653" s="3"/>
      <c r="Q1653" s="3"/>
      <c r="R1653" s="3"/>
    </row>
    <row r="1654" spans="3:18" x14ac:dyDescent="0.2">
      <c r="C1654" s="4"/>
      <c r="P1654" s="3"/>
      <c r="Q1654" s="3"/>
      <c r="R1654" s="3"/>
    </row>
    <row r="1655" spans="3:18" x14ac:dyDescent="0.2">
      <c r="C1655" s="4"/>
      <c r="P1655" s="3"/>
      <c r="Q1655" s="3"/>
      <c r="R1655" s="3"/>
    </row>
    <row r="1656" spans="3:18" x14ac:dyDescent="0.2">
      <c r="C1656" s="4"/>
      <c r="P1656" s="3"/>
      <c r="Q1656" s="3"/>
      <c r="R1656" s="3"/>
    </row>
    <row r="1657" spans="3:18" x14ac:dyDescent="0.2">
      <c r="C1657" s="4"/>
      <c r="P1657" s="3"/>
      <c r="Q1657" s="3"/>
      <c r="R1657" s="3"/>
    </row>
    <row r="1658" spans="3:18" x14ac:dyDescent="0.2">
      <c r="C1658" s="4"/>
      <c r="P1658" s="3"/>
      <c r="Q1658" s="3"/>
      <c r="R1658" s="3"/>
    </row>
    <row r="1659" spans="3:18" x14ac:dyDescent="0.2">
      <c r="C1659" s="4"/>
      <c r="P1659" s="3"/>
      <c r="Q1659" s="3"/>
      <c r="R1659" s="3"/>
    </row>
    <row r="1660" spans="3:18" x14ac:dyDescent="0.2">
      <c r="C1660" s="4"/>
      <c r="P1660" s="3"/>
      <c r="Q1660" s="3"/>
      <c r="R1660" s="3"/>
    </row>
    <row r="1661" spans="3:18" x14ac:dyDescent="0.2">
      <c r="C1661" s="4"/>
      <c r="P1661" s="3"/>
      <c r="Q1661" s="3"/>
      <c r="R1661" s="3"/>
    </row>
    <row r="1662" spans="3:18" x14ac:dyDescent="0.2">
      <c r="C1662" s="4"/>
      <c r="P1662" s="3"/>
      <c r="Q1662" s="3"/>
      <c r="R1662" s="3"/>
    </row>
    <row r="1663" spans="3:18" x14ac:dyDescent="0.2">
      <c r="C1663" s="4"/>
      <c r="P1663" s="3"/>
      <c r="Q1663" s="3"/>
      <c r="R1663" s="3"/>
    </row>
    <row r="1664" spans="3:18" x14ac:dyDescent="0.2">
      <c r="C1664" s="4"/>
      <c r="P1664" s="3"/>
      <c r="Q1664" s="3"/>
      <c r="R1664" s="3"/>
    </row>
    <row r="1665" spans="3:18" x14ac:dyDescent="0.2">
      <c r="C1665" s="4"/>
      <c r="P1665" s="3"/>
      <c r="Q1665" s="3"/>
      <c r="R1665" s="3"/>
    </row>
    <row r="1666" spans="3:18" x14ac:dyDescent="0.2">
      <c r="C1666" s="4"/>
      <c r="P1666" s="3"/>
      <c r="Q1666" s="3"/>
      <c r="R1666" s="3"/>
    </row>
    <row r="1667" spans="3:18" x14ac:dyDescent="0.2">
      <c r="C1667" s="4"/>
      <c r="P1667" s="3"/>
      <c r="Q1667" s="3"/>
      <c r="R1667" s="3"/>
    </row>
    <row r="1668" spans="3:18" x14ac:dyDescent="0.2">
      <c r="C1668" s="4"/>
      <c r="P1668" s="3"/>
      <c r="Q1668" s="3"/>
      <c r="R1668" s="3"/>
    </row>
    <row r="1669" spans="3:18" x14ac:dyDescent="0.2">
      <c r="C1669" s="4"/>
      <c r="P1669" s="3"/>
      <c r="Q1669" s="3"/>
      <c r="R1669" s="3"/>
    </row>
    <row r="1670" spans="3:18" x14ac:dyDescent="0.2">
      <c r="C1670" s="4"/>
      <c r="P1670" s="3"/>
      <c r="Q1670" s="3"/>
      <c r="R1670" s="3"/>
    </row>
    <row r="1671" spans="3:18" x14ac:dyDescent="0.2">
      <c r="C1671" s="4"/>
      <c r="P1671" s="3"/>
      <c r="Q1671" s="3"/>
      <c r="R1671" s="3"/>
    </row>
    <row r="1672" spans="3:18" x14ac:dyDescent="0.2">
      <c r="C1672" s="4"/>
      <c r="P1672" s="3"/>
      <c r="Q1672" s="3"/>
      <c r="R1672" s="3"/>
    </row>
    <row r="1673" spans="3:18" x14ac:dyDescent="0.2">
      <c r="C1673" s="4"/>
      <c r="P1673" s="3"/>
      <c r="Q1673" s="3"/>
      <c r="R1673" s="3"/>
    </row>
    <row r="1674" spans="3:18" x14ac:dyDescent="0.2">
      <c r="C1674" s="4"/>
      <c r="P1674" s="3"/>
      <c r="Q1674" s="3"/>
      <c r="R1674" s="3"/>
    </row>
    <row r="1675" spans="3:18" x14ac:dyDescent="0.2">
      <c r="C1675" s="4"/>
      <c r="P1675" s="3"/>
      <c r="Q1675" s="3"/>
      <c r="R1675" s="3"/>
    </row>
    <row r="1676" spans="3:18" x14ac:dyDescent="0.2">
      <c r="C1676" s="4"/>
      <c r="P1676" s="3"/>
      <c r="Q1676" s="3"/>
      <c r="R1676" s="3"/>
    </row>
    <row r="1677" spans="3:18" x14ac:dyDescent="0.2">
      <c r="C1677" s="4"/>
      <c r="P1677" s="3"/>
      <c r="Q1677" s="3"/>
      <c r="R1677" s="3"/>
    </row>
    <row r="1678" spans="3:18" x14ac:dyDescent="0.2">
      <c r="C1678" s="4"/>
      <c r="P1678" s="3"/>
      <c r="Q1678" s="3"/>
      <c r="R1678" s="3"/>
    </row>
    <row r="1679" spans="3:18" x14ac:dyDescent="0.2">
      <c r="C1679" s="4"/>
      <c r="P1679" s="3"/>
      <c r="Q1679" s="3"/>
      <c r="R1679" s="3"/>
    </row>
    <row r="1680" spans="3:18" x14ac:dyDescent="0.2">
      <c r="C1680" s="4"/>
      <c r="P1680" s="3"/>
      <c r="Q1680" s="3"/>
      <c r="R1680" s="3"/>
    </row>
    <row r="1681" spans="3:18" x14ac:dyDescent="0.2">
      <c r="C1681" s="4"/>
      <c r="P1681" s="3"/>
      <c r="Q1681" s="3"/>
      <c r="R1681" s="3"/>
    </row>
    <row r="1682" spans="3:18" x14ac:dyDescent="0.2">
      <c r="C1682" s="4"/>
      <c r="P1682" s="3"/>
      <c r="Q1682" s="3"/>
      <c r="R1682" s="3"/>
    </row>
    <row r="1683" spans="3:18" x14ac:dyDescent="0.2">
      <c r="C1683" s="4"/>
      <c r="P1683" s="3"/>
      <c r="Q1683" s="3"/>
      <c r="R1683" s="3"/>
    </row>
    <row r="1684" spans="3:18" x14ac:dyDescent="0.2">
      <c r="C1684" s="4"/>
      <c r="P1684" s="3"/>
      <c r="Q1684" s="3"/>
      <c r="R1684" s="3"/>
    </row>
    <row r="1685" spans="3:18" x14ac:dyDescent="0.2">
      <c r="C1685" s="4"/>
      <c r="P1685" s="3"/>
      <c r="Q1685" s="3"/>
      <c r="R1685" s="3"/>
    </row>
    <row r="1686" spans="3:18" x14ac:dyDescent="0.2">
      <c r="C1686" s="4"/>
      <c r="P1686" s="3"/>
      <c r="Q1686" s="3"/>
      <c r="R1686" s="3"/>
    </row>
    <row r="1687" spans="3:18" x14ac:dyDescent="0.2">
      <c r="C1687" s="4"/>
      <c r="P1687" s="3"/>
      <c r="Q1687" s="3"/>
      <c r="R1687" s="3"/>
    </row>
    <row r="1688" spans="3:18" x14ac:dyDescent="0.2">
      <c r="C1688" s="4"/>
      <c r="P1688" s="3"/>
      <c r="Q1688" s="3"/>
      <c r="R1688" s="3"/>
    </row>
    <row r="1689" spans="3:18" x14ac:dyDescent="0.2">
      <c r="C1689" s="4"/>
      <c r="P1689" s="3"/>
      <c r="Q1689" s="3"/>
      <c r="R1689" s="3"/>
    </row>
    <row r="1690" spans="3:18" x14ac:dyDescent="0.2">
      <c r="C1690" s="4"/>
      <c r="P1690" s="3"/>
      <c r="Q1690" s="3"/>
      <c r="R1690" s="3"/>
    </row>
    <row r="1691" spans="3:18" x14ac:dyDescent="0.2">
      <c r="C1691" s="4"/>
      <c r="P1691" s="3"/>
      <c r="Q1691" s="3"/>
      <c r="R1691" s="3"/>
    </row>
    <row r="1692" spans="3:18" x14ac:dyDescent="0.2">
      <c r="C1692" s="4"/>
      <c r="P1692" s="3"/>
      <c r="Q1692" s="3"/>
      <c r="R1692" s="3"/>
    </row>
    <row r="1693" spans="3:18" x14ac:dyDescent="0.2">
      <c r="C1693" s="4"/>
      <c r="P1693" s="3"/>
      <c r="Q1693" s="3"/>
      <c r="R1693" s="3"/>
    </row>
    <row r="1694" spans="3:18" x14ac:dyDescent="0.2">
      <c r="C1694" s="4"/>
      <c r="P1694" s="3"/>
      <c r="Q1694" s="3"/>
      <c r="R1694" s="3"/>
    </row>
    <row r="1695" spans="3:18" x14ac:dyDescent="0.2">
      <c r="C1695" s="4"/>
      <c r="P1695" s="3"/>
      <c r="Q1695" s="3"/>
      <c r="R1695" s="3"/>
    </row>
    <row r="1696" spans="3:18" x14ac:dyDescent="0.2">
      <c r="C1696" s="4"/>
      <c r="P1696" s="3"/>
      <c r="Q1696" s="3"/>
      <c r="R1696" s="3"/>
    </row>
    <row r="1697" spans="3:18" x14ac:dyDescent="0.2">
      <c r="C1697" s="4"/>
      <c r="P1697" s="3"/>
      <c r="Q1697" s="3"/>
      <c r="R1697" s="3"/>
    </row>
    <row r="1698" spans="3:18" x14ac:dyDescent="0.2">
      <c r="C1698" s="4"/>
      <c r="P1698" s="3"/>
      <c r="Q1698" s="3"/>
      <c r="R1698" s="3"/>
    </row>
    <row r="1699" spans="3:18" x14ac:dyDescent="0.2">
      <c r="C1699" s="4"/>
      <c r="P1699" s="3"/>
      <c r="Q1699" s="3"/>
      <c r="R1699" s="3"/>
    </row>
    <row r="1700" spans="3:18" x14ac:dyDescent="0.2">
      <c r="C1700" s="4"/>
      <c r="P1700" s="3"/>
      <c r="Q1700" s="3"/>
      <c r="R1700" s="3"/>
    </row>
    <row r="1701" spans="3:18" x14ac:dyDescent="0.2">
      <c r="C1701" s="4"/>
      <c r="P1701" s="3"/>
      <c r="Q1701" s="3"/>
      <c r="R1701" s="3"/>
    </row>
    <row r="1702" spans="3:18" x14ac:dyDescent="0.2">
      <c r="C1702" s="4"/>
      <c r="P1702" s="3"/>
      <c r="Q1702" s="3"/>
      <c r="R1702" s="3"/>
    </row>
    <row r="1703" spans="3:18" x14ac:dyDescent="0.2">
      <c r="C1703" s="4"/>
      <c r="P1703" s="3"/>
      <c r="Q1703" s="3"/>
      <c r="R1703" s="3"/>
    </row>
    <row r="1704" spans="3:18" x14ac:dyDescent="0.2">
      <c r="C1704" s="4"/>
      <c r="P1704" s="3"/>
      <c r="Q1704" s="3"/>
      <c r="R1704" s="3"/>
    </row>
    <row r="1705" spans="3:18" x14ac:dyDescent="0.2">
      <c r="C1705" s="4"/>
      <c r="P1705" s="3"/>
      <c r="Q1705" s="3"/>
      <c r="R1705" s="3"/>
    </row>
    <row r="1706" spans="3:18" x14ac:dyDescent="0.2">
      <c r="C1706" s="4"/>
      <c r="P1706" s="3"/>
      <c r="Q1706" s="3"/>
      <c r="R1706" s="3"/>
    </row>
    <row r="1707" spans="3:18" x14ac:dyDescent="0.2">
      <c r="C1707" s="4"/>
      <c r="P1707" s="3"/>
      <c r="Q1707" s="3"/>
      <c r="R1707" s="3"/>
    </row>
    <row r="1708" spans="3:18" x14ac:dyDescent="0.2">
      <c r="C1708" s="4"/>
      <c r="P1708" s="3"/>
      <c r="Q1708" s="3"/>
      <c r="R1708" s="3"/>
    </row>
    <row r="1709" spans="3:18" x14ac:dyDescent="0.2">
      <c r="C1709" s="4"/>
      <c r="P1709" s="3"/>
      <c r="Q1709" s="3"/>
      <c r="R1709" s="3"/>
    </row>
    <row r="1710" spans="3:18" x14ac:dyDescent="0.2">
      <c r="C1710" s="4"/>
      <c r="P1710" s="3"/>
      <c r="Q1710" s="3"/>
      <c r="R1710" s="3"/>
    </row>
    <row r="1711" spans="3:18" x14ac:dyDescent="0.2">
      <c r="C1711" s="4"/>
      <c r="P1711" s="3"/>
      <c r="Q1711" s="3"/>
      <c r="R1711" s="3"/>
    </row>
    <row r="1712" spans="3:18" x14ac:dyDescent="0.2">
      <c r="C1712" s="4"/>
      <c r="P1712" s="3"/>
      <c r="Q1712" s="3"/>
      <c r="R1712" s="3"/>
    </row>
    <row r="1713" spans="3:18" x14ac:dyDescent="0.2">
      <c r="C1713" s="4"/>
      <c r="P1713" s="3"/>
      <c r="Q1713" s="3"/>
      <c r="R1713" s="3"/>
    </row>
    <row r="1714" spans="3:18" x14ac:dyDescent="0.2">
      <c r="C1714" s="4"/>
      <c r="P1714" s="3"/>
      <c r="Q1714" s="3"/>
      <c r="R1714" s="3"/>
    </row>
    <row r="1715" spans="3:18" x14ac:dyDescent="0.2">
      <c r="C1715" s="4"/>
      <c r="P1715" s="3"/>
      <c r="Q1715" s="3"/>
      <c r="R1715" s="3"/>
    </row>
    <row r="1716" spans="3:18" x14ac:dyDescent="0.2">
      <c r="C1716" s="4"/>
      <c r="P1716" s="3"/>
      <c r="Q1716" s="3"/>
      <c r="R1716" s="3"/>
    </row>
    <row r="1717" spans="3:18" x14ac:dyDescent="0.2">
      <c r="C1717" s="4"/>
      <c r="P1717" s="3"/>
      <c r="Q1717" s="3"/>
      <c r="R1717" s="3"/>
    </row>
    <row r="1718" spans="3:18" x14ac:dyDescent="0.2">
      <c r="C1718" s="4"/>
      <c r="P1718" s="3"/>
      <c r="Q1718" s="3"/>
      <c r="R1718" s="3"/>
    </row>
    <row r="1719" spans="3:18" x14ac:dyDescent="0.2">
      <c r="C1719" s="4"/>
      <c r="P1719" s="3"/>
      <c r="Q1719" s="3"/>
      <c r="R1719" s="3"/>
    </row>
    <row r="1720" spans="3:18" x14ac:dyDescent="0.2">
      <c r="C1720" s="4"/>
      <c r="P1720" s="3"/>
      <c r="Q1720" s="3"/>
      <c r="R1720" s="3"/>
    </row>
    <row r="1721" spans="3:18" x14ac:dyDescent="0.2">
      <c r="C1721" s="4"/>
      <c r="P1721" s="3"/>
      <c r="Q1721" s="3"/>
      <c r="R1721" s="3"/>
    </row>
    <row r="1722" spans="3:18" x14ac:dyDescent="0.2">
      <c r="C1722" s="4"/>
      <c r="P1722" s="3"/>
      <c r="Q1722" s="3"/>
      <c r="R1722" s="3"/>
    </row>
    <row r="1723" spans="3:18" x14ac:dyDescent="0.2">
      <c r="C1723" s="4"/>
      <c r="P1723" s="3"/>
      <c r="Q1723" s="3"/>
      <c r="R1723" s="3"/>
    </row>
    <row r="1724" spans="3:18" x14ac:dyDescent="0.2">
      <c r="C1724" s="4"/>
      <c r="P1724" s="3"/>
      <c r="Q1724" s="3"/>
      <c r="R1724" s="3"/>
    </row>
    <row r="1725" spans="3:18" x14ac:dyDescent="0.2">
      <c r="C1725" s="4"/>
      <c r="P1725" s="3"/>
      <c r="Q1725" s="3"/>
      <c r="R1725" s="3"/>
    </row>
    <row r="1726" spans="3:18" x14ac:dyDescent="0.2">
      <c r="C1726" s="4"/>
      <c r="P1726" s="3"/>
      <c r="Q1726" s="3"/>
      <c r="R1726" s="3"/>
    </row>
    <row r="1727" spans="3:18" x14ac:dyDescent="0.2">
      <c r="C1727" s="4"/>
      <c r="P1727" s="3"/>
      <c r="Q1727" s="3"/>
      <c r="R1727" s="3"/>
    </row>
    <row r="1728" spans="3:18" x14ac:dyDescent="0.2">
      <c r="C1728" s="4"/>
      <c r="P1728" s="3"/>
      <c r="Q1728" s="3"/>
      <c r="R1728" s="3"/>
    </row>
    <row r="1729" spans="3:18" x14ac:dyDescent="0.2">
      <c r="C1729" s="4"/>
      <c r="P1729" s="3"/>
      <c r="Q1729" s="3"/>
      <c r="R1729" s="3"/>
    </row>
    <row r="1730" spans="3:18" x14ac:dyDescent="0.2">
      <c r="C1730" s="4"/>
      <c r="P1730" s="3"/>
      <c r="Q1730" s="3"/>
      <c r="R1730" s="3"/>
    </row>
    <row r="1731" spans="3:18" x14ac:dyDescent="0.2">
      <c r="C1731" s="4"/>
      <c r="P1731" s="3"/>
      <c r="Q1731" s="3"/>
      <c r="R1731" s="3"/>
    </row>
    <row r="1732" spans="3:18" x14ac:dyDescent="0.2">
      <c r="C1732" s="4"/>
      <c r="P1732" s="3"/>
      <c r="Q1732" s="3"/>
      <c r="R1732" s="3"/>
    </row>
    <row r="1733" spans="3:18" x14ac:dyDescent="0.2">
      <c r="C1733" s="4"/>
      <c r="P1733" s="3"/>
      <c r="Q1733" s="3"/>
      <c r="R1733" s="3"/>
    </row>
    <row r="1734" spans="3:18" x14ac:dyDescent="0.2">
      <c r="C1734" s="4"/>
      <c r="P1734" s="3"/>
      <c r="Q1734" s="3"/>
      <c r="R1734" s="3"/>
    </row>
    <row r="1735" spans="3:18" x14ac:dyDescent="0.2">
      <c r="C1735" s="4"/>
      <c r="P1735" s="3"/>
      <c r="Q1735" s="3"/>
      <c r="R1735" s="3"/>
    </row>
    <row r="1736" spans="3:18" x14ac:dyDescent="0.2">
      <c r="C1736" s="4"/>
      <c r="P1736" s="3"/>
      <c r="Q1736" s="3"/>
      <c r="R1736" s="3"/>
    </row>
    <row r="1737" spans="3:18" x14ac:dyDescent="0.2">
      <c r="C1737" s="4"/>
      <c r="P1737" s="3"/>
      <c r="Q1737" s="3"/>
      <c r="R1737" s="3"/>
    </row>
    <row r="1738" spans="3:18" x14ac:dyDescent="0.2">
      <c r="C1738" s="4"/>
      <c r="P1738" s="3"/>
      <c r="Q1738" s="3"/>
      <c r="R1738" s="3"/>
    </row>
    <row r="1739" spans="3:18" x14ac:dyDescent="0.2">
      <c r="C1739" s="4"/>
      <c r="P1739" s="3"/>
      <c r="Q1739" s="3"/>
      <c r="R1739" s="3"/>
    </row>
    <row r="1740" spans="3:18" x14ac:dyDescent="0.2">
      <c r="C1740" s="4"/>
      <c r="P1740" s="3"/>
      <c r="Q1740" s="3"/>
      <c r="R1740" s="3"/>
    </row>
    <row r="1741" spans="3:18" x14ac:dyDescent="0.2">
      <c r="C1741" s="4"/>
      <c r="P1741" s="3"/>
      <c r="Q1741" s="3"/>
      <c r="R1741" s="3"/>
    </row>
    <row r="1742" spans="3:18" x14ac:dyDescent="0.2">
      <c r="C1742" s="4"/>
      <c r="P1742" s="3"/>
      <c r="Q1742" s="3"/>
      <c r="R1742" s="3"/>
    </row>
    <row r="1743" spans="3:18" x14ac:dyDescent="0.2">
      <c r="C1743" s="4"/>
      <c r="P1743" s="3"/>
      <c r="Q1743" s="3"/>
      <c r="R1743" s="3"/>
    </row>
    <row r="1744" spans="3:18" x14ac:dyDescent="0.2">
      <c r="C1744" s="4"/>
      <c r="P1744" s="3"/>
      <c r="Q1744" s="3"/>
      <c r="R1744" s="3"/>
    </row>
    <row r="1745" spans="3:18" x14ac:dyDescent="0.2">
      <c r="C1745" s="4"/>
      <c r="P1745" s="3"/>
      <c r="Q1745" s="3"/>
      <c r="R1745" s="3"/>
    </row>
    <row r="1746" spans="3:18" x14ac:dyDescent="0.2">
      <c r="C1746" s="4"/>
      <c r="P1746" s="3"/>
      <c r="Q1746" s="3"/>
      <c r="R1746" s="3"/>
    </row>
    <row r="1747" spans="3:18" x14ac:dyDescent="0.2">
      <c r="C1747" s="4"/>
      <c r="P1747" s="3"/>
      <c r="Q1747" s="3"/>
      <c r="R1747" s="3"/>
    </row>
    <row r="1748" spans="3:18" x14ac:dyDescent="0.2">
      <c r="C1748" s="4"/>
      <c r="P1748" s="3"/>
      <c r="Q1748" s="3"/>
      <c r="R1748" s="3"/>
    </row>
    <row r="1749" spans="3:18" x14ac:dyDescent="0.2">
      <c r="C1749" s="4"/>
      <c r="P1749" s="3"/>
      <c r="Q1749" s="3"/>
      <c r="R1749" s="3"/>
    </row>
    <row r="1750" spans="3:18" x14ac:dyDescent="0.2">
      <c r="C1750" s="4"/>
      <c r="P1750" s="3"/>
      <c r="Q1750" s="3"/>
      <c r="R1750" s="3"/>
    </row>
    <row r="1751" spans="3:18" x14ac:dyDescent="0.2">
      <c r="C1751" s="4"/>
      <c r="P1751" s="3"/>
      <c r="Q1751" s="3"/>
      <c r="R1751" s="3"/>
    </row>
    <row r="1752" spans="3:18" x14ac:dyDescent="0.2">
      <c r="C1752" s="4"/>
      <c r="P1752" s="3"/>
      <c r="Q1752" s="3"/>
      <c r="R1752" s="3"/>
    </row>
    <row r="1753" spans="3:18" x14ac:dyDescent="0.2">
      <c r="C1753" s="4"/>
      <c r="P1753" s="3"/>
      <c r="Q1753" s="3"/>
      <c r="R1753" s="3"/>
    </row>
    <row r="1754" spans="3:18" x14ac:dyDescent="0.2">
      <c r="C1754" s="4"/>
      <c r="P1754" s="3"/>
      <c r="Q1754" s="3"/>
      <c r="R1754" s="3"/>
    </row>
    <row r="1755" spans="3:18" x14ac:dyDescent="0.2">
      <c r="C1755" s="4"/>
      <c r="P1755" s="3"/>
      <c r="Q1755" s="3"/>
      <c r="R1755" s="3"/>
    </row>
    <row r="1756" spans="3:18" x14ac:dyDescent="0.2">
      <c r="C1756" s="4"/>
      <c r="P1756" s="3"/>
      <c r="Q1756" s="3"/>
      <c r="R1756" s="3"/>
    </row>
    <row r="1757" spans="3:18" x14ac:dyDescent="0.2">
      <c r="C1757" s="4"/>
      <c r="P1757" s="3"/>
      <c r="Q1757" s="3"/>
      <c r="R1757" s="3"/>
    </row>
    <row r="1758" spans="3:18" x14ac:dyDescent="0.2">
      <c r="C1758" s="4"/>
      <c r="P1758" s="3"/>
      <c r="Q1758" s="3"/>
      <c r="R1758" s="3"/>
    </row>
    <row r="1759" spans="3:18" x14ac:dyDescent="0.2">
      <c r="C1759" s="4"/>
      <c r="P1759" s="3"/>
      <c r="Q1759" s="3"/>
      <c r="R1759" s="3"/>
    </row>
    <row r="1760" spans="3:18" x14ac:dyDescent="0.2">
      <c r="C1760" s="4"/>
      <c r="P1760" s="3"/>
      <c r="Q1760" s="3"/>
      <c r="R1760" s="3"/>
    </row>
    <row r="1761" spans="3:18" x14ac:dyDescent="0.2">
      <c r="C1761" s="4"/>
      <c r="P1761" s="3"/>
      <c r="Q1761" s="3"/>
      <c r="R1761" s="3"/>
    </row>
    <row r="1762" spans="3:18" x14ac:dyDescent="0.2">
      <c r="C1762" s="4"/>
      <c r="P1762" s="3"/>
      <c r="Q1762" s="3"/>
      <c r="R1762" s="3"/>
    </row>
    <row r="1763" spans="3:18" x14ac:dyDescent="0.2">
      <c r="C1763" s="4"/>
      <c r="P1763" s="3"/>
      <c r="Q1763" s="3"/>
      <c r="R1763" s="3"/>
    </row>
    <row r="1764" spans="3:18" x14ac:dyDescent="0.2">
      <c r="C1764" s="4"/>
      <c r="P1764" s="3"/>
      <c r="Q1764" s="3"/>
      <c r="R1764" s="3"/>
    </row>
    <row r="1765" spans="3:18" x14ac:dyDescent="0.2">
      <c r="C1765" s="4"/>
      <c r="P1765" s="3"/>
      <c r="Q1765" s="3"/>
      <c r="R1765" s="3"/>
    </row>
    <row r="1766" spans="3:18" x14ac:dyDescent="0.2">
      <c r="C1766" s="4"/>
      <c r="P1766" s="3"/>
      <c r="Q1766" s="3"/>
      <c r="R1766" s="3"/>
    </row>
    <row r="1767" spans="3:18" x14ac:dyDescent="0.2">
      <c r="C1767" s="4"/>
      <c r="P1767" s="3"/>
      <c r="Q1767" s="3"/>
      <c r="R1767" s="3"/>
    </row>
    <row r="1768" spans="3:18" x14ac:dyDescent="0.2">
      <c r="C1768" s="4"/>
      <c r="P1768" s="3"/>
      <c r="Q1768" s="3"/>
      <c r="R1768" s="3"/>
    </row>
    <row r="1769" spans="3:18" x14ac:dyDescent="0.2">
      <c r="C1769" s="4"/>
      <c r="P1769" s="3"/>
      <c r="Q1769" s="3"/>
      <c r="R1769" s="3"/>
    </row>
    <row r="1770" spans="3:18" x14ac:dyDescent="0.2">
      <c r="C1770" s="4"/>
      <c r="P1770" s="3"/>
      <c r="Q1770" s="3"/>
      <c r="R1770" s="3"/>
    </row>
    <row r="1771" spans="3:18" x14ac:dyDescent="0.2">
      <c r="C1771" s="4"/>
      <c r="P1771" s="3"/>
      <c r="Q1771" s="3"/>
      <c r="R1771" s="3"/>
    </row>
    <row r="1772" spans="3:18" x14ac:dyDescent="0.2">
      <c r="C1772" s="4"/>
      <c r="P1772" s="3"/>
      <c r="Q1772" s="3"/>
      <c r="R1772" s="3"/>
    </row>
    <row r="1773" spans="3:18" x14ac:dyDescent="0.2">
      <c r="C1773" s="4"/>
      <c r="P1773" s="3"/>
      <c r="Q1773" s="3"/>
      <c r="R1773" s="3"/>
    </row>
    <row r="1774" spans="3:18" x14ac:dyDescent="0.2">
      <c r="C1774" s="4"/>
      <c r="P1774" s="3"/>
      <c r="Q1774" s="3"/>
      <c r="R1774" s="3"/>
    </row>
    <row r="1775" spans="3:18" x14ac:dyDescent="0.2">
      <c r="C1775" s="4"/>
      <c r="P1775" s="3"/>
      <c r="Q1775" s="3"/>
      <c r="R1775" s="3"/>
    </row>
    <row r="1776" spans="3:18" x14ac:dyDescent="0.2">
      <c r="C1776" s="4"/>
      <c r="P1776" s="3"/>
      <c r="Q1776" s="3"/>
      <c r="R1776" s="3"/>
    </row>
    <row r="1777" spans="3:18" x14ac:dyDescent="0.2">
      <c r="C1777" s="4"/>
      <c r="P1777" s="3"/>
      <c r="Q1777" s="3"/>
      <c r="R1777" s="3"/>
    </row>
    <row r="1778" spans="3:18" x14ac:dyDescent="0.2">
      <c r="C1778" s="4"/>
      <c r="P1778" s="3"/>
      <c r="Q1778" s="3"/>
      <c r="R1778" s="3"/>
    </row>
    <row r="1779" spans="3:18" x14ac:dyDescent="0.2">
      <c r="C1779" s="4"/>
      <c r="P1779" s="3"/>
      <c r="Q1779" s="3"/>
      <c r="R1779" s="3"/>
    </row>
    <row r="1780" spans="3:18" x14ac:dyDescent="0.2">
      <c r="C1780" s="4"/>
      <c r="P1780" s="3"/>
      <c r="Q1780" s="3"/>
      <c r="R1780" s="3"/>
    </row>
    <row r="1781" spans="3:18" x14ac:dyDescent="0.2">
      <c r="C1781" s="4"/>
      <c r="P1781" s="3"/>
      <c r="Q1781" s="3"/>
      <c r="R1781" s="3"/>
    </row>
    <row r="1782" spans="3:18" x14ac:dyDescent="0.2">
      <c r="C1782" s="4"/>
      <c r="P1782" s="3"/>
      <c r="Q1782" s="3"/>
      <c r="R1782" s="3"/>
    </row>
    <row r="1783" spans="3:18" x14ac:dyDescent="0.2">
      <c r="C1783" s="4"/>
      <c r="P1783" s="3"/>
      <c r="Q1783" s="3"/>
      <c r="R1783" s="3"/>
    </row>
    <row r="1784" spans="3:18" x14ac:dyDescent="0.2">
      <c r="C1784" s="4"/>
      <c r="P1784" s="3"/>
      <c r="Q1784" s="3"/>
      <c r="R1784" s="3"/>
    </row>
    <row r="1785" spans="3:18" x14ac:dyDescent="0.2">
      <c r="C1785" s="4"/>
      <c r="P1785" s="3"/>
      <c r="Q1785" s="3"/>
      <c r="R1785" s="3"/>
    </row>
    <row r="1786" spans="3:18" x14ac:dyDescent="0.2">
      <c r="C1786" s="4"/>
      <c r="P1786" s="3"/>
      <c r="Q1786" s="3"/>
      <c r="R1786" s="3"/>
    </row>
    <row r="1787" spans="3:18" x14ac:dyDescent="0.2">
      <c r="C1787" s="4"/>
      <c r="P1787" s="3"/>
      <c r="Q1787" s="3"/>
      <c r="R1787" s="3"/>
    </row>
    <row r="1788" spans="3:18" x14ac:dyDescent="0.2">
      <c r="C1788" s="4"/>
      <c r="P1788" s="3"/>
      <c r="Q1788" s="3"/>
      <c r="R1788" s="3"/>
    </row>
    <row r="1789" spans="3:18" x14ac:dyDescent="0.2">
      <c r="C1789" s="4"/>
      <c r="P1789" s="3"/>
      <c r="Q1789" s="3"/>
      <c r="R1789" s="3"/>
    </row>
    <row r="1790" spans="3:18" x14ac:dyDescent="0.2">
      <c r="C1790" s="4"/>
      <c r="P1790" s="3"/>
      <c r="Q1790" s="3"/>
      <c r="R1790" s="3"/>
    </row>
    <row r="1791" spans="3:18" x14ac:dyDescent="0.2">
      <c r="C1791" s="4"/>
      <c r="P1791" s="3"/>
      <c r="Q1791" s="3"/>
      <c r="R1791" s="3"/>
    </row>
    <row r="1792" spans="3:18" x14ac:dyDescent="0.2">
      <c r="C1792" s="4"/>
      <c r="P1792" s="3"/>
      <c r="Q1792" s="3"/>
      <c r="R1792" s="3"/>
    </row>
    <row r="1793" spans="3:18" x14ac:dyDescent="0.2">
      <c r="C1793" s="4"/>
      <c r="P1793" s="3"/>
      <c r="Q1793" s="3"/>
      <c r="R1793" s="3"/>
    </row>
    <row r="1794" spans="3:18" x14ac:dyDescent="0.2">
      <c r="C1794" s="4"/>
      <c r="P1794" s="3"/>
      <c r="Q1794" s="3"/>
      <c r="R1794" s="3"/>
    </row>
    <row r="1795" spans="3:18" x14ac:dyDescent="0.2">
      <c r="C1795" s="4"/>
      <c r="P1795" s="3"/>
      <c r="Q1795" s="3"/>
      <c r="R1795" s="3"/>
    </row>
    <row r="1796" spans="3:18" x14ac:dyDescent="0.2">
      <c r="C1796" s="4"/>
      <c r="P1796" s="3"/>
      <c r="Q1796" s="3"/>
      <c r="R1796" s="3"/>
    </row>
    <row r="1797" spans="3:18" x14ac:dyDescent="0.2">
      <c r="C1797" s="4"/>
      <c r="P1797" s="3"/>
      <c r="Q1797" s="3"/>
      <c r="R1797" s="3"/>
    </row>
    <row r="1798" spans="3:18" x14ac:dyDescent="0.2">
      <c r="C1798" s="4"/>
      <c r="P1798" s="3"/>
      <c r="Q1798" s="3"/>
      <c r="R1798" s="3"/>
    </row>
    <row r="1799" spans="3:18" x14ac:dyDescent="0.2">
      <c r="C1799" s="4"/>
      <c r="P1799" s="3"/>
      <c r="Q1799" s="3"/>
      <c r="R1799" s="3"/>
    </row>
    <row r="1800" spans="3:18" x14ac:dyDescent="0.2">
      <c r="C1800" s="4"/>
      <c r="P1800" s="3"/>
      <c r="Q1800" s="3"/>
      <c r="R1800" s="3"/>
    </row>
    <row r="1801" spans="3:18" x14ac:dyDescent="0.2">
      <c r="C1801" s="4"/>
      <c r="P1801" s="3"/>
      <c r="Q1801" s="3"/>
      <c r="R1801" s="3"/>
    </row>
    <row r="1802" spans="3:18" x14ac:dyDescent="0.2">
      <c r="C1802" s="4"/>
      <c r="P1802" s="3"/>
      <c r="Q1802" s="3"/>
      <c r="R1802" s="3"/>
    </row>
    <row r="1803" spans="3:18" x14ac:dyDescent="0.2">
      <c r="C1803" s="4"/>
      <c r="P1803" s="3"/>
      <c r="Q1803" s="3"/>
      <c r="R1803" s="3"/>
    </row>
    <row r="1804" spans="3:18" x14ac:dyDescent="0.2">
      <c r="C1804" s="4"/>
      <c r="P1804" s="3"/>
      <c r="Q1804" s="3"/>
      <c r="R1804" s="3"/>
    </row>
    <row r="1805" spans="3:18" x14ac:dyDescent="0.2">
      <c r="C1805" s="4"/>
      <c r="P1805" s="3"/>
      <c r="Q1805" s="3"/>
      <c r="R1805" s="3"/>
    </row>
    <row r="1806" spans="3:18" x14ac:dyDescent="0.2">
      <c r="C1806" s="4"/>
      <c r="P1806" s="3"/>
      <c r="Q1806" s="3"/>
      <c r="R1806" s="3"/>
    </row>
    <row r="1807" spans="3:18" x14ac:dyDescent="0.2">
      <c r="C1807" s="4"/>
      <c r="P1807" s="3"/>
      <c r="Q1807" s="3"/>
      <c r="R1807" s="3"/>
    </row>
    <row r="1808" spans="3:18" x14ac:dyDescent="0.2">
      <c r="C1808" s="4"/>
      <c r="P1808" s="3"/>
      <c r="Q1808" s="3"/>
      <c r="R1808" s="3"/>
    </row>
    <row r="1809" spans="3:18" x14ac:dyDescent="0.2">
      <c r="C1809" s="4"/>
      <c r="P1809" s="3"/>
      <c r="Q1809" s="3"/>
      <c r="R1809" s="3"/>
    </row>
    <row r="1810" spans="3:18" x14ac:dyDescent="0.2">
      <c r="C1810" s="4"/>
      <c r="P1810" s="3"/>
      <c r="Q1810" s="3"/>
      <c r="R1810" s="3"/>
    </row>
    <row r="1811" spans="3:18" x14ac:dyDescent="0.2">
      <c r="C1811" s="4"/>
      <c r="P1811" s="3"/>
      <c r="Q1811" s="3"/>
      <c r="R1811" s="3"/>
    </row>
    <row r="1812" spans="3:18" x14ac:dyDescent="0.2">
      <c r="C1812" s="4"/>
      <c r="P1812" s="3"/>
      <c r="Q1812" s="3"/>
      <c r="R1812" s="3"/>
    </row>
    <row r="1813" spans="3:18" x14ac:dyDescent="0.2">
      <c r="C1813" s="4"/>
      <c r="P1813" s="3"/>
      <c r="Q1813" s="3"/>
      <c r="R1813" s="3"/>
    </row>
    <row r="1814" spans="3:18" x14ac:dyDescent="0.2">
      <c r="C1814" s="4"/>
      <c r="P1814" s="3"/>
      <c r="Q1814" s="3"/>
      <c r="R1814" s="3"/>
    </row>
    <row r="1815" spans="3:18" x14ac:dyDescent="0.2">
      <c r="C1815" s="4"/>
      <c r="P1815" s="3"/>
      <c r="Q1815" s="3"/>
      <c r="R1815" s="3"/>
    </row>
    <row r="1816" spans="3:18" x14ac:dyDescent="0.2">
      <c r="C1816" s="4"/>
      <c r="P1816" s="3"/>
      <c r="Q1816" s="3"/>
      <c r="R1816" s="3"/>
    </row>
    <row r="1817" spans="3:18" x14ac:dyDescent="0.2">
      <c r="C1817" s="4"/>
      <c r="P1817" s="3"/>
      <c r="Q1817" s="3"/>
      <c r="R1817" s="3"/>
    </row>
    <row r="1818" spans="3:18" x14ac:dyDescent="0.2">
      <c r="C1818" s="4"/>
      <c r="P1818" s="3"/>
      <c r="Q1818" s="3"/>
      <c r="R1818" s="3"/>
    </row>
    <row r="1819" spans="3:18" x14ac:dyDescent="0.2">
      <c r="C1819" s="4"/>
      <c r="P1819" s="3"/>
      <c r="Q1819" s="3"/>
      <c r="R1819" s="3"/>
    </row>
    <row r="1820" spans="3:18" x14ac:dyDescent="0.2">
      <c r="C1820" s="4"/>
      <c r="P1820" s="3"/>
      <c r="Q1820" s="3"/>
      <c r="R1820" s="3"/>
    </row>
    <row r="1821" spans="3:18" x14ac:dyDescent="0.2">
      <c r="C1821" s="4"/>
      <c r="P1821" s="3"/>
      <c r="Q1821" s="3"/>
      <c r="R1821" s="3"/>
    </row>
    <row r="1822" spans="3:18" x14ac:dyDescent="0.2">
      <c r="C1822" s="4"/>
      <c r="P1822" s="3"/>
      <c r="Q1822" s="3"/>
      <c r="R1822" s="3"/>
    </row>
    <row r="1823" spans="3:18" x14ac:dyDescent="0.2">
      <c r="C1823" s="4"/>
      <c r="P1823" s="3"/>
      <c r="Q1823" s="3"/>
      <c r="R1823" s="3"/>
    </row>
    <row r="1824" spans="3:18" x14ac:dyDescent="0.2">
      <c r="C1824" s="4"/>
      <c r="P1824" s="3"/>
      <c r="Q1824" s="3"/>
      <c r="R1824" s="3"/>
    </row>
    <row r="1825" spans="3:18" x14ac:dyDescent="0.2">
      <c r="C1825" s="4"/>
      <c r="P1825" s="3"/>
      <c r="Q1825" s="3"/>
      <c r="R1825" s="3"/>
    </row>
    <row r="1826" spans="3:18" x14ac:dyDescent="0.2">
      <c r="C1826" s="4"/>
      <c r="P1826" s="3"/>
      <c r="Q1826" s="3"/>
      <c r="R1826" s="3"/>
    </row>
    <row r="1827" spans="3:18" x14ac:dyDescent="0.2">
      <c r="C1827" s="4"/>
      <c r="P1827" s="3"/>
      <c r="Q1827" s="3"/>
      <c r="R1827" s="3"/>
    </row>
    <row r="1828" spans="3:18" x14ac:dyDescent="0.2">
      <c r="C1828" s="4"/>
      <c r="P1828" s="3"/>
      <c r="Q1828" s="3"/>
      <c r="R1828" s="3"/>
    </row>
    <row r="1829" spans="3:18" x14ac:dyDescent="0.2">
      <c r="C1829" s="4"/>
      <c r="P1829" s="3"/>
      <c r="Q1829" s="3"/>
      <c r="R1829" s="3"/>
    </row>
    <row r="1830" spans="3:18" x14ac:dyDescent="0.2">
      <c r="C1830" s="4"/>
      <c r="P1830" s="3"/>
      <c r="Q1830" s="3"/>
      <c r="R1830" s="3"/>
    </row>
    <row r="1831" spans="3:18" x14ac:dyDescent="0.2">
      <c r="C1831" s="4"/>
      <c r="P1831" s="3"/>
      <c r="Q1831" s="3"/>
      <c r="R1831" s="3"/>
    </row>
    <row r="1832" spans="3:18" x14ac:dyDescent="0.2">
      <c r="C1832" s="4"/>
      <c r="P1832" s="3"/>
      <c r="Q1832" s="3"/>
      <c r="R1832" s="3"/>
    </row>
    <row r="1833" spans="3:18" x14ac:dyDescent="0.2">
      <c r="C1833" s="4"/>
      <c r="P1833" s="3"/>
      <c r="Q1833" s="3"/>
      <c r="R1833" s="3"/>
    </row>
    <row r="1834" spans="3:18" x14ac:dyDescent="0.2">
      <c r="C1834" s="4"/>
      <c r="P1834" s="3"/>
      <c r="Q1834" s="3"/>
      <c r="R1834" s="3"/>
    </row>
    <row r="1835" spans="3:18" x14ac:dyDescent="0.2">
      <c r="C1835" s="4"/>
      <c r="P1835" s="3"/>
      <c r="Q1835" s="3"/>
      <c r="R1835" s="3"/>
    </row>
    <row r="1836" spans="3:18" x14ac:dyDescent="0.2">
      <c r="C1836" s="4"/>
      <c r="P1836" s="3"/>
      <c r="Q1836" s="3"/>
      <c r="R1836" s="3"/>
    </row>
    <row r="1837" spans="3:18" x14ac:dyDescent="0.2">
      <c r="C1837" s="4"/>
      <c r="P1837" s="3"/>
      <c r="Q1837" s="3"/>
      <c r="R1837" s="3"/>
    </row>
    <row r="1838" spans="3:18" x14ac:dyDescent="0.2">
      <c r="C1838" s="4"/>
      <c r="P1838" s="3"/>
      <c r="Q1838" s="3"/>
      <c r="R1838" s="3"/>
    </row>
    <row r="1839" spans="3:18" x14ac:dyDescent="0.2">
      <c r="C1839" s="4"/>
      <c r="P1839" s="3"/>
      <c r="Q1839" s="3"/>
      <c r="R1839" s="3"/>
    </row>
    <row r="1840" spans="3:18" x14ac:dyDescent="0.2">
      <c r="C1840" s="4"/>
      <c r="P1840" s="3"/>
      <c r="Q1840" s="3"/>
      <c r="R1840" s="3"/>
    </row>
    <row r="1841" spans="3:18" x14ac:dyDescent="0.2">
      <c r="C1841" s="4"/>
      <c r="P1841" s="3"/>
      <c r="Q1841" s="3"/>
      <c r="R1841" s="3"/>
    </row>
    <row r="1842" spans="3:18" x14ac:dyDescent="0.2">
      <c r="C1842" s="4"/>
      <c r="P1842" s="3"/>
      <c r="Q1842" s="3"/>
      <c r="R1842" s="3"/>
    </row>
    <row r="1843" spans="3:18" x14ac:dyDescent="0.2">
      <c r="C1843" s="4"/>
      <c r="P1843" s="3"/>
      <c r="Q1843" s="3"/>
      <c r="R1843" s="3"/>
    </row>
    <row r="1844" spans="3:18" x14ac:dyDescent="0.2">
      <c r="C1844" s="4"/>
      <c r="P1844" s="3"/>
      <c r="Q1844" s="3"/>
      <c r="R1844" s="3"/>
    </row>
    <row r="1845" spans="3:18" x14ac:dyDescent="0.2">
      <c r="C1845" s="4"/>
      <c r="P1845" s="3"/>
      <c r="Q1845" s="3"/>
      <c r="R1845" s="3"/>
    </row>
    <row r="1846" spans="3:18" x14ac:dyDescent="0.2">
      <c r="C1846" s="4"/>
      <c r="P1846" s="3"/>
      <c r="Q1846" s="3"/>
      <c r="R1846" s="3"/>
    </row>
    <row r="1847" spans="3:18" x14ac:dyDescent="0.2">
      <c r="C1847" s="4"/>
      <c r="P1847" s="3"/>
      <c r="Q1847" s="3"/>
      <c r="R1847" s="3"/>
    </row>
    <row r="1848" spans="3:18" x14ac:dyDescent="0.2">
      <c r="C1848" s="4"/>
      <c r="P1848" s="3"/>
      <c r="Q1848" s="3"/>
      <c r="R1848" s="3"/>
    </row>
    <row r="1849" spans="3:18" x14ac:dyDescent="0.2">
      <c r="C1849" s="4"/>
      <c r="P1849" s="3"/>
      <c r="Q1849" s="3"/>
      <c r="R1849" s="3"/>
    </row>
    <row r="1850" spans="3:18" x14ac:dyDescent="0.2">
      <c r="C1850" s="4"/>
      <c r="P1850" s="3"/>
      <c r="Q1850" s="3"/>
      <c r="R1850" s="3"/>
    </row>
    <row r="1851" spans="3:18" x14ac:dyDescent="0.2">
      <c r="C1851" s="4"/>
      <c r="P1851" s="3"/>
      <c r="Q1851" s="3"/>
      <c r="R1851" s="3"/>
    </row>
    <row r="1852" spans="3:18" x14ac:dyDescent="0.2">
      <c r="C1852" s="4"/>
      <c r="P1852" s="3"/>
      <c r="Q1852" s="3"/>
      <c r="R1852" s="3"/>
    </row>
    <row r="1853" spans="3:18" x14ac:dyDescent="0.2">
      <c r="C1853" s="4"/>
      <c r="P1853" s="3"/>
      <c r="Q1853" s="3"/>
      <c r="R1853" s="3"/>
    </row>
    <row r="1854" spans="3:18" x14ac:dyDescent="0.2">
      <c r="C1854" s="4"/>
      <c r="P1854" s="3"/>
      <c r="Q1854" s="3"/>
      <c r="R1854" s="3"/>
    </row>
    <row r="1855" spans="3:18" x14ac:dyDescent="0.2">
      <c r="C1855" s="4"/>
      <c r="P1855" s="3"/>
      <c r="Q1855" s="3"/>
      <c r="R1855" s="3"/>
    </row>
    <row r="1856" spans="3:18" x14ac:dyDescent="0.2">
      <c r="C1856" s="4"/>
      <c r="P1856" s="3"/>
      <c r="Q1856" s="3"/>
      <c r="R1856" s="3"/>
    </row>
    <row r="1857" spans="3:18" x14ac:dyDescent="0.2">
      <c r="C1857" s="4"/>
      <c r="P1857" s="3"/>
      <c r="Q1857" s="3"/>
      <c r="R1857" s="3"/>
    </row>
    <row r="1858" spans="3:18" x14ac:dyDescent="0.2">
      <c r="C1858" s="4"/>
      <c r="P1858" s="3"/>
      <c r="Q1858" s="3"/>
      <c r="R1858" s="3"/>
    </row>
    <row r="1859" spans="3:18" x14ac:dyDescent="0.2">
      <c r="C1859" s="4"/>
      <c r="P1859" s="3"/>
      <c r="Q1859" s="3"/>
      <c r="R1859" s="3"/>
    </row>
    <row r="1860" spans="3:18" x14ac:dyDescent="0.2">
      <c r="C1860" s="4"/>
      <c r="P1860" s="3"/>
      <c r="Q1860" s="3"/>
      <c r="R1860" s="3"/>
    </row>
    <row r="1861" spans="3:18" x14ac:dyDescent="0.2">
      <c r="C1861" s="4"/>
      <c r="P1861" s="3"/>
      <c r="Q1861" s="3"/>
      <c r="R1861" s="3"/>
    </row>
    <row r="1862" spans="3:18" x14ac:dyDescent="0.2">
      <c r="C1862" s="4"/>
      <c r="P1862" s="3"/>
      <c r="Q1862" s="3"/>
      <c r="R1862" s="3"/>
    </row>
    <row r="1863" spans="3:18" x14ac:dyDescent="0.2">
      <c r="C1863" s="4"/>
      <c r="P1863" s="3"/>
      <c r="Q1863" s="3"/>
      <c r="R1863" s="3"/>
    </row>
    <row r="1864" spans="3:18" x14ac:dyDescent="0.2">
      <c r="C1864" s="4"/>
      <c r="P1864" s="3"/>
      <c r="Q1864" s="3"/>
      <c r="R1864" s="3"/>
    </row>
    <row r="1865" spans="3:18" x14ac:dyDescent="0.2">
      <c r="C1865" s="4"/>
      <c r="P1865" s="3"/>
      <c r="Q1865" s="3"/>
      <c r="R1865" s="3"/>
    </row>
    <row r="1866" spans="3:18" x14ac:dyDescent="0.2">
      <c r="C1866" s="4"/>
      <c r="P1866" s="3"/>
      <c r="Q1866" s="3"/>
      <c r="R1866" s="3"/>
    </row>
    <row r="1867" spans="3:18" x14ac:dyDescent="0.2">
      <c r="C1867" s="4"/>
      <c r="P1867" s="3"/>
      <c r="Q1867" s="3"/>
      <c r="R1867" s="3"/>
    </row>
    <row r="1868" spans="3:18" x14ac:dyDescent="0.2">
      <c r="C1868" s="4"/>
      <c r="P1868" s="3"/>
      <c r="Q1868" s="3"/>
      <c r="R1868" s="3"/>
    </row>
    <row r="1869" spans="3:18" x14ac:dyDescent="0.2">
      <c r="C1869" s="4"/>
      <c r="P1869" s="3"/>
      <c r="Q1869" s="3"/>
      <c r="R1869" s="3"/>
    </row>
    <row r="1870" spans="3:18" x14ac:dyDescent="0.2">
      <c r="C1870" s="4"/>
      <c r="P1870" s="3"/>
      <c r="Q1870" s="3"/>
      <c r="R1870" s="3"/>
    </row>
    <row r="1871" spans="3:18" x14ac:dyDescent="0.2">
      <c r="C1871" s="4"/>
      <c r="P1871" s="3"/>
      <c r="Q1871" s="3"/>
      <c r="R1871" s="3"/>
    </row>
    <row r="1872" spans="3:18" x14ac:dyDescent="0.2">
      <c r="C1872" s="4"/>
      <c r="P1872" s="3"/>
      <c r="Q1872" s="3"/>
      <c r="R1872" s="3"/>
    </row>
    <row r="1873" spans="3:18" x14ac:dyDescent="0.2">
      <c r="C1873" s="4"/>
      <c r="P1873" s="3"/>
      <c r="Q1873" s="3"/>
      <c r="R1873" s="3"/>
    </row>
    <row r="1874" spans="3:18" x14ac:dyDescent="0.2">
      <c r="C1874" s="4"/>
      <c r="P1874" s="3"/>
      <c r="Q1874" s="3"/>
      <c r="R1874" s="3"/>
    </row>
    <row r="1875" spans="3:18" x14ac:dyDescent="0.2">
      <c r="C1875" s="4"/>
      <c r="P1875" s="3"/>
      <c r="Q1875" s="3"/>
      <c r="R1875" s="3"/>
    </row>
    <row r="1876" spans="3:18" x14ac:dyDescent="0.2">
      <c r="C1876" s="4"/>
      <c r="P1876" s="3"/>
      <c r="Q1876" s="3"/>
      <c r="R1876" s="3"/>
    </row>
    <row r="1877" spans="3:18" x14ac:dyDescent="0.2">
      <c r="C1877" s="4"/>
      <c r="P1877" s="3"/>
      <c r="Q1877" s="3"/>
      <c r="R1877" s="3"/>
    </row>
    <row r="1878" spans="3:18" x14ac:dyDescent="0.2">
      <c r="C1878" s="4"/>
      <c r="P1878" s="3"/>
      <c r="Q1878" s="3"/>
      <c r="R1878" s="3"/>
    </row>
    <row r="1879" spans="3:18" x14ac:dyDescent="0.2">
      <c r="C1879" s="4"/>
      <c r="P1879" s="3"/>
      <c r="Q1879" s="3"/>
      <c r="R1879" s="3"/>
    </row>
    <row r="1880" spans="3:18" x14ac:dyDescent="0.2">
      <c r="C1880" s="4"/>
      <c r="P1880" s="3"/>
      <c r="Q1880" s="3"/>
      <c r="R1880" s="3"/>
    </row>
    <row r="1881" spans="3:18" x14ac:dyDescent="0.2">
      <c r="C1881" s="4"/>
      <c r="P1881" s="3"/>
      <c r="Q1881" s="3"/>
      <c r="R1881" s="3"/>
    </row>
    <row r="1882" spans="3:18" x14ac:dyDescent="0.2">
      <c r="C1882" s="4"/>
      <c r="P1882" s="3"/>
      <c r="Q1882" s="3"/>
      <c r="R1882" s="3"/>
    </row>
    <row r="1883" spans="3:18" x14ac:dyDescent="0.2">
      <c r="C1883" s="4"/>
      <c r="P1883" s="3"/>
      <c r="Q1883" s="3"/>
      <c r="R1883" s="3"/>
    </row>
    <row r="1884" spans="3:18" x14ac:dyDescent="0.2">
      <c r="C1884" s="4"/>
      <c r="P1884" s="3"/>
      <c r="Q1884" s="3"/>
      <c r="R1884" s="3"/>
    </row>
    <row r="1885" spans="3:18" x14ac:dyDescent="0.2">
      <c r="C1885" s="4"/>
      <c r="P1885" s="3"/>
      <c r="Q1885" s="3"/>
      <c r="R1885" s="3"/>
    </row>
    <row r="1886" spans="3:18" x14ac:dyDescent="0.2">
      <c r="C1886" s="4"/>
      <c r="P1886" s="3"/>
      <c r="Q1886" s="3"/>
      <c r="R1886" s="3"/>
    </row>
    <row r="1887" spans="3:18" x14ac:dyDescent="0.2">
      <c r="C1887" s="4"/>
      <c r="P1887" s="3"/>
      <c r="Q1887" s="3"/>
      <c r="R1887" s="3"/>
    </row>
    <row r="1888" spans="3:18" x14ac:dyDescent="0.2">
      <c r="C1888" s="4"/>
      <c r="P1888" s="3"/>
      <c r="Q1888" s="3"/>
      <c r="R1888" s="3"/>
    </row>
    <row r="1889" spans="3:18" x14ac:dyDescent="0.2">
      <c r="C1889" s="4"/>
      <c r="P1889" s="3"/>
      <c r="Q1889" s="3"/>
      <c r="R1889" s="3"/>
    </row>
    <row r="1890" spans="3:18" x14ac:dyDescent="0.2">
      <c r="C1890" s="4"/>
      <c r="P1890" s="3"/>
      <c r="Q1890" s="3"/>
      <c r="R1890" s="3"/>
    </row>
    <row r="1891" spans="3:18" x14ac:dyDescent="0.2">
      <c r="C1891" s="4"/>
      <c r="P1891" s="3"/>
      <c r="Q1891" s="3"/>
      <c r="R1891" s="3"/>
    </row>
    <row r="1892" spans="3:18" x14ac:dyDescent="0.2">
      <c r="C1892" s="4"/>
      <c r="P1892" s="3"/>
      <c r="Q1892" s="3"/>
      <c r="R1892" s="3"/>
    </row>
    <row r="1893" spans="3:18" x14ac:dyDescent="0.2">
      <c r="C1893" s="4"/>
      <c r="P1893" s="3"/>
      <c r="Q1893" s="3"/>
      <c r="R1893" s="3"/>
    </row>
    <row r="1894" spans="3:18" x14ac:dyDescent="0.2">
      <c r="C1894" s="4"/>
      <c r="P1894" s="3"/>
      <c r="Q1894" s="3"/>
      <c r="R1894" s="3"/>
    </row>
    <row r="1895" spans="3:18" x14ac:dyDescent="0.2">
      <c r="C1895" s="4"/>
      <c r="P1895" s="3"/>
      <c r="Q1895" s="3"/>
      <c r="R1895" s="3"/>
    </row>
    <row r="1896" spans="3:18" x14ac:dyDescent="0.2">
      <c r="C1896" s="4"/>
      <c r="P1896" s="3"/>
      <c r="Q1896" s="3"/>
      <c r="R1896" s="3"/>
    </row>
    <row r="1897" spans="3:18" x14ac:dyDescent="0.2">
      <c r="C1897" s="4"/>
      <c r="P1897" s="3"/>
      <c r="Q1897" s="3"/>
      <c r="R1897" s="3"/>
    </row>
    <row r="1898" spans="3:18" x14ac:dyDescent="0.2">
      <c r="C1898" s="4"/>
      <c r="P1898" s="3"/>
      <c r="Q1898" s="3"/>
      <c r="R1898" s="3"/>
    </row>
    <row r="1899" spans="3:18" x14ac:dyDescent="0.2">
      <c r="C1899" s="4"/>
      <c r="P1899" s="3"/>
      <c r="Q1899" s="3"/>
      <c r="R1899" s="3"/>
    </row>
    <row r="1900" spans="3:18" x14ac:dyDescent="0.2">
      <c r="C1900" s="4"/>
      <c r="P1900" s="3"/>
      <c r="Q1900" s="3"/>
      <c r="R1900" s="3"/>
    </row>
    <row r="1901" spans="3:18" x14ac:dyDescent="0.2">
      <c r="C1901" s="4"/>
      <c r="P1901" s="3"/>
      <c r="Q1901" s="3"/>
      <c r="R1901" s="3"/>
    </row>
    <row r="1902" spans="3:18" x14ac:dyDescent="0.2">
      <c r="C1902" s="4"/>
      <c r="P1902" s="3"/>
      <c r="Q1902" s="3"/>
      <c r="R1902" s="3"/>
    </row>
    <row r="1903" spans="3:18" x14ac:dyDescent="0.2">
      <c r="C1903" s="4"/>
      <c r="P1903" s="3"/>
      <c r="Q1903" s="3"/>
      <c r="R1903" s="3"/>
    </row>
    <row r="1904" spans="3:18" x14ac:dyDescent="0.2">
      <c r="C1904" s="4"/>
      <c r="P1904" s="3"/>
      <c r="Q1904" s="3"/>
      <c r="R1904" s="3"/>
    </row>
    <row r="1905" spans="3:18" x14ac:dyDescent="0.2">
      <c r="C1905" s="4"/>
      <c r="P1905" s="3"/>
      <c r="Q1905" s="3"/>
      <c r="R1905" s="3"/>
    </row>
    <row r="1906" spans="3:18" x14ac:dyDescent="0.2">
      <c r="C1906" s="4"/>
      <c r="P1906" s="3"/>
      <c r="Q1906" s="3"/>
      <c r="R1906" s="3"/>
    </row>
    <row r="1907" spans="3:18" x14ac:dyDescent="0.2">
      <c r="C1907" s="4"/>
      <c r="P1907" s="3"/>
      <c r="Q1907" s="3"/>
      <c r="R1907" s="3"/>
    </row>
    <row r="1908" spans="3:18" x14ac:dyDescent="0.2">
      <c r="C1908" s="4"/>
      <c r="P1908" s="3"/>
      <c r="Q1908" s="3"/>
      <c r="R1908" s="3"/>
    </row>
    <row r="1909" spans="3:18" x14ac:dyDescent="0.2">
      <c r="C1909" s="4"/>
      <c r="P1909" s="3"/>
      <c r="Q1909" s="3"/>
      <c r="R1909" s="3"/>
    </row>
    <row r="1910" spans="3:18" x14ac:dyDescent="0.2">
      <c r="C1910" s="4"/>
      <c r="P1910" s="3"/>
      <c r="Q1910" s="3"/>
      <c r="R1910" s="3"/>
    </row>
    <row r="1911" spans="3:18" x14ac:dyDescent="0.2">
      <c r="C1911" s="4"/>
      <c r="P1911" s="3"/>
      <c r="Q1911" s="3"/>
      <c r="R1911" s="3"/>
    </row>
    <row r="1912" spans="3:18" x14ac:dyDescent="0.2">
      <c r="C1912" s="4"/>
      <c r="P1912" s="3"/>
      <c r="Q1912" s="3"/>
      <c r="R1912" s="3"/>
    </row>
    <row r="1913" spans="3:18" x14ac:dyDescent="0.2">
      <c r="C1913" s="4"/>
      <c r="P1913" s="3"/>
      <c r="Q1913" s="3"/>
      <c r="R1913" s="3"/>
    </row>
    <row r="1914" spans="3:18" x14ac:dyDescent="0.2">
      <c r="C1914" s="4"/>
      <c r="P1914" s="3"/>
      <c r="Q1914" s="3"/>
      <c r="R1914" s="3"/>
    </row>
    <row r="1915" spans="3:18" x14ac:dyDescent="0.2">
      <c r="C1915" s="4"/>
      <c r="P1915" s="3"/>
      <c r="Q1915" s="3"/>
      <c r="R1915" s="3"/>
    </row>
    <row r="1916" spans="3:18" x14ac:dyDescent="0.2">
      <c r="C1916" s="4"/>
      <c r="P1916" s="3"/>
      <c r="Q1916" s="3"/>
      <c r="R1916" s="3"/>
    </row>
    <row r="1917" spans="3:18" x14ac:dyDescent="0.2">
      <c r="C1917" s="4"/>
      <c r="P1917" s="3"/>
      <c r="Q1917" s="3"/>
      <c r="R1917" s="3"/>
    </row>
    <row r="1918" spans="3:18" x14ac:dyDescent="0.2">
      <c r="C1918" s="4"/>
      <c r="P1918" s="3"/>
      <c r="Q1918" s="3"/>
      <c r="R1918" s="3"/>
    </row>
    <row r="1919" spans="3:18" x14ac:dyDescent="0.2">
      <c r="C1919" s="4"/>
      <c r="P1919" s="3"/>
      <c r="Q1919" s="3"/>
      <c r="R1919" s="3"/>
    </row>
    <row r="1920" spans="3:18" x14ac:dyDescent="0.2">
      <c r="C1920" s="4"/>
      <c r="P1920" s="3"/>
      <c r="Q1920" s="3"/>
      <c r="R1920" s="3"/>
    </row>
    <row r="1921" spans="3:18" x14ac:dyDescent="0.2">
      <c r="C1921" s="4"/>
      <c r="P1921" s="3"/>
      <c r="Q1921" s="3"/>
      <c r="R1921" s="3"/>
    </row>
    <row r="1922" spans="3:18" x14ac:dyDescent="0.2">
      <c r="C1922" s="4"/>
      <c r="P1922" s="3"/>
      <c r="Q1922" s="3"/>
      <c r="R1922" s="3"/>
    </row>
    <row r="1923" spans="3:18" x14ac:dyDescent="0.2">
      <c r="C1923" s="4"/>
      <c r="P1923" s="3"/>
      <c r="Q1923" s="3"/>
      <c r="R1923" s="3"/>
    </row>
    <row r="1924" spans="3:18" x14ac:dyDescent="0.2">
      <c r="C1924" s="4"/>
      <c r="P1924" s="3"/>
      <c r="Q1924" s="3"/>
      <c r="R1924" s="3"/>
    </row>
    <row r="1925" spans="3:18" x14ac:dyDescent="0.2">
      <c r="C1925" s="4"/>
      <c r="P1925" s="3"/>
      <c r="Q1925" s="3"/>
      <c r="R1925" s="3"/>
    </row>
    <row r="1926" spans="3:18" x14ac:dyDescent="0.2">
      <c r="C1926" s="4"/>
      <c r="P1926" s="3"/>
      <c r="Q1926" s="3"/>
      <c r="R1926" s="3"/>
    </row>
    <row r="1927" spans="3:18" x14ac:dyDescent="0.2">
      <c r="C1927" s="4"/>
      <c r="P1927" s="3"/>
      <c r="Q1927" s="3"/>
      <c r="R1927" s="3"/>
    </row>
    <row r="1928" spans="3:18" x14ac:dyDescent="0.2">
      <c r="C1928" s="4"/>
      <c r="P1928" s="3"/>
      <c r="Q1928" s="3"/>
      <c r="R1928" s="3"/>
    </row>
    <row r="1929" spans="3:18" x14ac:dyDescent="0.2">
      <c r="C1929" s="4"/>
      <c r="P1929" s="3"/>
      <c r="Q1929" s="3"/>
      <c r="R1929" s="3"/>
    </row>
    <row r="1930" spans="3:18" x14ac:dyDescent="0.2">
      <c r="C1930" s="4"/>
      <c r="P1930" s="3"/>
      <c r="Q1930" s="3"/>
      <c r="R1930" s="3"/>
    </row>
    <row r="1931" spans="3:18" x14ac:dyDescent="0.2">
      <c r="C1931" s="4"/>
      <c r="P1931" s="3"/>
      <c r="Q1931" s="3"/>
      <c r="R1931" s="3"/>
    </row>
    <row r="1932" spans="3:18" x14ac:dyDescent="0.2">
      <c r="C1932" s="4"/>
      <c r="P1932" s="3"/>
      <c r="Q1932" s="3"/>
      <c r="R1932" s="3"/>
    </row>
    <row r="1933" spans="3:18" x14ac:dyDescent="0.2">
      <c r="C1933" s="4"/>
      <c r="P1933" s="3"/>
      <c r="Q1933" s="3"/>
      <c r="R1933" s="3"/>
    </row>
    <row r="1934" spans="3:18" x14ac:dyDescent="0.2">
      <c r="C1934" s="4"/>
      <c r="P1934" s="3"/>
      <c r="Q1934" s="3"/>
      <c r="R1934" s="3"/>
    </row>
    <row r="1935" spans="3:18" x14ac:dyDescent="0.2">
      <c r="C1935" s="4"/>
      <c r="P1935" s="3"/>
      <c r="Q1935" s="3"/>
      <c r="R1935" s="3"/>
    </row>
    <row r="1936" spans="3:18" x14ac:dyDescent="0.2">
      <c r="C1936" s="4"/>
      <c r="P1936" s="3"/>
      <c r="Q1936" s="3"/>
      <c r="R1936" s="3"/>
    </row>
    <row r="1937" spans="3:18" x14ac:dyDescent="0.2">
      <c r="C1937" s="4"/>
      <c r="P1937" s="3"/>
      <c r="Q1937" s="3"/>
      <c r="R1937" s="3"/>
    </row>
    <row r="1938" spans="3:18" x14ac:dyDescent="0.2">
      <c r="C1938" s="4"/>
      <c r="P1938" s="3"/>
      <c r="Q1938" s="3"/>
      <c r="R1938" s="3"/>
    </row>
    <row r="1939" spans="3:18" x14ac:dyDescent="0.2">
      <c r="C1939" s="4"/>
      <c r="P1939" s="3"/>
      <c r="Q1939" s="3"/>
      <c r="R1939" s="3"/>
    </row>
    <row r="1940" spans="3:18" x14ac:dyDescent="0.2">
      <c r="C1940" s="4"/>
      <c r="P1940" s="3"/>
      <c r="Q1940" s="3"/>
      <c r="R1940" s="3"/>
    </row>
    <row r="1941" spans="3:18" x14ac:dyDescent="0.2">
      <c r="C1941" s="4"/>
      <c r="P1941" s="3"/>
      <c r="Q1941" s="3"/>
      <c r="R1941" s="3"/>
    </row>
    <row r="1942" spans="3:18" x14ac:dyDescent="0.2">
      <c r="C1942" s="4"/>
      <c r="P1942" s="3"/>
      <c r="Q1942" s="3"/>
      <c r="R1942" s="3"/>
    </row>
    <row r="1943" spans="3:18" x14ac:dyDescent="0.2">
      <c r="C1943" s="4"/>
      <c r="P1943" s="3"/>
      <c r="Q1943" s="3"/>
      <c r="R1943" s="3"/>
    </row>
    <row r="1944" spans="3:18" x14ac:dyDescent="0.2">
      <c r="C1944" s="4"/>
      <c r="P1944" s="3"/>
      <c r="Q1944" s="3"/>
      <c r="R1944" s="3"/>
    </row>
    <row r="1945" spans="3:18" x14ac:dyDescent="0.2">
      <c r="C1945" s="4"/>
      <c r="P1945" s="3"/>
      <c r="Q1945" s="3"/>
      <c r="R1945" s="3"/>
    </row>
    <row r="1946" spans="3:18" x14ac:dyDescent="0.2">
      <c r="C1946" s="4"/>
      <c r="P1946" s="3"/>
      <c r="Q1946" s="3"/>
      <c r="R1946" s="3"/>
    </row>
    <row r="1947" spans="3:18" x14ac:dyDescent="0.2">
      <c r="C1947" s="4"/>
      <c r="P1947" s="3"/>
      <c r="Q1947" s="3"/>
      <c r="R1947" s="3"/>
    </row>
    <row r="1948" spans="3:18" x14ac:dyDescent="0.2">
      <c r="C1948" s="4"/>
      <c r="P1948" s="3"/>
      <c r="Q1948" s="3"/>
      <c r="R1948" s="3"/>
    </row>
    <row r="1949" spans="3:18" x14ac:dyDescent="0.2">
      <c r="C1949" s="4"/>
      <c r="P1949" s="3"/>
      <c r="Q1949" s="3"/>
      <c r="R1949" s="3"/>
    </row>
    <row r="1950" spans="3:18" x14ac:dyDescent="0.2">
      <c r="C1950" s="4"/>
      <c r="P1950" s="3"/>
      <c r="Q1950" s="3"/>
      <c r="R1950" s="3"/>
    </row>
    <row r="1951" spans="3:18" x14ac:dyDescent="0.2">
      <c r="C1951" s="4"/>
      <c r="P1951" s="3"/>
      <c r="Q1951" s="3"/>
      <c r="R1951" s="3"/>
    </row>
    <row r="1952" spans="3:18" x14ac:dyDescent="0.2">
      <c r="C1952" s="4"/>
      <c r="P1952" s="3"/>
      <c r="Q1952" s="3"/>
      <c r="R1952" s="3"/>
    </row>
    <row r="1953" spans="3:18" x14ac:dyDescent="0.2">
      <c r="C1953" s="4"/>
      <c r="P1953" s="3"/>
      <c r="Q1953" s="3"/>
      <c r="R1953" s="3"/>
    </row>
    <row r="1954" spans="3:18" x14ac:dyDescent="0.2">
      <c r="C1954" s="4"/>
      <c r="P1954" s="3"/>
      <c r="Q1954" s="3"/>
      <c r="R1954" s="3"/>
    </row>
    <row r="1955" spans="3:18" x14ac:dyDescent="0.2">
      <c r="C1955" s="4"/>
      <c r="P1955" s="3"/>
      <c r="Q1955" s="3"/>
      <c r="R1955" s="3"/>
    </row>
    <row r="1956" spans="3:18" x14ac:dyDescent="0.2">
      <c r="C1956" s="4"/>
      <c r="P1956" s="3"/>
      <c r="Q1956" s="3"/>
      <c r="R1956" s="3"/>
    </row>
    <row r="1957" spans="3:18" x14ac:dyDescent="0.2">
      <c r="C1957" s="4"/>
      <c r="P1957" s="3"/>
      <c r="Q1957" s="3"/>
      <c r="R1957" s="3"/>
    </row>
    <row r="1958" spans="3:18" x14ac:dyDescent="0.2">
      <c r="C1958" s="4"/>
      <c r="P1958" s="3"/>
      <c r="Q1958" s="3"/>
      <c r="R1958" s="3"/>
    </row>
    <row r="1959" spans="3:18" x14ac:dyDescent="0.2">
      <c r="C1959" s="4"/>
      <c r="P1959" s="3"/>
      <c r="Q1959" s="3"/>
      <c r="R1959" s="3"/>
    </row>
    <row r="1960" spans="3:18" x14ac:dyDescent="0.2">
      <c r="C1960" s="4"/>
      <c r="P1960" s="3"/>
      <c r="Q1960" s="3"/>
      <c r="R1960" s="3"/>
    </row>
    <row r="1961" spans="3:18" x14ac:dyDescent="0.2">
      <c r="C1961" s="4"/>
      <c r="P1961" s="3"/>
      <c r="Q1961" s="3"/>
      <c r="R1961" s="3"/>
    </row>
    <row r="1962" spans="3:18" x14ac:dyDescent="0.2">
      <c r="C1962" s="4"/>
      <c r="P1962" s="3"/>
      <c r="Q1962" s="3"/>
      <c r="R1962" s="3"/>
    </row>
    <row r="1963" spans="3:18" x14ac:dyDescent="0.2">
      <c r="C1963" s="4"/>
      <c r="P1963" s="3"/>
      <c r="Q1963" s="3"/>
      <c r="R1963" s="3"/>
    </row>
    <row r="1964" spans="3:18" x14ac:dyDescent="0.2">
      <c r="C1964" s="4"/>
      <c r="P1964" s="3"/>
      <c r="Q1964" s="3"/>
      <c r="R1964" s="3"/>
    </row>
    <row r="1965" spans="3:18" x14ac:dyDescent="0.2">
      <c r="C1965" s="4"/>
      <c r="P1965" s="3"/>
      <c r="Q1965" s="3"/>
      <c r="R1965" s="3"/>
    </row>
    <row r="1966" spans="3:18" x14ac:dyDescent="0.2">
      <c r="C1966" s="4"/>
      <c r="P1966" s="3"/>
      <c r="Q1966" s="3"/>
      <c r="R1966" s="3"/>
    </row>
    <row r="1967" spans="3:18" x14ac:dyDescent="0.2">
      <c r="C1967" s="4"/>
      <c r="P1967" s="3"/>
      <c r="Q1967" s="3"/>
      <c r="R1967" s="3"/>
    </row>
    <row r="1968" spans="3:18" x14ac:dyDescent="0.2">
      <c r="C1968" s="4"/>
      <c r="P1968" s="3"/>
      <c r="Q1968" s="3"/>
      <c r="R1968" s="3"/>
    </row>
    <row r="1969" spans="3:18" x14ac:dyDescent="0.2">
      <c r="C1969" s="4"/>
      <c r="P1969" s="3"/>
      <c r="Q1969" s="3"/>
      <c r="R1969" s="3"/>
    </row>
    <row r="1970" spans="3:18" x14ac:dyDescent="0.2">
      <c r="C1970" s="4"/>
      <c r="P1970" s="3"/>
      <c r="Q1970" s="3"/>
      <c r="R1970" s="3"/>
    </row>
    <row r="1971" spans="3:18" x14ac:dyDescent="0.2">
      <c r="C1971" s="4"/>
      <c r="P1971" s="3"/>
      <c r="Q1971" s="3"/>
      <c r="R1971" s="3"/>
    </row>
    <row r="1972" spans="3:18" x14ac:dyDescent="0.2">
      <c r="C1972" s="4"/>
      <c r="P1972" s="3"/>
      <c r="Q1972" s="3"/>
      <c r="R1972" s="3"/>
    </row>
    <row r="1973" spans="3:18" x14ac:dyDescent="0.2">
      <c r="C1973" s="4"/>
      <c r="P1973" s="3"/>
      <c r="Q1973" s="3"/>
      <c r="R1973" s="3"/>
    </row>
    <row r="1974" spans="3:18" x14ac:dyDescent="0.2">
      <c r="C1974" s="4"/>
      <c r="P1974" s="3"/>
      <c r="Q1974" s="3"/>
      <c r="R1974" s="3"/>
    </row>
    <row r="1975" spans="3:18" x14ac:dyDescent="0.2">
      <c r="C1975" s="4"/>
      <c r="P1975" s="3"/>
      <c r="Q1975" s="3"/>
      <c r="R1975" s="3"/>
    </row>
    <row r="1976" spans="3:18" x14ac:dyDescent="0.2">
      <c r="C1976" s="4"/>
      <c r="P1976" s="3"/>
      <c r="Q1976" s="3"/>
      <c r="R1976" s="3"/>
    </row>
    <row r="1977" spans="3:18" x14ac:dyDescent="0.2">
      <c r="C1977" s="4"/>
      <c r="P1977" s="3"/>
      <c r="Q1977" s="3"/>
      <c r="R1977" s="3"/>
    </row>
    <row r="1978" spans="3:18" x14ac:dyDescent="0.2">
      <c r="C1978" s="4"/>
      <c r="P1978" s="3"/>
      <c r="Q1978" s="3"/>
      <c r="R1978" s="3"/>
    </row>
    <row r="1979" spans="3:18" x14ac:dyDescent="0.2">
      <c r="C1979" s="4"/>
      <c r="P1979" s="3"/>
      <c r="Q1979" s="3"/>
      <c r="R1979" s="3"/>
    </row>
    <row r="1980" spans="3:18" x14ac:dyDescent="0.2">
      <c r="C1980" s="4"/>
      <c r="P1980" s="3"/>
      <c r="Q1980" s="3"/>
      <c r="R1980" s="3"/>
    </row>
    <row r="1981" spans="3:18" x14ac:dyDescent="0.2">
      <c r="C1981" s="4"/>
      <c r="P1981" s="3"/>
      <c r="Q1981" s="3"/>
      <c r="R1981" s="3"/>
    </row>
    <row r="1982" spans="3:18" x14ac:dyDescent="0.2">
      <c r="C1982" s="4"/>
      <c r="P1982" s="3"/>
      <c r="Q1982" s="3"/>
      <c r="R1982" s="3"/>
    </row>
    <row r="1983" spans="3:18" x14ac:dyDescent="0.2">
      <c r="C1983" s="4"/>
      <c r="P1983" s="3"/>
      <c r="Q1983" s="3"/>
      <c r="R1983" s="3"/>
    </row>
    <row r="1984" spans="3:18" x14ac:dyDescent="0.2">
      <c r="C1984" s="4"/>
      <c r="P1984" s="3"/>
      <c r="Q1984" s="3"/>
      <c r="R1984" s="3"/>
    </row>
    <row r="1985" spans="3:18" x14ac:dyDescent="0.2">
      <c r="C1985" s="4"/>
      <c r="P1985" s="3"/>
      <c r="Q1985" s="3"/>
      <c r="R1985" s="3"/>
    </row>
    <row r="1986" spans="3:18" x14ac:dyDescent="0.2">
      <c r="C1986" s="4"/>
      <c r="P1986" s="3"/>
      <c r="Q1986" s="3"/>
      <c r="R1986" s="3"/>
    </row>
    <row r="1987" spans="3:18" x14ac:dyDescent="0.2">
      <c r="C1987" s="4"/>
      <c r="P1987" s="3"/>
      <c r="Q1987" s="3"/>
      <c r="R1987" s="3"/>
    </row>
    <row r="1988" spans="3:18" x14ac:dyDescent="0.2">
      <c r="C1988" s="4"/>
      <c r="P1988" s="3"/>
      <c r="Q1988" s="3"/>
      <c r="R1988" s="3"/>
    </row>
    <row r="1989" spans="3:18" x14ac:dyDescent="0.2">
      <c r="C1989" s="4"/>
      <c r="P1989" s="3"/>
      <c r="Q1989" s="3"/>
      <c r="R1989" s="3"/>
    </row>
    <row r="1990" spans="3:18" x14ac:dyDescent="0.2">
      <c r="C1990" s="4"/>
      <c r="P1990" s="3"/>
      <c r="Q1990" s="3"/>
      <c r="R1990" s="3"/>
    </row>
    <row r="1991" spans="3:18" x14ac:dyDescent="0.2">
      <c r="C1991" s="4"/>
      <c r="P1991" s="3"/>
      <c r="Q1991" s="3"/>
      <c r="R1991" s="3"/>
    </row>
    <row r="1992" spans="3:18" x14ac:dyDescent="0.2">
      <c r="C1992" s="4"/>
      <c r="P1992" s="3"/>
      <c r="Q1992" s="3"/>
      <c r="R1992" s="3"/>
    </row>
    <row r="1993" spans="3:18" x14ac:dyDescent="0.2">
      <c r="C1993" s="4"/>
      <c r="P1993" s="3"/>
      <c r="Q1993" s="3"/>
      <c r="R1993" s="3"/>
    </row>
    <row r="1994" spans="3:18" x14ac:dyDescent="0.2">
      <c r="C1994" s="4"/>
      <c r="P1994" s="3"/>
      <c r="Q1994" s="3"/>
      <c r="R1994" s="3"/>
    </row>
    <row r="1995" spans="3:18" x14ac:dyDescent="0.2">
      <c r="C1995" s="4"/>
      <c r="P1995" s="3"/>
      <c r="Q1995" s="3"/>
      <c r="R1995" s="3"/>
    </row>
    <row r="1996" spans="3:18" x14ac:dyDescent="0.2">
      <c r="C1996" s="4"/>
      <c r="P1996" s="3"/>
      <c r="Q1996" s="3"/>
      <c r="R1996" s="3"/>
    </row>
    <row r="1997" spans="3:18" x14ac:dyDescent="0.2">
      <c r="C1997" s="4"/>
      <c r="P1997" s="3"/>
      <c r="Q1997" s="3"/>
      <c r="R1997" s="3"/>
    </row>
    <row r="1998" spans="3:18" x14ac:dyDescent="0.2">
      <c r="C1998" s="4"/>
      <c r="P1998" s="3"/>
      <c r="Q1998" s="3"/>
      <c r="R1998" s="3"/>
    </row>
    <row r="1999" spans="3:18" x14ac:dyDescent="0.2">
      <c r="C1999" s="4"/>
      <c r="P1999" s="3"/>
      <c r="Q1999" s="3"/>
      <c r="R1999" s="3"/>
    </row>
    <row r="2000" spans="3:18" x14ac:dyDescent="0.2">
      <c r="C2000" s="4"/>
      <c r="P2000" s="3"/>
      <c r="Q2000" s="3"/>
      <c r="R2000" s="3"/>
    </row>
    <row r="2001" spans="3:18" x14ac:dyDescent="0.2">
      <c r="C2001" s="4"/>
      <c r="P2001" s="3"/>
      <c r="Q2001" s="3"/>
      <c r="R2001" s="3"/>
    </row>
    <row r="2002" spans="3:18" x14ac:dyDescent="0.2">
      <c r="C2002" s="4"/>
      <c r="P2002" s="3"/>
      <c r="Q2002" s="3"/>
      <c r="R2002" s="3"/>
    </row>
    <row r="2003" spans="3:18" x14ac:dyDescent="0.2">
      <c r="C2003" s="4"/>
      <c r="P2003" s="3"/>
      <c r="Q2003" s="3"/>
      <c r="R2003" s="3"/>
    </row>
    <row r="2004" spans="3:18" x14ac:dyDescent="0.2">
      <c r="C2004" s="4"/>
      <c r="P2004" s="3"/>
      <c r="Q2004" s="3"/>
      <c r="R2004" s="3"/>
    </row>
    <row r="2005" spans="3:18" x14ac:dyDescent="0.2">
      <c r="C2005" s="4"/>
      <c r="P2005" s="3"/>
      <c r="Q2005" s="3"/>
      <c r="R2005" s="3"/>
    </row>
    <row r="2006" spans="3:18" x14ac:dyDescent="0.2">
      <c r="C2006" s="4"/>
      <c r="P2006" s="3"/>
      <c r="Q2006" s="3"/>
      <c r="R2006" s="3"/>
    </row>
    <row r="2007" spans="3:18" x14ac:dyDescent="0.2">
      <c r="C2007" s="4"/>
      <c r="P2007" s="3"/>
      <c r="Q2007" s="3"/>
      <c r="R2007" s="3"/>
    </row>
    <row r="2008" spans="3:18" x14ac:dyDescent="0.2">
      <c r="C2008" s="4"/>
      <c r="P2008" s="3"/>
      <c r="Q2008" s="3"/>
      <c r="R2008" s="3"/>
    </row>
    <row r="2009" spans="3:18" x14ac:dyDescent="0.2">
      <c r="C2009" s="4"/>
      <c r="P2009" s="3"/>
      <c r="Q2009" s="3"/>
      <c r="R2009" s="3"/>
    </row>
    <row r="2010" spans="3:18" x14ac:dyDescent="0.2">
      <c r="C2010" s="4"/>
      <c r="P2010" s="3"/>
      <c r="Q2010" s="3"/>
      <c r="R2010" s="3"/>
    </row>
    <row r="2011" spans="3:18" x14ac:dyDescent="0.2">
      <c r="C2011" s="4"/>
      <c r="P2011" s="3"/>
      <c r="Q2011" s="3"/>
      <c r="R2011" s="3"/>
    </row>
    <row r="2012" spans="3:18" x14ac:dyDescent="0.2">
      <c r="C2012" s="4"/>
      <c r="P2012" s="3"/>
      <c r="Q2012" s="3"/>
      <c r="R2012" s="3"/>
    </row>
    <row r="2013" spans="3:18" x14ac:dyDescent="0.2">
      <c r="C2013" s="4"/>
      <c r="P2013" s="3"/>
      <c r="Q2013" s="3"/>
      <c r="R2013" s="3"/>
    </row>
    <row r="2014" spans="3:18" x14ac:dyDescent="0.2">
      <c r="C2014" s="4"/>
      <c r="P2014" s="3"/>
      <c r="Q2014" s="3"/>
      <c r="R2014" s="3"/>
    </row>
    <row r="2015" spans="3:18" x14ac:dyDescent="0.2">
      <c r="C2015" s="4"/>
      <c r="P2015" s="3"/>
      <c r="Q2015" s="3"/>
      <c r="R2015" s="3"/>
    </row>
    <row r="2016" spans="3:18" x14ac:dyDescent="0.2">
      <c r="C2016" s="4"/>
      <c r="P2016" s="3"/>
      <c r="Q2016" s="3"/>
      <c r="R2016" s="3"/>
    </row>
    <row r="2017" spans="3:18" x14ac:dyDescent="0.2">
      <c r="C2017" s="4"/>
      <c r="P2017" s="3"/>
      <c r="Q2017" s="3"/>
      <c r="R2017" s="3"/>
    </row>
    <row r="2018" spans="3:18" x14ac:dyDescent="0.2">
      <c r="C2018" s="4"/>
      <c r="P2018" s="3"/>
      <c r="Q2018" s="3"/>
      <c r="R2018" s="3"/>
    </row>
    <row r="2019" spans="3:18" x14ac:dyDescent="0.2">
      <c r="C2019" s="4"/>
      <c r="P2019" s="3"/>
      <c r="Q2019" s="3"/>
      <c r="R2019" s="3"/>
    </row>
    <row r="2020" spans="3:18" x14ac:dyDescent="0.2">
      <c r="C2020" s="4"/>
      <c r="P2020" s="3"/>
      <c r="Q2020" s="3"/>
      <c r="R2020" s="3"/>
    </row>
    <row r="2021" spans="3:18" x14ac:dyDescent="0.2">
      <c r="C2021" s="4"/>
      <c r="P2021" s="3"/>
      <c r="Q2021" s="3"/>
      <c r="R2021" s="3"/>
    </row>
    <row r="2022" spans="3:18" x14ac:dyDescent="0.2">
      <c r="C2022" s="4"/>
      <c r="P2022" s="3"/>
      <c r="Q2022" s="3"/>
      <c r="R2022" s="3"/>
    </row>
    <row r="2023" spans="3:18" x14ac:dyDescent="0.2">
      <c r="C2023" s="4"/>
      <c r="P2023" s="3"/>
      <c r="Q2023" s="3"/>
      <c r="R2023" s="3"/>
    </row>
    <row r="2024" spans="3:18" x14ac:dyDescent="0.2">
      <c r="C2024" s="4"/>
      <c r="P2024" s="3"/>
      <c r="Q2024" s="3"/>
      <c r="R2024" s="3"/>
    </row>
    <row r="2025" spans="3:18" x14ac:dyDescent="0.2">
      <c r="C2025" s="4"/>
      <c r="P2025" s="3"/>
      <c r="Q2025" s="3"/>
      <c r="R2025" s="3"/>
    </row>
    <row r="2026" spans="3:18" x14ac:dyDescent="0.2">
      <c r="C2026" s="4"/>
      <c r="P2026" s="3"/>
      <c r="Q2026" s="3"/>
      <c r="R2026" s="3"/>
    </row>
    <row r="2027" spans="3:18" x14ac:dyDescent="0.2">
      <c r="C2027" s="4"/>
      <c r="P2027" s="3"/>
      <c r="Q2027" s="3"/>
      <c r="R2027" s="3"/>
    </row>
    <row r="2028" spans="3:18" x14ac:dyDescent="0.2">
      <c r="C2028" s="4"/>
      <c r="P2028" s="3"/>
      <c r="Q2028" s="3"/>
      <c r="R2028" s="3"/>
    </row>
    <row r="2029" spans="3:18" x14ac:dyDescent="0.2">
      <c r="C2029" s="4"/>
      <c r="P2029" s="3"/>
      <c r="Q2029" s="3"/>
      <c r="R2029" s="3"/>
    </row>
    <row r="2030" spans="3:18" x14ac:dyDescent="0.2">
      <c r="C2030" s="4"/>
      <c r="P2030" s="3"/>
      <c r="Q2030" s="3"/>
      <c r="R2030" s="3"/>
    </row>
    <row r="2031" spans="3:18" x14ac:dyDescent="0.2">
      <c r="C2031" s="4"/>
      <c r="P2031" s="3"/>
      <c r="Q2031" s="3"/>
      <c r="R2031" s="3"/>
    </row>
    <row r="2032" spans="3:18" x14ac:dyDescent="0.2">
      <c r="C2032" s="4"/>
      <c r="P2032" s="3"/>
      <c r="Q2032" s="3"/>
      <c r="R2032" s="3"/>
    </row>
    <row r="2033" spans="3:18" x14ac:dyDescent="0.2">
      <c r="C2033" s="4"/>
      <c r="P2033" s="3"/>
      <c r="Q2033" s="3"/>
      <c r="R2033" s="3"/>
    </row>
    <row r="2034" spans="3:18" x14ac:dyDescent="0.2">
      <c r="C2034" s="4"/>
      <c r="P2034" s="3"/>
      <c r="Q2034" s="3"/>
      <c r="R2034" s="3"/>
    </row>
    <row r="2035" spans="3:18" x14ac:dyDescent="0.2">
      <c r="C2035" s="4"/>
      <c r="P2035" s="3"/>
      <c r="Q2035" s="3"/>
      <c r="R2035" s="3"/>
    </row>
    <row r="2036" spans="3:18" x14ac:dyDescent="0.2">
      <c r="C2036" s="4"/>
      <c r="P2036" s="3"/>
      <c r="Q2036" s="3"/>
      <c r="R2036" s="3"/>
    </row>
    <row r="2037" spans="3:18" x14ac:dyDescent="0.2">
      <c r="C2037" s="4"/>
      <c r="P2037" s="3"/>
      <c r="Q2037" s="3"/>
      <c r="R2037" s="3"/>
    </row>
    <row r="2038" spans="3:18" x14ac:dyDescent="0.2">
      <c r="C2038" s="4"/>
      <c r="P2038" s="3"/>
      <c r="Q2038" s="3"/>
      <c r="R2038" s="3"/>
    </row>
    <row r="2039" spans="3:18" x14ac:dyDescent="0.2">
      <c r="C2039" s="4"/>
      <c r="P2039" s="3"/>
      <c r="Q2039" s="3"/>
      <c r="R2039" s="3"/>
    </row>
    <row r="2040" spans="3:18" x14ac:dyDescent="0.2">
      <c r="C2040" s="4"/>
      <c r="P2040" s="3"/>
      <c r="Q2040" s="3"/>
      <c r="R2040" s="3"/>
    </row>
    <row r="2041" spans="3:18" x14ac:dyDescent="0.2">
      <c r="C2041" s="4"/>
      <c r="P2041" s="3"/>
      <c r="Q2041" s="3"/>
      <c r="R2041" s="3"/>
    </row>
    <row r="2042" spans="3:18" x14ac:dyDescent="0.2">
      <c r="C2042" s="4"/>
      <c r="P2042" s="3"/>
      <c r="Q2042" s="3"/>
      <c r="R2042" s="3"/>
    </row>
    <row r="2043" spans="3:18" x14ac:dyDescent="0.2">
      <c r="C2043" s="4"/>
      <c r="P2043" s="3"/>
      <c r="Q2043" s="3"/>
      <c r="R2043" s="3"/>
    </row>
    <row r="2044" spans="3:18" x14ac:dyDescent="0.2">
      <c r="C2044" s="4"/>
      <c r="P2044" s="3"/>
      <c r="Q2044" s="3"/>
      <c r="R2044" s="3"/>
    </row>
    <row r="2045" spans="3:18" x14ac:dyDescent="0.2">
      <c r="C2045" s="4"/>
      <c r="P2045" s="3"/>
      <c r="Q2045" s="3"/>
      <c r="R2045" s="3"/>
    </row>
    <row r="2046" spans="3:18" x14ac:dyDescent="0.2">
      <c r="C2046" s="4"/>
      <c r="P2046" s="3"/>
      <c r="Q2046" s="3"/>
      <c r="R2046" s="3"/>
    </row>
    <row r="2047" spans="3:18" x14ac:dyDescent="0.2">
      <c r="C2047" s="4"/>
      <c r="P2047" s="3"/>
      <c r="Q2047" s="3"/>
      <c r="R2047" s="3"/>
    </row>
    <row r="2048" spans="3:18" x14ac:dyDescent="0.2">
      <c r="C2048" s="4"/>
      <c r="P2048" s="3"/>
      <c r="Q2048" s="3"/>
      <c r="R2048" s="3"/>
    </row>
    <row r="2049" spans="3:18" x14ac:dyDescent="0.2">
      <c r="C2049" s="4"/>
      <c r="P2049" s="3"/>
      <c r="Q2049" s="3"/>
      <c r="R2049" s="3"/>
    </row>
    <row r="2050" spans="3:18" x14ac:dyDescent="0.2">
      <c r="C2050" s="4"/>
      <c r="P2050" s="3"/>
      <c r="Q2050" s="3"/>
      <c r="R2050" s="3"/>
    </row>
    <row r="2051" spans="3:18" x14ac:dyDescent="0.2">
      <c r="C2051" s="4"/>
      <c r="P2051" s="3"/>
      <c r="Q2051" s="3"/>
      <c r="R2051" s="3"/>
    </row>
    <row r="2052" spans="3:18" x14ac:dyDescent="0.2">
      <c r="C2052" s="4"/>
      <c r="P2052" s="3"/>
      <c r="Q2052" s="3"/>
      <c r="R2052" s="3"/>
    </row>
    <row r="2053" spans="3:18" x14ac:dyDescent="0.2">
      <c r="C2053" s="4"/>
      <c r="P2053" s="3"/>
      <c r="Q2053" s="3"/>
      <c r="R2053" s="3"/>
    </row>
    <row r="2054" spans="3:18" x14ac:dyDescent="0.2">
      <c r="C2054" s="4"/>
      <c r="P2054" s="3"/>
      <c r="Q2054" s="3"/>
      <c r="R2054" s="3"/>
    </row>
    <row r="2055" spans="3:18" x14ac:dyDescent="0.2">
      <c r="C2055" s="4"/>
      <c r="P2055" s="3"/>
      <c r="Q2055" s="3"/>
      <c r="R2055" s="3"/>
    </row>
    <row r="2056" spans="3:18" x14ac:dyDescent="0.2">
      <c r="C2056" s="4"/>
      <c r="P2056" s="3"/>
      <c r="Q2056" s="3"/>
      <c r="R2056" s="3"/>
    </row>
    <row r="2057" spans="3:18" x14ac:dyDescent="0.2">
      <c r="C2057" s="4"/>
      <c r="P2057" s="3"/>
      <c r="Q2057" s="3"/>
      <c r="R2057" s="3"/>
    </row>
    <row r="2058" spans="3:18" x14ac:dyDescent="0.2">
      <c r="C2058" s="4"/>
      <c r="P2058" s="3"/>
      <c r="Q2058" s="3"/>
      <c r="R2058" s="3"/>
    </row>
    <row r="2059" spans="3:18" x14ac:dyDescent="0.2">
      <c r="C2059" s="4"/>
      <c r="P2059" s="3"/>
      <c r="Q2059" s="3"/>
      <c r="R2059" s="3"/>
    </row>
    <row r="2060" spans="3:18" x14ac:dyDescent="0.2">
      <c r="C2060" s="4"/>
      <c r="P2060" s="3"/>
      <c r="Q2060" s="3"/>
      <c r="R2060" s="3"/>
    </row>
    <row r="2061" spans="3:18" x14ac:dyDescent="0.2">
      <c r="C2061" s="4"/>
      <c r="P2061" s="3"/>
      <c r="Q2061" s="3"/>
      <c r="R2061" s="3"/>
    </row>
    <row r="2062" spans="3:18" x14ac:dyDescent="0.2">
      <c r="C2062" s="4"/>
      <c r="P2062" s="3"/>
      <c r="Q2062" s="3"/>
      <c r="R2062" s="3"/>
    </row>
    <row r="2063" spans="3:18" x14ac:dyDescent="0.2">
      <c r="C2063" s="4"/>
      <c r="P2063" s="3"/>
      <c r="Q2063" s="3"/>
      <c r="R2063" s="3"/>
    </row>
    <row r="2064" spans="3:18" x14ac:dyDescent="0.2">
      <c r="C2064" s="4"/>
      <c r="P2064" s="3"/>
      <c r="Q2064" s="3"/>
      <c r="R2064" s="3"/>
    </row>
    <row r="2065" spans="3:18" x14ac:dyDescent="0.2">
      <c r="C2065" s="4"/>
      <c r="P2065" s="3"/>
      <c r="Q2065" s="3"/>
      <c r="R2065" s="3"/>
    </row>
    <row r="2066" spans="3:18" x14ac:dyDescent="0.2">
      <c r="C2066" s="4"/>
      <c r="P2066" s="3"/>
      <c r="Q2066" s="3"/>
      <c r="R2066" s="3"/>
    </row>
    <row r="2067" spans="3:18" x14ac:dyDescent="0.2">
      <c r="C2067" s="4"/>
      <c r="P2067" s="3"/>
      <c r="Q2067" s="3"/>
      <c r="R2067" s="3"/>
    </row>
    <row r="2068" spans="3:18" x14ac:dyDescent="0.2">
      <c r="C2068" s="4"/>
      <c r="P2068" s="3"/>
      <c r="Q2068" s="3"/>
      <c r="R2068" s="3"/>
    </row>
    <row r="2069" spans="3:18" x14ac:dyDescent="0.2">
      <c r="C2069" s="4"/>
      <c r="P2069" s="3"/>
      <c r="Q2069" s="3"/>
      <c r="R2069" s="3"/>
    </row>
    <row r="2070" spans="3:18" x14ac:dyDescent="0.2">
      <c r="C2070" s="4"/>
      <c r="P2070" s="3"/>
      <c r="Q2070" s="3"/>
      <c r="R2070" s="3"/>
    </row>
    <row r="2071" spans="3:18" x14ac:dyDescent="0.2">
      <c r="C2071" s="4"/>
      <c r="P2071" s="3"/>
      <c r="Q2071" s="3"/>
      <c r="R2071" s="3"/>
    </row>
    <row r="2072" spans="3:18" x14ac:dyDescent="0.2">
      <c r="C2072" s="4"/>
      <c r="P2072" s="3"/>
      <c r="Q2072" s="3"/>
      <c r="R2072" s="3"/>
    </row>
    <row r="2073" spans="3:18" x14ac:dyDescent="0.2">
      <c r="C2073" s="4"/>
      <c r="P2073" s="3"/>
      <c r="Q2073" s="3"/>
      <c r="R2073" s="3"/>
    </row>
    <row r="2074" spans="3:18" x14ac:dyDescent="0.2">
      <c r="C2074" s="4"/>
      <c r="P2074" s="3"/>
      <c r="Q2074" s="3"/>
      <c r="R2074" s="3"/>
    </row>
    <row r="2075" spans="3:18" x14ac:dyDescent="0.2">
      <c r="C2075" s="4"/>
      <c r="P2075" s="3"/>
      <c r="Q2075" s="3"/>
      <c r="R2075" s="3"/>
    </row>
    <row r="2076" spans="3:18" x14ac:dyDescent="0.2">
      <c r="C2076" s="4"/>
      <c r="P2076" s="3"/>
      <c r="Q2076" s="3"/>
      <c r="R2076" s="3"/>
    </row>
    <row r="2077" spans="3:18" x14ac:dyDescent="0.2">
      <c r="C2077" s="4"/>
      <c r="P2077" s="3"/>
      <c r="Q2077" s="3"/>
      <c r="R2077" s="3"/>
    </row>
    <row r="2078" spans="3:18" x14ac:dyDescent="0.2">
      <c r="C2078" s="4"/>
      <c r="P2078" s="3"/>
      <c r="Q2078" s="3"/>
      <c r="R2078" s="3"/>
    </row>
    <row r="2079" spans="3:18" x14ac:dyDescent="0.2">
      <c r="C2079" s="4"/>
      <c r="P2079" s="3"/>
      <c r="Q2079" s="3"/>
      <c r="R2079" s="3"/>
    </row>
    <row r="2080" spans="3:18" x14ac:dyDescent="0.2">
      <c r="C2080" s="4"/>
      <c r="P2080" s="3"/>
      <c r="Q2080" s="3"/>
      <c r="R2080" s="3"/>
    </row>
    <row r="2081" spans="3:18" x14ac:dyDescent="0.2">
      <c r="C2081" s="4"/>
      <c r="P2081" s="3"/>
      <c r="Q2081" s="3"/>
      <c r="R2081" s="3"/>
    </row>
    <row r="2082" spans="3:18" x14ac:dyDescent="0.2">
      <c r="C2082" s="4"/>
      <c r="P2082" s="3"/>
      <c r="Q2082" s="3"/>
      <c r="R2082" s="3"/>
    </row>
    <row r="2083" spans="3:18" x14ac:dyDescent="0.2">
      <c r="C2083" s="4"/>
      <c r="P2083" s="3"/>
      <c r="Q2083" s="3"/>
      <c r="R2083" s="3"/>
    </row>
    <row r="2084" spans="3:18" x14ac:dyDescent="0.2">
      <c r="C2084" s="4"/>
      <c r="P2084" s="3"/>
      <c r="Q2084" s="3"/>
      <c r="R2084" s="3"/>
    </row>
    <row r="2085" spans="3:18" x14ac:dyDescent="0.2">
      <c r="C2085" s="4"/>
      <c r="P2085" s="3"/>
      <c r="Q2085" s="3"/>
      <c r="R2085" s="3"/>
    </row>
    <row r="2086" spans="3:18" x14ac:dyDescent="0.2">
      <c r="C2086" s="4"/>
      <c r="P2086" s="3"/>
      <c r="Q2086" s="3"/>
      <c r="R2086" s="3"/>
    </row>
    <row r="2087" spans="3:18" x14ac:dyDescent="0.2">
      <c r="C2087" s="4"/>
      <c r="P2087" s="3"/>
      <c r="Q2087" s="3"/>
      <c r="R2087" s="3"/>
    </row>
    <row r="2088" spans="3:18" x14ac:dyDescent="0.2">
      <c r="C2088" s="4"/>
      <c r="P2088" s="3"/>
      <c r="Q2088" s="3"/>
      <c r="R2088" s="3"/>
    </row>
    <row r="2089" spans="3:18" x14ac:dyDescent="0.2">
      <c r="C2089" s="4"/>
      <c r="P2089" s="3"/>
      <c r="Q2089" s="3"/>
      <c r="R2089" s="3"/>
    </row>
    <row r="2090" spans="3:18" x14ac:dyDescent="0.2">
      <c r="C2090" s="4"/>
      <c r="P2090" s="3"/>
      <c r="Q2090" s="3"/>
      <c r="R2090" s="3"/>
    </row>
    <row r="2091" spans="3:18" x14ac:dyDescent="0.2">
      <c r="C2091" s="4"/>
      <c r="P2091" s="3"/>
      <c r="Q2091" s="3"/>
      <c r="R2091" s="3"/>
    </row>
    <row r="2092" spans="3:18" x14ac:dyDescent="0.2">
      <c r="C2092" s="4"/>
      <c r="P2092" s="3"/>
      <c r="Q2092" s="3"/>
      <c r="R2092" s="3"/>
    </row>
    <row r="2093" spans="3:18" x14ac:dyDescent="0.2">
      <c r="C2093" s="4"/>
      <c r="P2093" s="3"/>
      <c r="Q2093" s="3"/>
      <c r="R2093" s="3"/>
    </row>
    <row r="2094" spans="3:18" x14ac:dyDescent="0.2">
      <c r="C2094" s="4"/>
      <c r="P2094" s="3"/>
      <c r="Q2094" s="3"/>
      <c r="R2094" s="3"/>
    </row>
    <row r="2095" spans="3:18" x14ac:dyDescent="0.2">
      <c r="C2095" s="4"/>
      <c r="P2095" s="3"/>
      <c r="Q2095" s="3"/>
      <c r="R2095" s="3"/>
    </row>
    <row r="2096" spans="3:18" x14ac:dyDescent="0.2">
      <c r="C2096" s="4"/>
      <c r="P2096" s="3"/>
      <c r="Q2096" s="3"/>
      <c r="R2096" s="3"/>
    </row>
    <row r="2097" spans="3:18" x14ac:dyDescent="0.2">
      <c r="C2097" s="4"/>
      <c r="P2097" s="3"/>
      <c r="Q2097" s="3"/>
      <c r="R2097" s="3"/>
    </row>
    <row r="2098" spans="3:18" x14ac:dyDescent="0.2">
      <c r="C2098" s="4"/>
      <c r="P2098" s="3"/>
      <c r="Q2098" s="3"/>
      <c r="R2098" s="3"/>
    </row>
    <row r="2099" spans="3:18" x14ac:dyDescent="0.2">
      <c r="C2099" s="4"/>
      <c r="P2099" s="3"/>
      <c r="Q2099" s="3"/>
      <c r="R2099" s="3"/>
    </row>
    <row r="2100" spans="3:18" x14ac:dyDescent="0.2">
      <c r="C2100" s="4"/>
      <c r="P2100" s="3"/>
      <c r="Q2100" s="3"/>
      <c r="R2100" s="3"/>
    </row>
    <row r="2101" spans="3:18" x14ac:dyDescent="0.2">
      <c r="C2101" s="4"/>
      <c r="P2101" s="3"/>
      <c r="Q2101" s="3"/>
      <c r="R2101" s="3"/>
    </row>
    <row r="2102" spans="3:18" x14ac:dyDescent="0.2">
      <c r="C2102" s="4"/>
      <c r="P2102" s="3"/>
      <c r="Q2102" s="3"/>
      <c r="R2102" s="3"/>
    </row>
    <row r="2103" spans="3:18" x14ac:dyDescent="0.2">
      <c r="C2103" s="4"/>
      <c r="P2103" s="3"/>
      <c r="Q2103" s="3"/>
      <c r="R2103" s="3"/>
    </row>
    <row r="2104" spans="3:18" x14ac:dyDescent="0.2">
      <c r="C2104" s="4"/>
      <c r="P2104" s="3"/>
      <c r="Q2104" s="3"/>
      <c r="R2104" s="3"/>
    </row>
    <row r="2105" spans="3:18" x14ac:dyDescent="0.2">
      <c r="C2105" s="4"/>
      <c r="P2105" s="3"/>
      <c r="Q2105" s="3"/>
      <c r="R2105" s="3"/>
    </row>
    <row r="2106" spans="3:18" x14ac:dyDescent="0.2">
      <c r="C2106" s="4"/>
      <c r="P2106" s="3"/>
      <c r="Q2106" s="3"/>
      <c r="R2106" s="3"/>
    </row>
    <row r="2107" spans="3:18" x14ac:dyDescent="0.2">
      <c r="C2107" s="4"/>
      <c r="P2107" s="3"/>
      <c r="Q2107" s="3"/>
      <c r="R2107" s="3"/>
    </row>
    <row r="2108" spans="3:18" x14ac:dyDescent="0.2">
      <c r="C2108" s="4"/>
      <c r="P2108" s="3"/>
      <c r="Q2108" s="3"/>
      <c r="R2108" s="3"/>
    </row>
    <row r="2109" spans="3:18" x14ac:dyDescent="0.2">
      <c r="C2109" s="4"/>
      <c r="P2109" s="3"/>
      <c r="Q2109" s="3"/>
      <c r="R2109" s="3"/>
    </row>
    <row r="2110" spans="3:18" x14ac:dyDescent="0.2">
      <c r="C2110" s="4"/>
      <c r="P2110" s="3"/>
      <c r="Q2110" s="3"/>
      <c r="R2110" s="3"/>
    </row>
    <row r="2111" spans="3:18" x14ac:dyDescent="0.2">
      <c r="C2111" s="4"/>
      <c r="P2111" s="3"/>
      <c r="Q2111" s="3"/>
      <c r="R2111" s="3"/>
    </row>
    <row r="2112" spans="3:18" x14ac:dyDescent="0.2">
      <c r="C2112" s="4"/>
      <c r="P2112" s="3"/>
      <c r="Q2112" s="3"/>
      <c r="R2112" s="3"/>
    </row>
    <row r="2113" spans="3:18" x14ac:dyDescent="0.2">
      <c r="C2113" s="4"/>
      <c r="P2113" s="3"/>
      <c r="Q2113" s="3"/>
      <c r="R2113" s="3"/>
    </row>
    <row r="2114" spans="3:18" x14ac:dyDescent="0.2">
      <c r="C2114" s="4"/>
      <c r="P2114" s="3"/>
      <c r="Q2114" s="3"/>
      <c r="R2114" s="3"/>
    </row>
    <row r="2115" spans="3:18" x14ac:dyDescent="0.2">
      <c r="C2115" s="4"/>
      <c r="P2115" s="3"/>
      <c r="Q2115" s="3"/>
      <c r="R2115" s="3"/>
    </row>
    <row r="2116" spans="3:18" x14ac:dyDescent="0.2">
      <c r="C2116" s="4"/>
      <c r="P2116" s="3"/>
      <c r="Q2116" s="3"/>
      <c r="R2116" s="3"/>
    </row>
    <row r="2117" spans="3:18" x14ac:dyDescent="0.2">
      <c r="C2117" s="4"/>
      <c r="P2117" s="3"/>
      <c r="Q2117" s="3"/>
      <c r="R2117" s="3"/>
    </row>
    <row r="2118" spans="3:18" x14ac:dyDescent="0.2">
      <c r="C2118" s="4"/>
      <c r="P2118" s="3"/>
      <c r="Q2118" s="3"/>
      <c r="R2118" s="3"/>
    </row>
    <row r="2119" spans="3:18" x14ac:dyDescent="0.2">
      <c r="C2119" s="4"/>
      <c r="P2119" s="3"/>
      <c r="Q2119" s="3"/>
      <c r="R2119" s="3"/>
    </row>
    <row r="2120" spans="3:18" x14ac:dyDescent="0.2">
      <c r="C2120" s="4"/>
      <c r="P2120" s="3"/>
      <c r="Q2120" s="3"/>
      <c r="R2120" s="3"/>
    </row>
    <row r="2121" spans="3:18" x14ac:dyDescent="0.2">
      <c r="C2121" s="4"/>
      <c r="P2121" s="3"/>
      <c r="Q2121" s="3"/>
      <c r="R2121" s="3"/>
    </row>
    <row r="2122" spans="3:18" x14ac:dyDescent="0.2">
      <c r="C2122" s="4"/>
      <c r="P2122" s="3"/>
      <c r="Q2122" s="3"/>
      <c r="R2122" s="3"/>
    </row>
    <row r="2123" spans="3:18" x14ac:dyDescent="0.2">
      <c r="C2123" s="4"/>
      <c r="P2123" s="3"/>
      <c r="Q2123" s="3"/>
      <c r="R2123" s="3"/>
    </row>
    <row r="2124" spans="3:18" x14ac:dyDescent="0.2">
      <c r="C2124" s="4"/>
      <c r="P2124" s="3"/>
      <c r="Q2124" s="3"/>
      <c r="R2124" s="3"/>
    </row>
    <row r="2125" spans="3:18" x14ac:dyDescent="0.2">
      <c r="C2125" s="4"/>
      <c r="P2125" s="3"/>
      <c r="Q2125" s="3"/>
      <c r="R2125" s="3"/>
    </row>
    <row r="2126" spans="3:18" x14ac:dyDescent="0.2">
      <c r="C2126" s="4"/>
      <c r="P2126" s="3"/>
      <c r="Q2126" s="3"/>
      <c r="R2126" s="3"/>
    </row>
    <row r="2127" spans="3:18" x14ac:dyDescent="0.2">
      <c r="C2127" s="4"/>
      <c r="P2127" s="3"/>
      <c r="Q2127" s="3"/>
      <c r="R2127" s="3"/>
    </row>
    <row r="2128" spans="3:18" x14ac:dyDescent="0.2">
      <c r="C2128" s="4"/>
      <c r="P2128" s="3"/>
      <c r="Q2128" s="3"/>
      <c r="R2128" s="3"/>
    </row>
    <row r="2129" spans="3:18" x14ac:dyDescent="0.2">
      <c r="C2129" s="4"/>
      <c r="P2129" s="3"/>
      <c r="Q2129" s="3"/>
      <c r="R2129" s="3"/>
    </row>
    <row r="2130" spans="3:18" x14ac:dyDescent="0.2">
      <c r="C2130" s="4"/>
      <c r="P2130" s="3"/>
      <c r="Q2130" s="3"/>
      <c r="R2130" s="3"/>
    </row>
    <row r="2131" spans="3:18" x14ac:dyDescent="0.2">
      <c r="C2131" s="4"/>
      <c r="P2131" s="3"/>
      <c r="Q2131" s="3"/>
      <c r="R2131" s="3"/>
    </row>
    <row r="2132" spans="3:18" x14ac:dyDescent="0.2">
      <c r="C2132" s="4"/>
      <c r="P2132" s="3"/>
      <c r="Q2132" s="3"/>
      <c r="R2132" s="3"/>
    </row>
    <row r="2133" spans="3:18" x14ac:dyDescent="0.2">
      <c r="C2133" s="4"/>
      <c r="P2133" s="3"/>
      <c r="Q2133" s="3"/>
      <c r="R2133" s="3"/>
    </row>
    <row r="2134" spans="3:18" x14ac:dyDescent="0.2">
      <c r="C2134" s="4"/>
      <c r="P2134" s="3"/>
      <c r="Q2134" s="3"/>
      <c r="R2134" s="3"/>
    </row>
    <row r="2135" spans="3:18" x14ac:dyDescent="0.2">
      <c r="C2135" s="4"/>
      <c r="P2135" s="3"/>
      <c r="Q2135" s="3"/>
      <c r="R2135" s="3"/>
    </row>
    <row r="2136" spans="3:18" x14ac:dyDescent="0.2">
      <c r="C2136" s="4"/>
      <c r="P2136" s="3"/>
      <c r="Q2136" s="3"/>
      <c r="R2136" s="3"/>
    </row>
    <row r="2137" spans="3:18" x14ac:dyDescent="0.2">
      <c r="C2137" s="4"/>
      <c r="P2137" s="3"/>
      <c r="Q2137" s="3"/>
      <c r="R2137" s="3"/>
    </row>
    <row r="2138" spans="3:18" x14ac:dyDescent="0.2">
      <c r="C2138" s="4"/>
      <c r="P2138" s="3"/>
      <c r="Q2138" s="3"/>
      <c r="R2138" s="3"/>
    </row>
    <row r="2139" spans="3:18" x14ac:dyDescent="0.2">
      <c r="C2139" s="4"/>
      <c r="P2139" s="3"/>
      <c r="Q2139" s="3"/>
      <c r="R2139" s="3"/>
    </row>
    <row r="2140" spans="3:18" x14ac:dyDescent="0.2">
      <c r="C2140" s="4"/>
      <c r="P2140" s="3"/>
      <c r="Q2140" s="3"/>
      <c r="R2140" s="3"/>
    </row>
    <row r="2141" spans="3:18" x14ac:dyDescent="0.2">
      <c r="C2141" s="4"/>
      <c r="P2141" s="3"/>
      <c r="Q2141" s="3"/>
      <c r="R2141" s="3"/>
    </row>
    <row r="2142" spans="3:18" x14ac:dyDescent="0.2">
      <c r="C2142" s="4"/>
      <c r="P2142" s="3"/>
      <c r="Q2142" s="3"/>
      <c r="R2142" s="3"/>
    </row>
    <row r="2143" spans="3:18" x14ac:dyDescent="0.2">
      <c r="C2143" s="4"/>
      <c r="P2143" s="3"/>
      <c r="Q2143" s="3"/>
      <c r="R2143" s="3"/>
    </row>
    <row r="2144" spans="3:18" x14ac:dyDescent="0.2">
      <c r="C2144" s="4"/>
      <c r="P2144" s="3"/>
      <c r="Q2144" s="3"/>
      <c r="R2144" s="3"/>
    </row>
    <row r="2145" spans="3:18" x14ac:dyDescent="0.2">
      <c r="C2145" s="4"/>
      <c r="P2145" s="3"/>
      <c r="Q2145" s="3"/>
      <c r="R2145" s="3"/>
    </row>
    <row r="2146" spans="3:18" x14ac:dyDescent="0.2">
      <c r="C2146" s="4"/>
      <c r="P2146" s="3"/>
      <c r="Q2146" s="3"/>
      <c r="R2146" s="3"/>
    </row>
    <row r="2147" spans="3:18" x14ac:dyDescent="0.2">
      <c r="C2147" s="4"/>
      <c r="P2147" s="3"/>
      <c r="Q2147" s="3"/>
      <c r="R2147" s="3"/>
    </row>
    <row r="2148" spans="3:18" x14ac:dyDescent="0.2">
      <c r="C2148" s="4"/>
      <c r="P2148" s="3"/>
      <c r="Q2148" s="3"/>
      <c r="R2148" s="3"/>
    </row>
    <row r="2149" spans="3:18" x14ac:dyDescent="0.2">
      <c r="C2149" s="4"/>
      <c r="P2149" s="3"/>
      <c r="Q2149" s="3"/>
      <c r="R2149" s="3"/>
    </row>
    <row r="2150" spans="3:18" x14ac:dyDescent="0.2">
      <c r="C2150" s="4"/>
      <c r="P2150" s="3"/>
      <c r="Q2150" s="3"/>
      <c r="R2150" s="3"/>
    </row>
    <row r="2151" spans="3:18" x14ac:dyDescent="0.2">
      <c r="C2151" s="4"/>
      <c r="P2151" s="3"/>
      <c r="Q2151" s="3"/>
      <c r="R2151" s="3"/>
    </row>
    <row r="2152" spans="3:18" x14ac:dyDescent="0.2">
      <c r="C2152" s="4"/>
      <c r="P2152" s="3"/>
      <c r="Q2152" s="3"/>
      <c r="R2152" s="3"/>
    </row>
    <row r="2153" spans="3:18" x14ac:dyDescent="0.2">
      <c r="C2153" s="4"/>
      <c r="P2153" s="3"/>
      <c r="Q2153" s="3"/>
      <c r="R2153" s="3"/>
    </row>
    <row r="2154" spans="3:18" x14ac:dyDescent="0.2">
      <c r="C2154" s="4"/>
      <c r="P2154" s="3"/>
      <c r="Q2154" s="3"/>
      <c r="R2154" s="3"/>
    </row>
    <row r="2155" spans="3:18" x14ac:dyDescent="0.2">
      <c r="C2155" s="4"/>
      <c r="P2155" s="3"/>
      <c r="Q2155" s="3"/>
      <c r="R2155" s="3"/>
    </row>
    <row r="2156" spans="3:18" x14ac:dyDescent="0.2">
      <c r="C2156" s="4"/>
      <c r="P2156" s="3"/>
      <c r="Q2156" s="3"/>
      <c r="R2156" s="3"/>
    </row>
    <row r="2157" spans="3:18" x14ac:dyDescent="0.2">
      <c r="C2157" s="4"/>
      <c r="P2157" s="3"/>
      <c r="Q2157" s="3"/>
      <c r="R2157" s="3"/>
    </row>
    <row r="2158" spans="3:18" x14ac:dyDescent="0.2">
      <c r="C2158" s="4"/>
      <c r="P2158" s="3"/>
      <c r="Q2158" s="3"/>
      <c r="R2158" s="3"/>
    </row>
    <row r="2159" spans="3:18" x14ac:dyDescent="0.2">
      <c r="C2159" s="4"/>
      <c r="P2159" s="3"/>
      <c r="Q2159" s="3"/>
      <c r="R2159" s="3"/>
    </row>
    <row r="2160" spans="3:18" x14ac:dyDescent="0.2">
      <c r="C2160" s="4"/>
      <c r="P2160" s="3"/>
      <c r="Q2160" s="3"/>
      <c r="R2160" s="3"/>
    </row>
    <row r="2161" spans="3:18" x14ac:dyDescent="0.2">
      <c r="C2161" s="4"/>
      <c r="P2161" s="3"/>
      <c r="Q2161" s="3"/>
      <c r="R2161" s="3"/>
    </row>
    <row r="2162" spans="3:18" x14ac:dyDescent="0.2">
      <c r="C2162" s="4"/>
      <c r="P2162" s="3"/>
      <c r="Q2162" s="3"/>
      <c r="R2162" s="3"/>
    </row>
    <row r="2163" spans="3:18" x14ac:dyDescent="0.2">
      <c r="C2163" s="4"/>
      <c r="P2163" s="3"/>
      <c r="Q2163" s="3"/>
      <c r="R2163" s="3"/>
    </row>
    <row r="2164" spans="3:18" x14ac:dyDescent="0.2">
      <c r="C2164" s="4"/>
      <c r="P2164" s="3"/>
      <c r="Q2164" s="3"/>
      <c r="R2164" s="3"/>
    </row>
    <row r="2165" spans="3:18" x14ac:dyDescent="0.2">
      <c r="C2165" s="4"/>
      <c r="P2165" s="3"/>
      <c r="Q2165" s="3"/>
      <c r="R2165" s="3"/>
    </row>
    <row r="2166" spans="3:18" x14ac:dyDescent="0.2">
      <c r="C2166" s="4"/>
      <c r="P2166" s="3"/>
      <c r="Q2166" s="3"/>
      <c r="R2166" s="3"/>
    </row>
    <row r="2167" spans="3:18" x14ac:dyDescent="0.2">
      <c r="C2167" s="4"/>
      <c r="P2167" s="3"/>
      <c r="Q2167" s="3"/>
      <c r="R2167" s="3"/>
    </row>
    <row r="2168" spans="3:18" x14ac:dyDescent="0.2">
      <c r="C2168" s="4"/>
      <c r="P2168" s="3"/>
      <c r="Q2168" s="3"/>
      <c r="R2168" s="3"/>
    </row>
    <row r="2169" spans="3:18" x14ac:dyDescent="0.2">
      <c r="C2169" s="4"/>
      <c r="P2169" s="3"/>
      <c r="Q2169" s="3"/>
      <c r="R2169" s="3"/>
    </row>
    <row r="2170" spans="3:18" x14ac:dyDescent="0.2">
      <c r="C2170" s="4"/>
      <c r="P2170" s="3"/>
      <c r="Q2170" s="3"/>
      <c r="R2170" s="3"/>
    </row>
    <row r="2171" spans="3:18" x14ac:dyDescent="0.2">
      <c r="C2171" s="4"/>
      <c r="P2171" s="3"/>
      <c r="Q2171" s="3"/>
      <c r="R2171" s="3"/>
    </row>
    <row r="2172" spans="3:18" x14ac:dyDescent="0.2">
      <c r="C2172" s="4"/>
      <c r="P2172" s="3"/>
      <c r="Q2172" s="3"/>
      <c r="R2172" s="3"/>
    </row>
    <row r="2173" spans="3:18" x14ac:dyDescent="0.2">
      <c r="C2173" s="4"/>
      <c r="P2173" s="3"/>
      <c r="Q2173" s="3"/>
      <c r="R2173" s="3"/>
    </row>
    <row r="2174" spans="3:18" x14ac:dyDescent="0.2">
      <c r="C2174" s="4"/>
      <c r="P2174" s="3"/>
      <c r="Q2174" s="3"/>
      <c r="R2174" s="3"/>
    </row>
    <row r="2175" spans="3:18" x14ac:dyDescent="0.2">
      <c r="C2175" s="4"/>
      <c r="P2175" s="3"/>
      <c r="Q2175" s="3"/>
      <c r="R2175" s="3"/>
    </row>
    <row r="2176" spans="3:18" x14ac:dyDescent="0.2">
      <c r="C2176" s="4"/>
      <c r="P2176" s="3"/>
      <c r="Q2176" s="3"/>
      <c r="R2176" s="3"/>
    </row>
    <row r="2177" spans="3:18" x14ac:dyDescent="0.2">
      <c r="C2177" s="4"/>
      <c r="P2177" s="3"/>
      <c r="Q2177" s="3"/>
      <c r="R2177" s="3"/>
    </row>
    <row r="2178" spans="3:18" x14ac:dyDescent="0.2">
      <c r="C2178" s="4"/>
      <c r="P2178" s="3"/>
      <c r="Q2178" s="3"/>
      <c r="R2178" s="3"/>
    </row>
    <row r="2179" spans="3:18" x14ac:dyDescent="0.2">
      <c r="C2179" s="4"/>
      <c r="P2179" s="3"/>
      <c r="Q2179" s="3"/>
      <c r="R2179" s="3"/>
    </row>
    <row r="2180" spans="3:18" x14ac:dyDescent="0.2">
      <c r="C2180" s="4"/>
      <c r="P2180" s="3"/>
      <c r="Q2180" s="3"/>
      <c r="R2180" s="3"/>
    </row>
    <row r="2181" spans="3:18" x14ac:dyDescent="0.2">
      <c r="C2181" s="4"/>
      <c r="P2181" s="3"/>
      <c r="Q2181" s="3"/>
      <c r="R2181" s="3"/>
    </row>
    <row r="2182" spans="3:18" x14ac:dyDescent="0.2">
      <c r="C2182" s="4"/>
      <c r="P2182" s="3"/>
      <c r="Q2182" s="3"/>
      <c r="R2182" s="3"/>
    </row>
    <row r="2183" spans="3:18" x14ac:dyDescent="0.2">
      <c r="C2183" s="4"/>
      <c r="P2183" s="3"/>
      <c r="Q2183" s="3"/>
      <c r="R2183" s="3"/>
    </row>
    <row r="2184" spans="3:18" x14ac:dyDescent="0.2">
      <c r="C2184" s="4"/>
      <c r="P2184" s="3"/>
      <c r="Q2184" s="3"/>
      <c r="R2184" s="3"/>
    </row>
    <row r="2185" spans="3:18" x14ac:dyDescent="0.2">
      <c r="C2185" s="4"/>
      <c r="P2185" s="3"/>
      <c r="Q2185" s="3"/>
      <c r="R2185" s="3"/>
    </row>
    <row r="2186" spans="3:18" x14ac:dyDescent="0.2">
      <c r="C2186" s="4"/>
      <c r="P2186" s="3"/>
      <c r="Q2186" s="3"/>
      <c r="R2186" s="3"/>
    </row>
    <row r="2187" spans="3:18" x14ac:dyDescent="0.2">
      <c r="C2187" s="4"/>
      <c r="P2187" s="3"/>
      <c r="Q2187" s="3"/>
      <c r="R2187" s="3"/>
    </row>
    <row r="2188" spans="3:18" x14ac:dyDescent="0.2">
      <c r="C2188" s="4"/>
      <c r="P2188" s="3"/>
      <c r="Q2188" s="3"/>
      <c r="R2188" s="3"/>
    </row>
    <row r="2189" spans="3:18" x14ac:dyDescent="0.2">
      <c r="C2189" s="4"/>
      <c r="P2189" s="3"/>
      <c r="Q2189" s="3"/>
      <c r="R2189" s="3"/>
    </row>
    <row r="2190" spans="3:18" x14ac:dyDescent="0.2">
      <c r="C2190" s="4"/>
      <c r="P2190" s="3"/>
      <c r="Q2190" s="3"/>
      <c r="R2190" s="3"/>
    </row>
    <row r="2191" spans="3:18" x14ac:dyDescent="0.2">
      <c r="C2191" s="4"/>
      <c r="P2191" s="3"/>
      <c r="Q2191" s="3"/>
      <c r="R2191" s="3"/>
    </row>
    <row r="2192" spans="3:18" x14ac:dyDescent="0.2">
      <c r="C2192" s="4"/>
      <c r="P2192" s="3"/>
      <c r="Q2192" s="3"/>
      <c r="R2192" s="3"/>
    </row>
    <row r="2193" spans="3:18" x14ac:dyDescent="0.2">
      <c r="C2193" s="4"/>
      <c r="P2193" s="3"/>
      <c r="Q2193" s="3"/>
      <c r="R2193" s="3"/>
    </row>
    <row r="2194" spans="3:18" x14ac:dyDescent="0.2">
      <c r="C2194" s="4"/>
      <c r="P2194" s="3"/>
      <c r="Q2194" s="3"/>
      <c r="R2194" s="3"/>
    </row>
    <row r="2195" spans="3:18" x14ac:dyDescent="0.2">
      <c r="C2195" s="4"/>
      <c r="P2195" s="3"/>
      <c r="Q2195" s="3"/>
      <c r="R2195" s="3"/>
    </row>
    <row r="2196" spans="3:18" x14ac:dyDescent="0.2">
      <c r="C2196" s="4"/>
      <c r="P2196" s="3"/>
      <c r="Q2196" s="3"/>
      <c r="R2196" s="3"/>
    </row>
    <row r="2197" spans="3:18" x14ac:dyDescent="0.2">
      <c r="C2197" s="4"/>
      <c r="P2197" s="3"/>
      <c r="Q2197" s="3"/>
      <c r="R2197" s="3"/>
    </row>
    <row r="2198" spans="3:18" x14ac:dyDescent="0.2">
      <c r="C2198" s="4"/>
      <c r="P2198" s="3"/>
      <c r="Q2198" s="3"/>
      <c r="R2198" s="3"/>
    </row>
    <row r="2199" spans="3:18" x14ac:dyDescent="0.2">
      <c r="C2199" s="4"/>
      <c r="P2199" s="3"/>
      <c r="Q2199" s="3"/>
      <c r="R2199" s="3"/>
    </row>
    <row r="2200" spans="3:18" x14ac:dyDescent="0.2">
      <c r="C2200" s="4"/>
      <c r="P2200" s="3"/>
      <c r="Q2200" s="3"/>
      <c r="R2200" s="3"/>
    </row>
    <row r="2201" spans="3:18" x14ac:dyDescent="0.2">
      <c r="C2201" s="4"/>
      <c r="P2201" s="3"/>
      <c r="Q2201" s="3"/>
      <c r="R2201" s="3"/>
    </row>
    <row r="2202" spans="3:18" x14ac:dyDescent="0.2">
      <c r="C2202" s="4"/>
      <c r="P2202" s="3"/>
      <c r="Q2202" s="3"/>
      <c r="R2202" s="3"/>
    </row>
    <row r="2203" spans="3:18" x14ac:dyDescent="0.2">
      <c r="C2203" s="4"/>
      <c r="P2203" s="3"/>
      <c r="Q2203" s="3"/>
      <c r="R2203" s="3"/>
    </row>
    <row r="2204" spans="3:18" x14ac:dyDescent="0.2">
      <c r="C2204" s="4"/>
      <c r="P2204" s="3"/>
      <c r="Q2204" s="3"/>
      <c r="R2204" s="3"/>
    </row>
    <row r="2205" spans="3:18" x14ac:dyDescent="0.2">
      <c r="C2205" s="4"/>
      <c r="P2205" s="3"/>
      <c r="Q2205" s="3"/>
      <c r="R2205" s="3"/>
    </row>
    <row r="2206" spans="3:18" x14ac:dyDescent="0.2">
      <c r="C2206" s="4"/>
      <c r="P2206" s="3"/>
      <c r="Q2206" s="3"/>
      <c r="R2206" s="3"/>
    </row>
    <row r="2207" spans="3:18" x14ac:dyDescent="0.2">
      <c r="C2207" s="4"/>
      <c r="P2207" s="3"/>
      <c r="Q2207" s="3"/>
      <c r="R2207" s="3"/>
    </row>
    <row r="2208" spans="3:18" x14ac:dyDescent="0.2">
      <c r="C2208" s="4"/>
      <c r="P2208" s="3"/>
      <c r="Q2208" s="3"/>
      <c r="R2208" s="3"/>
    </row>
    <row r="2209" spans="3:18" x14ac:dyDescent="0.2">
      <c r="C2209" s="4"/>
      <c r="P2209" s="3"/>
      <c r="Q2209" s="3"/>
      <c r="R2209" s="3"/>
    </row>
    <row r="2210" spans="3:18" x14ac:dyDescent="0.2">
      <c r="C2210" s="4"/>
      <c r="P2210" s="3"/>
      <c r="Q2210" s="3"/>
      <c r="R2210" s="3"/>
    </row>
    <row r="2211" spans="3:18" x14ac:dyDescent="0.2">
      <c r="C2211" s="4"/>
      <c r="P2211" s="3"/>
      <c r="Q2211" s="3"/>
      <c r="R2211" s="3"/>
    </row>
    <row r="2212" spans="3:18" x14ac:dyDescent="0.2">
      <c r="C2212" s="4"/>
      <c r="P2212" s="3"/>
      <c r="Q2212" s="3"/>
      <c r="R2212" s="3"/>
    </row>
    <row r="2213" spans="3:18" x14ac:dyDescent="0.2">
      <c r="C2213" s="4"/>
      <c r="P2213" s="3"/>
      <c r="Q2213" s="3"/>
      <c r="R2213" s="3"/>
    </row>
    <row r="2214" spans="3:18" x14ac:dyDescent="0.2">
      <c r="C2214" s="4"/>
      <c r="P2214" s="3"/>
      <c r="Q2214" s="3"/>
      <c r="R2214" s="3"/>
    </row>
    <row r="2215" spans="3:18" x14ac:dyDescent="0.2">
      <c r="C2215" s="4"/>
      <c r="P2215" s="3"/>
      <c r="Q2215" s="3"/>
      <c r="R2215" s="3"/>
    </row>
    <row r="2216" spans="3:18" x14ac:dyDescent="0.2">
      <c r="C2216" s="4"/>
      <c r="P2216" s="3"/>
      <c r="Q2216" s="3"/>
      <c r="R2216" s="3"/>
    </row>
    <row r="2217" spans="3:18" x14ac:dyDescent="0.2">
      <c r="C2217" s="4"/>
      <c r="P2217" s="3"/>
      <c r="Q2217" s="3"/>
      <c r="R2217" s="3"/>
    </row>
    <row r="2218" spans="3:18" x14ac:dyDescent="0.2">
      <c r="C2218" s="4"/>
      <c r="P2218" s="3"/>
      <c r="Q2218" s="3"/>
      <c r="R2218" s="3"/>
    </row>
    <row r="2219" spans="3:18" x14ac:dyDescent="0.2">
      <c r="C2219" s="4"/>
      <c r="P2219" s="3"/>
      <c r="Q2219" s="3"/>
      <c r="R2219" s="3"/>
    </row>
    <row r="2220" spans="3:18" x14ac:dyDescent="0.2">
      <c r="C2220" s="4"/>
      <c r="P2220" s="3"/>
      <c r="Q2220" s="3"/>
      <c r="R2220" s="3"/>
    </row>
    <row r="2221" spans="3:18" x14ac:dyDescent="0.2">
      <c r="C2221" s="4"/>
      <c r="P2221" s="3"/>
      <c r="Q2221" s="3"/>
      <c r="R2221" s="3"/>
    </row>
    <row r="2222" spans="3:18" x14ac:dyDescent="0.2">
      <c r="C2222" s="4"/>
      <c r="P2222" s="3"/>
      <c r="Q2222" s="3"/>
      <c r="R2222" s="3"/>
    </row>
    <row r="2223" spans="3:18" x14ac:dyDescent="0.2">
      <c r="C2223" s="4"/>
      <c r="P2223" s="3"/>
      <c r="Q2223" s="3"/>
      <c r="R2223" s="3"/>
    </row>
    <row r="2224" spans="3:18" x14ac:dyDescent="0.2">
      <c r="C2224" s="4"/>
      <c r="P2224" s="3"/>
      <c r="Q2224" s="3"/>
      <c r="R2224" s="3"/>
    </row>
    <row r="2225" spans="3:18" x14ac:dyDescent="0.2">
      <c r="C2225" s="4"/>
      <c r="P2225" s="3"/>
      <c r="Q2225" s="3"/>
      <c r="R2225" s="3"/>
    </row>
    <row r="2226" spans="3:18" x14ac:dyDescent="0.2">
      <c r="C2226" s="4"/>
      <c r="P2226" s="3"/>
      <c r="Q2226" s="3"/>
      <c r="R2226" s="3"/>
    </row>
    <row r="2227" spans="3:18" x14ac:dyDescent="0.2">
      <c r="C2227" s="4"/>
      <c r="P2227" s="3"/>
      <c r="Q2227" s="3"/>
      <c r="R2227" s="3"/>
    </row>
    <row r="2228" spans="3:18" x14ac:dyDescent="0.2">
      <c r="C2228" s="4"/>
      <c r="P2228" s="3"/>
      <c r="Q2228" s="3"/>
      <c r="R2228" s="3"/>
    </row>
    <row r="2229" spans="3:18" x14ac:dyDescent="0.2">
      <c r="C2229" s="4"/>
      <c r="P2229" s="3"/>
      <c r="Q2229" s="3"/>
      <c r="R2229" s="3"/>
    </row>
    <row r="2230" spans="3:18" x14ac:dyDescent="0.2">
      <c r="C2230" s="4"/>
      <c r="P2230" s="3"/>
      <c r="Q2230" s="3"/>
      <c r="R2230" s="3"/>
    </row>
    <row r="2231" spans="3:18" x14ac:dyDescent="0.2">
      <c r="C2231" s="4"/>
      <c r="P2231" s="3"/>
      <c r="Q2231" s="3"/>
      <c r="R2231" s="3"/>
    </row>
    <row r="2232" spans="3:18" x14ac:dyDescent="0.2">
      <c r="C2232" s="4"/>
      <c r="P2232" s="3"/>
      <c r="Q2232" s="3"/>
      <c r="R2232" s="3"/>
    </row>
    <row r="2233" spans="3:18" x14ac:dyDescent="0.2">
      <c r="C2233" s="4"/>
      <c r="P2233" s="3"/>
      <c r="Q2233" s="3"/>
      <c r="R2233" s="3"/>
    </row>
    <row r="2234" spans="3:18" x14ac:dyDescent="0.2">
      <c r="C2234" s="4"/>
      <c r="P2234" s="3"/>
      <c r="Q2234" s="3"/>
      <c r="R2234" s="3"/>
    </row>
    <row r="2235" spans="3:18" x14ac:dyDescent="0.2">
      <c r="C2235" s="4"/>
      <c r="P2235" s="3"/>
      <c r="Q2235" s="3"/>
      <c r="R2235" s="3"/>
    </row>
    <row r="2236" spans="3:18" x14ac:dyDescent="0.2">
      <c r="C2236" s="4"/>
      <c r="P2236" s="3"/>
      <c r="Q2236" s="3"/>
      <c r="R2236" s="3"/>
    </row>
    <row r="2237" spans="3:18" x14ac:dyDescent="0.2">
      <c r="C2237" s="4"/>
      <c r="P2237" s="3"/>
      <c r="Q2237" s="3"/>
      <c r="R2237" s="3"/>
    </row>
    <row r="2238" spans="3:18" x14ac:dyDescent="0.2">
      <c r="C2238" s="4"/>
      <c r="P2238" s="3"/>
      <c r="Q2238" s="3"/>
      <c r="R2238" s="3"/>
    </row>
    <row r="2239" spans="3:18" x14ac:dyDescent="0.2">
      <c r="C2239" s="4"/>
      <c r="P2239" s="3"/>
      <c r="Q2239" s="3"/>
      <c r="R2239" s="3"/>
    </row>
    <row r="2240" spans="3:18" x14ac:dyDescent="0.2">
      <c r="C2240" s="4"/>
      <c r="P2240" s="3"/>
      <c r="Q2240" s="3"/>
      <c r="R2240" s="3"/>
    </row>
    <row r="2241" spans="3:18" x14ac:dyDescent="0.2">
      <c r="C2241" s="4"/>
      <c r="P2241" s="3"/>
      <c r="Q2241" s="3"/>
      <c r="R2241" s="3"/>
    </row>
    <row r="2242" spans="3:18" x14ac:dyDescent="0.2">
      <c r="C2242" s="4"/>
      <c r="P2242" s="3"/>
      <c r="Q2242" s="3"/>
      <c r="R2242" s="3"/>
    </row>
    <row r="2243" spans="3:18" x14ac:dyDescent="0.2">
      <c r="C2243" s="4"/>
      <c r="P2243" s="3"/>
      <c r="Q2243" s="3"/>
      <c r="R2243" s="3"/>
    </row>
    <row r="2244" spans="3:18" x14ac:dyDescent="0.2">
      <c r="C2244" s="4"/>
      <c r="P2244" s="3"/>
      <c r="Q2244" s="3"/>
      <c r="R2244" s="3"/>
    </row>
    <row r="2245" spans="3:18" x14ac:dyDescent="0.2">
      <c r="C2245" s="4"/>
      <c r="P2245" s="3"/>
      <c r="Q2245" s="3"/>
      <c r="R2245" s="3"/>
    </row>
    <row r="2246" spans="3:18" x14ac:dyDescent="0.2">
      <c r="C2246" s="4"/>
      <c r="P2246" s="3"/>
      <c r="Q2246" s="3"/>
      <c r="R2246" s="3"/>
    </row>
    <row r="2247" spans="3:18" x14ac:dyDescent="0.2">
      <c r="C2247" s="4"/>
      <c r="P2247" s="3"/>
      <c r="Q2247" s="3"/>
      <c r="R2247" s="3"/>
    </row>
    <row r="2248" spans="3:18" x14ac:dyDescent="0.2">
      <c r="C2248" s="4"/>
      <c r="P2248" s="3"/>
      <c r="Q2248" s="3"/>
      <c r="R2248" s="3"/>
    </row>
    <row r="2249" spans="3:18" x14ac:dyDescent="0.2">
      <c r="C2249" s="4"/>
      <c r="P2249" s="3"/>
      <c r="Q2249" s="3"/>
      <c r="R2249" s="3"/>
    </row>
    <row r="2250" spans="3:18" x14ac:dyDescent="0.2">
      <c r="C2250" s="4"/>
      <c r="P2250" s="3"/>
      <c r="Q2250" s="3"/>
      <c r="R2250" s="3"/>
    </row>
    <row r="2251" spans="3:18" x14ac:dyDescent="0.2">
      <c r="C2251" s="4"/>
      <c r="P2251" s="3"/>
      <c r="Q2251" s="3"/>
      <c r="R2251" s="3"/>
    </row>
    <row r="2252" spans="3:18" x14ac:dyDescent="0.2">
      <c r="C2252" s="4"/>
      <c r="P2252" s="3"/>
      <c r="Q2252" s="3"/>
      <c r="R2252" s="3"/>
    </row>
    <row r="2253" spans="3:18" x14ac:dyDescent="0.2">
      <c r="C2253" s="4"/>
      <c r="P2253" s="3"/>
      <c r="Q2253" s="3"/>
      <c r="R2253" s="3"/>
    </row>
    <row r="2254" spans="3:18" x14ac:dyDescent="0.2">
      <c r="C2254" s="4"/>
      <c r="P2254" s="3"/>
      <c r="Q2254" s="3"/>
      <c r="R2254" s="3"/>
    </row>
    <row r="2255" spans="3:18" x14ac:dyDescent="0.2">
      <c r="C2255" s="4"/>
      <c r="P2255" s="3"/>
      <c r="Q2255" s="3"/>
      <c r="R2255" s="3"/>
    </row>
    <row r="2256" spans="3:18" x14ac:dyDescent="0.2">
      <c r="C2256" s="4"/>
      <c r="P2256" s="3"/>
      <c r="Q2256" s="3"/>
      <c r="R2256" s="3"/>
    </row>
    <row r="2257" spans="3:18" x14ac:dyDescent="0.2">
      <c r="C2257" s="4"/>
      <c r="P2257" s="3"/>
      <c r="Q2257" s="3"/>
      <c r="R2257" s="3"/>
    </row>
    <row r="2258" spans="3:18" x14ac:dyDescent="0.2">
      <c r="C2258" s="4"/>
      <c r="P2258" s="3"/>
      <c r="Q2258" s="3"/>
      <c r="R2258" s="3"/>
    </row>
    <row r="2259" spans="3:18" x14ac:dyDescent="0.2">
      <c r="C2259" s="4"/>
      <c r="P2259" s="3"/>
      <c r="Q2259" s="3"/>
      <c r="R2259" s="3"/>
    </row>
    <row r="2260" spans="3:18" x14ac:dyDescent="0.2">
      <c r="C2260" s="4"/>
      <c r="P2260" s="3"/>
      <c r="Q2260" s="3"/>
      <c r="R2260" s="3"/>
    </row>
    <row r="2261" spans="3:18" x14ac:dyDescent="0.2">
      <c r="C2261" s="4"/>
      <c r="P2261" s="3"/>
      <c r="Q2261" s="3"/>
      <c r="R2261" s="3"/>
    </row>
    <row r="2262" spans="3:18" x14ac:dyDescent="0.2">
      <c r="C2262" s="4"/>
      <c r="P2262" s="3"/>
      <c r="Q2262" s="3"/>
      <c r="R2262" s="3"/>
    </row>
    <row r="2263" spans="3:18" x14ac:dyDescent="0.2">
      <c r="C2263" s="4"/>
      <c r="P2263" s="3"/>
      <c r="Q2263" s="3"/>
      <c r="R2263" s="3"/>
    </row>
    <row r="2264" spans="3:18" x14ac:dyDescent="0.2">
      <c r="C2264" s="4"/>
      <c r="P2264" s="3"/>
      <c r="Q2264" s="3"/>
      <c r="R2264" s="3"/>
    </row>
    <row r="2265" spans="3:18" x14ac:dyDescent="0.2">
      <c r="C2265" s="4"/>
      <c r="P2265" s="3"/>
      <c r="Q2265" s="3"/>
      <c r="R2265" s="3"/>
    </row>
    <row r="2266" spans="3:18" x14ac:dyDescent="0.2">
      <c r="C2266" s="4"/>
      <c r="P2266" s="3"/>
      <c r="Q2266" s="3"/>
      <c r="R2266" s="3"/>
    </row>
    <row r="2267" spans="3:18" x14ac:dyDescent="0.2">
      <c r="C2267" s="4"/>
      <c r="P2267" s="3"/>
      <c r="Q2267" s="3"/>
      <c r="R2267" s="3"/>
    </row>
    <row r="2268" spans="3:18" x14ac:dyDescent="0.2">
      <c r="C2268" s="4"/>
      <c r="P2268" s="3"/>
      <c r="Q2268" s="3"/>
      <c r="R2268" s="3"/>
    </row>
    <row r="2269" spans="3:18" x14ac:dyDescent="0.2">
      <c r="C2269" s="4"/>
      <c r="P2269" s="3"/>
      <c r="Q2269" s="3"/>
      <c r="R2269" s="3"/>
    </row>
    <row r="2270" spans="3:18" x14ac:dyDescent="0.2">
      <c r="C2270" s="4"/>
      <c r="P2270" s="3"/>
      <c r="Q2270" s="3"/>
      <c r="R2270" s="3"/>
    </row>
    <row r="2271" spans="3:18" x14ac:dyDescent="0.2">
      <c r="C2271" s="4"/>
      <c r="P2271" s="3"/>
      <c r="Q2271" s="3"/>
      <c r="R2271" s="3"/>
    </row>
    <row r="2272" spans="3:18" x14ac:dyDescent="0.2">
      <c r="C2272" s="4"/>
      <c r="P2272" s="3"/>
      <c r="Q2272" s="3"/>
      <c r="R2272" s="3"/>
    </row>
    <row r="2273" spans="3:18" x14ac:dyDescent="0.2">
      <c r="C2273" s="4"/>
      <c r="P2273" s="3"/>
      <c r="Q2273" s="3"/>
      <c r="R2273" s="3"/>
    </row>
    <row r="2274" spans="3:18" x14ac:dyDescent="0.2">
      <c r="C2274" s="4"/>
      <c r="P2274" s="3"/>
      <c r="Q2274" s="3"/>
      <c r="R2274" s="3"/>
    </row>
    <row r="2275" spans="3:18" x14ac:dyDescent="0.2">
      <c r="C2275" s="4"/>
      <c r="P2275" s="3"/>
      <c r="Q2275" s="3"/>
      <c r="R2275" s="3"/>
    </row>
    <row r="2276" spans="3:18" x14ac:dyDescent="0.2">
      <c r="C2276" s="4"/>
      <c r="P2276" s="3"/>
      <c r="Q2276" s="3"/>
      <c r="R2276" s="3"/>
    </row>
    <row r="2277" spans="3:18" x14ac:dyDescent="0.2">
      <c r="C2277" s="4"/>
      <c r="P2277" s="3"/>
      <c r="Q2277" s="3"/>
      <c r="R2277" s="3"/>
    </row>
    <row r="2278" spans="3:18" x14ac:dyDescent="0.2">
      <c r="C2278" s="4"/>
      <c r="P2278" s="3"/>
      <c r="Q2278" s="3"/>
      <c r="R2278" s="3"/>
    </row>
    <row r="2279" spans="3:18" x14ac:dyDescent="0.2">
      <c r="C2279" s="4"/>
      <c r="P2279" s="3"/>
      <c r="Q2279" s="3"/>
      <c r="R2279" s="3"/>
    </row>
    <row r="2280" spans="3:18" x14ac:dyDescent="0.2">
      <c r="C2280" s="4"/>
      <c r="P2280" s="3"/>
      <c r="Q2280" s="3"/>
      <c r="R2280" s="3"/>
    </row>
    <row r="2281" spans="3:18" x14ac:dyDescent="0.2">
      <c r="C2281" s="4"/>
      <c r="P2281" s="3"/>
      <c r="Q2281" s="3"/>
      <c r="R2281" s="3"/>
    </row>
    <row r="2282" spans="3:18" x14ac:dyDescent="0.2">
      <c r="C2282" s="4"/>
      <c r="P2282" s="3"/>
      <c r="Q2282" s="3"/>
      <c r="R2282" s="3"/>
    </row>
    <row r="2283" spans="3:18" x14ac:dyDescent="0.2">
      <c r="C2283" s="4"/>
      <c r="P2283" s="3"/>
      <c r="Q2283" s="3"/>
      <c r="R2283" s="3"/>
    </row>
    <row r="2284" spans="3:18" x14ac:dyDescent="0.2">
      <c r="C2284" s="4"/>
      <c r="P2284" s="3"/>
      <c r="Q2284" s="3"/>
      <c r="R2284" s="3"/>
    </row>
    <row r="2285" spans="3:18" x14ac:dyDescent="0.2">
      <c r="C2285" s="4"/>
      <c r="P2285" s="3"/>
      <c r="Q2285" s="3"/>
      <c r="R2285" s="3"/>
    </row>
    <row r="2286" spans="3:18" x14ac:dyDescent="0.2">
      <c r="C2286" s="4"/>
      <c r="P2286" s="3"/>
      <c r="Q2286" s="3"/>
      <c r="R2286" s="3"/>
    </row>
    <row r="2287" spans="3:18" x14ac:dyDescent="0.2">
      <c r="C2287" s="4"/>
      <c r="P2287" s="3"/>
      <c r="Q2287" s="3"/>
      <c r="R2287" s="3"/>
    </row>
    <row r="2288" spans="3:18" x14ac:dyDescent="0.2">
      <c r="C2288" s="4"/>
      <c r="P2288" s="3"/>
      <c r="Q2288" s="3"/>
      <c r="R2288" s="3"/>
    </row>
    <row r="2289" spans="3:18" x14ac:dyDescent="0.2">
      <c r="C2289" s="4"/>
      <c r="P2289" s="3"/>
      <c r="Q2289" s="3"/>
      <c r="R2289" s="3"/>
    </row>
    <row r="2290" spans="3:18" x14ac:dyDescent="0.2">
      <c r="C2290" s="4"/>
      <c r="P2290" s="3"/>
      <c r="Q2290" s="3"/>
      <c r="R2290" s="3"/>
    </row>
    <row r="2291" spans="3:18" x14ac:dyDescent="0.2">
      <c r="C2291" s="4"/>
      <c r="P2291" s="3"/>
      <c r="Q2291" s="3"/>
      <c r="R2291" s="3"/>
    </row>
    <row r="2292" spans="3:18" x14ac:dyDescent="0.2">
      <c r="C2292" s="4"/>
      <c r="P2292" s="3"/>
      <c r="Q2292" s="3"/>
      <c r="R2292" s="3"/>
    </row>
    <row r="2293" spans="3:18" x14ac:dyDescent="0.2">
      <c r="C2293" s="4"/>
      <c r="P2293" s="3"/>
      <c r="Q2293" s="3"/>
      <c r="R2293" s="3"/>
    </row>
    <row r="2294" spans="3:18" x14ac:dyDescent="0.2">
      <c r="C2294" s="4"/>
      <c r="P2294" s="3"/>
      <c r="Q2294" s="3"/>
      <c r="R2294" s="3"/>
    </row>
    <row r="2295" spans="3:18" x14ac:dyDescent="0.2">
      <c r="C2295" s="4"/>
      <c r="P2295" s="3"/>
      <c r="Q2295" s="3"/>
      <c r="R2295" s="3"/>
    </row>
    <row r="2296" spans="3:18" x14ac:dyDescent="0.2">
      <c r="C2296" s="4"/>
      <c r="P2296" s="3"/>
      <c r="Q2296" s="3"/>
      <c r="R2296" s="3"/>
    </row>
    <row r="2297" spans="3:18" x14ac:dyDescent="0.2">
      <c r="C2297" s="4"/>
      <c r="P2297" s="3"/>
      <c r="Q2297" s="3"/>
      <c r="R2297" s="3"/>
    </row>
    <row r="2298" spans="3:18" x14ac:dyDescent="0.2">
      <c r="C2298" s="4"/>
      <c r="P2298" s="3"/>
      <c r="Q2298" s="3"/>
      <c r="R2298" s="3"/>
    </row>
    <row r="2299" spans="3:18" x14ac:dyDescent="0.2">
      <c r="C2299" s="4"/>
      <c r="P2299" s="3"/>
      <c r="Q2299" s="3"/>
      <c r="R2299" s="3"/>
    </row>
    <row r="2300" spans="3:18" x14ac:dyDescent="0.2">
      <c r="C2300" s="4"/>
      <c r="P2300" s="3"/>
      <c r="Q2300" s="3"/>
      <c r="R2300" s="3"/>
    </row>
    <row r="2301" spans="3:18" x14ac:dyDescent="0.2">
      <c r="C2301" s="4"/>
      <c r="P2301" s="3"/>
      <c r="Q2301" s="3"/>
      <c r="R2301" s="3"/>
    </row>
    <row r="2302" spans="3:18" x14ac:dyDescent="0.2">
      <c r="C2302" s="4"/>
      <c r="P2302" s="3"/>
      <c r="Q2302" s="3"/>
      <c r="R2302" s="3"/>
    </row>
    <row r="2303" spans="3:18" x14ac:dyDescent="0.2">
      <c r="C2303" s="4"/>
      <c r="P2303" s="3"/>
      <c r="Q2303" s="3"/>
      <c r="R2303" s="3"/>
    </row>
    <row r="2304" spans="3:18" x14ac:dyDescent="0.2">
      <c r="C2304" s="4"/>
      <c r="P2304" s="3"/>
      <c r="Q2304" s="3"/>
      <c r="R2304" s="3"/>
    </row>
    <row r="2305" spans="3:18" x14ac:dyDescent="0.2">
      <c r="C2305" s="4"/>
      <c r="P2305" s="3"/>
      <c r="Q2305" s="3"/>
      <c r="R2305" s="3"/>
    </row>
    <row r="2306" spans="3:18" x14ac:dyDescent="0.2">
      <c r="C2306" s="4"/>
      <c r="P2306" s="3"/>
      <c r="Q2306" s="3"/>
      <c r="R2306" s="3"/>
    </row>
    <row r="2307" spans="3:18" x14ac:dyDescent="0.2">
      <c r="C2307" s="4"/>
      <c r="P2307" s="3"/>
      <c r="Q2307" s="3"/>
      <c r="R2307" s="3"/>
    </row>
    <row r="2308" spans="3:18" x14ac:dyDescent="0.2">
      <c r="C2308" s="4"/>
      <c r="P2308" s="3"/>
      <c r="Q2308" s="3"/>
      <c r="R2308" s="3"/>
    </row>
    <row r="2309" spans="3:18" x14ac:dyDescent="0.2">
      <c r="C2309" s="4"/>
      <c r="P2309" s="3"/>
      <c r="Q2309" s="3"/>
      <c r="R2309" s="3"/>
    </row>
    <row r="2310" spans="3:18" x14ac:dyDescent="0.2">
      <c r="C2310" s="4"/>
      <c r="P2310" s="3"/>
      <c r="Q2310" s="3"/>
      <c r="R2310" s="3"/>
    </row>
    <row r="2311" spans="3:18" x14ac:dyDescent="0.2">
      <c r="C2311" s="4"/>
      <c r="P2311" s="3"/>
      <c r="Q2311" s="3"/>
      <c r="R2311" s="3"/>
    </row>
    <row r="2312" spans="3:18" x14ac:dyDescent="0.2">
      <c r="C2312" s="4"/>
      <c r="P2312" s="3"/>
      <c r="Q2312" s="3"/>
      <c r="R2312" s="3"/>
    </row>
    <row r="2313" spans="3:18" x14ac:dyDescent="0.2">
      <c r="C2313" s="4"/>
      <c r="P2313" s="3"/>
      <c r="Q2313" s="3"/>
      <c r="R2313" s="3"/>
    </row>
    <row r="2314" spans="3:18" x14ac:dyDescent="0.2">
      <c r="C2314" s="4"/>
      <c r="P2314" s="3"/>
      <c r="Q2314" s="3"/>
      <c r="R2314" s="3"/>
    </row>
    <row r="2315" spans="3:18" x14ac:dyDescent="0.2">
      <c r="C2315" s="4"/>
      <c r="P2315" s="3"/>
      <c r="Q2315" s="3"/>
      <c r="R2315" s="3"/>
    </row>
    <row r="2316" spans="3:18" x14ac:dyDescent="0.2">
      <c r="C2316" s="4"/>
      <c r="P2316" s="3"/>
      <c r="Q2316" s="3"/>
      <c r="R2316" s="3"/>
    </row>
    <row r="2317" spans="3:18" x14ac:dyDescent="0.2">
      <c r="C2317" s="4"/>
      <c r="P2317" s="3"/>
      <c r="Q2317" s="3"/>
      <c r="R2317" s="3"/>
    </row>
    <row r="2318" spans="3:18" x14ac:dyDescent="0.2">
      <c r="C2318" s="4"/>
      <c r="P2318" s="3"/>
      <c r="Q2318" s="3"/>
      <c r="R2318" s="3"/>
    </row>
    <row r="2319" spans="3:18" x14ac:dyDescent="0.2">
      <c r="C2319" s="4"/>
      <c r="P2319" s="3"/>
      <c r="Q2319" s="3"/>
      <c r="R2319" s="3"/>
    </row>
    <row r="2320" spans="3:18" x14ac:dyDescent="0.2">
      <c r="C2320" s="4"/>
      <c r="P2320" s="3"/>
      <c r="Q2320" s="3"/>
      <c r="R2320" s="3"/>
    </row>
    <row r="2321" spans="3:18" x14ac:dyDescent="0.2">
      <c r="C2321" s="4"/>
      <c r="P2321" s="3"/>
      <c r="Q2321" s="3"/>
      <c r="R2321" s="3"/>
    </row>
    <row r="2322" spans="3:18" x14ac:dyDescent="0.2">
      <c r="C2322" s="4"/>
      <c r="P2322" s="3"/>
      <c r="Q2322" s="3"/>
      <c r="R2322" s="3"/>
    </row>
    <row r="2323" spans="3:18" x14ac:dyDescent="0.2">
      <c r="C2323" s="4"/>
      <c r="P2323" s="3"/>
      <c r="Q2323" s="3"/>
      <c r="R2323" s="3"/>
    </row>
    <row r="2324" spans="3:18" x14ac:dyDescent="0.2">
      <c r="C2324" s="4"/>
      <c r="P2324" s="3"/>
      <c r="Q2324" s="3"/>
      <c r="R2324" s="3"/>
    </row>
    <row r="2325" spans="3:18" x14ac:dyDescent="0.2">
      <c r="C2325" s="4"/>
      <c r="P2325" s="3"/>
      <c r="Q2325" s="3"/>
      <c r="R2325" s="3"/>
    </row>
    <row r="2326" spans="3:18" x14ac:dyDescent="0.2">
      <c r="C2326" s="4"/>
      <c r="P2326" s="3"/>
      <c r="Q2326" s="3"/>
      <c r="R2326" s="3"/>
    </row>
    <row r="2327" spans="3:18" x14ac:dyDescent="0.2">
      <c r="C2327" s="4"/>
      <c r="P2327" s="3"/>
      <c r="Q2327" s="3"/>
      <c r="R2327" s="3"/>
    </row>
    <row r="2328" spans="3:18" x14ac:dyDescent="0.2">
      <c r="C2328" s="4"/>
      <c r="P2328" s="3"/>
      <c r="Q2328" s="3"/>
      <c r="R2328" s="3"/>
    </row>
    <row r="2329" spans="3:18" x14ac:dyDescent="0.2">
      <c r="C2329" s="4"/>
      <c r="P2329" s="3"/>
      <c r="Q2329" s="3"/>
      <c r="R2329" s="3"/>
    </row>
    <row r="2330" spans="3:18" x14ac:dyDescent="0.2">
      <c r="C2330" s="4"/>
      <c r="P2330" s="3"/>
      <c r="Q2330" s="3"/>
      <c r="R2330" s="3"/>
    </row>
    <row r="2331" spans="3:18" x14ac:dyDescent="0.2">
      <c r="C2331" s="4"/>
      <c r="P2331" s="3"/>
      <c r="Q2331" s="3"/>
      <c r="R2331" s="3"/>
    </row>
    <row r="2332" spans="3:18" x14ac:dyDescent="0.2">
      <c r="C2332" s="4"/>
      <c r="P2332" s="3"/>
      <c r="Q2332" s="3"/>
      <c r="R2332" s="3"/>
    </row>
    <row r="2333" spans="3:18" x14ac:dyDescent="0.2">
      <c r="C2333" s="4"/>
      <c r="P2333" s="3"/>
      <c r="Q2333" s="3"/>
      <c r="R2333" s="3"/>
    </row>
    <row r="2334" spans="3:18" x14ac:dyDescent="0.2">
      <c r="C2334" s="4"/>
      <c r="P2334" s="3"/>
      <c r="Q2334" s="3"/>
      <c r="R2334" s="3"/>
    </row>
    <row r="2335" spans="3:18" x14ac:dyDescent="0.2">
      <c r="C2335" s="4"/>
      <c r="P2335" s="3"/>
      <c r="Q2335" s="3"/>
      <c r="R2335" s="3"/>
    </row>
    <row r="2336" spans="3:18" x14ac:dyDescent="0.2">
      <c r="C2336" s="4"/>
      <c r="P2336" s="3"/>
      <c r="Q2336" s="3"/>
      <c r="R2336" s="3"/>
    </row>
    <row r="2337" spans="3:18" x14ac:dyDescent="0.2">
      <c r="C2337" s="4"/>
      <c r="P2337" s="3"/>
      <c r="Q2337" s="3"/>
      <c r="R2337" s="3"/>
    </row>
    <row r="2338" spans="3:18" x14ac:dyDescent="0.2">
      <c r="C2338" s="4"/>
      <c r="P2338" s="3"/>
      <c r="Q2338" s="3"/>
      <c r="R2338" s="3"/>
    </row>
    <row r="2339" spans="3:18" x14ac:dyDescent="0.2">
      <c r="C2339" s="4"/>
      <c r="P2339" s="3"/>
      <c r="Q2339" s="3"/>
      <c r="R2339" s="3"/>
    </row>
    <row r="2340" spans="3:18" x14ac:dyDescent="0.2">
      <c r="C2340" s="4"/>
      <c r="P2340" s="3"/>
      <c r="Q2340" s="3"/>
      <c r="R2340" s="3"/>
    </row>
    <row r="2341" spans="3:18" x14ac:dyDescent="0.2">
      <c r="C2341" s="4"/>
      <c r="P2341" s="3"/>
      <c r="Q2341" s="3"/>
      <c r="R2341" s="3"/>
    </row>
    <row r="2342" spans="3:18" x14ac:dyDescent="0.2">
      <c r="C2342" s="4"/>
      <c r="P2342" s="3"/>
      <c r="Q2342" s="3"/>
      <c r="R2342" s="3"/>
    </row>
    <row r="2343" spans="3:18" x14ac:dyDescent="0.2">
      <c r="C2343" s="4"/>
      <c r="P2343" s="3"/>
      <c r="Q2343" s="3"/>
      <c r="R2343" s="3"/>
    </row>
    <row r="2344" spans="3:18" x14ac:dyDescent="0.2">
      <c r="C2344" s="4"/>
      <c r="P2344" s="3"/>
      <c r="Q2344" s="3"/>
      <c r="R2344" s="3"/>
    </row>
    <row r="2345" spans="3:18" x14ac:dyDescent="0.2">
      <c r="C2345" s="4"/>
      <c r="P2345" s="3"/>
      <c r="Q2345" s="3"/>
      <c r="R2345" s="3"/>
    </row>
    <row r="2346" spans="3:18" x14ac:dyDescent="0.2">
      <c r="C2346" s="4"/>
      <c r="P2346" s="3"/>
      <c r="Q2346" s="3"/>
      <c r="R2346" s="3"/>
    </row>
    <row r="2347" spans="3:18" x14ac:dyDescent="0.2">
      <c r="C2347" s="4"/>
      <c r="P2347" s="3"/>
      <c r="Q2347" s="3"/>
      <c r="R2347" s="3"/>
    </row>
    <row r="2348" spans="3:18" x14ac:dyDescent="0.2">
      <c r="C2348" s="4"/>
      <c r="P2348" s="3"/>
      <c r="Q2348" s="3"/>
      <c r="R2348" s="3"/>
    </row>
    <row r="2349" spans="3:18" x14ac:dyDescent="0.2">
      <c r="C2349" s="4"/>
      <c r="P2349" s="3"/>
      <c r="Q2349" s="3"/>
      <c r="R2349" s="3"/>
    </row>
    <row r="2350" spans="3:18" x14ac:dyDescent="0.2">
      <c r="C2350" s="4"/>
      <c r="P2350" s="3"/>
      <c r="Q2350" s="3"/>
      <c r="R2350" s="3"/>
    </row>
    <row r="2351" spans="3:18" x14ac:dyDescent="0.2">
      <c r="C2351" s="4"/>
      <c r="P2351" s="3"/>
      <c r="Q2351" s="3"/>
      <c r="R2351" s="3"/>
    </row>
    <row r="2352" spans="3:18" x14ac:dyDescent="0.2">
      <c r="C2352" s="4"/>
      <c r="P2352" s="3"/>
      <c r="Q2352" s="3"/>
      <c r="R2352" s="3"/>
    </row>
    <row r="2353" spans="3:18" x14ac:dyDescent="0.2">
      <c r="C2353" s="4"/>
      <c r="P2353" s="3"/>
      <c r="Q2353" s="3"/>
      <c r="R2353" s="3"/>
    </row>
    <row r="2354" spans="3:18" x14ac:dyDescent="0.2">
      <c r="C2354" s="4"/>
      <c r="P2354" s="3"/>
      <c r="Q2354" s="3"/>
      <c r="R2354" s="3"/>
    </row>
    <row r="2355" spans="3:18" x14ac:dyDescent="0.2">
      <c r="C2355" s="4"/>
      <c r="P2355" s="3"/>
      <c r="Q2355" s="3"/>
      <c r="R2355" s="3"/>
    </row>
    <row r="2356" spans="3:18" x14ac:dyDescent="0.2">
      <c r="C2356" s="4"/>
      <c r="P2356" s="3"/>
      <c r="Q2356" s="3"/>
      <c r="R2356" s="3"/>
    </row>
    <row r="2357" spans="3:18" x14ac:dyDescent="0.2">
      <c r="C2357" s="4"/>
      <c r="P2357" s="3"/>
      <c r="Q2357" s="3"/>
      <c r="R2357" s="3"/>
    </row>
    <row r="2358" spans="3:18" x14ac:dyDescent="0.2">
      <c r="C2358" s="4"/>
      <c r="P2358" s="3"/>
      <c r="Q2358" s="3"/>
      <c r="R2358" s="3"/>
    </row>
    <row r="2359" spans="3:18" x14ac:dyDescent="0.2">
      <c r="C2359" s="4"/>
      <c r="P2359" s="3"/>
      <c r="Q2359" s="3"/>
      <c r="R2359" s="3"/>
    </row>
    <row r="2360" spans="3:18" x14ac:dyDescent="0.2">
      <c r="C2360" s="4"/>
      <c r="P2360" s="3"/>
      <c r="Q2360" s="3"/>
      <c r="R2360" s="3"/>
    </row>
    <row r="2361" spans="3:18" x14ac:dyDescent="0.2">
      <c r="C2361" s="4"/>
      <c r="P2361" s="3"/>
      <c r="Q2361" s="3"/>
      <c r="R2361" s="3"/>
    </row>
    <row r="2362" spans="3:18" x14ac:dyDescent="0.2">
      <c r="C2362" s="4"/>
      <c r="P2362" s="3"/>
      <c r="Q2362" s="3"/>
      <c r="R2362" s="3"/>
    </row>
    <row r="2363" spans="3:18" x14ac:dyDescent="0.2">
      <c r="C2363" s="4"/>
      <c r="P2363" s="3"/>
      <c r="Q2363" s="3"/>
      <c r="R2363" s="3"/>
    </row>
    <row r="2364" spans="3:18" x14ac:dyDescent="0.2">
      <c r="C2364" s="4"/>
      <c r="P2364" s="3"/>
      <c r="Q2364" s="3"/>
      <c r="R2364" s="3"/>
    </row>
    <row r="2365" spans="3:18" x14ac:dyDescent="0.2">
      <c r="C2365" s="4"/>
      <c r="P2365" s="3"/>
      <c r="Q2365" s="3"/>
      <c r="R2365" s="3"/>
    </row>
    <row r="2366" spans="3:18" x14ac:dyDescent="0.2">
      <c r="C2366" s="4"/>
      <c r="P2366" s="3"/>
      <c r="Q2366" s="3"/>
      <c r="R2366" s="3"/>
    </row>
    <row r="2367" spans="3:18" x14ac:dyDescent="0.2">
      <c r="C2367" s="4"/>
      <c r="P2367" s="3"/>
      <c r="Q2367" s="3"/>
      <c r="R2367" s="3"/>
    </row>
    <row r="2368" spans="3:18" x14ac:dyDescent="0.2">
      <c r="C2368" s="4"/>
      <c r="P2368" s="3"/>
      <c r="Q2368" s="3"/>
      <c r="R2368" s="3"/>
    </row>
    <row r="2369" spans="3:18" x14ac:dyDescent="0.2">
      <c r="C2369" s="4"/>
      <c r="P2369" s="3"/>
      <c r="Q2369" s="3"/>
      <c r="R2369" s="3"/>
    </row>
    <row r="2370" spans="3:18" x14ac:dyDescent="0.2">
      <c r="C2370" s="4"/>
      <c r="P2370" s="3"/>
      <c r="Q2370" s="3"/>
      <c r="R2370" s="3"/>
    </row>
    <row r="2371" spans="3:18" x14ac:dyDescent="0.2">
      <c r="C2371" s="4"/>
      <c r="P2371" s="3"/>
      <c r="Q2371" s="3"/>
      <c r="R2371" s="3"/>
    </row>
    <row r="2372" spans="3:18" x14ac:dyDescent="0.2">
      <c r="C2372" s="4"/>
      <c r="P2372" s="3"/>
      <c r="Q2372" s="3"/>
      <c r="R2372" s="3"/>
    </row>
    <row r="2373" spans="3:18" x14ac:dyDescent="0.2">
      <c r="C2373" s="4"/>
      <c r="P2373" s="3"/>
      <c r="Q2373" s="3"/>
      <c r="R2373" s="3"/>
    </row>
    <row r="2374" spans="3:18" x14ac:dyDescent="0.2">
      <c r="C2374" s="4"/>
      <c r="P2374" s="3"/>
      <c r="Q2374" s="3"/>
      <c r="R2374" s="3"/>
    </row>
    <row r="2375" spans="3:18" x14ac:dyDescent="0.2">
      <c r="C2375" s="4"/>
      <c r="P2375" s="3"/>
      <c r="Q2375" s="3"/>
      <c r="R2375" s="3"/>
    </row>
    <row r="2376" spans="3:18" x14ac:dyDescent="0.2">
      <c r="C2376" s="4"/>
      <c r="P2376" s="3"/>
      <c r="Q2376" s="3"/>
      <c r="R2376" s="3"/>
    </row>
    <row r="2377" spans="3:18" x14ac:dyDescent="0.2">
      <c r="C2377" s="4"/>
      <c r="P2377" s="3"/>
      <c r="Q2377" s="3"/>
      <c r="R2377" s="3"/>
    </row>
    <row r="2378" spans="3:18" x14ac:dyDescent="0.2">
      <c r="C2378" s="4"/>
      <c r="P2378" s="3"/>
      <c r="Q2378" s="3"/>
      <c r="R2378" s="3"/>
    </row>
    <row r="2379" spans="3:18" x14ac:dyDescent="0.2">
      <c r="C2379" s="4"/>
      <c r="P2379" s="3"/>
      <c r="Q2379" s="3"/>
      <c r="R2379" s="3"/>
    </row>
    <row r="2380" spans="3:18" x14ac:dyDescent="0.2">
      <c r="C2380" s="4"/>
      <c r="P2380" s="3"/>
      <c r="Q2380" s="3"/>
      <c r="R2380" s="3"/>
    </row>
    <row r="2381" spans="3:18" x14ac:dyDescent="0.2">
      <c r="C2381" s="4"/>
      <c r="P2381" s="3"/>
      <c r="Q2381" s="3"/>
      <c r="R2381" s="3"/>
    </row>
    <row r="2382" spans="3:18" x14ac:dyDescent="0.2">
      <c r="C2382" s="4"/>
      <c r="P2382" s="3"/>
      <c r="Q2382" s="3"/>
      <c r="R2382" s="3"/>
    </row>
    <row r="2383" spans="3:18" x14ac:dyDescent="0.2">
      <c r="C2383" s="4"/>
      <c r="P2383" s="3"/>
      <c r="Q2383" s="3"/>
      <c r="R2383" s="3"/>
    </row>
    <row r="2384" spans="3:18" x14ac:dyDescent="0.2">
      <c r="C2384" s="4"/>
      <c r="P2384" s="3"/>
      <c r="Q2384" s="3"/>
      <c r="R2384" s="3"/>
    </row>
    <row r="2385" spans="3:18" x14ac:dyDescent="0.2">
      <c r="C2385" s="4"/>
      <c r="P2385" s="3"/>
      <c r="Q2385" s="3"/>
      <c r="R2385" s="3"/>
    </row>
    <row r="2386" spans="3:18" x14ac:dyDescent="0.2">
      <c r="C2386" s="4"/>
      <c r="P2386" s="3"/>
      <c r="Q2386" s="3"/>
      <c r="R2386" s="3"/>
    </row>
    <row r="2387" spans="3:18" x14ac:dyDescent="0.2">
      <c r="C2387" s="4"/>
      <c r="P2387" s="3"/>
      <c r="Q2387" s="3"/>
      <c r="R2387" s="3"/>
    </row>
    <row r="2388" spans="3:18" x14ac:dyDescent="0.2">
      <c r="C2388" s="4"/>
      <c r="P2388" s="3"/>
      <c r="Q2388" s="3"/>
      <c r="R2388" s="3"/>
    </row>
    <row r="2389" spans="3:18" x14ac:dyDescent="0.2">
      <c r="C2389" s="4"/>
      <c r="P2389" s="3"/>
      <c r="Q2389" s="3"/>
      <c r="R2389" s="3"/>
    </row>
    <row r="2390" spans="3:18" x14ac:dyDescent="0.2">
      <c r="C2390" s="4"/>
      <c r="P2390" s="3"/>
      <c r="Q2390" s="3"/>
      <c r="R2390" s="3"/>
    </row>
    <row r="2391" spans="3:18" x14ac:dyDescent="0.2">
      <c r="C2391" s="4"/>
      <c r="P2391" s="3"/>
      <c r="Q2391" s="3"/>
      <c r="R2391" s="3"/>
    </row>
    <row r="2392" spans="3:18" x14ac:dyDescent="0.2">
      <c r="C2392" s="4"/>
      <c r="P2392" s="3"/>
      <c r="Q2392" s="3"/>
      <c r="R2392" s="3"/>
    </row>
    <row r="2393" spans="3:18" x14ac:dyDescent="0.2">
      <c r="C2393" s="4"/>
      <c r="P2393" s="3"/>
      <c r="Q2393" s="3"/>
      <c r="R2393" s="3"/>
    </row>
    <row r="2394" spans="3:18" x14ac:dyDescent="0.2">
      <c r="C2394" s="4"/>
      <c r="P2394" s="3"/>
      <c r="Q2394" s="3"/>
      <c r="R2394" s="3"/>
    </row>
    <row r="2395" spans="3:18" x14ac:dyDescent="0.2">
      <c r="C2395" s="4"/>
      <c r="P2395" s="3"/>
      <c r="Q2395" s="3"/>
      <c r="R2395" s="3"/>
    </row>
    <row r="2396" spans="3:18" x14ac:dyDescent="0.2">
      <c r="C2396" s="4"/>
      <c r="P2396" s="3"/>
      <c r="Q2396" s="3"/>
      <c r="R2396" s="3"/>
    </row>
    <row r="2397" spans="3:18" x14ac:dyDescent="0.2">
      <c r="C2397" s="4"/>
      <c r="P2397" s="3"/>
      <c r="Q2397" s="3"/>
      <c r="R2397" s="3"/>
    </row>
    <row r="2398" spans="3:18" x14ac:dyDescent="0.2">
      <c r="C2398" s="4"/>
      <c r="P2398" s="3"/>
      <c r="Q2398" s="3"/>
      <c r="R2398" s="3"/>
    </row>
    <row r="2399" spans="3:18" x14ac:dyDescent="0.2">
      <c r="C2399" s="4"/>
      <c r="P2399" s="3"/>
      <c r="Q2399" s="3"/>
      <c r="R2399" s="3"/>
    </row>
    <row r="2400" spans="3:18" x14ac:dyDescent="0.2">
      <c r="C2400" s="4"/>
      <c r="P2400" s="3"/>
      <c r="Q2400" s="3"/>
      <c r="R2400" s="3"/>
    </row>
    <row r="2401" spans="3:18" x14ac:dyDescent="0.2">
      <c r="C2401" s="4"/>
      <c r="P2401" s="3"/>
      <c r="Q2401" s="3"/>
      <c r="R2401" s="3"/>
    </row>
    <row r="2402" spans="3:18" x14ac:dyDescent="0.2">
      <c r="C2402" s="4"/>
      <c r="P2402" s="3"/>
      <c r="Q2402" s="3"/>
      <c r="R2402" s="3"/>
    </row>
    <row r="2403" spans="3:18" x14ac:dyDescent="0.2">
      <c r="C2403" s="4"/>
      <c r="P2403" s="3"/>
      <c r="Q2403" s="3"/>
      <c r="R2403" s="3"/>
    </row>
    <row r="2404" spans="3:18" x14ac:dyDescent="0.2">
      <c r="C2404" s="4"/>
      <c r="P2404" s="3"/>
      <c r="Q2404" s="3"/>
      <c r="R2404" s="3"/>
    </row>
    <row r="2405" spans="3:18" x14ac:dyDescent="0.2">
      <c r="C2405" s="4"/>
      <c r="P2405" s="3"/>
      <c r="Q2405" s="3"/>
      <c r="R2405" s="3"/>
    </row>
    <row r="2406" spans="3:18" x14ac:dyDescent="0.2">
      <c r="C2406" s="4"/>
      <c r="P2406" s="3"/>
      <c r="Q2406" s="3"/>
      <c r="R2406" s="3"/>
    </row>
    <row r="2407" spans="3:18" x14ac:dyDescent="0.2">
      <c r="C2407" s="4"/>
      <c r="P2407" s="3"/>
      <c r="Q2407" s="3"/>
      <c r="R2407" s="3"/>
    </row>
    <row r="2408" spans="3:18" x14ac:dyDescent="0.2">
      <c r="C2408" s="4"/>
      <c r="P2408" s="3"/>
      <c r="Q2408" s="3"/>
      <c r="R2408" s="3"/>
    </row>
    <row r="2409" spans="3:18" x14ac:dyDescent="0.2">
      <c r="C2409" s="4"/>
      <c r="P2409" s="3"/>
      <c r="Q2409" s="3"/>
      <c r="R2409" s="3"/>
    </row>
    <row r="2410" spans="3:18" x14ac:dyDescent="0.2">
      <c r="C2410" s="4"/>
      <c r="P2410" s="3"/>
      <c r="Q2410" s="3"/>
      <c r="R2410" s="3"/>
    </row>
    <row r="2411" spans="3:18" x14ac:dyDescent="0.2">
      <c r="C2411" s="4"/>
      <c r="P2411" s="3"/>
      <c r="Q2411" s="3"/>
      <c r="R2411" s="3"/>
    </row>
    <row r="2412" spans="3:18" x14ac:dyDescent="0.2">
      <c r="C2412" s="4"/>
      <c r="P2412" s="3"/>
      <c r="Q2412" s="3"/>
      <c r="R2412" s="3"/>
    </row>
    <row r="2413" spans="3:18" x14ac:dyDescent="0.2">
      <c r="C2413" s="4"/>
      <c r="P2413" s="3"/>
      <c r="Q2413" s="3"/>
      <c r="R2413" s="3"/>
    </row>
    <row r="2414" spans="3:18" x14ac:dyDescent="0.2">
      <c r="C2414" s="4"/>
      <c r="P2414" s="3"/>
      <c r="Q2414" s="3"/>
      <c r="R2414" s="3"/>
    </row>
    <row r="2415" spans="3:18" x14ac:dyDescent="0.2">
      <c r="C2415" s="4"/>
      <c r="P2415" s="3"/>
      <c r="Q2415" s="3"/>
      <c r="R2415" s="3"/>
    </row>
    <row r="2416" spans="3:18" x14ac:dyDescent="0.2">
      <c r="C2416" s="4"/>
      <c r="P2416" s="3"/>
      <c r="Q2416" s="3"/>
      <c r="R2416" s="3"/>
    </row>
    <row r="2417" spans="3:18" x14ac:dyDescent="0.2">
      <c r="C2417" s="4"/>
      <c r="P2417" s="3"/>
      <c r="Q2417" s="3"/>
      <c r="R2417" s="3"/>
    </row>
    <row r="2418" spans="3:18" x14ac:dyDescent="0.2">
      <c r="C2418" s="4"/>
      <c r="P2418" s="3"/>
      <c r="Q2418" s="3"/>
      <c r="R2418" s="3"/>
    </row>
    <row r="2419" spans="3:18" x14ac:dyDescent="0.2">
      <c r="C2419" s="4"/>
      <c r="P2419" s="3"/>
      <c r="Q2419" s="3"/>
      <c r="R2419" s="3"/>
    </row>
    <row r="2420" spans="3:18" x14ac:dyDescent="0.2">
      <c r="C2420" s="4"/>
      <c r="P2420" s="3"/>
      <c r="Q2420" s="3"/>
      <c r="R2420" s="3"/>
    </row>
    <row r="2421" spans="3:18" x14ac:dyDescent="0.2">
      <c r="C2421" s="4"/>
      <c r="P2421" s="3"/>
      <c r="Q2421" s="3"/>
      <c r="R2421" s="3"/>
    </row>
    <row r="2422" spans="3:18" x14ac:dyDescent="0.2">
      <c r="C2422" s="4"/>
      <c r="P2422" s="3"/>
      <c r="Q2422" s="3"/>
      <c r="R2422" s="3"/>
    </row>
    <row r="2423" spans="3:18" x14ac:dyDescent="0.2">
      <c r="C2423" s="4"/>
      <c r="P2423" s="3"/>
      <c r="Q2423" s="3"/>
      <c r="R2423" s="3"/>
    </row>
    <row r="2424" spans="3:18" x14ac:dyDescent="0.2">
      <c r="C2424" s="4"/>
      <c r="P2424" s="3"/>
      <c r="Q2424" s="3"/>
      <c r="R2424" s="3"/>
    </row>
    <row r="2425" spans="3:18" x14ac:dyDescent="0.2">
      <c r="C2425" s="4"/>
      <c r="P2425" s="3"/>
      <c r="Q2425" s="3"/>
      <c r="R2425" s="3"/>
    </row>
    <row r="2426" spans="3:18" x14ac:dyDescent="0.2">
      <c r="C2426" s="4"/>
      <c r="P2426" s="3"/>
      <c r="Q2426" s="3"/>
      <c r="R2426" s="3"/>
    </row>
    <row r="2427" spans="3:18" x14ac:dyDescent="0.2">
      <c r="C2427" s="4"/>
      <c r="P2427" s="3"/>
      <c r="Q2427" s="3"/>
      <c r="R2427" s="3"/>
    </row>
    <row r="2428" spans="3:18" x14ac:dyDescent="0.2">
      <c r="C2428" s="4"/>
      <c r="P2428" s="3"/>
      <c r="Q2428" s="3"/>
      <c r="R2428" s="3"/>
    </row>
    <row r="2429" spans="3:18" x14ac:dyDescent="0.2">
      <c r="C2429" s="4"/>
      <c r="P2429" s="3"/>
      <c r="Q2429" s="3"/>
      <c r="R2429" s="3"/>
    </row>
    <row r="2430" spans="3:18" x14ac:dyDescent="0.2">
      <c r="C2430" s="4"/>
      <c r="P2430" s="3"/>
      <c r="Q2430" s="3"/>
      <c r="R2430" s="3"/>
    </row>
    <row r="2431" spans="3:18" x14ac:dyDescent="0.2">
      <c r="C2431" s="4"/>
      <c r="P2431" s="3"/>
      <c r="Q2431" s="3"/>
      <c r="R2431" s="3"/>
    </row>
    <row r="2432" spans="3:18" x14ac:dyDescent="0.2">
      <c r="C2432" s="4"/>
      <c r="P2432" s="3"/>
      <c r="Q2432" s="3"/>
      <c r="R2432" s="3"/>
    </row>
    <row r="2433" spans="3:18" x14ac:dyDescent="0.2">
      <c r="C2433" s="4"/>
      <c r="P2433" s="3"/>
      <c r="Q2433" s="3"/>
      <c r="R2433" s="3"/>
    </row>
    <row r="2434" spans="3:18" x14ac:dyDescent="0.2">
      <c r="C2434" s="4"/>
      <c r="P2434" s="3"/>
      <c r="Q2434" s="3"/>
      <c r="R2434" s="3"/>
    </row>
    <row r="2435" spans="3:18" x14ac:dyDescent="0.2">
      <c r="C2435" s="4"/>
      <c r="P2435" s="3"/>
      <c r="Q2435" s="3"/>
      <c r="R2435" s="3"/>
    </row>
    <row r="2436" spans="3:18" x14ac:dyDescent="0.2">
      <c r="C2436" s="4"/>
      <c r="P2436" s="3"/>
      <c r="Q2436" s="3"/>
      <c r="R2436" s="3"/>
    </row>
    <row r="2437" spans="3:18" x14ac:dyDescent="0.2">
      <c r="C2437" s="4"/>
      <c r="P2437" s="3"/>
      <c r="Q2437" s="3"/>
      <c r="R2437" s="3"/>
    </row>
    <row r="2438" spans="3:18" x14ac:dyDescent="0.2">
      <c r="C2438" s="4"/>
      <c r="P2438" s="3"/>
      <c r="Q2438" s="3"/>
      <c r="R2438" s="3"/>
    </row>
    <row r="2439" spans="3:18" x14ac:dyDescent="0.2">
      <c r="C2439" s="4"/>
      <c r="P2439" s="3"/>
      <c r="Q2439" s="3"/>
      <c r="R2439" s="3"/>
    </row>
    <row r="2440" spans="3:18" x14ac:dyDescent="0.2">
      <c r="C2440" s="4"/>
      <c r="P2440" s="3"/>
      <c r="Q2440" s="3"/>
      <c r="R2440" s="3"/>
    </row>
    <row r="2441" spans="3:18" x14ac:dyDescent="0.2">
      <c r="C2441" s="4"/>
      <c r="P2441" s="3"/>
      <c r="Q2441" s="3"/>
      <c r="R2441" s="3"/>
    </row>
    <row r="2442" spans="3:18" x14ac:dyDescent="0.2">
      <c r="C2442" s="4"/>
      <c r="P2442" s="3"/>
      <c r="Q2442" s="3"/>
      <c r="R2442" s="3"/>
    </row>
    <row r="2443" spans="3:18" x14ac:dyDescent="0.2">
      <c r="C2443" s="4"/>
      <c r="P2443" s="3"/>
      <c r="Q2443" s="3"/>
      <c r="R2443" s="3"/>
    </row>
    <row r="2444" spans="3:18" x14ac:dyDescent="0.2">
      <c r="C2444" s="4"/>
      <c r="P2444" s="3"/>
      <c r="Q2444" s="3"/>
      <c r="R2444" s="3"/>
    </row>
    <row r="2445" spans="3:18" x14ac:dyDescent="0.2">
      <c r="C2445" s="4"/>
      <c r="P2445" s="3"/>
      <c r="Q2445" s="3"/>
      <c r="R2445" s="3"/>
    </row>
    <row r="2446" spans="3:18" x14ac:dyDescent="0.2">
      <c r="C2446" s="4"/>
      <c r="P2446" s="3"/>
      <c r="Q2446" s="3"/>
      <c r="R2446" s="3"/>
    </row>
    <row r="2447" spans="3:18" x14ac:dyDescent="0.2">
      <c r="C2447" s="4"/>
      <c r="P2447" s="3"/>
      <c r="Q2447" s="3"/>
      <c r="R2447" s="3"/>
    </row>
    <row r="2448" spans="3:18" x14ac:dyDescent="0.2">
      <c r="C2448" s="4"/>
      <c r="P2448" s="3"/>
      <c r="Q2448" s="3"/>
      <c r="R2448" s="3"/>
    </row>
    <row r="2449" spans="3:18" x14ac:dyDescent="0.2">
      <c r="C2449" s="4"/>
      <c r="P2449" s="3"/>
      <c r="Q2449" s="3"/>
      <c r="R2449" s="3"/>
    </row>
    <row r="2450" spans="3:18" x14ac:dyDescent="0.2">
      <c r="C2450" s="4"/>
      <c r="P2450" s="3"/>
      <c r="Q2450" s="3"/>
      <c r="R2450" s="3"/>
    </row>
    <row r="2451" spans="3:18" x14ac:dyDescent="0.2">
      <c r="C2451" s="4"/>
      <c r="P2451" s="3"/>
      <c r="Q2451" s="3"/>
      <c r="R2451" s="3"/>
    </row>
    <row r="2452" spans="3:18" x14ac:dyDescent="0.2">
      <c r="C2452" s="4"/>
      <c r="P2452" s="3"/>
      <c r="Q2452" s="3"/>
      <c r="R2452" s="3"/>
    </row>
    <row r="2453" spans="3:18" x14ac:dyDescent="0.2">
      <c r="C2453" s="4"/>
      <c r="P2453" s="3"/>
      <c r="Q2453" s="3"/>
      <c r="R2453" s="3"/>
    </row>
    <row r="2454" spans="3:18" x14ac:dyDescent="0.2">
      <c r="C2454" s="4"/>
      <c r="P2454" s="3"/>
      <c r="Q2454" s="3"/>
      <c r="R2454" s="3"/>
    </row>
    <row r="2455" spans="3:18" x14ac:dyDescent="0.2">
      <c r="C2455" s="4"/>
      <c r="P2455" s="3"/>
      <c r="Q2455" s="3"/>
      <c r="R2455" s="3"/>
    </row>
    <row r="2456" spans="3:18" x14ac:dyDescent="0.2">
      <c r="C2456" s="4"/>
      <c r="P2456" s="3"/>
      <c r="Q2456" s="3"/>
      <c r="R2456" s="3"/>
    </row>
    <row r="2457" spans="3:18" x14ac:dyDescent="0.2">
      <c r="C2457" s="4"/>
      <c r="P2457" s="3"/>
      <c r="Q2457" s="3"/>
      <c r="R2457" s="3"/>
    </row>
    <row r="2458" spans="3:18" x14ac:dyDescent="0.2">
      <c r="C2458" s="4"/>
      <c r="P2458" s="3"/>
      <c r="Q2458" s="3"/>
      <c r="R2458" s="3"/>
    </row>
    <row r="2459" spans="3:18" x14ac:dyDescent="0.2">
      <c r="C2459" s="4"/>
      <c r="P2459" s="3"/>
      <c r="Q2459" s="3"/>
      <c r="R2459" s="3"/>
    </row>
    <row r="2460" spans="3:18" x14ac:dyDescent="0.2">
      <c r="C2460" s="4"/>
      <c r="P2460" s="3"/>
      <c r="Q2460" s="3"/>
      <c r="R2460" s="3"/>
    </row>
    <row r="2461" spans="3:18" x14ac:dyDescent="0.2">
      <c r="C2461" s="4"/>
      <c r="P2461" s="3"/>
      <c r="Q2461" s="3"/>
      <c r="R2461" s="3"/>
    </row>
    <row r="2462" spans="3:18" x14ac:dyDescent="0.2">
      <c r="C2462" s="4"/>
      <c r="P2462" s="3"/>
      <c r="Q2462" s="3"/>
      <c r="R2462" s="3"/>
    </row>
    <row r="2463" spans="3:18" x14ac:dyDescent="0.2">
      <c r="C2463" s="4"/>
      <c r="P2463" s="3"/>
      <c r="Q2463" s="3"/>
      <c r="R2463" s="3"/>
    </row>
    <row r="2464" spans="3:18" x14ac:dyDescent="0.2">
      <c r="C2464" s="4"/>
      <c r="P2464" s="3"/>
      <c r="Q2464" s="3"/>
      <c r="R2464" s="3"/>
    </row>
    <row r="2465" spans="3:18" x14ac:dyDescent="0.2">
      <c r="C2465" s="4"/>
      <c r="P2465" s="3"/>
      <c r="Q2465" s="3"/>
      <c r="R2465" s="3"/>
    </row>
    <row r="2466" spans="3:18" x14ac:dyDescent="0.2">
      <c r="C2466" s="4"/>
      <c r="P2466" s="3"/>
      <c r="Q2466" s="3"/>
      <c r="R2466" s="3"/>
    </row>
    <row r="2467" spans="3:18" x14ac:dyDescent="0.2">
      <c r="C2467" s="4"/>
      <c r="P2467" s="3"/>
      <c r="Q2467" s="3"/>
      <c r="R2467" s="3"/>
    </row>
    <row r="2468" spans="3:18" x14ac:dyDescent="0.2">
      <c r="C2468" s="4"/>
      <c r="P2468" s="3"/>
      <c r="Q2468" s="3"/>
      <c r="R2468" s="3"/>
    </row>
    <row r="2469" spans="3:18" x14ac:dyDescent="0.2">
      <c r="C2469" s="4"/>
      <c r="P2469" s="3"/>
      <c r="Q2469" s="3"/>
      <c r="R2469" s="3"/>
    </row>
    <row r="2470" spans="3:18" x14ac:dyDescent="0.2">
      <c r="C2470" s="4"/>
      <c r="P2470" s="3"/>
      <c r="Q2470" s="3"/>
      <c r="R2470" s="3"/>
    </row>
    <row r="2471" spans="3:18" x14ac:dyDescent="0.2">
      <c r="C2471" s="4"/>
      <c r="P2471" s="3"/>
      <c r="Q2471" s="3"/>
      <c r="R2471" s="3"/>
    </row>
    <row r="2472" spans="3:18" x14ac:dyDescent="0.2">
      <c r="C2472" s="4"/>
      <c r="P2472" s="3"/>
      <c r="Q2472" s="3"/>
      <c r="R2472" s="3"/>
    </row>
    <row r="2473" spans="3:18" x14ac:dyDescent="0.2">
      <c r="C2473" s="4"/>
      <c r="P2473" s="3"/>
      <c r="Q2473" s="3"/>
      <c r="R2473" s="3"/>
    </row>
    <row r="2474" spans="3:18" x14ac:dyDescent="0.2">
      <c r="C2474" s="4"/>
      <c r="P2474" s="3"/>
      <c r="Q2474" s="3"/>
      <c r="R2474" s="3"/>
    </row>
    <row r="2475" spans="3:18" x14ac:dyDescent="0.2">
      <c r="C2475" s="4"/>
      <c r="P2475" s="3"/>
      <c r="Q2475" s="3"/>
      <c r="R2475" s="3"/>
    </row>
    <row r="2476" spans="3:18" x14ac:dyDescent="0.2">
      <c r="C2476" s="4"/>
      <c r="P2476" s="3"/>
      <c r="Q2476" s="3"/>
      <c r="R2476" s="3"/>
    </row>
    <row r="2477" spans="3:18" x14ac:dyDescent="0.2">
      <c r="C2477" s="4"/>
      <c r="P2477" s="3"/>
      <c r="Q2477" s="3"/>
      <c r="R2477" s="3"/>
    </row>
    <row r="2478" spans="3:18" x14ac:dyDescent="0.2">
      <c r="C2478" s="4"/>
      <c r="P2478" s="3"/>
      <c r="Q2478" s="3"/>
      <c r="R2478" s="3"/>
    </row>
    <row r="2479" spans="3:18" x14ac:dyDescent="0.2">
      <c r="C2479" s="4"/>
      <c r="P2479" s="3"/>
      <c r="Q2479" s="3"/>
      <c r="R2479" s="3"/>
    </row>
    <row r="2480" spans="3:18" x14ac:dyDescent="0.2">
      <c r="C2480" s="4"/>
      <c r="P2480" s="3"/>
      <c r="Q2480" s="3"/>
      <c r="R2480" s="3"/>
    </row>
    <row r="2481" spans="3:18" x14ac:dyDescent="0.2">
      <c r="C2481" s="4"/>
      <c r="P2481" s="3"/>
      <c r="Q2481" s="3"/>
      <c r="R2481" s="3"/>
    </row>
    <row r="2482" spans="3:18" x14ac:dyDescent="0.2">
      <c r="C2482" s="4"/>
      <c r="P2482" s="3"/>
      <c r="Q2482" s="3"/>
      <c r="R2482" s="3"/>
    </row>
    <row r="2483" spans="3:18" x14ac:dyDescent="0.2">
      <c r="C2483" s="4"/>
      <c r="P2483" s="3"/>
      <c r="Q2483" s="3"/>
      <c r="R2483" s="3"/>
    </row>
    <row r="2484" spans="3:18" x14ac:dyDescent="0.2">
      <c r="C2484" s="4"/>
      <c r="P2484" s="3"/>
      <c r="Q2484" s="3"/>
      <c r="R2484" s="3"/>
    </row>
    <row r="2485" spans="3:18" x14ac:dyDescent="0.2">
      <c r="C2485" s="4"/>
      <c r="P2485" s="3"/>
      <c r="Q2485" s="3"/>
      <c r="R2485" s="3"/>
    </row>
    <row r="2486" spans="3:18" x14ac:dyDescent="0.2">
      <c r="C2486" s="4"/>
      <c r="P2486" s="3"/>
      <c r="Q2486" s="3"/>
      <c r="R2486" s="3"/>
    </row>
    <row r="2487" spans="3:18" x14ac:dyDescent="0.2">
      <c r="C2487" s="4"/>
      <c r="P2487" s="3"/>
      <c r="Q2487" s="3"/>
      <c r="R2487" s="3"/>
    </row>
    <row r="2488" spans="3:18" x14ac:dyDescent="0.2">
      <c r="C2488" s="4"/>
      <c r="P2488" s="3"/>
      <c r="Q2488" s="3"/>
      <c r="R2488" s="3"/>
    </row>
    <row r="2489" spans="3:18" x14ac:dyDescent="0.2">
      <c r="C2489" s="4"/>
      <c r="P2489" s="3"/>
      <c r="Q2489" s="3"/>
      <c r="R2489" s="3"/>
    </row>
    <row r="2490" spans="3:18" x14ac:dyDescent="0.2">
      <c r="C2490" s="4"/>
      <c r="P2490" s="3"/>
      <c r="Q2490" s="3"/>
      <c r="R2490" s="3"/>
    </row>
    <row r="2491" spans="3:18" x14ac:dyDescent="0.2">
      <c r="C2491" s="4"/>
      <c r="P2491" s="3"/>
      <c r="Q2491" s="3"/>
      <c r="R2491" s="3"/>
    </row>
    <row r="2492" spans="3:18" x14ac:dyDescent="0.2">
      <c r="C2492" s="4"/>
      <c r="P2492" s="3"/>
      <c r="Q2492" s="3"/>
      <c r="R2492" s="3"/>
    </row>
    <row r="2493" spans="3:18" x14ac:dyDescent="0.2">
      <c r="C2493" s="4"/>
      <c r="P2493" s="3"/>
      <c r="Q2493" s="3"/>
      <c r="R2493" s="3"/>
    </row>
    <row r="2494" spans="3:18" x14ac:dyDescent="0.2">
      <c r="C2494" s="4"/>
      <c r="P2494" s="3"/>
      <c r="Q2494" s="3"/>
      <c r="R2494" s="3"/>
    </row>
    <row r="2495" spans="3:18" x14ac:dyDescent="0.2">
      <c r="C2495" s="4"/>
      <c r="P2495" s="3"/>
      <c r="Q2495" s="3"/>
      <c r="R2495" s="3"/>
    </row>
    <row r="2496" spans="3:18" x14ac:dyDescent="0.2">
      <c r="C2496" s="4"/>
      <c r="P2496" s="3"/>
      <c r="Q2496" s="3"/>
      <c r="R2496" s="3"/>
    </row>
    <row r="2497" spans="3:18" x14ac:dyDescent="0.2">
      <c r="C2497" s="4"/>
      <c r="P2497" s="3"/>
      <c r="Q2497" s="3"/>
      <c r="R2497" s="3"/>
    </row>
    <row r="2498" spans="3:18" x14ac:dyDescent="0.2">
      <c r="C2498" s="4"/>
      <c r="P2498" s="3"/>
      <c r="Q2498" s="3"/>
      <c r="R2498" s="3"/>
    </row>
    <row r="2499" spans="3:18" x14ac:dyDescent="0.2">
      <c r="C2499" s="4"/>
      <c r="P2499" s="3"/>
      <c r="Q2499" s="3"/>
      <c r="R2499" s="3"/>
    </row>
    <row r="2500" spans="3:18" x14ac:dyDescent="0.2">
      <c r="C2500" s="4"/>
      <c r="P2500" s="3"/>
      <c r="Q2500" s="3"/>
      <c r="R2500" s="3"/>
    </row>
    <row r="2501" spans="3:18" x14ac:dyDescent="0.2">
      <c r="C2501" s="4"/>
      <c r="P2501" s="3"/>
      <c r="Q2501" s="3"/>
      <c r="R2501" s="3"/>
    </row>
    <row r="2502" spans="3:18" x14ac:dyDescent="0.2">
      <c r="C2502" s="4"/>
      <c r="P2502" s="3"/>
      <c r="Q2502" s="3"/>
      <c r="R2502" s="3"/>
    </row>
    <row r="2503" spans="3:18" x14ac:dyDescent="0.2">
      <c r="C2503" s="4"/>
      <c r="P2503" s="3"/>
      <c r="Q2503" s="3"/>
      <c r="R2503" s="3"/>
    </row>
    <row r="2504" spans="3:18" x14ac:dyDescent="0.2">
      <c r="C2504" s="4"/>
      <c r="P2504" s="3"/>
      <c r="Q2504" s="3"/>
      <c r="R2504" s="3"/>
    </row>
    <row r="2505" spans="3:18" x14ac:dyDescent="0.2">
      <c r="C2505" s="4"/>
      <c r="P2505" s="3"/>
      <c r="Q2505" s="3"/>
      <c r="R2505" s="3"/>
    </row>
    <row r="2506" spans="3:18" x14ac:dyDescent="0.2">
      <c r="C2506" s="4"/>
      <c r="P2506" s="3"/>
      <c r="Q2506" s="3"/>
      <c r="R2506" s="3"/>
    </row>
    <row r="2507" spans="3:18" x14ac:dyDescent="0.2">
      <c r="C2507" s="4"/>
      <c r="P2507" s="3"/>
      <c r="Q2507" s="3"/>
      <c r="R2507" s="3"/>
    </row>
    <row r="2508" spans="3:18" x14ac:dyDescent="0.2">
      <c r="C2508" s="4"/>
      <c r="P2508" s="3"/>
      <c r="Q2508" s="3"/>
      <c r="R2508" s="3"/>
    </row>
    <row r="2509" spans="3:18" x14ac:dyDescent="0.2">
      <c r="C2509" s="4"/>
      <c r="P2509" s="3"/>
      <c r="Q2509" s="3"/>
      <c r="R2509" s="3"/>
    </row>
    <row r="2510" spans="3:18" x14ac:dyDescent="0.2">
      <c r="C2510" s="4"/>
      <c r="P2510" s="3"/>
      <c r="Q2510" s="3"/>
      <c r="R2510" s="3"/>
    </row>
    <row r="2511" spans="3:18" x14ac:dyDescent="0.2">
      <c r="C2511" s="4"/>
      <c r="P2511" s="3"/>
      <c r="Q2511" s="3"/>
      <c r="R2511" s="3"/>
    </row>
    <row r="2512" spans="3:18" x14ac:dyDescent="0.2">
      <c r="C2512" s="4"/>
      <c r="P2512" s="3"/>
      <c r="Q2512" s="3"/>
      <c r="R2512" s="3"/>
    </row>
    <row r="2513" spans="3:18" x14ac:dyDescent="0.2">
      <c r="C2513" s="4"/>
      <c r="P2513" s="3"/>
      <c r="Q2513" s="3"/>
      <c r="R2513" s="3"/>
    </row>
    <row r="2514" spans="3:18" x14ac:dyDescent="0.2">
      <c r="C2514" s="4"/>
      <c r="P2514" s="3"/>
      <c r="Q2514" s="3"/>
      <c r="R2514" s="3"/>
    </row>
    <row r="2515" spans="3:18" x14ac:dyDescent="0.2">
      <c r="C2515" s="4"/>
      <c r="P2515" s="3"/>
      <c r="Q2515" s="3"/>
      <c r="R2515" s="3"/>
    </row>
    <row r="2516" spans="3:18" x14ac:dyDescent="0.2">
      <c r="C2516" s="4"/>
      <c r="P2516" s="3"/>
      <c r="Q2516" s="3"/>
      <c r="R2516" s="3"/>
    </row>
    <row r="2517" spans="3:18" x14ac:dyDescent="0.2">
      <c r="C2517" s="4"/>
      <c r="P2517" s="3"/>
      <c r="Q2517" s="3"/>
      <c r="R2517" s="3"/>
    </row>
    <row r="2518" spans="3:18" x14ac:dyDescent="0.2">
      <c r="C2518" s="4"/>
      <c r="P2518" s="3"/>
      <c r="Q2518" s="3"/>
      <c r="R2518" s="3"/>
    </row>
    <row r="2519" spans="3:18" x14ac:dyDescent="0.2">
      <c r="C2519" s="4"/>
      <c r="P2519" s="3"/>
      <c r="Q2519" s="3"/>
      <c r="R2519" s="3"/>
    </row>
    <row r="2520" spans="3:18" x14ac:dyDescent="0.2">
      <c r="C2520" s="4"/>
      <c r="P2520" s="3"/>
      <c r="Q2520" s="3"/>
      <c r="R2520" s="3"/>
    </row>
    <row r="2521" spans="3:18" x14ac:dyDescent="0.2">
      <c r="C2521" s="4"/>
      <c r="P2521" s="3"/>
      <c r="Q2521" s="3"/>
      <c r="R2521" s="3"/>
    </row>
    <row r="2522" spans="3:18" x14ac:dyDescent="0.2">
      <c r="C2522" s="4"/>
      <c r="P2522" s="3"/>
      <c r="Q2522" s="3"/>
      <c r="R2522" s="3"/>
    </row>
    <row r="2523" spans="3:18" x14ac:dyDescent="0.2">
      <c r="C2523" s="4"/>
      <c r="P2523" s="3"/>
      <c r="Q2523" s="3"/>
      <c r="R2523" s="3"/>
    </row>
    <row r="2524" spans="3:18" x14ac:dyDescent="0.2">
      <c r="C2524" s="4"/>
      <c r="P2524" s="3"/>
      <c r="Q2524" s="3"/>
      <c r="R2524" s="3"/>
    </row>
    <row r="2525" spans="3:18" x14ac:dyDescent="0.2">
      <c r="C2525" s="4"/>
      <c r="P2525" s="3"/>
      <c r="Q2525" s="3"/>
      <c r="R2525" s="3"/>
    </row>
    <row r="2526" spans="3:18" x14ac:dyDescent="0.2">
      <c r="C2526" s="4"/>
      <c r="P2526" s="3"/>
      <c r="Q2526" s="3"/>
      <c r="R2526" s="3"/>
    </row>
    <row r="2527" spans="3:18" x14ac:dyDescent="0.2">
      <c r="C2527" s="4"/>
      <c r="P2527" s="3"/>
      <c r="Q2527" s="3"/>
      <c r="R2527" s="3"/>
    </row>
    <row r="2528" spans="3:18" x14ac:dyDescent="0.2">
      <c r="C2528" s="4"/>
      <c r="P2528" s="3"/>
      <c r="Q2528" s="3"/>
      <c r="R2528" s="3"/>
    </row>
    <row r="2529" spans="3:18" x14ac:dyDescent="0.2">
      <c r="C2529" s="4"/>
      <c r="P2529" s="3"/>
      <c r="Q2529" s="3"/>
      <c r="R2529" s="3"/>
    </row>
    <row r="2530" spans="3:18" x14ac:dyDescent="0.2">
      <c r="C2530" s="4"/>
      <c r="P2530" s="3"/>
      <c r="Q2530" s="3"/>
      <c r="R2530" s="3"/>
    </row>
    <row r="2531" spans="3:18" x14ac:dyDescent="0.2">
      <c r="C2531" s="4"/>
      <c r="P2531" s="3"/>
      <c r="Q2531" s="3"/>
      <c r="R2531" s="3"/>
    </row>
    <row r="2532" spans="3:18" x14ac:dyDescent="0.2">
      <c r="C2532" s="4"/>
      <c r="P2532" s="3"/>
      <c r="Q2532" s="3"/>
      <c r="R2532" s="3"/>
    </row>
    <row r="2533" spans="3:18" x14ac:dyDescent="0.2">
      <c r="C2533" s="4"/>
      <c r="P2533" s="3"/>
      <c r="Q2533" s="3"/>
      <c r="R2533" s="3"/>
    </row>
    <row r="2534" spans="3:18" x14ac:dyDescent="0.2">
      <c r="C2534" s="4"/>
      <c r="P2534" s="3"/>
      <c r="Q2534" s="3"/>
      <c r="R2534" s="3"/>
    </row>
    <row r="2535" spans="3:18" x14ac:dyDescent="0.2">
      <c r="C2535" s="4"/>
      <c r="P2535" s="3"/>
      <c r="Q2535" s="3"/>
      <c r="R2535" s="3"/>
    </row>
    <row r="2536" spans="3:18" x14ac:dyDescent="0.2">
      <c r="C2536" s="4"/>
      <c r="P2536" s="3"/>
      <c r="Q2536" s="3"/>
      <c r="R2536" s="3"/>
    </row>
    <row r="2537" spans="3:18" x14ac:dyDescent="0.2">
      <c r="C2537" s="4"/>
      <c r="P2537" s="3"/>
      <c r="Q2537" s="3"/>
      <c r="R2537" s="3"/>
    </row>
    <row r="2538" spans="3:18" x14ac:dyDescent="0.2">
      <c r="C2538" s="4"/>
      <c r="P2538" s="3"/>
      <c r="Q2538" s="3"/>
      <c r="R2538" s="3"/>
    </row>
    <row r="2539" spans="3:18" x14ac:dyDescent="0.2">
      <c r="C2539" s="4"/>
      <c r="P2539" s="3"/>
      <c r="Q2539" s="3"/>
      <c r="R2539" s="3"/>
    </row>
    <row r="2540" spans="3:18" x14ac:dyDescent="0.2">
      <c r="C2540" s="4"/>
      <c r="P2540" s="3"/>
      <c r="Q2540" s="3"/>
      <c r="R2540" s="3"/>
    </row>
    <row r="2541" spans="3:18" x14ac:dyDescent="0.2">
      <c r="C2541" s="4"/>
      <c r="P2541" s="3"/>
      <c r="Q2541" s="3"/>
      <c r="R2541" s="3"/>
    </row>
    <row r="2542" spans="3:18" x14ac:dyDescent="0.2">
      <c r="C2542" s="4"/>
      <c r="P2542" s="3"/>
      <c r="Q2542" s="3"/>
      <c r="R2542" s="3"/>
    </row>
    <row r="2543" spans="3:18" x14ac:dyDescent="0.2">
      <c r="C2543" s="4"/>
      <c r="P2543" s="3"/>
      <c r="Q2543" s="3"/>
      <c r="R2543" s="3"/>
    </row>
    <row r="2544" spans="3:18" x14ac:dyDescent="0.2">
      <c r="C2544" s="4"/>
      <c r="P2544" s="3"/>
      <c r="Q2544" s="3"/>
      <c r="R2544" s="3"/>
    </row>
    <row r="2545" spans="3:18" x14ac:dyDescent="0.2">
      <c r="C2545" s="4"/>
      <c r="P2545" s="3"/>
      <c r="Q2545" s="3"/>
      <c r="R2545" s="3"/>
    </row>
    <row r="2546" spans="3:18" x14ac:dyDescent="0.2">
      <c r="C2546" s="4"/>
      <c r="P2546" s="3"/>
      <c r="Q2546" s="3"/>
      <c r="R2546" s="3"/>
    </row>
    <row r="2547" spans="3:18" x14ac:dyDescent="0.2">
      <c r="C2547" s="4"/>
      <c r="P2547" s="3"/>
      <c r="Q2547" s="3"/>
      <c r="R2547" s="3"/>
    </row>
    <row r="2548" spans="3:18" x14ac:dyDescent="0.2">
      <c r="C2548" s="4"/>
      <c r="P2548" s="3"/>
      <c r="Q2548" s="3"/>
      <c r="R2548" s="3"/>
    </row>
    <row r="2549" spans="3:18" x14ac:dyDescent="0.2">
      <c r="C2549" s="4"/>
      <c r="P2549" s="3"/>
      <c r="Q2549" s="3"/>
      <c r="R2549" s="3"/>
    </row>
    <row r="2550" spans="3:18" x14ac:dyDescent="0.2">
      <c r="C2550" s="4"/>
      <c r="P2550" s="3"/>
      <c r="Q2550" s="3"/>
      <c r="R2550" s="3"/>
    </row>
    <row r="2551" spans="3:18" x14ac:dyDescent="0.2">
      <c r="C2551" s="4"/>
      <c r="P2551" s="3"/>
      <c r="Q2551" s="3"/>
      <c r="R2551" s="3"/>
    </row>
    <row r="2552" spans="3:18" x14ac:dyDescent="0.2">
      <c r="C2552" s="4"/>
      <c r="P2552" s="3"/>
      <c r="Q2552" s="3"/>
      <c r="R2552" s="3"/>
    </row>
    <row r="2553" spans="3:18" x14ac:dyDescent="0.2">
      <c r="C2553" s="4"/>
      <c r="P2553" s="3"/>
      <c r="Q2553" s="3"/>
      <c r="R2553" s="3"/>
    </row>
    <row r="2554" spans="3:18" x14ac:dyDescent="0.2">
      <c r="C2554" s="4"/>
      <c r="P2554" s="3"/>
      <c r="Q2554" s="3"/>
      <c r="R2554" s="3"/>
    </row>
    <row r="2555" spans="3:18" x14ac:dyDescent="0.2">
      <c r="C2555" s="4"/>
      <c r="P2555" s="3"/>
      <c r="Q2555" s="3"/>
      <c r="R2555" s="3"/>
    </row>
    <row r="2556" spans="3:18" x14ac:dyDescent="0.2">
      <c r="C2556" s="4"/>
      <c r="P2556" s="3"/>
      <c r="Q2556" s="3"/>
      <c r="R2556" s="3"/>
    </row>
    <row r="2557" spans="3:18" x14ac:dyDescent="0.2">
      <c r="C2557" s="4"/>
      <c r="P2557" s="3"/>
      <c r="Q2557" s="3"/>
      <c r="R2557" s="3"/>
    </row>
    <row r="2558" spans="3:18" x14ac:dyDescent="0.2">
      <c r="C2558" s="4"/>
      <c r="P2558" s="3"/>
      <c r="Q2558" s="3"/>
      <c r="R2558" s="3"/>
    </row>
    <row r="2559" spans="3:18" x14ac:dyDescent="0.2">
      <c r="C2559" s="4"/>
      <c r="P2559" s="3"/>
      <c r="Q2559" s="3"/>
      <c r="R2559" s="3"/>
    </row>
    <row r="2560" spans="3:18" x14ac:dyDescent="0.2">
      <c r="C2560" s="4"/>
      <c r="P2560" s="3"/>
      <c r="Q2560" s="3"/>
      <c r="R2560" s="3"/>
    </row>
    <row r="2561" spans="3:18" x14ac:dyDescent="0.2">
      <c r="C2561" s="4"/>
      <c r="P2561" s="3"/>
      <c r="Q2561" s="3"/>
      <c r="R2561" s="3"/>
    </row>
    <row r="2562" spans="3:18" x14ac:dyDescent="0.2">
      <c r="C2562" s="4"/>
      <c r="P2562" s="3"/>
      <c r="Q2562" s="3"/>
      <c r="R2562" s="3"/>
    </row>
    <row r="2563" spans="3:18" x14ac:dyDescent="0.2">
      <c r="C2563" s="4"/>
      <c r="P2563" s="3"/>
      <c r="Q2563" s="3"/>
      <c r="R2563" s="3"/>
    </row>
    <row r="2564" spans="3:18" x14ac:dyDescent="0.2">
      <c r="C2564" s="4"/>
      <c r="P2564" s="3"/>
      <c r="Q2564" s="3"/>
      <c r="R2564" s="3"/>
    </row>
    <row r="2565" spans="3:18" x14ac:dyDescent="0.2">
      <c r="C2565" s="4"/>
      <c r="P2565" s="3"/>
      <c r="Q2565" s="3"/>
      <c r="R2565" s="3"/>
    </row>
    <row r="2566" spans="3:18" x14ac:dyDescent="0.2">
      <c r="C2566" s="4"/>
      <c r="P2566" s="3"/>
      <c r="Q2566" s="3"/>
      <c r="R2566" s="3"/>
    </row>
    <row r="2567" spans="3:18" x14ac:dyDescent="0.2">
      <c r="C2567" s="4"/>
      <c r="P2567" s="3"/>
      <c r="Q2567" s="3"/>
      <c r="R2567" s="3"/>
    </row>
    <row r="2568" spans="3:18" x14ac:dyDescent="0.2">
      <c r="C2568" s="4"/>
      <c r="P2568" s="3"/>
      <c r="Q2568" s="3"/>
      <c r="R2568" s="3"/>
    </row>
    <row r="2569" spans="3:18" x14ac:dyDescent="0.2">
      <c r="C2569" s="4"/>
      <c r="P2569" s="3"/>
      <c r="Q2569" s="3"/>
      <c r="R2569" s="3"/>
    </row>
    <row r="2570" spans="3:18" x14ac:dyDescent="0.2">
      <c r="C2570" s="4"/>
      <c r="P2570" s="3"/>
      <c r="Q2570" s="3"/>
      <c r="R2570" s="3"/>
    </row>
    <row r="2571" spans="3:18" x14ac:dyDescent="0.2">
      <c r="C2571" s="4"/>
      <c r="P2571" s="3"/>
      <c r="Q2571" s="3"/>
      <c r="R2571" s="3"/>
    </row>
    <row r="2572" spans="3:18" x14ac:dyDescent="0.2">
      <c r="C2572" s="4"/>
      <c r="P2572" s="3"/>
      <c r="Q2572" s="3"/>
      <c r="R2572" s="3"/>
    </row>
    <row r="2573" spans="3:18" x14ac:dyDescent="0.2">
      <c r="C2573" s="4"/>
      <c r="P2573" s="3"/>
      <c r="Q2573" s="3"/>
      <c r="R2573" s="3"/>
    </row>
    <row r="2574" spans="3:18" x14ac:dyDescent="0.2">
      <c r="C2574" s="4"/>
      <c r="P2574" s="3"/>
      <c r="Q2574" s="3"/>
      <c r="R2574" s="3"/>
    </row>
    <row r="2575" spans="3:18" x14ac:dyDescent="0.2">
      <c r="C2575" s="4"/>
      <c r="P2575" s="3"/>
      <c r="Q2575" s="3"/>
      <c r="R2575" s="3"/>
    </row>
    <row r="2576" spans="3:18" x14ac:dyDescent="0.2">
      <c r="C2576" s="4"/>
      <c r="P2576" s="3"/>
      <c r="Q2576" s="3"/>
      <c r="R2576" s="3"/>
    </row>
    <row r="2577" spans="3:18" x14ac:dyDescent="0.2">
      <c r="C2577" s="4"/>
      <c r="P2577" s="3"/>
      <c r="Q2577" s="3"/>
      <c r="R2577" s="3"/>
    </row>
    <row r="2578" spans="3:18" x14ac:dyDescent="0.2">
      <c r="C2578" s="4"/>
      <c r="P2578" s="3"/>
      <c r="Q2578" s="3"/>
      <c r="R2578" s="3"/>
    </row>
    <row r="2579" spans="3:18" x14ac:dyDescent="0.2">
      <c r="C2579" s="4"/>
      <c r="P2579" s="3"/>
      <c r="Q2579" s="3"/>
      <c r="R2579" s="3"/>
    </row>
    <row r="2580" spans="3:18" x14ac:dyDescent="0.2">
      <c r="C2580" s="4"/>
      <c r="P2580" s="3"/>
      <c r="Q2580" s="3"/>
      <c r="R2580" s="3"/>
    </row>
    <row r="2581" spans="3:18" x14ac:dyDescent="0.2">
      <c r="C2581" s="4"/>
      <c r="P2581" s="3"/>
      <c r="Q2581" s="3"/>
      <c r="R2581" s="3"/>
    </row>
    <row r="2582" spans="3:18" x14ac:dyDescent="0.2">
      <c r="C2582" s="4"/>
      <c r="P2582" s="3"/>
      <c r="Q2582" s="3"/>
      <c r="R2582" s="3"/>
    </row>
    <row r="2583" spans="3:18" x14ac:dyDescent="0.2">
      <c r="C2583" s="4"/>
      <c r="P2583" s="3"/>
      <c r="Q2583" s="3"/>
      <c r="R2583" s="3"/>
    </row>
    <row r="2584" spans="3:18" x14ac:dyDescent="0.2">
      <c r="C2584" s="4"/>
      <c r="P2584" s="3"/>
      <c r="Q2584" s="3"/>
      <c r="R2584" s="3"/>
    </row>
    <row r="2585" spans="3:18" x14ac:dyDescent="0.2">
      <c r="C2585" s="4"/>
      <c r="P2585" s="3"/>
      <c r="Q2585" s="3"/>
      <c r="R2585" s="3"/>
    </row>
    <row r="2586" spans="3:18" x14ac:dyDescent="0.2">
      <c r="C2586" s="4"/>
      <c r="P2586" s="3"/>
      <c r="Q2586" s="3"/>
      <c r="R2586" s="3"/>
    </row>
    <row r="2587" spans="3:18" x14ac:dyDescent="0.2">
      <c r="C2587" s="4"/>
      <c r="P2587" s="3"/>
      <c r="Q2587" s="3"/>
      <c r="R2587" s="3"/>
    </row>
    <row r="2588" spans="3:18" x14ac:dyDescent="0.2">
      <c r="C2588" s="4"/>
      <c r="P2588" s="3"/>
      <c r="Q2588" s="3"/>
      <c r="R2588" s="3"/>
    </row>
    <row r="2589" spans="3:18" x14ac:dyDescent="0.2">
      <c r="C2589" s="4"/>
      <c r="P2589" s="3"/>
      <c r="Q2589" s="3"/>
      <c r="R2589" s="3"/>
    </row>
    <row r="2590" spans="3:18" x14ac:dyDescent="0.2">
      <c r="C2590" s="4"/>
      <c r="P2590" s="3"/>
      <c r="Q2590" s="3"/>
      <c r="R2590" s="3"/>
    </row>
    <row r="2591" spans="3:18" x14ac:dyDescent="0.2">
      <c r="C2591" s="4"/>
      <c r="P2591" s="3"/>
      <c r="Q2591" s="3"/>
      <c r="R2591" s="3"/>
    </row>
    <row r="2592" spans="3:18" x14ac:dyDescent="0.2">
      <c r="C2592" s="4"/>
      <c r="P2592" s="3"/>
      <c r="Q2592" s="3"/>
      <c r="R2592" s="3"/>
    </row>
    <row r="2593" spans="3:18" x14ac:dyDescent="0.2">
      <c r="C2593" s="4"/>
      <c r="P2593" s="3"/>
      <c r="Q2593" s="3"/>
      <c r="R2593" s="3"/>
    </row>
    <row r="2594" spans="3:18" x14ac:dyDescent="0.2">
      <c r="C2594" s="4"/>
      <c r="P2594" s="3"/>
      <c r="Q2594" s="3"/>
      <c r="R2594" s="3"/>
    </row>
    <row r="2595" spans="3:18" x14ac:dyDescent="0.2">
      <c r="C2595" s="4"/>
      <c r="P2595" s="3"/>
      <c r="Q2595" s="3"/>
      <c r="R2595" s="3"/>
    </row>
    <row r="2596" spans="3:18" x14ac:dyDescent="0.2">
      <c r="C2596" s="4"/>
      <c r="P2596" s="3"/>
      <c r="Q2596" s="3"/>
      <c r="R2596" s="3"/>
    </row>
    <row r="2597" spans="3:18" x14ac:dyDescent="0.2">
      <c r="C2597" s="4"/>
      <c r="P2597" s="3"/>
      <c r="Q2597" s="3"/>
      <c r="R2597" s="3"/>
    </row>
    <row r="2598" spans="3:18" x14ac:dyDescent="0.2">
      <c r="C2598" s="4"/>
      <c r="P2598" s="3"/>
      <c r="Q2598" s="3"/>
      <c r="R2598" s="3"/>
    </row>
    <row r="2599" spans="3:18" x14ac:dyDescent="0.2">
      <c r="C2599" s="4"/>
      <c r="P2599" s="3"/>
      <c r="Q2599" s="3"/>
      <c r="R2599" s="3"/>
    </row>
    <row r="2600" spans="3:18" x14ac:dyDescent="0.2">
      <c r="C2600" s="4"/>
      <c r="P2600" s="3"/>
      <c r="Q2600" s="3"/>
      <c r="R2600" s="3"/>
    </row>
    <row r="2601" spans="3:18" x14ac:dyDescent="0.2">
      <c r="C2601" s="4"/>
      <c r="P2601" s="3"/>
      <c r="Q2601" s="3"/>
      <c r="R2601" s="3"/>
    </row>
    <row r="2602" spans="3:18" x14ac:dyDescent="0.2">
      <c r="C2602" s="4"/>
      <c r="P2602" s="3"/>
      <c r="Q2602" s="3"/>
      <c r="R2602" s="3"/>
    </row>
    <row r="2603" spans="3:18" x14ac:dyDescent="0.2">
      <c r="C2603" s="4"/>
      <c r="P2603" s="3"/>
      <c r="Q2603" s="3"/>
      <c r="R2603" s="3"/>
    </row>
    <row r="2604" spans="3:18" x14ac:dyDescent="0.2">
      <c r="C2604" s="4"/>
      <c r="P2604" s="3"/>
      <c r="Q2604" s="3"/>
      <c r="R2604" s="3"/>
    </row>
    <row r="2605" spans="3:18" x14ac:dyDescent="0.2">
      <c r="C2605" s="4"/>
      <c r="P2605" s="3"/>
      <c r="Q2605" s="3"/>
      <c r="R2605" s="3"/>
    </row>
    <row r="2606" spans="3:18" x14ac:dyDescent="0.2">
      <c r="C2606" s="4"/>
      <c r="P2606" s="3"/>
      <c r="Q2606" s="3"/>
      <c r="R2606" s="3"/>
    </row>
    <row r="2607" spans="3:18" x14ac:dyDescent="0.2">
      <c r="C2607" s="4"/>
      <c r="P2607" s="3"/>
      <c r="Q2607" s="3"/>
      <c r="R2607" s="3"/>
    </row>
    <row r="2608" spans="3:18" x14ac:dyDescent="0.2">
      <c r="C2608" s="4"/>
      <c r="P2608" s="3"/>
      <c r="Q2608" s="3"/>
      <c r="R2608" s="3"/>
    </row>
    <row r="2609" spans="3:18" x14ac:dyDescent="0.2">
      <c r="C2609" s="4"/>
      <c r="P2609" s="3"/>
      <c r="Q2609" s="3"/>
      <c r="R2609" s="3"/>
    </row>
    <row r="2610" spans="3:18" x14ac:dyDescent="0.2">
      <c r="C2610" s="4"/>
      <c r="P2610" s="3"/>
      <c r="Q2610" s="3"/>
      <c r="R2610" s="3"/>
    </row>
    <row r="2611" spans="3:18" x14ac:dyDescent="0.2">
      <c r="C2611" s="4"/>
      <c r="P2611" s="3"/>
      <c r="Q2611" s="3"/>
      <c r="R2611" s="3"/>
    </row>
    <row r="2612" spans="3:18" x14ac:dyDescent="0.2">
      <c r="C2612" s="4"/>
      <c r="P2612" s="3"/>
      <c r="Q2612" s="3"/>
      <c r="R2612" s="3"/>
    </row>
    <row r="2613" spans="3:18" x14ac:dyDescent="0.2">
      <c r="C2613" s="4"/>
      <c r="P2613" s="3"/>
      <c r="Q2613" s="3"/>
      <c r="R2613" s="3"/>
    </row>
    <row r="2614" spans="3:18" x14ac:dyDescent="0.2">
      <c r="C2614" s="4"/>
      <c r="P2614" s="3"/>
      <c r="Q2614" s="3"/>
      <c r="R2614" s="3"/>
    </row>
    <row r="2615" spans="3:18" x14ac:dyDescent="0.2">
      <c r="C2615" s="4"/>
      <c r="P2615" s="3"/>
      <c r="Q2615" s="3"/>
      <c r="R2615" s="3"/>
    </row>
    <row r="2616" spans="3:18" x14ac:dyDescent="0.2">
      <c r="C2616" s="4"/>
      <c r="P2616" s="3"/>
      <c r="Q2616" s="3"/>
      <c r="R2616" s="3"/>
    </row>
    <row r="2617" spans="3:18" x14ac:dyDescent="0.2">
      <c r="C2617" s="4"/>
      <c r="P2617" s="3"/>
      <c r="Q2617" s="3"/>
      <c r="R2617" s="3"/>
    </row>
    <row r="2618" spans="3:18" x14ac:dyDescent="0.2">
      <c r="C2618" s="4"/>
      <c r="P2618" s="3"/>
      <c r="Q2618" s="3"/>
      <c r="R2618" s="3"/>
    </row>
    <row r="2619" spans="3:18" x14ac:dyDescent="0.2">
      <c r="C2619" s="4"/>
      <c r="P2619" s="3"/>
      <c r="Q2619" s="3"/>
      <c r="R2619" s="3"/>
    </row>
    <row r="2620" spans="3:18" x14ac:dyDescent="0.2">
      <c r="C2620" s="4"/>
      <c r="P2620" s="3"/>
      <c r="Q2620" s="3"/>
      <c r="R2620" s="3"/>
    </row>
    <row r="2621" spans="3:18" x14ac:dyDescent="0.2">
      <c r="C2621" s="4"/>
      <c r="P2621" s="3"/>
      <c r="Q2621" s="3"/>
      <c r="R2621" s="3"/>
    </row>
    <row r="2622" spans="3:18" x14ac:dyDescent="0.2">
      <c r="C2622" s="4"/>
      <c r="P2622" s="3"/>
      <c r="Q2622" s="3"/>
      <c r="R2622" s="3"/>
    </row>
    <row r="2623" spans="3:18" x14ac:dyDescent="0.2">
      <c r="C2623" s="4"/>
      <c r="P2623" s="3"/>
      <c r="Q2623" s="3"/>
      <c r="R2623" s="3"/>
    </row>
    <row r="2624" spans="3:18" x14ac:dyDescent="0.2">
      <c r="C2624" s="4"/>
      <c r="P2624" s="3"/>
      <c r="Q2624" s="3"/>
      <c r="R2624" s="3"/>
    </row>
    <row r="2625" spans="3:18" x14ac:dyDescent="0.2">
      <c r="C2625" s="4"/>
      <c r="P2625" s="3"/>
      <c r="Q2625" s="3"/>
      <c r="R2625" s="3"/>
    </row>
    <row r="2626" spans="3:18" x14ac:dyDescent="0.2">
      <c r="C2626" s="4"/>
      <c r="P2626" s="3"/>
      <c r="Q2626" s="3"/>
      <c r="R2626" s="3"/>
    </row>
    <row r="2627" spans="3:18" x14ac:dyDescent="0.2">
      <c r="C2627" s="4"/>
      <c r="P2627" s="3"/>
      <c r="Q2627" s="3"/>
      <c r="R2627" s="3"/>
    </row>
    <row r="2628" spans="3:18" x14ac:dyDescent="0.2">
      <c r="C2628" s="4"/>
      <c r="P2628" s="3"/>
      <c r="Q2628" s="3"/>
      <c r="R2628" s="3"/>
    </row>
    <row r="2629" spans="3:18" x14ac:dyDescent="0.2">
      <c r="C2629" s="4"/>
      <c r="P2629" s="3"/>
      <c r="Q2629" s="3"/>
      <c r="R2629" s="3"/>
    </row>
    <row r="2630" spans="3:18" x14ac:dyDescent="0.2">
      <c r="C2630" s="4"/>
      <c r="P2630" s="3"/>
      <c r="Q2630" s="3"/>
      <c r="R2630" s="3"/>
    </row>
    <row r="2631" spans="3:18" x14ac:dyDescent="0.2">
      <c r="C2631" s="4"/>
      <c r="P2631" s="3"/>
      <c r="Q2631" s="3"/>
      <c r="R2631" s="3"/>
    </row>
    <row r="2632" spans="3:18" x14ac:dyDescent="0.2">
      <c r="C2632" s="4"/>
      <c r="P2632" s="3"/>
      <c r="Q2632" s="3"/>
      <c r="R2632" s="3"/>
    </row>
    <row r="2633" spans="3:18" x14ac:dyDescent="0.2">
      <c r="C2633" s="4"/>
      <c r="P2633" s="3"/>
      <c r="Q2633" s="3"/>
      <c r="R2633" s="3"/>
    </row>
    <row r="2634" spans="3:18" x14ac:dyDescent="0.2">
      <c r="C2634" s="4"/>
      <c r="P2634" s="3"/>
      <c r="Q2634" s="3"/>
      <c r="R2634" s="3"/>
    </row>
    <row r="2635" spans="3:18" x14ac:dyDescent="0.2">
      <c r="C2635" s="4"/>
      <c r="P2635" s="3"/>
      <c r="Q2635" s="3"/>
      <c r="R2635" s="3"/>
    </row>
    <row r="2636" spans="3:18" x14ac:dyDescent="0.2">
      <c r="C2636" s="4"/>
      <c r="P2636" s="3"/>
      <c r="Q2636" s="3"/>
      <c r="R2636" s="3"/>
    </row>
    <row r="2637" spans="3:18" x14ac:dyDescent="0.2">
      <c r="C2637" s="4"/>
      <c r="P2637" s="3"/>
      <c r="Q2637" s="3"/>
      <c r="R2637" s="3"/>
    </row>
    <row r="2638" spans="3:18" x14ac:dyDescent="0.2">
      <c r="C2638" s="4"/>
      <c r="P2638" s="3"/>
      <c r="Q2638" s="3"/>
      <c r="R2638" s="3"/>
    </row>
    <row r="2639" spans="3:18" x14ac:dyDescent="0.2">
      <c r="C2639" s="4"/>
      <c r="P2639" s="3"/>
      <c r="Q2639" s="3"/>
      <c r="R2639" s="3"/>
    </row>
    <row r="2640" spans="3:18" x14ac:dyDescent="0.2">
      <c r="C2640" s="4"/>
      <c r="P2640" s="3"/>
      <c r="Q2640" s="3"/>
      <c r="R2640" s="3"/>
    </row>
    <row r="2641" spans="3:18" x14ac:dyDescent="0.2">
      <c r="C2641" s="4"/>
      <c r="P2641" s="3"/>
      <c r="Q2641" s="3"/>
      <c r="R2641" s="3"/>
    </row>
    <row r="2642" spans="3:18" x14ac:dyDescent="0.2">
      <c r="C2642" s="4"/>
      <c r="P2642" s="3"/>
      <c r="Q2642" s="3"/>
      <c r="R2642" s="3"/>
    </row>
    <row r="2643" spans="3:18" x14ac:dyDescent="0.2">
      <c r="C2643" s="4"/>
      <c r="P2643" s="3"/>
      <c r="Q2643" s="3"/>
      <c r="R2643" s="3"/>
    </row>
    <row r="2644" spans="3:18" x14ac:dyDescent="0.2">
      <c r="C2644" s="4"/>
      <c r="P2644" s="3"/>
      <c r="Q2644" s="3"/>
      <c r="R2644" s="3"/>
    </row>
    <row r="2645" spans="3:18" x14ac:dyDescent="0.2">
      <c r="C2645" s="4"/>
      <c r="P2645" s="3"/>
      <c r="Q2645" s="3"/>
      <c r="R2645" s="3"/>
    </row>
    <row r="2646" spans="3:18" x14ac:dyDescent="0.2">
      <c r="C2646" s="4"/>
      <c r="P2646" s="3"/>
      <c r="Q2646" s="3"/>
      <c r="R2646" s="3"/>
    </row>
    <row r="2647" spans="3:18" x14ac:dyDescent="0.2">
      <c r="C2647" s="4"/>
      <c r="P2647" s="3"/>
      <c r="Q2647" s="3"/>
      <c r="R2647" s="3"/>
    </row>
    <row r="2648" spans="3:18" x14ac:dyDescent="0.2">
      <c r="C2648" s="4"/>
      <c r="P2648" s="3"/>
      <c r="Q2648" s="3"/>
      <c r="R2648" s="3"/>
    </row>
    <row r="2649" spans="3:18" x14ac:dyDescent="0.2">
      <c r="C2649" s="4"/>
      <c r="P2649" s="3"/>
      <c r="Q2649" s="3"/>
      <c r="R2649" s="3"/>
    </row>
    <row r="2650" spans="3:18" x14ac:dyDescent="0.2">
      <c r="C2650" s="4"/>
      <c r="P2650" s="3"/>
      <c r="Q2650" s="3"/>
      <c r="R2650" s="3"/>
    </row>
    <row r="2651" spans="3:18" x14ac:dyDescent="0.2">
      <c r="C2651" s="4"/>
      <c r="P2651" s="3"/>
      <c r="Q2651" s="3"/>
      <c r="R2651" s="3"/>
    </row>
    <row r="2652" spans="3:18" x14ac:dyDescent="0.2">
      <c r="C2652" s="4"/>
      <c r="P2652" s="3"/>
      <c r="Q2652" s="3"/>
      <c r="R2652" s="3"/>
    </row>
    <row r="2653" spans="3:18" x14ac:dyDescent="0.2">
      <c r="C2653" s="4"/>
      <c r="P2653" s="3"/>
      <c r="Q2653" s="3"/>
      <c r="R2653" s="3"/>
    </row>
    <row r="2654" spans="3:18" x14ac:dyDescent="0.2">
      <c r="C2654" s="4"/>
      <c r="P2654" s="3"/>
      <c r="Q2654" s="3"/>
      <c r="R2654" s="3"/>
    </row>
    <row r="2655" spans="3:18" x14ac:dyDescent="0.2">
      <c r="C2655" s="4"/>
      <c r="P2655" s="3"/>
      <c r="Q2655" s="3"/>
      <c r="R2655" s="3"/>
    </row>
    <row r="2656" spans="3:18" x14ac:dyDescent="0.2">
      <c r="C2656" s="4"/>
      <c r="P2656" s="3"/>
      <c r="Q2656" s="3"/>
      <c r="R2656" s="3"/>
    </row>
    <row r="2657" spans="3:18" x14ac:dyDescent="0.2">
      <c r="C2657" s="4"/>
      <c r="P2657" s="3"/>
      <c r="Q2657" s="3"/>
      <c r="R2657" s="3"/>
    </row>
    <row r="2658" spans="3:18" x14ac:dyDescent="0.2">
      <c r="C2658" s="4"/>
      <c r="P2658" s="3"/>
      <c r="Q2658" s="3"/>
      <c r="R2658" s="3"/>
    </row>
    <row r="2659" spans="3:18" x14ac:dyDescent="0.2">
      <c r="C2659" s="4"/>
      <c r="P2659" s="3"/>
      <c r="Q2659" s="3"/>
      <c r="R2659" s="3"/>
    </row>
    <row r="2660" spans="3:18" x14ac:dyDescent="0.2">
      <c r="C2660" s="4"/>
      <c r="P2660" s="3"/>
      <c r="Q2660" s="3"/>
      <c r="R2660" s="3"/>
    </row>
    <row r="2661" spans="3:18" x14ac:dyDescent="0.2">
      <c r="C2661" s="4"/>
      <c r="P2661" s="3"/>
      <c r="Q2661" s="3"/>
      <c r="R2661" s="3"/>
    </row>
    <row r="2662" spans="3:18" x14ac:dyDescent="0.2">
      <c r="C2662" s="4"/>
      <c r="P2662" s="3"/>
      <c r="Q2662" s="3"/>
      <c r="R2662" s="3"/>
    </row>
    <row r="2663" spans="3:18" x14ac:dyDescent="0.2">
      <c r="C2663" s="4"/>
      <c r="P2663" s="3"/>
      <c r="Q2663" s="3"/>
      <c r="R2663" s="3"/>
    </row>
    <row r="2664" spans="3:18" x14ac:dyDescent="0.2">
      <c r="C2664" s="4"/>
      <c r="P2664" s="3"/>
      <c r="Q2664" s="3"/>
      <c r="R2664" s="3"/>
    </row>
    <row r="2665" spans="3:18" x14ac:dyDescent="0.2">
      <c r="C2665" s="4"/>
      <c r="P2665" s="3"/>
      <c r="Q2665" s="3"/>
      <c r="R2665" s="3"/>
    </row>
    <row r="2666" spans="3:18" x14ac:dyDescent="0.2">
      <c r="C2666" s="4"/>
      <c r="P2666" s="3"/>
      <c r="Q2666" s="3"/>
      <c r="R2666" s="3"/>
    </row>
    <row r="2667" spans="3:18" x14ac:dyDescent="0.2">
      <c r="C2667" s="4"/>
      <c r="P2667" s="3"/>
      <c r="Q2667" s="3"/>
      <c r="R2667" s="3"/>
    </row>
    <row r="2668" spans="3:18" x14ac:dyDescent="0.2">
      <c r="C2668" s="4"/>
      <c r="P2668" s="3"/>
      <c r="Q2668" s="3"/>
      <c r="R2668" s="3"/>
    </row>
    <row r="2669" spans="3:18" x14ac:dyDescent="0.2">
      <c r="C2669" s="4"/>
      <c r="P2669" s="3"/>
      <c r="Q2669" s="3"/>
      <c r="R2669" s="3"/>
    </row>
    <row r="2670" spans="3:18" x14ac:dyDescent="0.2">
      <c r="C2670" s="4"/>
      <c r="P2670" s="3"/>
      <c r="Q2670" s="3"/>
      <c r="R2670" s="3"/>
    </row>
    <row r="2671" spans="3:18" x14ac:dyDescent="0.2">
      <c r="C2671" s="4"/>
      <c r="P2671" s="3"/>
      <c r="Q2671" s="3"/>
      <c r="R2671" s="3"/>
    </row>
    <row r="2672" spans="3:18" x14ac:dyDescent="0.2">
      <c r="C2672" s="4"/>
      <c r="P2672" s="3"/>
      <c r="Q2672" s="3"/>
      <c r="R2672" s="3"/>
    </row>
    <row r="2673" spans="3:18" x14ac:dyDescent="0.2">
      <c r="C2673" s="4"/>
      <c r="P2673" s="3"/>
      <c r="Q2673" s="3"/>
      <c r="R2673" s="3"/>
    </row>
    <row r="2674" spans="3:18" x14ac:dyDescent="0.2">
      <c r="C2674" s="4"/>
      <c r="P2674" s="3"/>
      <c r="Q2674" s="3"/>
      <c r="R2674" s="3"/>
    </row>
    <row r="2675" spans="3:18" x14ac:dyDescent="0.2">
      <c r="C2675" s="4"/>
      <c r="P2675" s="3"/>
      <c r="Q2675" s="3"/>
      <c r="R2675" s="3"/>
    </row>
    <row r="2676" spans="3:18" x14ac:dyDescent="0.2">
      <c r="C2676" s="4"/>
      <c r="P2676" s="3"/>
      <c r="Q2676" s="3"/>
      <c r="R2676" s="3"/>
    </row>
    <row r="2677" spans="3:18" x14ac:dyDescent="0.2">
      <c r="C2677" s="4"/>
      <c r="P2677" s="3"/>
      <c r="Q2677" s="3"/>
      <c r="R2677" s="3"/>
    </row>
    <row r="2678" spans="3:18" x14ac:dyDescent="0.2">
      <c r="C2678" s="4"/>
      <c r="P2678" s="3"/>
      <c r="Q2678" s="3"/>
      <c r="R2678" s="3"/>
    </row>
    <row r="2679" spans="3:18" x14ac:dyDescent="0.2">
      <c r="C2679" s="4"/>
      <c r="P2679" s="3"/>
      <c r="Q2679" s="3"/>
      <c r="R2679" s="3"/>
    </row>
    <row r="2680" spans="3:18" x14ac:dyDescent="0.2">
      <c r="C2680" s="4"/>
      <c r="P2680" s="3"/>
      <c r="Q2680" s="3"/>
      <c r="R2680" s="3"/>
    </row>
    <row r="2681" spans="3:18" x14ac:dyDescent="0.2">
      <c r="C2681" s="4"/>
      <c r="P2681" s="3"/>
      <c r="Q2681" s="3"/>
      <c r="R2681" s="3"/>
    </row>
    <row r="2682" spans="3:18" x14ac:dyDescent="0.2">
      <c r="C2682" s="4"/>
      <c r="P2682" s="3"/>
      <c r="Q2682" s="3"/>
      <c r="R2682" s="3"/>
    </row>
    <row r="2683" spans="3:18" x14ac:dyDescent="0.2">
      <c r="C2683" s="4"/>
      <c r="P2683" s="3"/>
      <c r="Q2683" s="3"/>
      <c r="R2683" s="3"/>
    </row>
    <row r="2684" spans="3:18" x14ac:dyDescent="0.2">
      <c r="C2684" s="4"/>
      <c r="P2684" s="3"/>
      <c r="Q2684" s="3"/>
      <c r="R2684" s="3"/>
    </row>
    <row r="2685" spans="3:18" x14ac:dyDescent="0.2">
      <c r="C2685" s="4"/>
      <c r="P2685" s="3"/>
      <c r="Q2685" s="3"/>
      <c r="R2685" s="3"/>
    </row>
    <row r="2686" spans="3:18" x14ac:dyDescent="0.2">
      <c r="C2686" s="4"/>
      <c r="P2686" s="3"/>
      <c r="Q2686" s="3"/>
      <c r="R2686" s="3"/>
    </row>
    <row r="2687" spans="3:18" x14ac:dyDescent="0.2">
      <c r="C2687" s="4"/>
      <c r="P2687" s="3"/>
      <c r="Q2687" s="3"/>
      <c r="R2687" s="3"/>
    </row>
    <row r="2688" spans="3:18" x14ac:dyDescent="0.2">
      <c r="C2688" s="4"/>
      <c r="P2688" s="3"/>
      <c r="Q2688" s="3"/>
      <c r="R2688" s="3"/>
    </row>
    <row r="2689" spans="3:18" x14ac:dyDescent="0.2">
      <c r="C2689" s="4"/>
      <c r="P2689" s="3"/>
      <c r="Q2689" s="3"/>
      <c r="R2689" s="3"/>
    </row>
    <row r="2690" spans="3:18" x14ac:dyDescent="0.2">
      <c r="C2690" s="4"/>
      <c r="P2690" s="3"/>
      <c r="Q2690" s="3"/>
      <c r="R2690" s="3"/>
    </row>
    <row r="2691" spans="3:18" x14ac:dyDescent="0.2">
      <c r="C2691" s="4"/>
      <c r="P2691" s="3"/>
      <c r="Q2691" s="3"/>
      <c r="R2691" s="3"/>
    </row>
    <row r="2692" spans="3:18" x14ac:dyDescent="0.2">
      <c r="C2692" s="4"/>
      <c r="P2692" s="3"/>
      <c r="Q2692" s="3"/>
      <c r="R2692" s="3"/>
    </row>
    <row r="2693" spans="3:18" x14ac:dyDescent="0.2">
      <c r="C2693" s="4"/>
      <c r="P2693" s="3"/>
      <c r="Q2693" s="3"/>
      <c r="R2693" s="3"/>
    </row>
    <row r="2694" spans="3:18" x14ac:dyDescent="0.2">
      <c r="C2694" s="4"/>
      <c r="P2694" s="3"/>
      <c r="Q2694" s="3"/>
      <c r="R2694" s="3"/>
    </row>
    <row r="2695" spans="3:18" x14ac:dyDescent="0.2">
      <c r="C2695" s="4"/>
      <c r="P2695" s="3"/>
      <c r="Q2695" s="3"/>
      <c r="R2695" s="3"/>
    </row>
    <row r="2696" spans="3:18" x14ac:dyDescent="0.2">
      <c r="C2696" s="4"/>
      <c r="P2696" s="3"/>
      <c r="Q2696" s="3"/>
      <c r="R2696" s="3"/>
    </row>
    <row r="2697" spans="3:18" x14ac:dyDescent="0.2">
      <c r="C2697" s="4"/>
      <c r="P2697" s="3"/>
      <c r="Q2697" s="3"/>
      <c r="R2697" s="3"/>
    </row>
    <row r="2698" spans="3:18" x14ac:dyDescent="0.2">
      <c r="C2698" s="4"/>
      <c r="P2698" s="3"/>
      <c r="Q2698" s="3"/>
      <c r="R2698" s="3"/>
    </row>
    <row r="2699" spans="3:18" x14ac:dyDescent="0.2">
      <c r="C2699" s="4"/>
      <c r="P2699" s="3"/>
      <c r="Q2699" s="3"/>
      <c r="R2699" s="3"/>
    </row>
    <row r="2700" spans="3:18" x14ac:dyDescent="0.2">
      <c r="C2700" s="4"/>
      <c r="P2700" s="3"/>
      <c r="Q2700" s="3"/>
      <c r="R2700" s="3"/>
    </row>
    <row r="2701" spans="3:18" x14ac:dyDescent="0.2">
      <c r="C2701" s="4"/>
      <c r="P2701" s="3"/>
      <c r="Q2701" s="3"/>
      <c r="R2701" s="3"/>
    </row>
    <row r="2702" spans="3:18" x14ac:dyDescent="0.2">
      <c r="C2702" s="4"/>
      <c r="P2702" s="3"/>
      <c r="Q2702" s="3"/>
      <c r="R2702" s="3"/>
    </row>
    <row r="2703" spans="3:18" x14ac:dyDescent="0.2">
      <c r="C2703" s="4"/>
      <c r="P2703" s="3"/>
      <c r="Q2703" s="3"/>
      <c r="R2703" s="3"/>
    </row>
    <row r="2704" spans="3:18" x14ac:dyDescent="0.2">
      <c r="C2704" s="4"/>
      <c r="P2704" s="3"/>
      <c r="Q2704" s="3"/>
      <c r="R2704" s="3"/>
    </row>
    <row r="2705" spans="3:18" x14ac:dyDescent="0.2">
      <c r="C2705" s="4"/>
      <c r="P2705" s="3"/>
      <c r="Q2705" s="3"/>
      <c r="R2705" s="3"/>
    </row>
    <row r="2706" spans="3:18" x14ac:dyDescent="0.2">
      <c r="C2706" s="4"/>
      <c r="P2706" s="3"/>
      <c r="Q2706" s="3"/>
      <c r="R2706" s="3"/>
    </row>
    <row r="2707" spans="3:18" x14ac:dyDescent="0.2">
      <c r="C2707" s="4"/>
      <c r="P2707" s="3"/>
      <c r="Q2707" s="3"/>
      <c r="R2707" s="3"/>
    </row>
    <row r="2708" spans="3:18" x14ac:dyDescent="0.2">
      <c r="C2708" s="4"/>
      <c r="P2708" s="3"/>
      <c r="Q2708" s="3"/>
      <c r="R2708" s="3"/>
    </row>
    <row r="2709" spans="3:18" x14ac:dyDescent="0.2">
      <c r="C2709" s="4"/>
      <c r="P2709" s="3"/>
      <c r="Q2709" s="3"/>
      <c r="R2709" s="3"/>
    </row>
    <row r="2710" spans="3:18" x14ac:dyDescent="0.2">
      <c r="C2710" s="4"/>
      <c r="P2710" s="3"/>
      <c r="Q2710" s="3"/>
      <c r="R2710" s="3"/>
    </row>
    <row r="2711" spans="3:18" x14ac:dyDescent="0.2">
      <c r="C2711" s="4"/>
      <c r="P2711" s="3"/>
      <c r="Q2711" s="3"/>
      <c r="R2711" s="3"/>
    </row>
    <row r="2712" spans="3:18" x14ac:dyDescent="0.2">
      <c r="C2712" s="4"/>
      <c r="P2712" s="3"/>
      <c r="Q2712" s="3"/>
      <c r="R2712" s="3"/>
    </row>
    <row r="2713" spans="3:18" x14ac:dyDescent="0.2">
      <c r="C2713" s="4"/>
      <c r="P2713" s="3"/>
      <c r="Q2713" s="3"/>
      <c r="R2713" s="3"/>
    </row>
    <row r="2714" spans="3:18" x14ac:dyDescent="0.2">
      <c r="C2714" s="4"/>
      <c r="P2714" s="3"/>
      <c r="Q2714" s="3"/>
      <c r="R2714" s="3"/>
    </row>
    <row r="2715" spans="3:18" x14ac:dyDescent="0.2">
      <c r="C2715" s="4"/>
      <c r="P2715" s="3"/>
      <c r="Q2715" s="3"/>
      <c r="R2715" s="3"/>
    </row>
    <row r="2716" spans="3:18" x14ac:dyDescent="0.2">
      <c r="C2716" s="4"/>
      <c r="P2716" s="3"/>
      <c r="Q2716" s="3"/>
      <c r="R2716" s="3"/>
    </row>
    <row r="2717" spans="3:18" x14ac:dyDescent="0.2">
      <c r="C2717" s="4"/>
      <c r="P2717" s="3"/>
      <c r="Q2717" s="3"/>
      <c r="R2717" s="3"/>
    </row>
    <row r="2718" spans="3:18" x14ac:dyDescent="0.2">
      <c r="C2718" s="4"/>
      <c r="P2718" s="3"/>
      <c r="Q2718" s="3"/>
      <c r="R2718" s="3"/>
    </row>
    <row r="2719" spans="3:18" x14ac:dyDescent="0.2">
      <c r="C2719" s="4"/>
      <c r="P2719" s="3"/>
      <c r="Q2719" s="3"/>
      <c r="R2719" s="3"/>
    </row>
    <row r="2720" spans="3:18" x14ac:dyDescent="0.2">
      <c r="C2720" s="4"/>
      <c r="P2720" s="3"/>
      <c r="Q2720" s="3"/>
      <c r="R2720" s="3"/>
    </row>
    <row r="2721" spans="3:18" x14ac:dyDescent="0.2">
      <c r="C2721" s="4"/>
      <c r="P2721" s="3"/>
      <c r="Q2721" s="3"/>
      <c r="R2721" s="3"/>
    </row>
    <row r="2722" spans="3:18" x14ac:dyDescent="0.2">
      <c r="C2722" s="4"/>
      <c r="P2722" s="3"/>
      <c r="Q2722" s="3"/>
      <c r="R2722" s="3"/>
    </row>
    <row r="2723" spans="3:18" x14ac:dyDescent="0.2">
      <c r="C2723" s="4"/>
      <c r="P2723" s="3"/>
      <c r="Q2723" s="3"/>
      <c r="R2723" s="3"/>
    </row>
    <row r="2724" spans="3:18" x14ac:dyDescent="0.2">
      <c r="C2724" s="4"/>
      <c r="P2724" s="3"/>
      <c r="Q2724" s="3"/>
      <c r="R2724" s="3"/>
    </row>
    <row r="2725" spans="3:18" x14ac:dyDescent="0.2">
      <c r="C2725" s="4"/>
      <c r="P2725" s="3"/>
      <c r="Q2725" s="3"/>
      <c r="R2725" s="3"/>
    </row>
    <row r="2726" spans="3:18" x14ac:dyDescent="0.2">
      <c r="C2726" s="4"/>
      <c r="P2726" s="3"/>
      <c r="Q2726" s="3"/>
      <c r="R2726" s="3"/>
    </row>
    <row r="2727" spans="3:18" x14ac:dyDescent="0.2">
      <c r="C2727" s="4"/>
      <c r="P2727" s="3"/>
      <c r="Q2727" s="3"/>
      <c r="R2727" s="3"/>
    </row>
    <row r="2728" spans="3:18" x14ac:dyDescent="0.2">
      <c r="C2728" s="4"/>
      <c r="P2728" s="3"/>
      <c r="Q2728" s="3"/>
      <c r="R2728" s="3"/>
    </row>
    <row r="2729" spans="3:18" x14ac:dyDescent="0.2">
      <c r="C2729" s="4"/>
      <c r="P2729" s="3"/>
      <c r="Q2729" s="3"/>
      <c r="R2729" s="3"/>
    </row>
    <row r="2730" spans="3:18" x14ac:dyDescent="0.2">
      <c r="C2730" s="4"/>
      <c r="P2730" s="3"/>
      <c r="Q2730" s="3"/>
      <c r="R2730" s="3"/>
    </row>
    <row r="2731" spans="3:18" x14ac:dyDescent="0.2">
      <c r="C2731" s="4"/>
      <c r="P2731" s="3"/>
      <c r="Q2731" s="3"/>
      <c r="R2731" s="3"/>
    </row>
    <row r="2732" spans="3:18" x14ac:dyDescent="0.2">
      <c r="C2732" s="4"/>
      <c r="P2732" s="3"/>
      <c r="Q2732" s="3"/>
      <c r="R2732" s="3"/>
    </row>
    <row r="2733" spans="3:18" x14ac:dyDescent="0.2">
      <c r="C2733" s="4"/>
      <c r="P2733" s="3"/>
      <c r="Q2733" s="3"/>
      <c r="R2733" s="3"/>
    </row>
    <row r="2734" spans="3:18" x14ac:dyDescent="0.2">
      <c r="C2734" s="4"/>
      <c r="P2734" s="3"/>
      <c r="Q2734" s="3"/>
      <c r="R2734" s="3"/>
    </row>
    <row r="2735" spans="3:18" x14ac:dyDescent="0.2">
      <c r="C2735" s="4"/>
      <c r="P2735" s="3"/>
      <c r="Q2735" s="3"/>
      <c r="R2735" s="3"/>
    </row>
    <row r="2736" spans="3:18" x14ac:dyDescent="0.2">
      <c r="C2736" s="4"/>
      <c r="P2736" s="3"/>
      <c r="Q2736" s="3"/>
      <c r="R2736" s="3"/>
    </row>
    <row r="2737" spans="3:18" x14ac:dyDescent="0.2">
      <c r="C2737" s="4"/>
      <c r="P2737" s="3"/>
      <c r="Q2737" s="3"/>
      <c r="R2737" s="3"/>
    </row>
    <row r="2738" spans="3:18" x14ac:dyDescent="0.2">
      <c r="C2738" s="4"/>
      <c r="P2738" s="3"/>
      <c r="Q2738" s="3"/>
      <c r="R2738" s="3"/>
    </row>
    <row r="2739" spans="3:18" x14ac:dyDescent="0.2">
      <c r="C2739" s="4"/>
      <c r="P2739" s="3"/>
      <c r="Q2739" s="3"/>
      <c r="R2739" s="3"/>
    </row>
    <row r="2740" spans="3:18" x14ac:dyDescent="0.2">
      <c r="C2740" s="4"/>
      <c r="P2740" s="3"/>
      <c r="Q2740" s="3"/>
      <c r="R2740" s="3"/>
    </row>
    <row r="2741" spans="3:18" x14ac:dyDescent="0.2">
      <c r="C2741" s="4"/>
      <c r="P2741" s="3"/>
      <c r="Q2741" s="3"/>
      <c r="R2741" s="3"/>
    </row>
    <row r="2742" spans="3:18" x14ac:dyDescent="0.2">
      <c r="C2742" s="4"/>
      <c r="P2742" s="3"/>
      <c r="Q2742" s="3"/>
      <c r="R2742" s="3"/>
    </row>
    <row r="2743" spans="3:18" x14ac:dyDescent="0.2">
      <c r="C2743" s="4"/>
      <c r="P2743" s="3"/>
      <c r="Q2743" s="3"/>
      <c r="R2743" s="3"/>
    </row>
    <row r="2744" spans="3:18" x14ac:dyDescent="0.2">
      <c r="C2744" s="4"/>
      <c r="P2744" s="3"/>
      <c r="Q2744" s="3"/>
      <c r="R2744" s="3"/>
    </row>
    <row r="2745" spans="3:18" x14ac:dyDescent="0.2">
      <c r="C2745" s="4"/>
      <c r="P2745" s="3"/>
      <c r="Q2745" s="3"/>
      <c r="R2745" s="3"/>
    </row>
    <row r="2746" spans="3:18" x14ac:dyDescent="0.2">
      <c r="C2746" s="4"/>
      <c r="P2746" s="3"/>
      <c r="Q2746" s="3"/>
      <c r="R2746" s="3"/>
    </row>
    <row r="2747" spans="3:18" x14ac:dyDescent="0.2">
      <c r="C2747" s="4"/>
      <c r="P2747" s="3"/>
      <c r="Q2747" s="3"/>
      <c r="R2747" s="3"/>
    </row>
    <row r="2748" spans="3:18" x14ac:dyDescent="0.2">
      <c r="C2748" s="4"/>
      <c r="P2748" s="3"/>
      <c r="Q2748" s="3"/>
      <c r="R2748" s="3"/>
    </row>
    <row r="2749" spans="3:18" x14ac:dyDescent="0.2">
      <c r="C2749" s="4"/>
      <c r="P2749" s="3"/>
      <c r="Q2749" s="3"/>
      <c r="R2749" s="3"/>
    </row>
    <row r="2750" spans="3:18" x14ac:dyDescent="0.2">
      <c r="C2750" s="4"/>
      <c r="P2750" s="3"/>
      <c r="Q2750" s="3"/>
      <c r="R2750" s="3"/>
    </row>
    <row r="2751" spans="3:18" x14ac:dyDescent="0.2">
      <c r="C2751" s="4"/>
      <c r="P2751" s="3"/>
      <c r="Q2751" s="3"/>
      <c r="R2751" s="3"/>
    </row>
    <row r="2752" spans="3:18" x14ac:dyDescent="0.2">
      <c r="C2752" s="4"/>
      <c r="P2752" s="3"/>
      <c r="Q2752" s="3"/>
      <c r="R2752" s="3"/>
    </row>
    <row r="2753" spans="3:18" x14ac:dyDescent="0.2">
      <c r="C2753" s="4"/>
      <c r="P2753" s="3"/>
      <c r="Q2753" s="3"/>
      <c r="R2753" s="3"/>
    </row>
    <row r="2754" spans="3:18" x14ac:dyDescent="0.2">
      <c r="C2754" s="4"/>
      <c r="P2754" s="3"/>
      <c r="Q2754" s="3"/>
      <c r="R2754" s="3"/>
    </row>
    <row r="2755" spans="3:18" x14ac:dyDescent="0.2">
      <c r="C2755" s="4"/>
      <c r="P2755" s="3"/>
      <c r="Q2755" s="3"/>
      <c r="R2755" s="3"/>
    </row>
    <row r="2756" spans="3:18" x14ac:dyDescent="0.2">
      <c r="C2756" s="4"/>
      <c r="P2756" s="3"/>
      <c r="Q2756" s="3"/>
      <c r="R2756" s="3"/>
    </row>
    <row r="2757" spans="3:18" x14ac:dyDescent="0.2">
      <c r="C2757" s="4"/>
      <c r="P2757" s="3"/>
      <c r="Q2757" s="3"/>
      <c r="R2757" s="3"/>
    </row>
    <row r="2758" spans="3:18" x14ac:dyDescent="0.2">
      <c r="C2758" s="4"/>
      <c r="P2758" s="3"/>
      <c r="Q2758" s="3"/>
      <c r="R2758" s="3"/>
    </row>
    <row r="2759" spans="3:18" x14ac:dyDescent="0.2">
      <c r="C2759" s="4"/>
      <c r="P2759" s="3"/>
      <c r="Q2759" s="3"/>
      <c r="R2759" s="3"/>
    </row>
    <row r="2760" spans="3:18" x14ac:dyDescent="0.2">
      <c r="C2760" s="4"/>
      <c r="P2760" s="3"/>
      <c r="Q2760" s="3"/>
      <c r="R2760" s="3"/>
    </row>
    <row r="2761" spans="3:18" x14ac:dyDescent="0.2">
      <c r="C2761" s="4"/>
      <c r="P2761" s="3"/>
      <c r="Q2761" s="3"/>
      <c r="R2761" s="3"/>
    </row>
    <row r="2762" spans="3:18" x14ac:dyDescent="0.2">
      <c r="C2762" s="4"/>
      <c r="P2762" s="3"/>
      <c r="Q2762" s="3"/>
      <c r="R2762" s="3"/>
    </row>
    <row r="2763" spans="3:18" x14ac:dyDescent="0.2">
      <c r="C2763" s="4"/>
      <c r="P2763" s="3"/>
      <c r="Q2763" s="3"/>
      <c r="R2763" s="3"/>
    </row>
    <row r="2764" spans="3:18" x14ac:dyDescent="0.2">
      <c r="C2764" s="4"/>
      <c r="P2764" s="3"/>
      <c r="Q2764" s="3"/>
      <c r="R2764" s="3"/>
    </row>
    <row r="2765" spans="3:18" x14ac:dyDescent="0.2">
      <c r="C2765" s="4"/>
      <c r="P2765" s="3"/>
      <c r="Q2765" s="3"/>
      <c r="R2765" s="3"/>
    </row>
    <row r="2766" spans="3:18" x14ac:dyDescent="0.2">
      <c r="C2766" s="4"/>
      <c r="P2766" s="3"/>
      <c r="Q2766" s="3"/>
      <c r="R2766" s="3"/>
    </row>
    <row r="2767" spans="3:18" x14ac:dyDescent="0.2">
      <c r="C2767" s="4"/>
      <c r="P2767" s="3"/>
      <c r="Q2767" s="3"/>
      <c r="R2767" s="3"/>
    </row>
    <row r="2768" spans="3:18" x14ac:dyDescent="0.2">
      <c r="C2768" s="4"/>
      <c r="P2768" s="3"/>
      <c r="Q2768" s="3"/>
      <c r="R2768" s="3"/>
    </row>
    <row r="2769" spans="3:18" x14ac:dyDescent="0.2">
      <c r="C2769" s="4"/>
      <c r="P2769" s="3"/>
      <c r="Q2769" s="3"/>
      <c r="R2769" s="3"/>
    </row>
    <row r="2770" spans="3:18" x14ac:dyDescent="0.2">
      <c r="C2770" s="4"/>
      <c r="P2770" s="3"/>
      <c r="Q2770" s="3"/>
      <c r="R2770" s="3"/>
    </row>
    <row r="2771" spans="3:18" x14ac:dyDescent="0.2">
      <c r="C2771" s="4"/>
      <c r="P2771" s="3"/>
      <c r="Q2771" s="3"/>
      <c r="R2771" s="3"/>
    </row>
    <row r="2772" spans="3:18" x14ac:dyDescent="0.2">
      <c r="C2772" s="4"/>
      <c r="P2772" s="3"/>
      <c r="Q2772" s="3"/>
      <c r="R2772" s="3"/>
    </row>
    <row r="2773" spans="3:18" x14ac:dyDescent="0.2">
      <c r="C2773" s="4"/>
      <c r="P2773" s="3"/>
      <c r="Q2773" s="3"/>
      <c r="R2773" s="3"/>
    </row>
    <row r="2774" spans="3:18" x14ac:dyDescent="0.2">
      <c r="C2774" s="4"/>
      <c r="P2774" s="3"/>
      <c r="Q2774" s="3"/>
      <c r="R2774" s="3"/>
    </row>
    <row r="2775" spans="3:18" x14ac:dyDescent="0.2">
      <c r="C2775" s="4"/>
      <c r="P2775" s="3"/>
      <c r="Q2775" s="3"/>
      <c r="R2775" s="3"/>
    </row>
    <row r="2776" spans="3:18" x14ac:dyDescent="0.2">
      <c r="C2776" s="4"/>
      <c r="P2776" s="3"/>
      <c r="Q2776" s="3"/>
      <c r="R2776" s="3"/>
    </row>
    <row r="2777" spans="3:18" x14ac:dyDescent="0.2">
      <c r="C2777" s="4"/>
      <c r="P2777" s="3"/>
      <c r="Q2777" s="3"/>
      <c r="R2777" s="3"/>
    </row>
    <row r="2778" spans="3:18" x14ac:dyDescent="0.2">
      <c r="C2778" s="4"/>
      <c r="P2778" s="3"/>
      <c r="Q2778" s="3"/>
      <c r="R2778" s="3"/>
    </row>
    <row r="2779" spans="3:18" x14ac:dyDescent="0.2">
      <c r="C2779" s="4"/>
      <c r="P2779" s="3"/>
      <c r="Q2779" s="3"/>
      <c r="R2779" s="3"/>
    </row>
    <row r="2780" spans="3:18" x14ac:dyDescent="0.2">
      <c r="C2780" s="4"/>
      <c r="P2780" s="3"/>
      <c r="Q2780" s="3"/>
      <c r="R2780" s="3"/>
    </row>
    <row r="2781" spans="3:18" x14ac:dyDescent="0.2">
      <c r="C2781" s="4"/>
      <c r="P2781" s="3"/>
      <c r="Q2781" s="3"/>
      <c r="R2781" s="3"/>
    </row>
    <row r="2782" spans="3:18" x14ac:dyDescent="0.2">
      <c r="C2782" s="4"/>
      <c r="P2782" s="3"/>
      <c r="Q2782" s="3"/>
      <c r="R2782" s="3"/>
    </row>
    <row r="2783" spans="3:18" x14ac:dyDescent="0.2">
      <c r="C2783" s="4"/>
      <c r="P2783" s="3"/>
      <c r="Q2783" s="3"/>
      <c r="R2783" s="3"/>
    </row>
    <row r="2784" spans="3:18" x14ac:dyDescent="0.2">
      <c r="C2784" s="4"/>
      <c r="P2784" s="3"/>
      <c r="Q2784" s="3"/>
      <c r="R2784" s="3"/>
    </row>
    <row r="2785" spans="3:18" x14ac:dyDescent="0.2">
      <c r="C2785" s="4"/>
      <c r="P2785" s="3"/>
      <c r="Q2785" s="3"/>
      <c r="R2785" s="3"/>
    </row>
    <row r="2786" spans="3:18" x14ac:dyDescent="0.2">
      <c r="C2786" s="4"/>
      <c r="P2786" s="3"/>
      <c r="Q2786" s="3"/>
      <c r="R2786" s="3"/>
    </row>
    <row r="2787" spans="3:18" x14ac:dyDescent="0.2">
      <c r="C2787" s="4"/>
      <c r="P2787" s="3"/>
      <c r="Q2787" s="3"/>
      <c r="R2787" s="3"/>
    </row>
    <row r="2788" spans="3:18" x14ac:dyDescent="0.2">
      <c r="C2788" s="4"/>
      <c r="P2788" s="3"/>
      <c r="Q2788" s="3"/>
      <c r="R2788" s="3"/>
    </row>
    <row r="2789" spans="3:18" x14ac:dyDescent="0.2">
      <c r="C2789" s="4"/>
      <c r="P2789" s="3"/>
      <c r="Q2789" s="3"/>
      <c r="R2789" s="3"/>
    </row>
    <row r="2790" spans="3:18" x14ac:dyDescent="0.2">
      <c r="C2790" s="4"/>
      <c r="P2790" s="3"/>
      <c r="Q2790" s="3"/>
      <c r="R2790" s="3"/>
    </row>
    <row r="2791" spans="3:18" x14ac:dyDescent="0.2">
      <c r="C2791" s="4"/>
      <c r="P2791" s="3"/>
      <c r="Q2791" s="3"/>
      <c r="R2791" s="3"/>
    </row>
    <row r="2792" spans="3:18" x14ac:dyDescent="0.2">
      <c r="C2792" s="4"/>
      <c r="P2792" s="3"/>
      <c r="Q2792" s="3"/>
      <c r="R2792" s="3"/>
    </row>
    <row r="2793" spans="3:18" x14ac:dyDescent="0.2">
      <c r="C2793" s="4"/>
      <c r="P2793" s="3"/>
      <c r="Q2793" s="3"/>
      <c r="R2793" s="3"/>
    </row>
    <row r="2794" spans="3:18" x14ac:dyDescent="0.2">
      <c r="C2794" s="4"/>
      <c r="P2794" s="3"/>
      <c r="Q2794" s="3"/>
      <c r="R2794" s="3"/>
    </row>
    <row r="2795" spans="3:18" x14ac:dyDescent="0.2">
      <c r="C2795" s="4"/>
      <c r="P2795" s="3"/>
      <c r="Q2795" s="3"/>
      <c r="R2795" s="3"/>
    </row>
    <row r="2796" spans="3:18" x14ac:dyDescent="0.2">
      <c r="C2796" s="4"/>
      <c r="P2796" s="3"/>
      <c r="Q2796" s="3"/>
      <c r="R2796" s="3"/>
    </row>
    <row r="2797" spans="3:18" x14ac:dyDescent="0.2">
      <c r="C2797" s="4"/>
      <c r="P2797" s="3"/>
      <c r="Q2797" s="3"/>
      <c r="R2797" s="3"/>
    </row>
    <row r="2798" spans="3:18" x14ac:dyDescent="0.2">
      <c r="C2798" s="4"/>
      <c r="P2798" s="3"/>
      <c r="Q2798" s="3"/>
      <c r="R2798" s="3"/>
    </row>
    <row r="2799" spans="3:18" x14ac:dyDescent="0.2">
      <c r="C2799" s="4"/>
      <c r="P2799" s="3"/>
      <c r="Q2799" s="3"/>
      <c r="R2799" s="3"/>
    </row>
    <row r="2800" spans="3:18" x14ac:dyDescent="0.2">
      <c r="C2800" s="4"/>
      <c r="P2800" s="3"/>
      <c r="Q2800" s="3"/>
      <c r="R2800" s="3"/>
    </row>
    <row r="2801" spans="3:18" x14ac:dyDescent="0.2">
      <c r="C2801" s="4"/>
      <c r="P2801" s="3"/>
      <c r="Q2801" s="3"/>
      <c r="R2801" s="3"/>
    </row>
    <row r="2802" spans="3:18" x14ac:dyDescent="0.2">
      <c r="C2802" s="4"/>
      <c r="P2802" s="3"/>
      <c r="Q2802" s="3"/>
      <c r="R2802" s="3"/>
    </row>
    <row r="2803" spans="3:18" x14ac:dyDescent="0.2">
      <c r="C2803" s="4"/>
      <c r="P2803" s="3"/>
      <c r="Q2803" s="3"/>
      <c r="R2803" s="3"/>
    </row>
    <row r="2804" spans="3:18" x14ac:dyDescent="0.2">
      <c r="C2804" s="4"/>
      <c r="P2804" s="3"/>
      <c r="Q2804" s="3"/>
      <c r="R2804" s="3"/>
    </row>
    <row r="2805" spans="3:18" x14ac:dyDescent="0.2">
      <c r="C2805" s="4"/>
      <c r="P2805" s="3"/>
      <c r="Q2805" s="3"/>
      <c r="R2805" s="3"/>
    </row>
    <row r="2806" spans="3:18" x14ac:dyDescent="0.2">
      <c r="C2806" s="4"/>
      <c r="P2806" s="3"/>
      <c r="Q2806" s="3"/>
      <c r="R2806" s="3"/>
    </row>
    <row r="2807" spans="3:18" x14ac:dyDescent="0.2">
      <c r="C2807" s="4"/>
      <c r="P2807" s="3"/>
      <c r="Q2807" s="3"/>
      <c r="R2807" s="3"/>
    </row>
    <row r="2808" spans="3:18" x14ac:dyDescent="0.2">
      <c r="C2808" s="4"/>
      <c r="P2808" s="3"/>
      <c r="Q2808" s="3"/>
      <c r="R2808" s="3"/>
    </row>
    <row r="2809" spans="3:18" x14ac:dyDescent="0.2">
      <c r="C2809" s="4"/>
      <c r="P2809" s="3"/>
      <c r="Q2809" s="3"/>
      <c r="R2809" s="3"/>
    </row>
    <row r="2810" spans="3:18" x14ac:dyDescent="0.2">
      <c r="C2810" s="4"/>
      <c r="P2810" s="3"/>
      <c r="Q2810" s="3"/>
      <c r="R2810" s="3"/>
    </row>
    <row r="2811" spans="3:18" x14ac:dyDescent="0.2">
      <c r="C2811" s="4"/>
      <c r="P2811" s="3"/>
      <c r="Q2811" s="3"/>
      <c r="R2811" s="3"/>
    </row>
    <row r="2812" spans="3:18" x14ac:dyDescent="0.2">
      <c r="C2812" s="4"/>
      <c r="P2812" s="3"/>
      <c r="Q2812" s="3"/>
      <c r="R2812" s="3"/>
    </row>
    <row r="2813" spans="3:18" x14ac:dyDescent="0.2">
      <c r="C2813" s="4"/>
      <c r="P2813" s="3"/>
      <c r="Q2813" s="3"/>
      <c r="R2813" s="3"/>
    </row>
    <row r="2814" spans="3:18" x14ac:dyDescent="0.2">
      <c r="C2814" s="4"/>
      <c r="P2814" s="3"/>
      <c r="Q2814" s="3"/>
      <c r="R2814" s="3"/>
    </row>
    <row r="2815" spans="3:18" x14ac:dyDescent="0.2">
      <c r="C2815" s="4"/>
      <c r="P2815" s="3"/>
      <c r="Q2815" s="3"/>
      <c r="R2815" s="3"/>
    </row>
    <row r="2816" spans="3:18" x14ac:dyDescent="0.2">
      <c r="C2816" s="4"/>
      <c r="P2816" s="3"/>
      <c r="Q2816" s="3"/>
      <c r="R2816" s="3"/>
    </row>
    <row r="2817" spans="3:18" x14ac:dyDescent="0.2">
      <c r="C2817" s="4"/>
      <c r="P2817" s="3"/>
      <c r="Q2817" s="3"/>
      <c r="R2817" s="3"/>
    </row>
    <row r="2818" spans="3:18" x14ac:dyDescent="0.2">
      <c r="C2818" s="4"/>
      <c r="P2818" s="3"/>
      <c r="Q2818" s="3"/>
      <c r="R2818" s="3"/>
    </row>
    <row r="2819" spans="3:18" x14ac:dyDescent="0.2">
      <c r="C2819" s="4"/>
      <c r="P2819" s="3"/>
      <c r="Q2819" s="3"/>
      <c r="R2819" s="3"/>
    </row>
    <row r="2820" spans="3:18" x14ac:dyDescent="0.2">
      <c r="C2820" s="4"/>
      <c r="P2820" s="3"/>
      <c r="Q2820" s="3"/>
      <c r="R2820" s="3"/>
    </row>
    <row r="2821" spans="3:18" x14ac:dyDescent="0.2">
      <c r="C2821" s="4"/>
      <c r="P2821" s="3"/>
      <c r="Q2821" s="3"/>
      <c r="R2821" s="3"/>
    </row>
    <row r="2822" spans="3:18" x14ac:dyDescent="0.2">
      <c r="C2822" s="4"/>
      <c r="P2822" s="3"/>
      <c r="Q2822" s="3"/>
      <c r="R2822" s="3"/>
    </row>
    <row r="2823" spans="3:18" x14ac:dyDescent="0.2">
      <c r="C2823" s="4"/>
      <c r="P2823" s="3"/>
      <c r="Q2823" s="3"/>
      <c r="R2823" s="3"/>
    </row>
    <row r="2824" spans="3:18" x14ac:dyDescent="0.2">
      <c r="C2824" s="4"/>
      <c r="P2824" s="3"/>
      <c r="Q2824" s="3"/>
      <c r="R2824" s="3"/>
    </row>
    <row r="2825" spans="3:18" x14ac:dyDescent="0.2">
      <c r="C2825" s="4"/>
      <c r="P2825" s="3"/>
      <c r="Q2825" s="3"/>
      <c r="R2825" s="3"/>
    </row>
    <row r="2826" spans="3:18" x14ac:dyDescent="0.2">
      <c r="C2826" s="4"/>
      <c r="P2826" s="3"/>
      <c r="Q2826" s="3"/>
      <c r="R2826" s="3"/>
    </row>
    <row r="2827" spans="3:18" x14ac:dyDescent="0.2">
      <c r="C2827" s="4"/>
      <c r="P2827" s="3"/>
      <c r="Q2827" s="3"/>
      <c r="R2827" s="3"/>
    </row>
    <row r="2828" spans="3:18" x14ac:dyDescent="0.2">
      <c r="C2828" s="4"/>
      <c r="P2828" s="3"/>
      <c r="Q2828" s="3"/>
      <c r="R2828" s="3"/>
    </row>
    <row r="2829" spans="3:18" x14ac:dyDescent="0.2">
      <c r="C2829" s="4"/>
      <c r="P2829" s="3"/>
      <c r="Q2829" s="3"/>
      <c r="R2829" s="3"/>
    </row>
    <row r="2830" spans="3:18" x14ac:dyDescent="0.2">
      <c r="C2830" s="4"/>
      <c r="P2830" s="3"/>
      <c r="Q2830" s="3"/>
      <c r="R2830" s="3"/>
    </row>
    <row r="2831" spans="3:18" x14ac:dyDescent="0.2">
      <c r="C2831" s="4"/>
      <c r="P2831" s="3"/>
      <c r="Q2831" s="3"/>
      <c r="R2831" s="3"/>
    </row>
    <row r="2832" spans="3:18" x14ac:dyDescent="0.2">
      <c r="C2832" s="4"/>
      <c r="P2832" s="3"/>
      <c r="Q2832" s="3"/>
      <c r="R2832" s="3"/>
    </row>
    <row r="2833" spans="3:18" x14ac:dyDescent="0.2">
      <c r="C2833" s="4"/>
      <c r="P2833" s="3"/>
      <c r="Q2833" s="3"/>
      <c r="R2833" s="3"/>
    </row>
    <row r="2834" spans="3:18" x14ac:dyDescent="0.2">
      <c r="C2834" s="4"/>
      <c r="P2834" s="3"/>
      <c r="Q2834" s="3"/>
      <c r="R2834" s="3"/>
    </row>
    <row r="2835" spans="3:18" x14ac:dyDescent="0.2">
      <c r="C2835" s="4"/>
      <c r="P2835" s="3"/>
      <c r="Q2835" s="3"/>
      <c r="R2835" s="3"/>
    </row>
    <row r="2836" spans="3:18" x14ac:dyDescent="0.2">
      <c r="C2836" s="4"/>
      <c r="P2836" s="3"/>
      <c r="Q2836" s="3"/>
      <c r="R2836" s="3"/>
    </row>
    <row r="2837" spans="3:18" x14ac:dyDescent="0.2">
      <c r="C2837" s="4"/>
      <c r="P2837" s="3"/>
      <c r="Q2837" s="3"/>
      <c r="R2837" s="3"/>
    </row>
    <row r="2838" spans="3:18" x14ac:dyDescent="0.2">
      <c r="C2838" s="4"/>
      <c r="P2838" s="3"/>
      <c r="Q2838" s="3"/>
      <c r="R2838" s="3"/>
    </row>
    <row r="2839" spans="3:18" x14ac:dyDescent="0.2">
      <c r="C2839" s="4"/>
      <c r="P2839" s="3"/>
      <c r="Q2839" s="3"/>
      <c r="R2839" s="3"/>
    </row>
    <row r="2840" spans="3:18" x14ac:dyDescent="0.2">
      <c r="C2840" s="4"/>
      <c r="P2840" s="3"/>
      <c r="Q2840" s="3"/>
      <c r="R2840" s="3"/>
    </row>
    <row r="2841" spans="3:18" x14ac:dyDescent="0.2">
      <c r="C2841" s="4"/>
      <c r="P2841" s="3"/>
      <c r="Q2841" s="3"/>
      <c r="R2841" s="3"/>
    </row>
    <row r="2842" spans="3:18" x14ac:dyDescent="0.2">
      <c r="C2842" s="4"/>
      <c r="P2842" s="3"/>
      <c r="Q2842" s="3"/>
      <c r="R2842" s="3"/>
    </row>
    <row r="2843" spans="3:18" x14ac:dyDescent="0.2">
      <c r="C2843" s="4"/>
      <c r="P2843" s="3"/>
      <c r="Q2843" s="3"/>
      <c r="R2843" s="3"/>
    </row>
    <row r="2844" spans="3:18" x14ac:dyDescent="0.2">
      <c r="C2844" s="4"/>
      <c r="P2844" s="3"/>
      <c r="Q2844" s="3"/>
      <c r="R2844" s="3"/>
    </row>
    <row r="2845" spans="3:18" x14ac:dyDescent="0.2">
      <c r="C2845" s="4"/>
      <c r="P2845" s="3"/>
      <c r="Q2845" s="3"/>
      <c r="R2845" s="3"/>
    </row>
    <row r="2846" spans="3:18" x14ac:dyDescent="0.2">
      <c r="C2846" s="4"/>
      <c r="P2846" s="3"/>
      <c r="Q2846" s="3"/>
      <c r="R2846" s="3"/>
    </row>
    <row r="2847" spans="3:18" x14ac:dyDescent="0.2">
      <c r="C2847" s="4"/>
      <c r="P2847" s="3"/>
      <c r="Q2847" s="3"/>
      <c r="R2847" s="3"/>
    </row>
    <row r="2848" spans="3:18" x14ac:dyDescent="0.2">
      <c r="C2848" s="4"/>
      <c r="P2848" s="3"/>
      <c r="Q2848" s="3"/>
      <c r="R2848" s="3"/>
    </row>
    <row r="2849" spans="3:18" x14ac:dyDescent="0.2">
      <c r="C2849" s="4"/>
      <c r="P2849" s="3"/>
      <c r="Q2849" s="3"/>
      <c r="R2849" s="3"/>
    </row>
    <row r="2850" spans="3:18" x14ac:dyDescent="0.2">
      <c r="C2850" s="4"/>
      <c r="P2850" s="3"/>
      <c r="Q2850" s="3"/>
      <c r="R2850" s="3"/>
    </row>
    <row r="2851" spans="3:18" x14ac:dyDescent="0.2">
      <c r="C2851" s="4"/>
      <c r="P2851" s="3"/>
      <c r="Q2851" s="3"/>
      <c r="R2851" s="3"/>
    </row>
    <row r="2852" spans="3:18" x14ac:dyDescent="0.2">
      <c r="C2852" s="4"/>
      <c r="P2852" s="3"/>
      <c r="Q2852" s="3"/>
      <c r="R2852" s="3"/>
    </row>
    <row r="2853" spans="3:18" x14ac:dyDescent="0.2">
      <c r="C2853" s="4"/>
      <c r="P2853" s="3"/>
      <c r="Q2853" s="3"/>
      <c r="R2853" s="3"/>
    </row>
    <row r="2854" spans="3:18" x14ac:dyDescent="0.2">
      <c r="C2854" s="4"/>
      <c r="P2854" s="3"/>
      <c r="Q2854" s="3"/>
      <c r="R2854" s="3"/>
    </row>
    <row r="2855" spans="3:18" x14ac:dyDescent="0.2">
      <c r="C2855" s="4"/>
      <c r="P2855" s="3"/>
      <c r="Q2855" s="3"/>
      <c r="R2855" s="3"/>
    </row>
    <row r="2856" spans="3:18" x14ac:dyDescent="0.2">
      <c r="C2856" s="4"/>
      <c r="P2856" s="3"/>
      <c r="Q2856" s="3"/>
      <c r="R2856" s="3"/>
    </row>
    <row r="2857" spans="3:18" x14ac:dyDescent="0.2">
      <c r="C2857" s="4"/>
      <c r="P2857" s="3"/>
      <c r="Q2857" s="3"/>
      <c r="R2857" s="3"/>
    </row>
    <row r="2858" spans="3:18" x14ac:dyDescent="0.2">
      <c r="C2858" s="4"/>
      <c r="P2858" s="3"/>
      <c r="Q2858" s="3"/>
      <c r="R2858" s="3"/>
    </row>
    <row r="2859" spans="3:18" x14ac:dyDescent="0.2">
      <c r="C2859" s="4"/>
      <c r="P2859" s="3"/>
      <c r="Q2859" s="3"/>
      <c r="R2859" s="3"/>
    </row>
    <row r="2860" spans="3:18" x14ac:dyDescent="0.2">
      <c r="C2860" s="4"/>
      <c r="P2860" s="3"/>
      <c r="Q2860" s="3"/>
      <c r="R2860" s="3"/>
    </row>
    <row r="2861" spans="3:18" x14ac:dyDescent="0.2">
      <c r="C2861" s="4"/>
      <c r="P2861" s="3"/>
      <c r="Q2861" s="3"/>
      <c r="R2861" s="3"/>
    </row>
    <row r="2862" spans="3:18" x14ac:dyDescent="0.2">
      <c r="C2862" s="4"/>
      <c r="P2862" s="3"/>
      <c r="Q2862" s="3"/>
      <c r="R2862" s="3"/>
    </row>
    <row r="2863" spans="3:18" x14ac:dyDescent="0.2">
      <c r="C2863" s="4"/>
      <c r="P2863" s="3"/>
      <c r="Q2863" s="3"/>
      <c r="R2863" s="3"/>
    </row>
    <row r="2864" spans="3:18" x14ac:dyDescent="0.2">
      <c r="C2864" s="4"/>
      <c r="P2864" s="3"/>
      <c r="Q2864" s="3"/>
      <c r="R2864" s="3"/>
    </row>
    <row r="2865" spans="3:18" x14ac:dyDescent="0.2">
      <c r="C2865" s="4"/>
      <c r="P2865" s="3"/>
      <c r="Q2865" s="3"/>
      <c r="R2865" s="3"/>
    </row>
    <row r="2866" spans="3:18" x14ac:dyDescent="0.2">
      <c r="C2866" s="4"/>
      <c r="P2866" s="3"/>
      <c r="Q2866" s="3"/>
      <c r="R2866" s="3"/>
    </row>
    <row r="2867" spans="3:18" x14ac:dyDescent="0.2">
      <c r="C2867" s="4"/>
      <c r="P2867" s="3"/>
      <c r="Q2867" s="3"/>
      <c r="R2867" s="3"/>
    </row>
    <row r="2868" spans="3:18" x14ac:dyDescent="0.2">
      <c r="C2868" s="4"/>
      <c r="P2868" s="3"/>
      <c r="Q2868" s="3"/>
      <c r="R2868" s="3"/>
    </row>
    <row r="2869" spans="3:18" x14ac:dyDescent="0.2">
      <c r="C2869" s="4"/>
      <c r="P2869" s="3"/>
      <c r="Q2869" s="3"/>
      <c r="R2869" s="3"/>
    </row>
    <row r="2870" spans="3:18" x14ac:dyDescent="0.2">
      <c r="C2870" s="4"/>
      <c r="P2870" s="3"/>
      <c r="Q2870" s="3"/>
      <c r="R2870" s="3"/>
    </row>
    <row r="2871" spans="3:18" x14ac:dyDescent="0.2">
      <c r="C2871" s="4"/>
      <c r="P2871" s="3"/>
      <c r="Q2871" s="3"/>
      <c r="R2871" s="3"/>
    </row>
    <row r="2872" spans="3:18" x14ac:dyDescent="0.2">
      <c r="C2872" s="4"/>
      <c r="P2872" s="3"/>
      <c r="Q2872" s="3"/>
      <c r="R2872" s="3"/>
    </row>
    <row r="2873" spans="3:18" x14ac:dyDescent="0.2">
      <c r="C2873" s="4"/>
      <c r="P2873" s="3"/>
      <c r="Q2873" s="3"/>
      <c r="R2873" s="3"/>
    </row>
    <row r="2874" spans="3:18" x14ac:dyDescent="0.2">
      <c r="C2874" s="4"/>
      <c r="P2874" s="3"/>
      <c r="Q2874" s="3"/>
      <c r="R2874" s="3"/>
    </row>
    <row r="2875" spans="3:18" x14ac:dyDescent="0.2">
      <c r="C2875" s="4"/>
      <c r="P2875" s="3"/>
      <c r="Q2875" s="3"/>
      <c r="R2875" s="3"/>
    </row>
    <row r="2876" spans="3:18" x14ac:dyDescent="0.2">
      <c r="C2876" s="4"/>
      <c r="P2876" s="3"/>
      <c r="Q2876" s="3"/>
      <c r="R2876" s="3"/>
    </row>
    <row r="2877" spans="3:18" x14ac:dyDescent="0.2">
      <c r="C2877" s="4"/>
      <c r="P2877" s="3"/>
      <c r="Q2877" s="3"/>
      <c r="R2877" s="3"/>
    </row>
    <row r="2878" spans="3:18" x14ac:dyDescent="0.2">
      <c r="C2878" s="4"/>
      <c r="P2878" s="3"/>
      <c r="Q2878" s="3"/>
      <c r="R2878" s="3"/>
    </row>
    <row r="2879" spans="3:18" x14ac:dyDescent="0.2">
      <c r="C2879" s="4"/>
      <c r="P2879" s="3"/>
      <c r="Q2879" s="3"/>
      <c r="R2879" s="3"/>
    </row>
    <row r="2880" spans="3:18" x14ac:dyDescent="0.2">
      <c r="C2880" s="4"/>
      <c r="P2880" s="3"/>
      <c r="Q2880" s="3"/>
      <c r="R2880" s="3"/>
    </row>
    <row r="2881" spans="3:18" x14ac:dyDescent="0.2">
      <c r="C2881" s="4"/>
      <c r="P2881" s="3"/>
      <c r="Q2881" s="3"/>
      <c r="R2881" s="3"/>
    </row>
    <row r="2882" spans="3:18" x14ac:dyDescent="0.2">
      <c r="C2882" s="4"/>
      <c r="P2882" s="3"/>
      <c r="Q2882" s="3"/>
      <c r="R2882" s="3"/>
    </row>
    <row r="2883" spans="3:18" x14ac:dyDescent="0.2">
      <c r="C2883" s="4"/>
      <c r="P2883" s="3"/>
      <c r="Q2883" s="3"/>
      <c r="R2883" s="3"/>
    </row>
    <row r="2884" spans="3:18" x14ac:dyDescent="0.2">
      <c r="C2884" s="4"/>
      <c r="P2884" s="3"/>
      <c r="Q2884" s="3"/>
      <c r="R2884" s="3"/>
    </row>
    <row r="2885" spans="3:18" x14ac:dyDescent="0.2">
      <c r="C2885" s="4"/>
      <c r="P2885" s="3"/>
      <c r="Q2885" s="3"/>
      <c r="R2885" s="3"/>
    </row>
    <row r="2886" spans="3:18" x14ac:dyDescent="0.2">
      <c r="C2886" s="4"/>
      <c r="P2886" s="3"/>
      <c r="Q2886" s="3"/>
      <c r="R2886" s="3"/>
    </row>
    <row r="2887" spans="3:18" x14ac:dyDescent="0.2">
      <c r="C2887" s="4"/>
      <c r="P2887" s="3"/>
      <c r="Q2887" s="3"/>
      <c r="R2887" s="3"/>
    </row>
    <row r="2888" spans="3:18" x14ac:dyDescent="0.2">
      <c r="C2888" s="4"/>
      <c r="P2888" s="3"/>
      <c r="Q2888" s="3"/>
      <c r="R2888" s="3"/>
    </row>
    <row r="2889" spans="3:18" x14ac:dyDescent="0.2">
      <c r="C2889" s="4"/>
      <c r="P2889" s="3"/>
      <c r="Q2889" s="3"/>
      <c r="R2889" s="3"/>
    </row>
    <row r="2890" spans="3:18" x14ac:dyDescent="0.2">
      <c r="C2890" s="4"/>
      <c r="P2890" s="3"/>
      <c r="Q2890" s="3"/>
      <c r="R2890" s="3"/>
    </row>
    <row r="2891" spans="3:18" x14ac:dyDescent="0.2">
      <c r="C2891" s="4"/>
      <c r="P2891" s="3"/>
      <c r="Q2891" s="3"/>
      <c r="R2891" s="3"/>
    </row>
    <row r="2892" spans="3:18" x14ac:dyDescent="0.2">
      <c r="C2892" s="4"/>
      <c r="P2892" s="3"/>
      <c r="Q2892" s="3"/>
      <c r="R2892" s="3"/>
    </row>
    <row r="2893" spans="3:18" x14ac:dyDescent="0.2">
      <c r="C2893" s="4"/>
      <c r="P2893" s="3"/>
      <c r="Q2893" s="3"/>
      <c r="R2893" s="3"/>
    </row>
    <row r="2894" spans="3:18" x14ac:dyDescent="0.2">
      <c r="C2894" s="4"/>
      <c r="P2894" s="3"/>
      <c r="Q2894" s="3"/>
      <c r="R2894" s="3"/>
    </row>
    <row r="2895" spans="3:18" x14ac:dyDescent="0.2">
      <c r="C2895" s="4"/>
      <c r="P2895" s="3"/>
      <c r="Q2895" s="3"/>
      <c r="R2895" s="3"/>
    </row>
    <row r="2896" spans="3:18" x14ac:dyDescent="0.2">
      <c r="C2896" s="4"/>
      <c r="P2896" s="3"/>
      <c r="Q2896" s="3"/>
      <c r="R2896" s="3"/>
    </row>
    <row r="2897" spans="3:18" x14ac:dyDescent="0.2">
      <c r="C2897" s="4"/>
      <c r="P2897" s="3"/>
      <c r="Q2897" s="3"/>
      <c r="R2897" s="3"/>
    </row>
    <row r="2898" spans="3:18" x14ac:dyDescent="0.2">
      <c r="C2898" s="4"/>
      <c r="P2898" s="3"/>
      <c r="Q2898" s="3"/>
      <c r="R2898" s="3"/>
    </row>
    <row r="2899" spans="3:18" x14ac:dyDescent="0.2">
      <c r="C2899" s="4"/>
      <c r="P2899" s="3"/>
      <c r="Q2899" s="3"/>
      <c r="R2899" s="3"/>
    </row>
    <row r="2900" spans="3:18" x14ac:dyDescent="0.2">
      <c r="C2900" s="4"/>
      <c r="P2900" s="3"/>
      <c r="Q2900" s="3"/>
      <c r="R2900" s="3"/>
    </row>
    <row r="2901" spans="3:18" x14ac:dyDescent="0.2">
      <c r="C2901" s="4"/>
      <c r="P2901" s="3"/>
      <c r="Q2901" s="3"/>
      <c r="R2901" s="3"/>
    </row>
    <row r="2902" spans="3:18" x14ac:dyDescent="0.2">
      <c r="C2902" s="4"/>
      <c r="P2902" s="3"/>
      <c r="Q2902" s="3"/>
      <c r="R2902" s="3"/>
    </row>
    <row r="2903" spans="3:18" x14ac:dyDescent="0.2">
      <c r="C2903" s="4"/>
      <c r="P2903" s="3"/>
      <c r="Q2903" s="3"/>
      <c r="R2903" s="3"/>
    </row>
    <row r="2904" spans="3:18" x14ac:dyDescent="0.2">
      <c r="C2904" s="4"/>
      <c r="P2904" s="3"/>
      <c r="Q2904" s="3"/>
      <c r="R2904" s="3"/>
    </row>
    <row r="2905" spans="3:18" x14ac:dyDescent="0.2">
      <c r="C2905" s="4"/>
      <c r="P2905" s="3"/>
      <c r="Q2905" s="3"/>
      <c r="R2905" s="3"/>
    </row>
    <row r="2906" spans="3:18" x14ac:dyDescent="0.2">
      <c r="C2906" s="4"/>
      <c r="P2906" s="3"/>
      <c r="Q2906" s="3"/>
      <c r="R2906" s="3"/>
    </row>
    <row r="2907" spans="3:18" x14ac:dyDescent="0.2">
      <c r="C2907" s="4"/>
      <c r="P2907" s="3"/>
      <c r="Q2907" s="3"/>
      <c r="R2907" s="3"/>
    </row>
    <row r="2908" spans="3:18" x14ac:dyDescent="0.2">
      <c r="C2908" s="4"/>
      <c r="P2908" s="3"/>
      <c r="Q2908" s="3"/>
      <c r="R2908" s="3"/>
    </row>
    <row r="2909" spans="3:18" x14ac:dyDescent="0.2">
      <c r="C2909" s="4"/>
      <c r="P2909" s="3"/>
      <c r="Q2909" s="3"/>
      <c r="R2909" s="3"/>
    </row>
    <row r="2910" spans="3:18" x14ac:dyDescent="0.2">
      <c r="C2910" s="4"/>
      <c r="P2910" s="3"/>
      <c r="Q2910" s="3"/>
      <c r="R2910" s="3"/>
    </row>
    <row r="2911" spans="3:18" x14ac:dyDescent="0.2">
      <c r="C2911" s="4"/>
      <c r="P2911" s="3"/>
      <c r="Q2911" s="3"/>
      <c r="R2911" s="3"/>
    </row>
    <row r="2912" spans="3:18" x14ac:dyDescent="0.2">
      <c r="C2912" s="4"/>
      <c r="P2912" s="3"/>
      <c r="Q2912" s="3"/>
      <c r="R2912" s="3"/>
    </row>
    <row r="2913" spans="3:18" x14ac:dyDescent="0.2">
      <c r="C2913" s="4"/>
      <c r="P2913" s="3"/>
      <c r="Q2913" s="3"/>
      <c r="R2913" s="3"/>
    </row>
    <row r="2914" spans="3:18" x14ac:dyDescent="0.2">
      <c r="C2914" s="4"/>
      <c r="P2914" s="3"/>
      <c r="Q2914" s="3"/>
      <c r="R2914" s="3"/>
    </row>
    <row r="2915" spans="3:18" x14ac:dyDescent="0.2">
      <c r="C2915" s="4"/>
      <c r="P2915" s="3"/>
      <c r="Q2915" s="3"/>
      <c r="R2915" s="3"/>
    </row>
    <row r="2916" spans="3:18" x14ac:dyDescent="0.2">
      <c r="C2916" s="4"/>
      <c r="P2916" s="3"/>
      <c r="Q2916" s="3"/>
      <c r="R2916" s="3"/>
    </row>
    <row r="2917" spans="3:18" x14ac:dyDescent="0.2">
      <c r="C2917" s="4"/>
      <c r="P2917" s="3"/>
      <c r="Q2917" s="3"/>
      <c r="R2917" s="3"/>
    </row>
    <row r="2918" spans="3:18" x14ac:dyDescent="0.2">
      <c r="C2918" s="4"/>
      <c r="P2918" s="3"/>
      <c r="Q2918" s="3"/>
      <c r="R2918" s="3"/>
    </row>
    <row r="2919" spans="3:18" x14ac:dyDescent="0.2">
      <c r="C2919" s="4"/>
      <c r="P2919" s="3"/>
      <c r="Q2919" s="3"/>
      <c r="R2919" s="3"/>
    </row>
    <row r="2920" spans="3:18" x14ac:dyDescent="0.2">
      <c r="C2920" s="4"/>
      <c r="P2920" s="3"/>
      <c r="Q2920" s="3"/>
      <c r="R2920" s="3"/>
    </row>
    <row r="2921" spans="3:18" x14ac:dyDescent="0.2">
      <c r="C2921" s="4"/>
      <c r="P2921" s="3"/>
      <c r="Q2921" s="3"/>
      <c r="R2921" s="3"/>
    </row>
    <row r="2922" spans="3:18" x14ac:dyDescent="0.2">
      <c r="C2922" s="4"/>
      <c r="P2922" s="3"/>
      <c r="Q2922" s="3"/>
      <c r="R2922" s="3"/>
    </row>
    <row r="2923" spans="3:18" x14ac:dyDescent="0.2">
      <c r="C2923" s="4"/>
      <c r="P2923" s="3"/>
      <c r="Q2923" s="3"/>
      <c r="R2923" s="3"/>
    </row>
    <row r="2924" spans="3:18" x14ac:dyDescent="0.2">
      <c r="C2924" s="4"/>
      <c r="P2924" s="3"/>
      <c r="Q2924" s="3"/>
      <c r="R2924" s="3"/>
    </row>
    <row r="2925" spans="3:18" x14ac:dyDescent="0.2">
      <c r="C2925" s="4"/>
      <c r="P2925" s="3"/>
      <c r="Q2925" s="3"/>
      <c r="R2925" s="3"/>
    </row>
    <row r="2926" spans="3:18" x14ac:dyDescent="0.2">
      <c r="C2926" s="4"/>
      <c r="P2926" s="3"/>
      <c r="Q2926" s="3"/>
      <c r="R2926" s="3"/>
    </row>
    <row r="2927" spans="3:18" x14ac:dyDescent="0.2">
      <c r="C2927" s="4"/>
      <c r="P2927" s="3"/>
      <c r="Q2927" s="3"/>
      <c r="R2927" s="3"/>
    </row>
    <row r="2928" spans="3:18" x14ac:dyDescent="0.2">
      <c r="C2928" s="4"/>
      <c r="P2928" s="3"/>
      <c r="Q2928" s="3"/>
      <c r="R2928" s="3"/>
    </row>
    <row r="2929" spans="3:18" x14ac:dyDescent="0.2">
      <c r="C2929" s="4"/>
      <c r="P2929" s="3"/>
      <c r="Q2929" s="3"/>
      <c r="R2929" s="3"/>
    </row>
    <row r="2930" spans="3:18" x14ac:dyDescent="0.2">
      <c r="C2930" s="4"/>
      <c r="P2930" s="3"/>
      <c r="Q2930" s="3"/>
      <c r="R2930" s="3"/>
    </row>
    <row r="2931" spans="3:18" x14ac:dyDescent="0.2">
      <c r="C2931" s="4"/>
      <c r="P2931" s="3"/>
      <c r="Q2931" s="3"/>
      <c r="R2931" s="3"/>
    </row>
    <row r="2932" spans="3:18" x14ac:dyDescent="0.2">
      <c r="C2932" s="4"/>
      <c r="P2932" s="3"/>
      <c r="Q2932" s="3"/>
      <c r="R2932" s="3"/>
    </row>
    <row r="2933" spans="3:18" x14ac:dyDescent="0.2">
      <c r="C2933" s="4"/>
      <c r="P2933" s="3"/>
      <c r="Q2933" s="3"/>
      <c r="R2933" s="3"/>
    </row>
    <row r="2934" spans="3:18" x14ac:dyDescent="0.2">
      <c r="C2934" s="4"/>
      <c r="P2934" s="3"/>
      <c r="Q2934" s="3"/>
      <c r="R2934" s="3"/>
    </row>
    <row r="2935" spans="3:18" x14ac:dyDescent="0.2">
      <c r="C2935" s="4"/>
      <c r="P2935" s="3"/>
      <c r="Q2935" s="3"/>
      <c r="R2935" s="3"/>
    </row>
    <row r="2936" spans="3:18" x14ac:dyDescent="0.2">
      <c r="C2936" s="4"/>
      <c r="P2936" s="3"/>
      <c r="Q2936" s="3"/>
      <c r="R2936" s="3"/>
    </row>
    <row r="2937" spans="3:18" x14ac:dyDescent="0.2">
      <c r="C2937" s="4"/>
      <c r="P2937" s="3"/>
      <c r="Q2937" s="3"/>
      <c r="R2937" s="3"/>
    </row>
    <row r="2938" spans="3:18" x14ac:dyDescent="0.2">
      <c r="C2938" s="4"/>
      <c r="P2938" s="3"/>
      <c r="Q2938" s="3"/>
      <c r="R2938" s="3"/>
    </row>
    <row r="2939" spans="3:18" x14ac:dyDescent="0.2">
      <c r="C2939" s="4"/>
      <c r="P2939" s="3"/>
      <c r="Q2939" s="3"/>
      <c r="R2939" s="3"/>
    </row>
    <row r="2940" spans="3:18" x14ac:dyDescent="0.2">
      <c r="C2940" s="4"/>
      <c r="P2940" s="3"/>
      <c r="Q2940" s="3"/>
      <c r="R2940" s="3"/>
    </row>
    <row r="2941" spans="3:18" x14ac:dyDescent="0.2">
      <c r="C2941" s="4"/>
      <c r="P2941" s="3"/>
      <c r="Q2941" s="3"/>
      <c r="R2941" s="3"/>
    </row>
    <row r="2942" spans="3:18" x14ac:dyDescent="0.2">
      <c r="C2942" s="4"/>
      <c r="P2942" s="3"/>
      <c r="Q2942" s="3"/>
      <c r="R2942" s="3"/>
    </row>
    <row r="2943" spans="3:18" x14ac:dyDescent="0.2">
      <c r="C2943" s="4"/>
      <c r="P2943" s="3"/>
      <c r="Q2943" s="3"/>
      <c r="R2943" s="3"/>
    </row>
    <row r="2944" spans="3:18" x14ac:dyDescent="0.2">
      <c r="C2944" s="4"/>
      <c r="P2944" s="3"/>
      <c r="Q2944" s="3"/>
      <c r="R2944" s="3"/>
    </row>
    <row r="2945" spans="3:18" x14ac:dyDescent="0.2">
      <c r="C2945" s="4"/>
      <c r="P2945" s="3"/>
      <c r="Q2945" s="3"/>
      <c r="R2945" s="3"/>
    </row>
    <row r="2946" spans="3:18" x14ac:dyDescent="0.2">
      <c r="C2946" s="4"/>
      <c r="P2946" s="3"/>
      <c r="Q2946" s="3"/>
      <c r="R2946" s="3"/>
    </row>
    <row r="2947" spans="3:18" x14ac:dyDescent="0.2">
      <c r="C2947" s="4"/>
      <c r="P2947" s="3"/>
      <c r="Q2947" s="3"/>
      <c r="R2947" s="3"/>
    </row>
    <row r="2948" spans="3:18" x14ac:dyDescent="0.2">
      <c r="C2948" s="4"/>
      <c r="P2948" s="3"/>
      <c r="Q2948" s="3"/>
      <c r="R2948" s="3"/>
    </row>
    <row r="2949" spans="3:18" x14ac:dyDescent="0.2">
      <c r="C2949" s="4"/>
      <c r="P2949" s="3"/>
      <c r="Q2949" s="3"/>
      <c r="R2949" s="3"/>
    </row>
    <row r="2950" spans="3:18" x14ac:dyDescent="0.2">
      <c r="C2950" s="4"/>
      <c r="P2950" s="3"/>
      <c r="Q2950" s="3"/>
      <c r="R2950" s="3"/>
    </row>
    <row r="2951" spans="3:18" x14ac:dyDescent="0.2">
      <c r="C2951" s="4"/>
      <c r="P2951" s="3"/>
      <c r="Q2951" s="3"/>
      <c r="R2951" s="3"/>
    </row>
    <row r="2952" spans="3:18" x14ac:dyDescent="0.2">
      <c r="C2952" s="4"/>
      <c r="P2952" s="3"/>
      <c r="Q2952" s="3"/>
      <c r="R2952" s="3"/>
    </row>
    <row r="2953" spans="3:18" x14ac:dyDescent="0.2">
      <c r="C2953" s="4"/>
      <c r="P2953" s="3"/>
      <c r="Q2953" s="3"/>
      <c r="R2953" s="3"/>
    </row>
    <row r="2954" spans="3:18" x14ac:dyDescent="0.2">
      <c r="C2954" s="4"/>
      <c r="P2954" s="3"/>
      <c r="Q2954" s="3"/>
      <c r="R2954" s="3"/>
    </row>
    <row r="2955" spans="3:18" x14ac:dyDescent="0.2">
      <c r="C2955" s="4"/>
      <c r="P2955" s="3"/>
      <c r="Q2955" s="3"/>
      <c r="R2955" s="3"/>
    </row>
    <row r="2956" spans="3:18" x14ac:dyDescent="0.2">
      <c r="C2956" s="4"/>
      <c r="P2956" s="3"/>
      <c r="Q2956" s="3"/>
      <c r="R2956" s="3"/>
    </row>
    <row r="2957" spans="3:18" x14ac:dyDescent="0.2">
      <c r="C2957" s="4"/>
      <c r="P2957" s="3"/>
      <c r="Q2957" s="3"/>
      <c r="R2957" s="3"/>
    </row>
    <row r="2958" spans="3:18" x14ac:dyDescent="0.2">
      <c r="C2958" s="4"/>
      <c r="P2958" s="3"/>
      <c r="Q2958" s="3"/>
      <c r="R2958" s="3"/>
    </row>
    <row r="2959" spans="3:18" x14ac:dyDescent="0.2">
      <c r="C2959" s="4"/>
      <c r="P2959" s="3"/>
      <c r="Q2959" s="3"/>
      <c r="R2959" s="3"/>
    </row>
    <row r="2960" spans="3:18" x14ac:dyDescent="0.2">
      <c r="C2960" s="4"/>
      <c r="P2960" s="3"/>
      <c r="Q2960" s="3"/>
      <c r="R2960" s="3"/>
    </row>
    <row r="2961" spans="3:18" x14ac:dyDescent="0.2">
      <c r="C2961" s="4"/>
      <c r="P2961" s="3"/>
      <c r="Q2961" s="3"/>
      <c r="R2961" s="3"/>
    </row>
    <row r="2962" spans="3:18" x14ac:dyDescent="0.2">
      <c r="C2962" s="4"/>
      <c r="P2962" s="3"/>
      <c r="Q2962" s="3"/>
      <c r="R2962" s="3"/>
    </row>
    <row r="2963" spans="3:18" x14ac:dyDescent="0.2">
      <c r="C2963" s="4"/>
      <c r="P2963" s="3"/>
      <c r="Q2963" s="3"/>
      <c r="R2963" s="3"/>
    </row>
    <row r="2964" spans="3:18" x14ac:dyDescent="0.2">
      <c r="C2964" s="4"/>
      <c r="P2964" s="3"/>
      <c r="Q2964" s="3"/>
      <c r="R2964" s="3"/>
    </row>
    <row r="2965" spans="3:18" x14ac:dyDescent="0.2">
      <c r="C2965" s="4"/>
      <c r="P2965" s="3"/>
      <c r="Q2965" s="3"/>
      <c r="R2965" s="3"/>
    </row>
    <row r="2966" spans="3:18" x14ac:dyDescent="0.2">
      <c r="C2966" s="4"/>
      <c r="P2966" s="3"/>
      <c r="Q2966" s="3"/>
      <c r="R2966" s="3"/>
    </row>
    <row r="2967" spans="3:18" x14ac:dyDescent="0.2">
      <c r="C2967" s="4"/>
      <c r="P2967" s="3"/>
      <c r="Q2967" s="3"/>
      <c r="R2967" s="3"/>
    </row>
    <row r="2968" spans="3:18" x14ac:dyDescent="0.2">
      <c r="C2968" s="4"/>
      <c r="P2968" s="3"/>
      <c r="Q2968" s="3"/>
      <c r="R2968" s="3"/>
    </row>
    <row r="2969" spans="3:18" x14ac:dyDescent="0.2">
      <c r="C2969" s="4"/>
      <c r="P2969" s="3"/>
      <c r="Q2969" s="3"/>
      <c r="R2969" s="3"/>
    </row>
    <row r="2970" spans="3:18" x14ac:dyDescent="0.2">
      <c r="C2970" s="4"/>
      <c r="P2970" s="3"/>
      <c r="Q2970" s="3"/>
      <c r="R2970" s="3"/>
    </row>
    <row r="2971" spans="3:18" x14ac:dyDescent="0.2">
      <c r="C2971" s="4"/>
      <c r="P2971" s="3"/>
      <c r="Q2971" s="3"/>
      <c r="R2971" s="3"/>
    </row>
    <row r="2972" spans="3:18" x14ac:dyDescent="0.2">
      <c r="C2972" s="4"/>
      <c r="P2972" s="3"/>
      <c r="Q2972" s="3"/>
      <c r="R2972" s="3"/>
    </row>
    <row r="2973" spans="3:18" x14ac:dyDescent="0.2">
      <c r="C2973" s="4"/>
      <c r="P2973" s="3"/>
      <c r="Q2973" s="3"/>
      <c r="R2973" s="3"/>
    </row>
    <row r="2974" spans="3:18" x14ac:dyDescent="0.2">
      <c r="C2974" s="4"/>
      <c r="P2974" s="3"/>
      <c r="Q2974" s="3"/>
      <c r="R2974" s="3"/>
    </row>
    <row r="2975" spans="3:18" x14ac:dyDescent="0.2">
      <c r="C2975" s="4"/>
      <c r="P2975" s="3"/>
      <c r="Q2975" s="3"/>
      <c r="R2975" s="3"/>
    </row>
    <row r="2976" spans="3:18" x14ac:dyDescent="0.2">
      <c r="C2976" s="4"/>
      <c r="P2976" s="3"/>
      <c r="Q2976" s="3"/>
      <c r="R2976" s="3"/>
    </row>
    <row r="2977" spans="3:18" x14ac:dyDescent="0.2">
      <c r="C2977" s="4"/>
      <c r="P2977" s="3"/>
      <c r="Q2977" s="3"/>
      <c r="R2977" s="3"/>
    </row>
    <row r="2978" spans="3:18" x14ac:dyDescent="0.2">
      <c r="C2978" s="4"/>
      <c r="P2978" s="3"/>
      <c r="Q2978" s="3"/>
      <c r="R2978" s="3"/>
    </row>
    <row r="2979" spans="3:18" x14ac:dyDescent="0.2">
      <c r="C2979" s="4"/>
      <c r="P2979" s="3"/>
      <c r="Q2979" s="3"/>
      <c r="R2979" s="3"/>
    </row>
    <row r="2980" spans="3:18" x14ac:dyDescent="0.2">
      <c r="C2980" s="4"/>
      <c r="P2980" s="3"/>
      <c r="Q2980" s="3"/>
      <c r="R2980" s="3"/>
    </row>
    <row r="2981" spans="3:18" x14ac:dyDescent="0.2">
      <c r="C2981" s="4"/>
      <c r="P2981" s="3"/>
      <c r="Q2981" s="3"/>
      <c r="R2981" s="3"/>
    </row>
    <row r="2982" spans="3:18" x14ac:dyDescent="0.2">
      <c r="C2982" s="4"/>
      <c r="P2982" s="3"/>
      <c r="Q2982" s="3"/>
      <c r="R2982" s="3"/>
    </row>
    <row r="2983" spans="3:18" x14ac:dyDescent="0.2">
      <c r="C2983" s="4"/>
      <c r="P2983" s="3"/>
      <c r="Q2983" s="3"/>
      <c r="R2983" s="3"/>
    </row>
    <row r="2984" spans="3:18" x14ac:dyDescent="0.2">
      <c r="C2984" s="4"/>
      <c r="P2984" s="3"/>
      <c r="Q2984" s="3"/>
      <c r="R2984" s="3"/>
    </row>
    <row r="2985" spans="3:18" x14ac:dyDescent="0.2">
      <c r="C2985" s="4"/>
      <c r="P2985" s="3"/>
      <c r="Q2985" s="3"/>
      <c r="R2985" s="3"/>
    </row>
    <row r="2986" spans="3:18" x14ac:dyDescent="0.2">
      <c r="C2986" s="4"/>
      <c r="P2986" s="3"/>
      <c r="Q2986" s="3"/>
      <c r="R2986" s="3"/>
    </row>
    <row r="2987" spans="3:18" x14ac:dyDescent="0.2">
      <c r="C2987" s="4"/>
      <c r="P2987" s="3"/>
      <c r="Q2987" s="3"/>
      <c r="R2987" s="3"/>
    </row>
    <row r="2988" spans="3:18" x14ac:dyDescent="0.2">
      <c r="C2988" s="4"/>
      <c r="P2988" s="3"/>
      <c r="Q2988" s="3"/>
      <c r="R2988" s="3"/>
    </row>
    <row r="2989" spans="3:18" x14ac:dyDescent="0.2">
      <c r="C2989" s="4"/>
      <c r="P2989" s="3"/>
      <c r="Q2989" s="3"/>
      <c r="R2989" s="3"/>
    </row>
    <row r="2990" spans="3:18" x14ac:dyDescent="0.2">
      <c r="C2990" s="4"/>
      <c r="P2990" s="3"/>
      <c r="Q2990" s="3"/>
      <c r="R2990" s="3"/>
    </row>
    <row r="2991" spans="3:18" x14ac:dyDescent="0.2">
      <c r="C2991" s="4"/>
      <c r="P2991" s="3"/>
      <c r="Q2991" s="3"/>
      <c r="R2991" s="3"/>
    </row>
    <row r="2992" spans="3:18" x14ac:dyDescent="0.2">
      <c r="C2992" s="4"/>
      <c r="P2992" s="3"/>
      <c r="Q2992" s="3"/>
      <c r="R2992" s="3"/>
    </row>
    <row r="2993" spans="3:18" x14ac:dyDescent="0.2">
      <c r="C2993" s="4"/>
      <c r="P2993" s="3"/>
      <c r="Q2993" s="3"/>
      <c r="R2993" s="3"/>
    </row>
    <row r="2994" spans="3:18" x14ac:dyDescent="0.2">
      <c r="C2994" s="4"/>
      <c r="P2994" s="3"/>
      <c r="Q2994" s="3"/>
      <c r="R2994" s="3"/>
    </row>
    <row r="2995" spans="3:18" x14ac:dyDescent="0.2">
      <c r="C2995" s="4"/>
      <c r="P2995" s="3"/>
      <c r="Q2995" s="3"/>
      <c r="R2995" s="3"/>
    </row>
    <row r="2996" spans="3:18" x14ac:dyDescent="0.2">
      <c r="C2996" s="4"/>
      <c r="P2996" s="3"/>
      <c r="Q2996" s="3"/>
      <c r="R2996" s="3"/>
    </row>
    <row r="2997" spans="3:18" x14ac:dyDescent="0.2">
      <c r="C2997" s="4"/>
      <c r="P2997" s="3"/>
      <c r="Q2997" s="3"/>
      <c r="R2997" s="3"/>
    </row>
    <row r="2998" spans="3:18" x14ac:dyDescent="0.2">
      <c r="C2998" s="4"/>
      <c r="P2998" s="3"/>
      <c r="Q2998" s="3"/>
      <c r="R2998" s="3"/>
    </row>
    <row r="2999" spans="3:18" x14ac:dyDescent="0.2">
      <c r="C2999" s="4"/>
      <c r="P2999" s="3"/>
      <c r="Q2999" s="3"/>
      <c r="R2999" s="3"/>
    </row>
    <row r="3000" spans="3:18" x14ac:dyDescent="0.2">
      <c r="C3000" s="4"/>
      <c r="P3000" s="3"/>
      <c r="Q3000" s="3"/>
      <c r="R3000" s="3"/>
    </row>
    <row r="3001" spans="3:18" x14ac:dyDescent="0.2">
      <c r="C3001" s="4"/>
      <c r="P3001" s="3"/>
      <c r="Q3001" s="3"/>
      <c r="R3001" s="3"/>
    </row>
    <row r="3002" spans="3:18" x14ac:dyDescent="0.2">
      <c r="C3002" s="4"/>
      <c r="P3002" s="3"/>
      <c r="Q3002" s="3"/>
      <c r="R3002" s="3"/>
    </row>
    <row r="3003" spans="3:18" x14ac:dyDescent="0.2">
      <c r="C3003" s="4"/>
      <c r="P3003" s="3"/>
      <c r="Q3003" s="3"/>
      <c r="R3003" s="3"/>
    </row>
    <row r="3004" spans="3:18" x14ac:dyDescent="0.2">
      <c r="C3004" s="4"/>
      <c r="P3004" s="3"/>
      <c r="Q3004" s="3"/>
      <c r="R3004" s="3"/>
    </row>
    <row r="3005" spans="3:18" x14ac:dyDescent="0.2">
      <c r="C3005" s="4"/>
      <c r="P3005" s="3"/>
      <c r="Q3005" s="3"/>
      <c r="R3005" s="3"/>
    </row>
    <row r="3006" spans="3:18" x14ac:dyDescent="0.2">
      <c r="C3006" s="4"/>
      <c r="P3006" s="3"/>
      <c r="Q3006" s="3"/>
      <c r="R3006" s="3"/>
    </row>
    <row r="3007" spans="3:18" x14ac:dyDescent="0.2">
      <c r="C3007" s="4"/>
      <c r="P3007" s="3"/>
      <c r="Q3007" s="3"/>
      <c r="R3007" s="3"/>
    </row>
    <row r="3008" spans="3:18" x14ac:dyDescent="0.2">
      <c r="C3008" s="4"/>
      <c r="P3008" s="3"/>
      <c r="Q3008" s="3"/>
      <c r="R3008" s="3"/>
    </row>
    <row r="3009" spans="3:18" x14ac:dyDescent="0.2">
      <c r="C3009" s="4"/>
      <c r="P3009" s="3"/>
      <c r="Q3009" s="3"/>
      <c r="R3009" s="3"/>
    </row>
    <row r="3010" spans="3:18" x14ac:dyDescent="0.2">
      <c r="C3010" s="4"/>
      <c r="P3010" s="3"/>
      <c r="Q3010" s="3"/>
      <c r="R3010" s="3"/>
    </row>
    <row r="3011" spans="3:18" x14ac:dyDescent="0.2">
      <c r="C3011" s="4"/>
      <c r="P3011" s="3"/>
      <c r="Q3011" s="3"/>
      <c r="R3011" s="3"/>
    </row>
    <row r="3012" spans="3:18" x14ac:dyDescent="0.2">
      <c r="C3012" s="4"/>
      <c r="P3012" s="3"/>
      <c r="Q3012" s="3"/>
      <c r="R3012" s="3"/>
    </row>
    <row r="3013" spans="3:18" x14ac:dyDescent="0.2">
      <c r="C3013" s="4"/>
      <c r="P3013" s="3"/>
      <c r="Q3013" s="3"/>
      <c r="R3013" s="3"/>
    </row>
    <row r="3014" spans="3:18" x14ac:dyDescent="0.2">
      <c r="C3014" s="4"/>
      <c r="P3014" s="3"/>
      <c r="Q3014" s="3"/>
      <c r="R3014" s="3"/>
    </row>
    <row r="3015" spans="3:18" x14ac:dyDescent="0.2">
      <c r="C3015" s="4"/>
      <c r="P3015" s="3"/>
      <c r="Q3015" s="3"/>
      <c r="R3015" s="3"/>
    </row>
    <row r="3016" spans="3:18" x14ac:dyDescent="0.2">
      <c r="C3016" s="4"/>
      <c r="P3016" s="3"/>
      <c r="Q3016" s="3"/>
      <c r="R3016" s="3"/>
    </row>
    <row r="3017" spans="3:18" x14ac:dyDescent="0.2">
      <c r="C3017" s="4"/>
      <c r="P3017" s="3"/>
      <c r="Q3017" s="3"/>
      <c r="R3017" s="3"/>
    </row>
    <row r="3018" spans="3:18" x14ac:dyDescent="0.2">
      <c r="C3018" s="4"/>
      <c r="P3018" s="3"/>
      <c r="Q3018" s="3"/>
      <c r="R3018" s="3"/>
    </row>
    <row r="3019" spans="3:18" x14ac:dyDescent="0.2">
      <c r="C3019" s="4"/>
      <c r="P3019" s="3"/>
      <c r="Q3019" s="3"/>
      <c r="R3019" s="3"/>
    </row>
    <row r="3020" spans="3:18" x14ac:dyDescent="0.2">
      <c r="C3020" s="4"/>
      <c r="P3020" s="3"/>
      <c r="Q3020" s="3"/>
      <c r="R3020" s="3"/>
    </row>
    <row r="3021" spans="3:18" x14ac:dyDescent="0.2">
      <c r="C3021" s="4"/>
      <c r="P3021" s="3"/>
      <c r="Q3021" s="3"/>
      <c r="R3021" s="3"/>
    </row>
    <row r="3022" spans="3:18" x14ac:dyDescent="0.2">
      <c r="C3022" s="4"/>
      <c r="P3022" s="3"/>
      <c r="Q3022" s="3"/>
      <c r="R3022" s="3"/>
    </row>
    <row r="3023" spans="3:18" x14ac:dyDescent="0.2">
      <c r="C3023" s="4"/>
      <c r="P3023" s="3"/>
      <c r="Q3023" s="3"/>
      <c r="R3023" s="3"/>
    </row>
    <row r="3024" spans="3:18" x14ac:dyDescent="0.2">
      <c r="C3024" s="4"/>
      <c r="P3024" s="3"/>
      <c r="Q3024" s="3"/>
      <c r="R3024" s="3"/>
    </row>
    <row r="3025" spans="3:18" x14ac:dyDescent="0.2">
      <c r="C3025" s="4"/>
      <c r="P3025" s="3"/>
      <c r="Q3025" s="3"/>
      <c r="R3025" s="3"/>
    </row>
    <row r="3026" spans="3:18" x14ac:dyDescent="0.2">
      <c r="C3026" s="4"/>
      <c r="P3026" s="3"/>
      <c r="Q3026" s="3"/>
      <c r="R3026" s="3"/>
    </row>
    <row r="3027" spans="3:18" x14ac:dyDescent="0.2">
      <c r="C3027" s="4"/>
      <c r="P3027" s="3"/>
      <c r="Q3027" s="3"/>
      <c r="R3027" s="3"/>
    </row>
    <row r="3028" spans="3:18" x14ac:dyDescent="0.2">
      <c r="C3028" s="4"/>
      <c r="P3028" s="3"/>
      <c r="Q3028" s="3"/>
      <c r="R3028" s="3"/>
    </row>
    <row r="3029" spans="3:18" x14ac:dyDescent="0.2">
      <c r="C3029" s="4"/>
      <c r="P3029" s="3"/>
      <c r="Q3029" s="3"/>
      <c r="R3029" s="3"/>
    </row>
    <row r="3030" spans="3:18" x14ac:dyDescent="0.2">
      <c r="C3030" s="4"/>
      <c r="P3030" s="3"/>
      <c r="Q3030" s="3"/>
      <c r="R3030" s="3"/>
    </row>
    <row r="3031" spans="3:18" x14ac:dyDescent="0.2">
      <c r="C3031" s="4"/>
      <c r="P3031" s="3"/>
      <c r="Q3031" s="3"/>
      <c r="R3031" s="3"/>
    </row>
    <row r="3032" spans="3:18" x14ac:dyDescent="0.2">
      <c r="C3032" s="4"/>
      <c r="P3032" s="3"/>
      <c r="Q3032" s="3"/>
      <c r="R3032" s="3"/>
    </row>
    <row r="3033" spans="3:18" x14ac:dyDescent="0.2">
      <c r="C3033" s="4"/>
      <c r="P3033" s="3"/>
      <c r="Q3033" s="3"/>
      <c r="R3033" s="3"/>
    </row>
    <row r="3034" spans="3:18" x14ac:dyDescent="0.2">
      <c r="C3034" s="4"/>
      <c r="P3034" s="3"/>
      <c r="Q3034" s="3"/>
      <c r="R3034" s="3"/>
    </row>
    <row r="3035" spans="3:18" x14ac:dyDescent="0.2">
      <c r="C3035" s="4"/>
      <c r="P3035" s="3"/>
      <c r="Q3035" s="3"/>
      <c r="R3035" s="3"/>
    </row>
    <row r="3036" spans="3:18" x14ac:dyDescent="0.2">
      <c r="C3036" s="4"/>
      <c r="P3036" s="3"/>
      <c r="Q3036" s="3"/>
      <c r="R3036" s="3"/>
    </row>
    <row r="3037" spans="3:18" x14ac:dyDescent="0.2">
      <c r="C3037" s="4"/>
      <c r="P3037" s="3"/>
      <c r="Q3037" s="3"/>
      <c r="R3037" s="3"/>
    </row>
    <row r="3038" spans="3:18" x14ac:dyDescent="0.2">
      <c r="C3038" s="4"/>
      <c r="P3038" s="3"/>
      <c r="Q3038" s="3"/>
      <c r="R3038" s="3"/>
    </row>
    <row r="3039" spans="3:18" x14ac:dyDescent="0.2">
      <c r="C3039" s="4"/>
      <c r="P3039" s="3"/>
      <c r="Q3039" s="3"/>
      <c r="R3039" s="3"/>
    </row>
    <row r="3040" spans="3:18" x14ac:dyDescent="0.2">
      <c r="C3040" s="4"/>
      <c r="P3040" s="3"/>
      <c r="Q3040" s="3"/>
      <c r="R3040" s="3"/>
    </row>
    <row r="3041" spans="3:18" x14ac:dyDescent="0.2">
      <c r="C3041" s="4"/>
      <c r="P3041" s="3"/>
      <c r="Q3041" s="3"/>
      <c r="R3041" s="3"/>
    </row>
    <row r="3042" spans="3:18" x14ac:dyDescent="0.2">
      <c r="C3042" s="4"/>
      <c r="P3042" s="3"/>
      <c r="Q3042" s="3"/>
      <c r="R3042" s="3"/>
    </row>
    <row r="3043" spans="3:18" x14ac:dyDescent="0.2">
      <c r="C3043" s="4"/>
      <c r="P3043" s="3"/>
      <c r="Q3043" s="3"/>
      <c r="R3043" s="3"/>
    </row>
    <row r="3044" spans="3:18" x14ac:dyDescent="0.2">
      <c r="C3044" s="4"/>
      <c r="P3044" s="3"/>
      <c r="Q3044" s="3"/>
      <c r="R3044" s="3"/>
    </row>
    <row r="3045" spans="3:18" x14ac:dyDescent="0.2">
      <c r="C3045" s="4"/>
      <c r="P3045" s="3"/>
      <c r="Q3045" s="3"/>
      <c r="R3045" s="3"/>
    </row>
    <row r="3046" spans="3:18" x14ac:dyDescent="0.2">
      <c r="C3046" s="4"/>
      <c r="P3046" s="3"/>
      <c r="Q3046" s="3"/>
      <c r="R3046" s="3"/>
    </row>
    <row r="3047" spans="3:18" x14ac:dyDescent="0.2">
      <c r="C3047" s="4"/>
      <c r="P3047" s="3"/>
      <c r="Q3047" s="3"/>
      <c r="R3047" s="3"/>
    </row>
    <row r="3048" spans="3:18" x14ac:dyDescent="0.2">
      <c r="C3048" s="4"/>
      <c r="P3048" s="3"/>
      <c r="Q3048" s="3"/>
      <c r="R3048" s="3"/>
    </row>
    <row r="3049" spans="3:18" x14ac:dyDescent="0.2">
      <c r="C3049" s="4"/>
      <c r="P3049" s="3"/>
      <c r="Q3049" s="3"/>
      <c r="R3049" s="3"/>
    </row>
    <row r="3050" spans="3:18" x14ac:dyDescent="0.2">
      <c r="C3050" s="4"/>
      <c r="P3050" s="3"/>
      <c r="Q3050" s="3"/>
      <c r="R3050" s="3"/>
    </row>
    <row r="3051" spans="3:18" x14ac:dyDescent="0.2">
      <c r="C3051" s="4"/>
      <c r="P3051" s="3"/>
      <c r="Q3051" s="3"/>
      <c r="R3051" s="3"/>
    </row>
    <row r="3052" spans="3:18" x14ac:dyDescent="0.2">
      <c r="C3052" s="4"/>
      <c r="P3052" s="3"/>
      <c r="Q3052" s="3"/>
      <c r="R3052" s="3"/>
    </row>
    <row r="3053" spans="3:18" x14ac:dyDescent="0.2">
      <c r="C3053" s="4"/>
      <c r="P3053" s="3"/>
      <c r="Q3053" s="3"/>
      <c r="R3053" s="3"/>
    </row>
    <row r="3054" spans="3:18" x14ac:dyDescent="0.2">
      <c r="C3054" s="4"/>
      <c r="P3054" s="3"/>
      <c r="Q3054" s="3"/>
      <c r="R3054" s="3"/>
    </row>
    <row r="3055" spans="3:18" x14ac:dyDescent="0.2">
      <c r="C3055" s="4"/>
      <c r="P3055" s="3"/>
      <c r="Q3055" s="3"/>
      <c r="R3055" s="3"/>
    </row>
    <row r="3056" spans="3:18" x14ac:dyDescent="0.2">
      <c r="C3056" s="4"/>
      <c r="P3056" s="3"/>
      <c r="Q3056" s="3"/>
      <c r="R3056" s="3"/>
    </row>
    <row r="3057" spans="3:18" x14ac:dyDescent="0.2">
      <c r="C3057" s="4"/>
      <c r="P3057" s="3"/>
      <c r="Q3057" s="3"/>
      <c r="R3057" s="3"/>
    </row>
    <row r="3058" spans="3:18" x14ac:dyDescent="0.2">
      <c r="C3058" s="4"/>
      <c r="P3058" s="3"/>
      <c r="Q3058" s="3"/>
      <c r="R3058" s="3"/>
    </row>
    <row r="3059" spans="3:18" x14ac:dyDescent="0.2">
      <c r="C3059" s="4"/>
      <c r="P3059" s="3"/>
      <c r="Q3059" s="3"/>
      <c r="R3059" s="3"/>
    </row>
    <row r="3060" spans="3:18" x14ac:dyDescent="0.2">
      <c r="C3060" s="4"/>
      <c r="P3060" s="3"/>
      <c r="Q3060" s="3"/>
      <c r="R3060" s="3"/>
    </row>
    <row r="3061" spans="3:18" x14ac:dyDescent="0.2">
      <c r="C3061" s="4"/>
      <c r="P3061" s="3"/>
      <c r="Q3061" s="3"/>
      <c r="R3061" s="3"/>
    </row>
    <row r="3062" spans="3:18" x14ac:dyDescent="0.2">
      <c r="C3062" s="4"/>
      <c r="P3062" s="3"/>
      <c r="Q3062" s="3"/>
      <c r="R3062" s="3"/>
    </row>
    <row r="3063" spans="3:18" x14ac:dyDescent="0.2">
      <c r="C3063" s="4"/>
      <c r="P3063" s="3"/>
      <c r="Q3063" s="3"/>
      <c r="R3063" s="3"/>
    </row>
    <row r="3064" spans="3:18" x14ac:dyDescent="0.2">
      <c r="C3064" s="4"/>
      <c r="P3064" s="3"/>
      <c r="Q3064" s="3"/>
      <c r="R3064" s="3"/>
    </row>
    <row r="3065" spans="3:18" x14ac:dyDescent="0.2">
      <c r="C3065" s="4"/>
      <c r="P3065" s="3"/>
      <c r="Q3065" s="3"/>
      <c r="R3065" s="3"/>
    </row>
    <row r="3066" spans="3:18" x14ac:dyDescent="0.2">
      <c r="C3066" s="4"/>
      <c r="P3066" s="3"/>
      <c r="Q3066" s="3"/>
      <c r="R3066" s="3"/>
    </row>
    <row r="3067" spans="3:18" x14ac:dyDescent="0.2">
      <c r="C3067" s="4"/>
      <c r="P3067" s="3"/>
      <c r="Q3067" s="3"/>
      <c r="R3067" s="3"/>
    </row>
    <row r="3068" spans="3:18" x14ac:dyDescent="0.2">
      <c r="C3068" s="4"/>
      <c r="P3068" s="3"/>
      <c r="Q3068" s="3"/>
      <c r="R3068" s="3"/>
    </row>
    <row r="3069" spans="3:18" x14ac:dyDescent="0.2">
      <c r="C3069" s="4"/>
      <c r="P3069" s="3"/>
      <c r="Q3069" s="3"/>
      <c r="R3069" s="3"/>
    </row>
    <row r="3070" spans="3:18" x14ac:dyDescent="0.2">
      <c r="C3070" s="4"/>
      <c r="P3070" s="3"/>
      <c r="Q3070" s="3"/>
      <c r="R3070" s="3"/>
    </row>
    <row r="3071" spans="3:18" x14ac:dyDescent="0.2">
      <c r="C3071" s="4"/>
      <c r="P3071" s="3"/>
      <c r="Q3071" s="3"/>
      <c r="R3071" s="3"/>
    </row>
    <row r="3072" spans="3:18" x14ac:dyDescent="0.2">
      <c r="C3072" s="4"/>
      <c r="P3072" s="3"/>
      <c r="Q3072" s="3"/>
      <c r="R3072" s="3"/>
    </row>
    <row r="3073" spans="3:18" x14ac:dyDescent="0.2">
      <c r="C3073" s="4"/>
      <c r="P3073" s="3"/>
      <c r="Q3073" s="3"/>
      <c r="R3073" s="3"/>
    </row>
    <row r="3074" spans="3:18" x14ac:dyDescent="0.2">
      <c r="C3074" s="4"/>
      <c r="P3074" s="3"/>
      <c r="Q3074" s="3"/>
      <c r="R3074" s="3"/>
    </row>
    <row r="3075" spans="3:18" x14ac:dyDescent="0.2">
      <c r="C3075" s="4"/>
      <c r="P3075" s="3"/>
      <c r="Q3075" s="3"/>
      <c r="R3075" s="3"/>
    </row>
    <row r="3076" spans="3:18" x14ac:dyDescent="0.2">
      <c r="C3076" s="4"/>
      <c r="P3076" s="3"/>
      <c r="Q3076" s="3"/>
      <c r="R3076" s="3"/>
    </row>
    <row r="3077" spans="3:18" x14ac:dyDescent="0.2">
      <c r="C3077" s="4"/>
      <c r="P3077" s="3"/>
      <c r="Q3077" s="3"/>
      <c r="R3077" s="3"/>
    </row>
    <row r="3078" spans="3:18" x14ac:dyDescent="0.2">
      <c r="C3078" s="4"/>
      <c r="P3078" s="3"/>
      <c r="Q3078" s="3"/>
      <c r="R3078" s="3"/>
    </row>
    <row r="3079" spans="3:18" x14ac:dyDescent="0.2">
      <c r="C3079" s="4"/>
      <c r="P3079" s="3"/>
      <c r="Q3079" s="3"/>
      <c r="R3079" s="3"/>
    </row>
    <row r="3080" spans="3:18" x14ac:dyDescent="0.2">
      <c r="C3080" s="4"/>
      <c r="P3080" s="3"/>
      <c r="Q3080" s="3"/>
      <c r="R3080" s="3"/>
    </row>
    <row r="3081" spans="3:18" x14ac:dyDescent="0.2">
      <c r="C3081" s="4"/>
      <c r="P3081" s="3"/>
      <c r="Q3081" s="3"/>
      <c r="R3081" s="3"/>
    </row>
    <row r="3082" spans="3:18" x14ac:dyDescent="0.2">
      <c r="C3082" s="4"/>
      <c r="P3082" s="3"/>
      <c r="Q3082" s="3"/>
      <c r="R3082" s="3"/>
    </row>
    <row r="3083" spans="3:18" x14ac:dyDescent="0.2">
      <c r="C3083" s="4"/>
      <c r="P3083" s="3"/>
      <c r="Q3083" s="3"/>
      <c r="R3083" s="3"/>
    </row>
    <row r="3084" spans="3:18" x14ac:dyDescent="0.2">
      <c r="C3084" s="4"/>
      <c r="P3084" s="3"/>
      <c r="Q3084" s="3"/>
      <c r="R3084" s="3"/>
    </row>
    <row r="3085" spans="3:18" x14ac:dyDescent="0.2">
      <c r="C3085" s="4"/>
      <c r="P3085" s="3"/>
      <c r="Q3085" s="3"/>
      <c r="R3085" s="3"/>
    </row>
    <row r="3086" spans="3:18" x14ac:dyDescent="0.2">
      <c r="C3086" s="4"/>
      <c r="P3086" s="3"/>
      <c r="Q3086" s="3"/>
      <c r="R3086" s="3"/>
    </row>
    <row r="3087" spans="3:18" x14ac:dyDescent="0.2">
      <c r="C3087" s="4"/>
      <c r="P3087" s="3"/>
      <c r="Q3087" s="3"/>
      <c r="R3087" s="3"/>
    </row>
    <row r="3088" spans="3:18" x14ac:dyDescent="0.2">
      <c r="C3088" s="4"/>
      <c r="P3088" s="3"/>
      <c r="Q3088" s="3"/>
      <c r="R3088" s="3"/>
    </row>
    <row r="3089" spans="3:18" x14ac:dyDescent="0.2">
      <c r="C3089" s="4"/>
      <c r="P3089" s="3"/>
      <c r="Q3089" s="3"/>
      <c r="R3089" s="3"/>
    </row>
    <row r="3090" spans="3:18" x14ac:dyDescent="0.2">
      <c r="C3090" s="4"/>
      <c r="P3090" s="3"/>
      <c r="Q3090" s="3"/>
      <c r="R3090" s="3"/>
    </row>
    <row r="3091" spans="3:18" x14ac:dyDescent="0.2">
      <c r="C3091" s="4"/>
      <c r="P3091" s="3"/>
      <c r="Q3091" s="3"/>
      <c r="R3091" s="3"/>
    </row>
    <row r="3092" spans="3:18" x14ac:dyDescent="0.2">
      <c r="C3092" s="4"/>
      <c r="P3092" s="3"/>
      <c r="Q3092" s="3"/>
      <c r="R3092" s="3"/>
    </row>
    <row r="3093" spans="3:18" x14ac:dyDescent="0.2">
      <c r="C3093" s="4"/>
      <c r="P3093" s="3"/>
      <c r="Q3093" s="3"/>
      <c r="R3093" s="3"/>
    </row>
    <row r="3094" spans="3:18" x14ac:dyDescent="0.2">
      <c r="C3094" s="4"/>
      <c r="P3094" s="3"/>
      <c r="Q3094" s="3"/>
      <c r="R3094" s="3"/>
    </row>
    <row r="3095" spans="3:18" x14ac:dyDescent="0.2">
      <c r="C3095" s="4"/>
      <c r="P3095" s="3"/>
      <c r="Q3095" s="3"/>
      <c r="R3095" s="3"/>
    </row>
    <row r="3096" spans="3:18" x14ac:dyDescent="0.2">
      <c r="C3096" s="4"/>
      <c r="P3096" s="3"/>
      <c r="Q3096" s="3"/>
      <c r="R3096" s="3"/>
    </row>
    <row r="3097" spans="3:18" x14ac:dyDescent="0.2">
      <c r="C3097" s="4"/>
      <c r="P3097" s="3"/>
      <c r="Q3097" s="3"/>
      <c r="R3097" s="3"/>
    </row>
    <row r="3098" spans="3:18" x14ac:dyDescent="0.2">
      <c r="C3098" s="4"/>
      <c r="P3098" s="3"/>
      <c r="Q3098" s="3"/>
      <c r="R3098" s="3"/>
    </row>
    <row r="3099" spans="3:18" x14ac:dyDescent="0.2">
      <c r="C3099" s="4"/>
      <c r="P3099" s="3"/>
      <c r="Q3099" s="3"/>
      <c r="R3099" s="3"/>
    </row>
    <row r="3100" spans="3:18" x14ac:dyDescent="0.2">
      <c r="C3100" s="4"/>
      <c r="P3100" s="3"/>
      <c r="Q3100" s="3"/>
      <c r="R3100" s="3"/>
    </row>
    <row r="3101" spans="3:18" x14ac:dyDescent="0.2">
      <c r="C3101" s="4"/>
      <c r="P3101" s="3"/>
      <c r="Q3101" s="3"/>
      <c r="R3101" s="3"/>
    </row>
    <row r="3102" spans="3:18" x14ac:dyDescent="0.2">
      <c r="C3102" s="4"/>
      <c r="P3102" s="3"/>
      <c r="Q3102" s="3"/>
      <c r="R3102" s="3"/>
    </row>
    <row r="3103" spans="3:18" x14ac:dyDescent="0.2">
      <c r="C3103" s="4"/>
      <c r="P3103" s="3"/>
      <c r="Q3103" s="3"/>
      <c r="R3103" s="3"/>
    </row>
    <row r="3104" spans="3:18" x14ac:dyDescent="0.2">
      <c r="C3104" s="4"/>
      <c r="P3104" s="3"/>
      <c r="Q3104" s="3"/>
      <c r="R3104" s="3"/>
    </row>
    <row r="3105" spans="3:18" x14ac:dyDescent="0.2">
      <c r="C3105" s="4"/>
      <c r="P3105" s="3"/>
      <c r="Q3105" s="3"/>
      <c r="R3105" s="3"/>
    </row>
    <row r="3106" spans="3:18" x14ac:dyDescent="0.2">
      <c r="C3106" s="4"/>
      <c r="P3106" s="3"/>
      <c r="Q3106" s="3"/>
      <c r="R3106" s="3"/>
    </row>
    <row r="3107" spans="3:18" x14ac:dyDescent="0.2">
      <c r="C3107" s="4"/>
      <c r="P3107" s="3"/>
      <c r="Q3107" s="3"/>
      <c r="R3107" s="3"/>
    </row>
    <row r="3108" spans="3:18" x14ac:dyDescent="0.2">
      <c r="C3108" s="4"/>
      <c r="P3108" s="3"/>
      <c r="Q3108" s="3"/>
      <c r="R3108" s="3"/>
    </row>
    <row r="3109" spans="3:18" x14ac:dyDescent="0.2">
      <c r="C3109" s="4"/>
      <c r="P3109" s="3"/>
      <c r="Q3109" s="3"/>
      <c r="R3109" s="3"/>
    </row>
    <row r="3110" spans="3:18" x14ac:dyDescent="0.2">
      <c r="C3110" s="4"/>
      <c r="P3110" s="3"/>
      <c r="Q3110" s="3"/>
      <c r="R3110" s="3"/>
    </row>
    <row r="3111" spans="3:18" x14ac:dyDescent="0.2">
      <c r="C3111" s="4"/>
      <c r="P3111" s="3"/>
      <c r="Q3111" s="3"/>
      <c r="R3111" s="3"/>
    </row>
    <row r="3112" spans="3:18" x14ac:dyDescent="0.2">
      <c r="C3112" s="4"/>
      <c r="P3112" s="3"/>
      <c r="Q3112" s="3"/>
      <c r="R3112" s="3"/>
    </row>
    <row r="3113" spans="3:18" x14ac:dyDescent="0.2">
      <c r="C3113" s="4"/>
      <c r="P3113" s="3"/>
      <c r="Q3113" s="3"/>
      <c r="R3113" s="3"/>
    </row>
    <row r="3114" spans="3:18" x14ac:dyDescent="0.2">
      <c r="C3114" s="4"/>
      <c r="P3114" s="3"/>
      <c r="Q3114" s="3"/>
      <c r="R3114" s="3"/>
    </row>
    <row r="3115" spans="3:18" x14ac:dyDescent="0.2">
      <c r="C3115" s="4"/>
      <c r="P3115" s="3"/>
      <c r="Q3115" s="3"/>
      <c r="R3115" s="3"/>
    </row>
    <row r="3116" spans="3:18" x14ac:dyDescent="0.2">
      <c r="C3116" s="4"/>
      <c r="P3116" s="3"/>
      <c r="Q3116" s="3"/>
      <c r="R3116" s="3"/>
    </row>
    <row r="3117" spans="3:18" x14ac:dyDescent="0.2">
      <c r="C3117" s="4"/>
      <c r="P3117" s="3"/>
      <c r="Q3117" s="3"/>
      <c r="R3117" s="3"/>
    </row>
    <row r="3118" spans="3:18" x14ac:dyDescent="0.2">
      <c r="C3118" s="4"/>
      <c r="P3118" s="3"/>
      <c r="Q3118" s="3"/>
      <c r="R3118" s="3"/>
    </row>
    <row r="3119" spans="3:18" x14ac:dyDescent="0.2">
      <c r="C3119" s="4"/>
      <c r="P3119" s="3"/>
      <c r="Q3119" s="3"/>
      <c r="R3119" s="3"/>
    </row>
    <row r="3120" spans="3:18" x14ac:dyDescent="0.2">
      <c r="C3120" s="4"/>
      <c r="P3120" s="3"/>
      <c r="Q3120" s="3"/>
      <c r="R3120" s="3"/>
    </row>
    <row r="3121" spans="3:18" x14ac:dyDescent="0.2">
      <c r="C3121" s="4"/>
      <c r="P3121" s="3"/>
      <c r="Q3121" s="3"/>
      <c r="R3121" s="3"/>
    </row>
    <row r="3122" spans="3:18" x14ac:dyDescent="0.2">
      <c r="C3122" s="4"/>
      <c r="P3122" s="3"/>
      <c r="Q3122" s="3"/>
      <c r="R3122" s="3"/>
    </row>
    <row r="3123" spans="3:18" x14ac:dyDescent="0.2">
      <c r="C3123" s="4"/>
      <c r="P3123" s="3"/>
      <c r="Q3123" s="3"/>
      <c r="R3123" s="3"/>
    </row>
    <row r="3124" spans="3:18" x14ac:dyDescent="0.2">
      <c r="C3124" s="4"/>
      <c r="P3124" s="3"/>
      <c r="Q3124" s="3"/>
      <c r="R3124" s="3"/>
    </row>
    <row r="3125" spans="3:18" x14ac:dyDescent="0.2">
      <c r="C3125" s="4"/>
      <c r="P3125" s="3"/>
      <c r="Q3125" s="3"/>
      <c r="R3125" s="3"/>
    </row>
    <row r="3126" spans="3:18" x14ac:dyDescent="0.2">
      <c r="C3126" s="4"/>
      <c r="P3126" s="3"/>
      <c r="Q3126" s="3"/>
      <c r="R3126" s="3"/>
    </row>
    <row r="3127" spans="3:18" x14ac:dyDescent="0.2">
      <c r="C3127" s="4"/>
      <c r="P3127" s="3"/>
      <c r="Q3127" s="3"/>
      <c r="R3127" s="3"/>
    </row>
    <row r="3128" spans="3:18" x14ac:dyDescent="0.2">
      <c r="C3128" s="4"/>
      <c r="P3128" s="3"/>
      <c r="Q3128" s="3"/>
      <c r="R3128" s="3"/>
    </row>
    <row r="3129" spans="3:18" x14ac:dyDescent="0.2">
      <c r="C3129" s="4"/>
      <c r="P3129" s="3"/>
      <c r="Q3129" s="3"/>
      <c r="R3129" s="3"/>
    </row>
    <row r="3130" spans="3:18" x14ac:dyDescent="0.2">
      <c r="C3130" s="4"/>
      <c r="P3130" s="3"/>
      <c r="Q3130" s="3"/>
      <c r="R3130" s="3"/>
    </row>
    <row r="3131" spans="3:18" x14ac:dyDescent="0.2">
      <c r="C3131" s="4"/>
      <c r="P3131" s="3"/>
      <c r="Q3131" s="3"/>
      <c r="R3131" s="3"/>
    </row>
    <row r="3132" spans="3:18" x14ac:dyDescent="0.2">
      <c r="C3132" s="4"/>
      <c r="P3132" s="3"/>
      <c r="Q3132" s="3"/>
      <c r="R3132" s="3"/>
    </row>
    <row r="3133" spans="3:18" x14ac:dyDescent="0.2">
      <c r="C3133" s="4"/>
      <c r="P3133" s="3"/>
      <c r="Q3133" s="3"/>
      <c r="R3133" s="3"/>
    </row>
    <row r="3134" spans="3:18" x14ac:dyDescent="0.2">
      <c r="C3134" s="4"/>
      <c r="P3134" s="3"/>
      <c r="Q3134" s="3"/>
      <c r="R3134" s="3"/>
    </row>
    <row r="3135" spans="3:18" x14ac:dyDescent="0.2">
      <c r="C3135" s="4"/>
      <c r="P3135" s="3"/>
      <c r="Q3135" s="3"/>
      <c r="R3135" s="3"/>
    </row>
    <row r="3136" spans="3:18" x14ac:dyDescent="0.2">
      <c r="C3136" s="4"/>
      <c r="P3136" s="3"/>
      <c r="Q3136" s="3"/>
      <c r="R3136" s="3"/>
    </row>
    <row r="3137" spans="3:18" x14ac:dyDescent="0.2">
      <c r="C3137" s="4"/>
      <c r="P3137" s="3"/>
      <c r="Q3137" s="3"/>
      <c r="R3137" s="3"/>
    </row>
    <row r="3138" spans="3:18" x14ac:dyDescent="0.2">
      <c r="C3138" s="4"/>
      <c r="P3138" s="3"/>
      <c r="Q3138" s="3"/>
      <c r="R3138" s="3"/>
    </row>
    <row r="3139" spans="3:18" x14ac:dyDescent="0.2">
      <c r="C3139" s="4"/>
      <c r="P3139" s="3"/>
      <c r="Q3139" s="3"/>
      <c r="R3139" s="3"/>
    </row>
    <row r="3140" spans="3:18" x14ac:dyDescent="0.2">
      <c r="C3140" s="4"/>
      <c r="P3140" s="3"/>
      <c r="Q3140" s="3"/>
      <c r="R3140" s="3"/>
    </row>
    <row r="3141" spans="3:18" x14ac:dyDescent="0.2">
      <c r="C3141" s="4"/>
      <c r="P3141" s="3"/>
      <c r="Q3141" s="3"/>
      <c r="R3141" s="3"/>
    </row>
    <row r="3142" spans="3:18" x14ac:dyDescent="0.2">
      <c r="C3142" s="4"/>
      <c r="P3142" s="3"/>
      <c r="Q3142" s="3"/>
      <c r="R3142" s="3"/>
    </row>
    <row r="3143" spans="3:18" x14ac:dyDescent="0.2">
      <c r="C3143" s="4"/>
      <c r="P3143" s="3"/>
      <c r="Q3143" s="3"/>
      <c r="R3143" s="3"/>
    </row>
    <row r="3144" spans="3:18" x14ac:dyDescent="0.2">
      <c r="C3144" s="4"/>
      <c r="P3144" s="3"/>
      <c r="Q3144" s="3"/>
      <c r="R3144" s="3"/>
    </row>
    <row r="3145" spans="3:18" x14ac:dyDescent="0.2">
      <c r="C3145" s="4"/>
      <c r="P3145" s="3"/>
      <c r="Q3145" s="3"/>
      <c r="R3145" s="3"/>
    </row>
    <row r="3146" spans="3:18" x14ac:dyDescent="0.2">
      <c r="C3146" s="4"/>
      <c r="P3146" s="3"/>
      <c r="Q3146" s="3"/>
      <c r="R3146" s="3"/>
    </row>
    <row r="3147" spans="3:18" x14ac:dyDescent="0.2">
      <c r="C3147" s="4"/>
      <c r="P3147" s="3"/>
      <c r="Q3147" s="3"/>
      <c r="R3147" s="3"/>
    </row>
    <row r="3148" spans="3:18" x14ac:dyDescent="0.2">
      <c r="C3148" s="4"/>
      <c r="P3148" s="3"/>
      <c r="Q3148" s="3"/>
      <c r="R3148" s="3"/>
    </row>
    <row r="3149" spans="3:18" x14ac:dyDescent="0.2">
      <c r="C3149" s="4"/>
      <c r="P3149" s="3"/>
      <c r="Q3149" s="3"/>
      <c r="R3149" s="3"/>
    </row>
    <row r="3150" spans="3:18" x14ac:dyDescent="0.2">
      <c r="C3150" s="4"/>
      <c r="P3150" s="3"/>
      <c r="Q3150" s="3"/>
      <c r="R3150" s="3"/>
    </row>
    <row r="3151" spans="3:18" x14ac:dyDescent="0.2">
      <c r="C3151" s="4"/>
      <c r="P3151" s="3"/>
      <c r="Q3151" s="3"/>
      <c r="R3151" s="3"/>
    </row>
    <row r="3152" spans="3:18" x14ac:dyDescent="0.2">
      <c r="C3152" s="4"/>
      <c r="P3152" s="3"/>
      <c r="Q3152" s="3"/>
      <c r="R3152" s="3"/>
    </row>
    <row r="3153" spans="3:18" x14ac:dyDescent="0.2">
      <c r="C3153" s="4"/>
      <c r="P3153" s="3"/>
      <c r="Q3153" s="3"/>
      <c r="R3153" s="3"/>
    </row>
    <row r="3154" spans="3:18" x14ac:dyDescent="0.2">
      <c r="C3154" s="4"/>
      <c r="P3154" s="3"/>
      <c r="Q3154" s="3"/>
      <c r="R3154" s="3"/>
    </row>
    <row r="3155" spans="3:18" x14ac:dyDescent="0.2">
      <c r="C3155" s="4"/>
      <c r="P3155" s="3"/>
      <c r="Q3155" s="3"/>
      <c r="R3155" s="3"/>
    </row>
    <row r="3156" spans="3:18" x14ac:dyDescent="0.2">
      <c r="C3156" s="4"/>
      <c r="P3156" s="3"/>
      <c r="Q3156" s="3"/>
      <c r="R3156" s="3"/>
    </row>
    <row r="3157" spans="3:18" x14ac:dyDescent="0.2">
      <c r="C3157" s="4"/>
      <c r="P3157" s="3"/>
      <c r="Q3157" s="3"/>
      <c r="R3157" s="3"/>
    </row>
    <row r="3158" spans="3:18" x14ac:dyDescent="0.2">
      <c r="C3158" s="4"/>
      <c r="P3158" s="3"/>
      <c r="Q3158" s="3"/>
      <c r="R3158" s="3"/>
    </row>
    <row r="3159" spans="3:18" x14ac:dyDescent="0.2">
      <c r="C3159" s="4"/>
      <c r="P3159" s="3"/>
      <c r="Q3159" s="3"/>
      <c r="R3159" s="3"/>
    </row>
    <row r="3160" spans="3:18" x14ac:dyDescent="0.2">
      <c r="C3160" s="4"/>
      <c r="P3160" s="3"/>
      <c r="Q3160" s="3"/>
      <c r="R3160" s="3"/>
    </row>
    <row r="3161" spans="3:18" x14ac:dyDescent="0.2">
      <c r="C3161" s="4"/>
      <c r="P3161" s="3"/>
      <c r="Q3161" s="3"/>
      <c r="R3161" s="3"/>
    </row>
    <row r="3162" spans="3:18" x14ac:dyDescent="0.2">
      <c r="C3162" s="4"/>
      <c r="P3162" s="3"/>
      <c r="Q3162" s="3"/>
      <c r="R3162" s="3"/>
    </row>
    <row r="3163" spans="3:18" x14ac:dyDescent="0.2">
      <c r="C3163" s="4"/>
      <c r="P3163" s="3"/>
      <c r="Q3163" s="3"/>
      <c r="R3163" s="3"/>
    </row>
    <row r="3164" spans="3:18" x14ac:dyDescent="0.2">
      <c r="C3164" s="4"/>
      <c r="P3164" s="3"/>
      <c r="Q3164" s="3"/>
      <c r="R3164" s="3"/>
    </row>
    <row r="3165" spans="3:18" x14ac:dyDescent="0.2">
      <c r="C3165" s="4"/>
      <c r="P3165" s="3"/>
      <c r="Q3165" s="3"/>
      <c r="R3165" s="3"/>
    </row>
    <row r="3166" spans="3:18" x14ac:dyDescent="0.2">
      <c r="C3166" s="4"/>
      <c r="P3166" s="3"/>
      <c r="Q3166" s="3"/>
      <c r="R3166" s="3"/>
    </row>
    <row r="3167" spans="3:18" x14ac:dyDescent="0.2">
      <c r="C3167" s="4"/>
      <c r="P3167" s="3"/>
      <c r="Q3167" s="3"/>
      <c r="R3167" s="3"/>
    </row>
    <row r="3168" spans="3:18" x14ac:dyDescent="0.2">
      <c r="C3168" s="4"/>
      <c r="P3168" s="3"/>
      <c r="Q3168" s="3"/>
      <c r="R3168" s="3"/>
    </row>
    <row r="3169" spans="3:18" x14ac:dyDescent="0.2">
      <c r="C3169" s="4"/>
      <c r="P3169" s="3"/>
      <c r="Q3169" s="3"/>
      <c r="R3169" s="3"/>
    </row>
    <row r="3170" spans="3:18" x14ac:dyDescent="0.2">
      <c r="C3170" s="4"/>
      <c r="P3170" s="3"/>
      <c r="Q3170" s="3"/>
      <c r="R3170" s="3"/>
    </row>
    <row r="3171" spans="3:18" x14ac:dyDescent="0.2">
      <c r="C3171" s="4"/>
      <c r="P3171" s="3"/>
      <c r="Q3171" s="3"/>
      <c r="R3171" s="3"/>
    </row>
    <row r="3172" spans="3:18" x14ac:dyDescent="0.2">
      <c r="C3172" s="4"/>
      <c r="P3172" s="3"/>
      <c r="Q3172" s="3"/>
      <c r="R3172" s="3"/>
    </row>
    <row r="3173" spans="3:18" x14ac:dyDescent="0.2">
      <c r="C3173" s="4"/>
      <c r="P3173" s="3"/>
      <c r="Q3173" s="3"/>
      <c r="R3173" s="3"/>
    </row>
    <row r="3174" spans="3:18" x14ac:dyDescent="0.2">
      <c r="C3174" s="4"/>
      <c r="P3174" s="3"/>
      <c r="Q3174" s="3"/>
      <c r="R3174" s="3"/>
    </row>
    <row r="3175" spans="3:18" x14ac:dyDescent="0.2">
      <c r="C3175" s="4"/>
      <c r="P3175" s="3"/>
      <c r="Q3175" s="3"/>
      <c r="R3175" s="3"/>
    </row>
    <row r="3176" spans="3:18" x14ac:dyDescent="0.2">
      <c r="C3176" s="4"/>
      <c r="P3176" s="3"/>
      <c r="Q3176" s="3"/>
      <c r="R3176" s="3"/>
    </row>
    <row r="3177" spans="3:18" x14ac:dyDescent="0.2">
      <c r="C3177" s="4"/>
      <c r="P3177" s="3"/>
      <c r="Q3177" s="3"/>
      <c r="R3177" s="3"/>
    </row>
    <row r="3178" spans="3:18" x14ac:dyDescent="0.2">
      <c r="C3178" s="4"/>
      <c r="P3178" s="3"/>
      <c r="Q3178" s="3"/>
      <c r="R3178" s="3"/>
    </row>
    <row r="3179" spans="3:18" x14ac:dyDescent="0.2">
      <c r="C3179" s="4"/>
      <c r="P3179" s="3"/>
      <c r="Q3179" s="3"/>
      <c r="R3179" s="3"/>
    </row>
    <row r="3180" spans="3:18" x14ac:dyDescent="0.2">
      <c r="C3180" s="4"/>
      <c r="P3180" s="3"/>
      <c r="Q3180" s="3"/>
      <c r="R3180" s="3"/>
    </row>
    <row r="3181" spans="3:18" x14ac:dyDescent="0.2">
      <c r="C3181" s="4"/>
      <c r="P3181" s="3"/>
      <c r="Q3181" s="3"/>
      <c r="R3181" s="3"/>
    </row>
    <row r="3182" spans="3:18" x14ac:dyDescent="0.2">
      <c r="C3182" s="4"/>
      <c r="P3182" s="3"/>
      <c r="Q3182" s="3"/>
      <c r="R3182" s="3"/>
    </row>
    <row r="3183" spans="3:18" x14ac:dyDescent="0.2">
      <c r="C3183" s="4"/>
      <c r="P3183" s="3"/>
      <c r="Q3183" s="3"/>
      <c r="R3183" s="3"/>
    </row>
    <row r="3184" spans="3:18" x14ac:dyDescent="0.2">
      <c r="C3184" s="4"/>
      <c r="P3184" s="3"/>
      <c r="Q3184" s="3"/>
      <c r="R3184" s="3"/>
    </row>
    <row r="3185" spans="3:18" x14ac:dyDescent="0.2">
      <c r="C3185" s="4"/>
      <c r="P3185" s="3"/>
      <c r="Q3185" s="3"/>
      <c r="R3185" s="3"/>
    </row>
    <row r="3186" spans="3:18" x14ac:dyDescent="0.2">
      <c r="C3186" s="4"/>
      <c r="P3186" s="3"/>
      <c r="Q3186" s="3"/>
      <c r="R3186" s="3"/>
    </row>
    <row r="3187" spans="3:18" x14ac:dyDescent="0.2">
      <c r="C3187" s="4"/>
      <c r="P3187" s="3"/>
      <c r="Q3187" s="3"/>
      <c r="R3187" s="3"/>
    </row>
    <row r="3188" spans="3:18" x14ac:dyDescent="0.2">
      <c r="C3188" s="4"/>
      <c r="P3188" s="3"/>
      <c r="Q3188" s="3"/>
      <c r="R3188" s="3"/>
    </row>
    <row r="3189" spans="3:18" x14ac:dyDescent="0.2">
      <c r="C3189" s="4"/>
      <c r="P3189" s="3"/>
      <c r="Q3189" s="3"/>
      <c r="R3189" s="3"/>
    </row>
    <row r="3190" spans="3:18" x14ac:dyDescent="0.2">
      <c r="C3190" s="4"/>
      <c r="P3190" s="3"/>
      <c r="Q3190" s="3"/>
      <c r="R3190" s="3"/>
    </row>
    <row r="3191" spans="3:18" x14ac:dyDescent="0.2">
      <c r="C3191" s="4"/>
      <c r="P3191" s="3"/>
      <c r="Q3191" s="3"/>
      <c r="R3191" s="3"/>
    </row>
    <row r="3192" spans="3:18" x14ac:dyDescent="0.2">
      <c r="C3192" s="4"/>
      <c r="P3192" s="3"/>
      <c r="Q3192" s="3"/>
      <c r="R3192" s="3"/>
    </row>
    <row r="3193" spans="3:18" x14ac:dyDescent="0.2">
      <c r="C3193" s="4"/>
      <c r="P3193" s="3"/>
      <c r="Q3193" s="3"/>
      <c r="R3193" s="3"/>
    </row>
    <row r="3194" spans="3:18" x14ac:dyDescent="0.2">
      <c r="C3194" s="4"/>
      <c r="P3194" s="3"/>
      <c r="Q3194" s="3"/>
      <c r="R3194" s="3"/>
    </row>
    <row r="3195" spans="3:18" x14ac:dyDescent="0.2">
      <c r="C3195" s="4"/>
      <c r="P3195" s="3"/>
      <c r="Q3195" s="3"/>
      <c r="R3195" s="3"/>
    </row>
    <row r="3196" spans="3:18" x14ac:dyDescent="0.2">
      <c r="C3196" s="4"/>
      <c r="P3196" s="3"/>
      <c r="Q3196" s="3"/>
      <c r="R3196" s="3"/>
    </row>
    <row r="3197" spans="3:18" x14ac:dyDescent="0.2">
      <c r="C3197" s="4"/>
      <c r="P3197" s="3"/>
      <c r="Q3197" s="3"/>
      <c r="R3197" s="3"/>
    </row>
    <row r="3198" spans="3:18" x14ac:dyDescent="0.2">
      <c r="C3198" s="4"/>
      <c r="P3198" s="3"/>
      <c r="Q3198" s="3"/>
      <c r="R3198" s="3"/>
    </row>
    <row r="3199" spans="3:18" x14ac:dyDescent="0.2">
      <c r="C3199" s="4"/>
      <c r="P3199" s="3"/>
      <c r="Q3199" s="3"/>
      <c r="R3199" s="3"/>
    </row>
    <row r="3200" spans="3:18" x14ac:dyDescent="0.2">
      <c r="C3200" s="4"/>
      <c r="P3200" s="3"/>
      <c r="Q3200" s="3"/>
      <c r="R3200" s="3"/>
    </row>
    <row r="3201" spans="3:18" x14ac:dyDescent="0.2">
      <c r="C3201" s="4"/>
      <c r="P3201" s="3"/>
      <c r="Q3201" s="3"/>
      <c r="R3201" s="3"/>
    </row>
    <row r="3202" spans="3:18" x14ac:dyDescent="0.2">
      <c r="C3202" s="4"/>
      <c r="P3202" s="3"/>
      <c r="Q3202" s="3"/>
      <c r="R3202" s="3"/>
    </row>
    <row r="3203" spans="3:18" x14ac:dyDescent="0.2">
      <c r="C3203" s="4"/>
      <c r="P3203" s="3"/>
      <c r="Q3203" s="3"/>
      <c r="R3203" s="3"/>
    </row>
    <row r="3204" spans="3:18" x14ac:dyDescent="0.2">
      <c r="C3204" s="4"/>
      <c r="P3204" s="3"/>
      <c r="Q3204" s="3"/>
      <c r="R3204" s="3"/>
    </row>
    <row r="3205" spans="3:18" x14ac:dyDescent="0.2">
      <c r="C3205" s="4"/>
      <c r="P3205" s="3"/>
      <c r="Q3205" s="3"/>
      <c r="R3205" s="3"/>
    </row>
    <row r="3206" spans="3:18" x14ac:dyDescent="0.2">
      <c r="C3206" s="4"/>
      <c r="P3206" s="3"/>
      <c r="Q3206" s="3"/>
      <c r="R3206" s="3"/>
    </row>
    <row r="3207" spans="3:18" x14ac:dyDescent="0.2">
      <c r="C3207" s="4"/>
      <c r="P3207" s="3"/>
      <c r="Q3207" s="3"/>
      <c r="R3207" s="3"/>
    </row>
    <row r="3208" spans="3:18" x14ac:dyDescent="0.2">
      <c r="C3208" s="4"/>
      <c r="P3208" s="3"/>
      <c r="Q3208" s="3"/>
      <c r="R3208" s="3"/>
    </row>
    <row r="3209" spans="3:18" x14ac:dyDescent="0.2">
      <c r="C3209" s="4"/>
      <c r="P3209" s="3"/>
      <c r="Q3209" s="3"/>
      <c r="R3209" s="3"/>
    </row>
    <row r="3210" spans="3:18" x14ac:dyDescent="0.2">
      <c r="C3210" s="4"/>
      <c r="P3210" s="3"/>
      <c r="Q3210" s="3"/>
      <c r="R3210" s="3"/>
    </row>
    <row r="3211" spans="3:18" x14ac:dyDescent="0.2">
      <c r="C3211" s="4"/>
      <c r="P3211" s="3"/>
      <c r="Q3211" s="3"/>
      <c r="R3211" s="3"/>
    </row>
    <row r="3212" spans="3:18" x14ac:dyDescent="0.2">
      <c r="C3212" s="4"/>
      <c r="P3212" s="3"/>
      <c r="Q3212" s="3"/>
      <c r="R3212" s="3"/>
    </row>
    <row r="3213" spans="3:18" x14ac:dyDescent="0.2">
      <c r="C3213" s="4"/>
      <c r="P3213" s="3"/>
      <c r="Q3213" s="3"/>
      <c r="R3213" s="3"/>
    </row>
    <row r="3214" spans="3:18" x14ac:dyDescent="0.2">
      <c r="C3214" s="4"/>
      <c r="P3214" s="3"/>
      <c r="Q3214" s="3"/>
      <c r="R3214" s="3"/>
    </row>
    <row r="3215" spans="3:18" x14ac:dyDescent="0.2">
      <c r="C3215" s="4"/>
      <c r="P3215" s="3"/>
      <c r="Q3215" s="3"/>
      <c r="R3215" s="3"/>
    </row>
    <row r="3216" spans="3:18" x14ac:dyDescent="0.2">
      <c r="C3216" s="4"/>
      <c r="P3216" s="3"/>
      <c r="Q3216" s="3"/>
      <c r="R3216" s="3"/>
    </row>
    <row r="3217" spans="3:18" x14ac:dyDescent="0.2">
      <c r="C3217" s="4"/>
      <c r="P3217" s="3"/>
      <c r="Q3217" s="3"/>
      <c r="R3217" s="3"/>
    </row>
    <row r="3218" spans="3:18" x14ac:dyDescent="0.2">
      <c r="C3218" s="4"/>
      <c r="P3218" s="3"/>
      <c r="Q3218" s="3"/>
      <c r="R3218" s="3"/>
    </row>
    <row r="3219" spans="3:18" x14ac:dyDescent="0.2">
      <c r="C3219" s="4"/>
      <c r="P3219" s="3"/>
      <c r="Q3219" s="3"/>
      <c r="R3219" s="3"/>
    </row>
    <row r="3220" spans="3:18" x14ac:dyDescent="0.2">
      <c r="C3220" s="4"/>
      <c r="P3220" s="3"/>
      <c r="Q3220" s="3"/>
      <c r="R3220" s="3"/>
    </row>
    <row r="3221" spans="3:18" x14ac:dyDescent="0.2">
      <c r="C3221" s="4"/>
      <c r="P3221" s="3"/>
      <c r="Q3221" s="3"/>
      <c r="R3221" s="3"/>
    </row>
    <row r="3222" spans="3:18" x14ac:dyDescent="0.2">
      <c r="C3222" s="4"/>
      <c r="P3222" s="3"/>
      <c r="Q3222" s="3"/>
      <c r="R3222" s="3"/>
    </row>
    <row r="3223" spans="3:18" x14ac:dyDescent="0.2">
      <c r="C3223" s="4"/>
      <c r="P3223" s="3"/>
      <c r="Q3223" s="3"/>
      <c r="R3223" s="3"/>
    </row>
    <row r="3224" spans="3:18" x14ac:dyDescent="0.2">
      <c r="C3224" s="4"/>
      <c r="P3224" s="3"/>
      <c r="Q3224" s="3"/>
      <c r="R3224" s="3"/>
    </row>
    <row r="3225" spans="3:18" x14ac:dyDescent="0.2">
      <c r="C3225" s="4"/>
      <c r="P3225" s="3"/>
      <c r="Q3225" s="3"/>
      <c r="R3225" s="3"/>
    </row>
    <row r="3226" spans="3:18" x14ac:dyDescent="0.2">
      <c r="C3226" s="4"/>
      <c r="P3226" s="3"/>
      <c r="Q3226" s="3"/>
      <c r="R3226" s="3"/>
    </row>
    <row r="3227" spans="3:18" x14ac:dyDescent="0.2">
      <c r="C3227" s="4"/>
      <c r="P3227" s="3"/>
      <c r="Q3227" s="3"/>
      <c r="R3227" s="3"/>
    </row>
    <row r="3228" spans="3:18" x14ac:dyDescent="0.2">
      <c r="C3228" s="4"/>
      <c r="P3228" s="3"/>
      <c r="Q3228" s="3"/>
      <c r="R3228" s="3"/>
    </row>
    <row r="3229" spans="3:18" x14ac:dyDescent="0.2">
      <c r="C3229" s="4"/>
      <c r="P3229" s="3"/>
      <c r="Q3229" s="3"/>
      <c r="R3229" s="3"/>
    </row>
    <row r="3230" spans="3:18" x14ac:dyDescent="0.2">
      <c r="C3230" s="4"/>
      <c r="P3230" s="3"/>
      <c r="Q3230" s="3"/>
      <c r="R3230" s="3"/>
    </row>
    <row r="3231" spans="3:18" x14ac:dyDescent="0.2">
      <c r="C3231" s="4"/>
      <c r="P3231" s="3"/>
      <c r="Q3231" s="3"/>
      <c r="R3231" s="3"/>
    </row>
    <row r="3232" spans="3:18" x14ac:dyDescent="0.2">
      <c r="C3232" s="4"/>
      <c r="P3232" s="3"/>
      <c r="Q3232" s="3"/>
      <c r="R3232" s="3"/>
    </row>
    <row r="3233" spans="3:18" x14ac:dyDescent="0.2">
      <c r="C3233" s="4"/>
      <c r="P3233" s="3"/>
      <c r="Q3233" s="3"/>
      <c r="R3233" s="3"/>
    </row>
    <row r="3234" spans="3:18" x14ac:dyDescent="0.2">
      <c r="C3234" s="4"/>
      <c r="P3234" s="3"/>
      <c r="Q3234" s="3"/>
      <c r="R3234" s="3"/>
    </row>
    <row r="3235" spans="3:18" x14ac:dyDescent="0.2">
      <c r="C3235" s="4"/>
      <c r="P3235" s="3"/>
      <c r="Q3235" s="3"/>
      <c r="R3235" s="3"/>
    </row>
    <row r="3236" spans="3:18" x14ac:dyDescent="0.2">
      <c r="C3236" s="4"/>
      <c r="P3236" s="3"/>
      <c r="Q3236" s="3"/>
      <c r="R3236" s="3"/>
    </row>
    <row r="3237" spans="3:18" x14ac:dyDescent="0.2">
      <c r="C3237" s="4"/>
      <c r="P3237" s="3"/>
      <c r="Q3237" s="3"/>
      <c r="R3237" s="3"/>
    </row>
    <row r="3238" spans="3:18" x14ac:dyDescent="0.2">
      <c r="C3238" s="4"/>
      <c r="P3238" s="3"/>
      <c r="Q3238" s="3"/>
      <c r="R3238" s="3"/>
    </row>
    <row r="3239" spans="3:18" x14ac:dyDescent="0.2">
      <c r="C3239" s="4"/>
      <c r="P3239" s="3"/>
      <c r="Q3239" s="3"/>
      <c r="R3239" s="3"/>
    </row>
    <row r="3240" spans="3:18" x14ac:dyDescent="0.2">
      <c r="C3240" s="4"/>
      <c r="P3240" s="3"/>
      <c r="Q3240" s="3"/>
      <c r="R3240" s="3"/>
    </row>
    <row r="3241" spans="3:18" x14ac:dyDescent="0.2">
      <c r="C3241" s="4"/>
      <c r="P3241" s="3"/>
      <c r="Q3241" s="3"/>
      <c r="R3241" s="3"/>
    </row>
    <row r="3242" spans="3:18" x14ac:dyDescent="0.2">
      <c r="C3242" s="4"/>
      <c r="P3242" s="3"/>
      <c r="Q3242" s="3"/>
      <c r="R3242" s="3"/>
    </row>
    <row r="3243" spans="3:18" x14ac:dyDescent="0.2">
      <c r="C3243" s="4"/>
      <c r="P3243" s="3"/>
      <c r="Q3243" s="3"/>
      <c r="R3243" s="3"/>
    </row>
    <row r="3244" spans="3:18" x14ac:dyDescent="0.2">
      <c r="C3244" s="4"/>
      <c r="P3244" s="3"/>
      <c r="Q3244" s="3"/>
      <c r="R3244" s="3"/>
    </row>
    <row r="3245" spans="3:18" x14ac:dyDescent="0.2">
      <c r="C3245" s="4"/>
      <c r="P3245" s="3"/>
      <c r="Q3245" s="3"/>
      <c r="R3245" s="3"/>
    </row>
    <row r="3246" spans="3:18" x14ac:dyDescent="0.2">
      <c r="C3246" s="4"/>
      <c r="P3246" s="3"/>
      <c r="Q3246" s="3"/>
      <c r="R3246" s="3"/>
    </row>
    <row r="3247" spans="3:18" x14ac:dyDescent="0.2">
      <c r="C3247" s="4"/>
      <c r="P3247" s="3"/>
      <c r="Q3247" s="3"/>
      <c r="R3247" s="3"/>
    </row>
    <row r="3248" spans="3:18" x14ac:dyDescent="0.2">
      <c r="C3248" s="4"/>
      <c r="P3248" s="3"/>
      <c r="Q3248" s="3"/>
      <c r="R3248" s="3"/>
    </row>
    <row r="3249" spans="3:18" x14ac:dyDescent="0.2">
      <c r="C3249" s="4"/>
      <c r="P3249" s="3"/>
      <c r="Q3249" s="3"/>
      <c r="R3249" s="3"/>
    </row>
    <row r="3250" spans="3:18" x14ac:dyDescent="0.2">
      <c r="C3250" s="4"/>
      <c r="P3250" s="3"/>
      <c r="Q3250" s="3"/>
      <c r="R3250" s="3"/>
    </row>
    <row r="3251" spans="3:18" x14ac:dyDescent="0.2">
      <c r="C3251" s="4"/>
      <c r="P3251" s="3"/>
      <c r="Q3251" s="3"/>
      <c r="R3251" s="3"/>
    </row>
    <row r="3252" spans="3:18" x14ac:dyDescent="0.2">
      <c r="C3252" s="4"/>
      <c r="P3252" s="3"/>
      <c r="Q3252" s="3"/>
      <c r="R3252" s="3"/>
    </row>
    <row r="3253" spans="3:18" x14ac:dyDescent="0.2">
      <c r="C3253" s="4"/>
      <c r="P3253" s="3"/>
      <c r="Q3253" s="3"/>
      <c r="R3253" s="3"/>
    </row>
    <row r="3254" spans="3:18" x14ac:dyDescent="0.2">
      <c r="C3254" s="4"/>
      <c r="P3254" s="3"/>
      <c r="Q3254" s="3"/>
      <c r="R3254" s="3"/>
    </row>
    <row r="3255" spans="3:18" x14ac:dyDescent="0.2">
      <c r="C3255" s="4"/>
      <c r="P3255" s="3"/>
      <c r="Q3255" s="3"/>
      <c r="R3255" s="3"/>
    </row>
    <row r="3256" spans="3:18" x14ac:dyDescent="0.2">
      <c r="C3256" s="4"/>
      <c r="P3256" s="3"/>
      <c r="Q3256" s="3"/>
      <c r="R3256" s="3"/>
    </row>
    <row r="3257" spans="3:18" x14ac:dyDescent="0.2">
      <c r="C3257" s="4"/>
      <c r="P3257" s="3"/>
      <c r="Q3257" s="3"/>
      <c r="R3257" s="3"/>
    </row>
    <row r="3258" spans="3:18" x14ac:dyDescent="0.2">
      <c r="C3258" s="4"/>
      <c r="P3258" s="3"/>
      <c r="Q3258" s="3"/>
      <c r="R3258" s="3"/>
    </row>
    <row r="3259" spans="3:18" x14ac:dyDescent="0.2">
      <c r="C3259" s="4"/>
      <c r="P3259" s="3"/>
      <c r="Q3259" s="3"/>
      <c r="R3259" s="3"/>
    </row>
    <row r="3260" spans="3:18" x14ac:dyDescent="0.2">
      <c r="C3260" s="4"/>
      <c r="P3260" s="3"/>
      <c r="Q3260" s="3"/>
      <c r="R3260" s="3"/>
    </row>
    <row r="3261" spans="3:18" x14ac:dyDescent="0.2">
      <c r="C3261" s="4"/>
      <c r="P3261" s="3"/>
      <c r="Q3261" s="3"/>
      <c r="R3261" s="3"/>
    </row>
    <row r="3262" spans="3:18" x14ac:dyDescent="0.2">
      <c r="C3262" s="4"/>
      <c r="P3262" s="3"/>
      <c r="Q3262" s="3"/>
      <c r="R3262" s="3"/>
    </row>
    <row r="3263" spans="3:18" x14ac:dyDescent="0.2">
      <c r="C3263" s="4"/>
      <c r="P3263" s="3"/>
      <c r="Q3263" s="3"/>
      <c r="R3263" s="3"/>
    </row>
    <row r="3264" spans="3:18" x14ac:dyDescent="0.2">
      <c r="C3264" s="4"/>
      <c r="P3264" s="3"/>
      <c r="Q3264" s="3"/>
      <c r="R3264" s="3"/>
    </row>
    <row r="3265" spans="3:18" x14ac:dyDescent="0.2">
      <c r="C3265" s="4"/>
      <c r="P3265" s="3"/>
      <c r="Q3265" s="3"/>
      <c r="R3265" s="3"/>
    </row>
    <row r="3266" spans="3:18" x14ac:dyDescent="0.2">
      <c r="C3266" s="4"/>
      <c r="P3266" s="3"/>
      <c r="Q3266" s="3"/>
      <c r="R3266" s="3"/>
    </row>
    <row r="3267" spans="3:18" x14ac:dyDescent="0.2">
      <c r="C3267" s="4"/>
      <c r="P3267" s="3"/>
      <c r="Q3267" s="3"/>
      <c r="R3267" s="3"/>
    </row>
    <row r="3268" spans="3:18" x14ac:dyDescent="0.2">
      <c r="C3268" s="4"/>
      <c r="P3268" s="3"/>
      <c r="Q3268" s="3"/>
      <c r="R3268" s="3"/>
    </row>
    <row r="3269" spans="3:18" x14ac:dyDescent="0.2">
      <c r="C3269" s="4"/>
      <c r="P3269" s="3"/>
      <c r="Q3269" s="3"/>
      <c r="R3269" s="3"/>
    </row>
    <row r="3270" spans="3:18" x14ac:dyDescent="0.2">
      <c r="C3270" s="4"/>
      <c r="P3270" s="3"/>
      <c r="Q3270" s="3"/>
      <c r="R3270" s="3"/>
    </row>
    <row r="3271" spans="3:18" x14ac:dyDescent="0.2">
      <c r="C3271" s="4"/>
      <c r="P3271" s="3"/>
      <c r="Q3271" s="3"/>
      <c r="R3271" s="3"/>
    </row>
    <row r="3272" spans="3:18" x14ac:dyDescent="0.2">
      <c r="C3272" s="4"/>
      <c r="P3272" s="3"/>
      <c r="Q3272" s="3"/>
      <c r="R3272" s="3"/>
    </row>
    <row r="3273" spans="3:18" x14ac:dyDescent="0.2">
      <c r="C3273" s="4"/>
      <c r="P3273" s="3"/>
      <c r="Q3273" s="3"/>
      <c r="R3273" s="3"/>
    </row>
    <row r="3274" spans="3:18" x14ac:dyDescent="0.2">
      <c r="C3274" s="4"/>
      <c r="P3274" s="3"/>
      <c r="Q3274" s="3"/>
      <c r="R3274" s="3"/>
    </row>
    <row r="3275" spans="3:18" x14ac:dyDescent="0.2">
      <c r="C3275" s="4"/>
      <c r="P3275" s="3"/>
      <c r="Q3275" s="3"/>
      <c r="R3275" s="3"/>
    </row>
    <row r="3276" spans="3:18" x14ac:dyDescent="0.2">
      <c r="C3276" s="4"/>
      <c r="P3276" s="3"/>
      <c r="Q3276" s="3"/>
      <c r="R3276" s="3"/>
    </row>
    <row r="3277" spans="3:18" x14ac:dyDescent="0.2">
      <c r="C3277" s="4"/>
      <c r="P3277" s="3"/>
      <c r="Q3277" s="3"/>
      <c r="R3277" s="3"/>
    </row>
    <row r="3278" spans="3:18" x14ac:dyDescent="0.2">
      <c r="C3278" s="4"/>
      <c r="P3278" s="3"/>
      <c r="Q3278" s="3"/>
      <c r="R3278" s="3"/>
    </row>
    <row r="3279" spans="3:18" x14ac:dyDescent="0.2">
      <c r="C3279" s="4"/>
      <c r="P3279" s="3"/>
      <c r="Q3279" s="3"/>
      <c r="R3279" s="3"/>
    </row>
    <row r="3280" spans="3:18" x14ac:dyDescent="0.2">
      <c r="C3280" s="4"/>
      <c r="P3280" s="3"/>
      <c r="Q3280" s="3"/>
      <c r="R3280" s="3"/>
    </row>
    <row r="3281" spans="3:18" x14ac:dyDescent="0.2">
      <c r="C3281" s="4"/>
      <c r="P3281" s="3"/>
      <c r="Q3281" s="3"/>
      <c r="R3281" s="3"/>
    </row>
    <row r="3282" spans="3:18" x14ac:dyDescent="0.2">
      <c r="C3282" s="4"/>
      <c r="P3282" s="3"/>
      <c r="Q3282" s="3"/>
      <c r="R3282" s="3"/>
    </row>
    <row r="3283" spans="3:18" x14ac:dyDescent="0.2">
      <c r="C3283" s="4"/>
      <c r="P3283" s="3"/>
      <c r="Q3283" s="3"/>
      <c r="R3283" s="3"/>
    </row>
    <row r="3284" spans="3:18" x14ac:dyDescent="0.2">
      <c r="C3284" s="4"/>
      <c r="P3284" s="3"/>
      <c r="Q3284" s="3"/>
      <c r="R3284" s="3"/>
    </row>
    <row r="3285" spans="3:18" x14ac:dyDescent="0.2">
      <c r="C3285" s="4"/>
      <c r="P3285" s="3"/>
      <c r="Q3285" s="3"/>
      <c r="R3285" s="3"/>
    </row>
    <row r="3286" spans="3:18" x14ac:dyDescent="0.2">
      <c r="C3286" s="4"/>
      <c r="P3286" s="3"/>
      <c r="Q3286" s="3"/>
      <c r="R3286" s="3"/>
    </row>
    <row r="3287" spans="3:18" x14ac:dyDescent="0.2">
      <c r="C3287" s="4"/>
      <c r="P3287" s="3"/>
      <c r="Q3287" s="3"/>
      <c r="R3287" s="3"/>
    </row>
    <row r="3288" spans="3:18" x14ac:dyDescent="0.2">
      <c r="C3288" s="4"/>
      <c r="P3288" s="3"/>
      <c r="Q3288" s="3"/>
      <c r="R3288" s="3"/>
    </row>
    <row r="3289" spans="3:18" x14ac:dyDescent="0.2">
      <c r="C3289" s="4"/>
      <c r="P3289" s="3"/>
      <c r="Q3289" s="3"/>
      <c r="R3289" s="3"/>
    </row>
    <row r="3290" spans="3:18" x14ac:dyDescent="0.2">
      <c r="C3290" s="4"/>
      <c r="P3290" s="3"/>
      <c r="Q3290" s="3"/>
      <c r="R3290" s="3"/>
    </row>
    <row r="3291" spans="3:18" x14ac:dyDescent="0.2">
      <c r="C3291" s="4"/>
      <c r="P3291" s="3"/>
      <c r="Q3291" s="3"/>
      <c r="R3291" s="3"/>
    </row>
    <row r="3292" spans="3:18" x14ac:dyDescent="0.2">
      <c r="C3292" s="4"/>
      <c r="P3292" s="3"/>
      <c r="Q3292" s="3"/>
      <c r="R3292" s="3"/>
    </row>
    <row r="3293" spans="3:18" x14ac:dyDescent="0.2">
      <c r="C3293" s="4"/>
      <c r="P3293" s="3"/>
      <c r="Q3293" s="3"/>
      <c r="R3293" s="3"/>
    </row>
    <row r="3294" spans="3:18" x14ac:dyDescent="0.2">
      <c r="C3294" s="4"/>
      <c r="P3294" s="3"/>
      <c r="Q3294" s="3"/>
      <c r="R3294" s="3"/>
    </row>
    <row r="3295" spans="3:18" x14ac:dyDescent="0.2">
      <c r="C3295" s="4"/>
      <c r="P3295" s="3"/>
      <c r="Q3295" s="3"/>
      <c r="R3295" s="3"/>
    </row>
    <row r="3296" spans="3:18" x14ac:dyDescent="0.2">
      <c r="C3296" s="4"/>
      <c r="P3296" s="3"/>
      <c r="Q3296" s="3"/>
      <c r="R3296" s="3"/>
    </row>
    <row r="3297" spans="3:18" x14ac:dyDescent="0.2">
      <c r="C3297" s="4"/>
      <c r="P3297" s="3"/>
      <c r="Q3297" s="3"/>
      <c r="R3297" s="3"/>
    </row>
    <row r="3298" spans="3:18" x14ac:dyDescent="0.2">
      <c r="C3298" s="4"/>
      <c r="P3298" s="3"/>
      <c r="Q3298" s="3"/>
      <c r="R3298" s="3"/>
    </row>
    <row r="3299" spans="3:18" x14ac:dyDescent="0.2">
      <c r="C3299" s="4"/>
      <c r="P3299" s="3"/>
      <c r="Q3299" s="3"/>
      <c r="R3299" s="3"/>
    </row>
    <row r="3300" spans="3:18" x14ac:dyDescent="0.2">
      <c r="C3300" s="4"/>
      <c r="P3300" s="3"/>
      <c r="Q3300" s="3"/>
      <c r="R3300" s="3"/>
    </row>
    <row r="3301" spans="3:18" x14ac:dyDescent="0.2">
      <c r="C3301" s="4"/>
      <c r="P3301" s="3"/>
      <c r="Q3301" s="3"/>
      <c r="R3301" s="3"/>
    </row>
    <row r="3302" spans="3:18" x14ac:dyDescent="0.2">
      <c r="C3302" s="4"/>
      <c r="P3302" s="3"/>
      <c r="Q3302" s="3"/>
      <c r="R3302" s="3"/>
    </row>
    <row r="3303" spans="3:18" x14ac:dyDescent="0.2">
      <c r="C3303" s="4"/>
      <c r="P3303" s="3"/>
      <c r="Q3303" s="3"/>
      <c r="R3303" s="3"/>
    </row>
    <row r="3304" spans="3:18" x14ac:dyDescent="0.2">
      <c r="C3304" s="4"/>
      <c r="P3304" s="3"/>
      <c r="Q3304" s="3"/>
      <c r="R3304" s="3"/>
    </row>
    <row r="3305" spans="3:18" x14ac:dyDescent="0.2">
      <c r="C3305" s="4"/>
      <c r="P3305" s="3"/>
      <c r="Q3305" s="3"/>
      <c r="R3305" s="3"/>
    </row>
    <row r="3306" spans="3:18" x14ac:dyDescent="0.2">
      <c r="C3306" s="4"/>
      <c r="P3306" s="3"/>
      <c r="Q3306" s="3"/>
      <c r="R3306" s="3"/>
    </row>
    <row r="3307" spans="3:18" x14ac:dyDescent="0.2">
      <c r="C3307" s="4"/>
      <c r="P3307" s="3"/>
      <c r="Q3307" s="3"/>
      <c r="R3307" s="3"/>
    </row>
    <row r="3308" spans="3:18" x14ac:dyDescent="0.2">
      <c r="C3308" s="4"/>
      <c r="P3308" s="3"/>
      <c r="Q3308" s="3"/>
      <c r="R3308" s="3"/>
    </row>
    <row r="3309" spans="3:18" x14ac:dyDescent="0.2">
      <c r="C3309" s="4"/>
      <c r="P3309" s="3"/>
      <c r="Q3309" s="3"/>
      <c r="R3309" s="3"/>
    </row>
    <row r="3310" spans="3:18" x14ac:dyDescent="0.2">
      <c r="C3310" s="4"/>
      <c r="P3310" s="3"/>
      <c r="Q3310" s="3"/>
      <c r="R3310" s="3"/>
    </row>
    <row r="3311" spans="3:18" x14ac:dyDescent="0.2">
      <c r="C3311" s="4"/>
      <c r="P3311" s="3"/>
      <c r="Q3311" s="3"/>
      <c r="R3311" s="3"/>
    </row>
    <row r="3312" spans="3:18" x14ac:dyDescent="0.2">
      <c r="C3312" s="4"/>
      <c r="P3312" s="3"/>
      <c r="Q3312" s="3"/>
      <c r="R3312" s="3"/>
    </row>
    <row r="3313" spans="3:18" x14ac:dyDescent="0.2">
      <c r="C3313" s="4"/>
      <c r="P3313" s="3"/>
      <c r="Q3313" s="3"/>
      <c r="R3313" s="3"/>
    </row>
    <row r="3314" spans="3:18" x14ac:dyDescent="0.2">
      <c r="C3314" s="4"/>
      <c r="P3314" s="3"/>
      <c r="Q3314" s="3"/>
      <c r="R3314" s="3"/>
    </row>
    <row r="3315" spans="3:18" x14ac:dyDescent="0.2">
      <c r="C3315" s="4"/>
      <c r="P3315" s="3"/>
      <c r="Q3315" s="3"/>
      <c r="R3315" s="3"/>
    </row>
    <row r="3316" spans="3:18" x14ac:dyDescent="0.2">
      <c r="C3316" s="4"/>
      <c r="P3316" s="3"/>
      <c r="Q3316" s="3"/>
      <c r="R3316" s="3"/>
    </row>
    <row r="3317" spans="3:18" x14ac:dyDescent="0.2">
      <c r="C3317" s="4"/>
      <c r="P3317" s="3"/>
      <c r="Q3317" s="3"/>
      <c r="R3317" s="3"/>
    </row>
    <row r="3318" spans="3:18" x14ac:dyDescent="0.2">
      <c r="C3318" s="4"/>
      <c r="P3318" s="3"/>
      <c r="Q3318" s="3"/>
      <c r="R3318" s="3"/>
    </row>
    <row r="3319" spans="3:18" x14ac:dyDescent="0.2">
      <c r="C3319" s="4"/>
      <c r="P3319" s="3"/>
      <c r="Q3319" s="3"/>
      <c r="R3319" s="3"/>
    </row>
    <row r="3320" spans="3:18" x14ac:dyDescent="0.2">
      <c r="C3320" s="4"/>
      <c r="P3320" s="3"/>
      <c r="Q3320" s="3"/>
      <c r="R3320" s="3"/>
    </row>
    <row r="3321" spans="3:18" x14ac:dyDescent="0.2">
      <c r="C3321" s="4"/>
      <c r="P3321" s="3"/>
      <c r="Q3321" s="3"/>
      <c r="R3321" s="3"/>
    </row>
    <row r="3322" spans="3:18" x14ac:dyDescent="0.2">
      <c r="C3322" s="4"/>
      <c r="P3322" s="3"/>
      <c r="Q3322" s="3"/>
      <c r="R3322" s="3"/>
    </row>
    <row r="3323" spans="3:18" x14ac:dyDescent="0.2">
      <c r="C3323" s="4"/>
      <c r="P3323" s="3"/>
      <c r="Q3323" s="3"/>
      <c r="R3323" s="3"/>
    </row>
    <row r="3324" spans="3:18" x14ac:dyDescent="0.2">
      <c r="C3324" s="4"/>
      <c r="P3324" s="3"/>
      <c r="Q3324" s="3"/>
      <c r="R3324" s="3"/>
    </row>
    <row r="3325" spans="3:18" x14ac:dyDescent="0.2">
      <c r="C3325" s="4"/>
      <c r="P3325" s="3"/>
      <c r="Q3325" s="3"/>
      <c r="R3325" s="3"/>
    </row>
    <row r="3326" spans="3:18" x14ac:dyDescent="0.2">
      <c r="C3326" s="4"/>
      <c r="P3326" s="3"/>
      <c r="Q3326" s="3"/>
      <c r="R3326" s="3"/>
    </row>
    <row r="3327" spans="3:18" x14ac:dyDescent="0.2">
      <c r="C3327" s="4"/>
      <c r="P3327" s="3"/>
      <c r="Q3327" s="3"/>
      <c r="R3327" s="3"/>
    </row>
    <row r="3328" spans="3:18" x14ac:dyDescent="0.2">
      <c r="C3328" s="4"/>
      <c r="P3328" s="3"/>
      <c r="Q3328" s="3"/>
      <c r="R3328" s="3"/>
    </row>
    <row r="3329" spans="3:18" x14ac:dyDescent="0.2">
      <c r="C3329" s="4"/>
      <c r="P3329" s="3"/>
      <c r="Q3329" s="3"/>
      <c r="R3329" s="3"/>
    </row>
    <row r="3330" spans="3:18" x14ac:dyDescent="0.2">
      <c r="C3330" s="4"/>
      <c r="P3330" s="3"/>
      <c r="Q3330" s="3"/>
      <c r="R3330" s="3"/>
    </row>
    <row r="3331" spans="3:18" x14ac:dyDescent="0.2">
      <c r="C3331" s="4"/>
      <c r="P3331" s="3"/>
      <c r="Q3331" s="3"/>
      <c r="R3331" s="3"/>
    </row>
    <row r="3332" spans="3:18" x14ac:dyDescent="0.2">
      <c r="C3332" s="4"/>
      <c r="P3332" s="3"/>
      <c r="Q3332" s="3"/>
      <c r="R3332" s="3"/>
    </row>
    <row r="3333" spans="3:18" x14ac:dyDescent="0.2">
      <c r="C3333" s="4"/>
      <c r="P3333" s="3"/>
      <c r="Q3333" s="3"/>
      <c r="R3333" s="3"/>
    </row>
    <row r="3334" spans="3:18" x14ac:dyDescent="0.2">
      <c r="C3334" s="4"/>
      <c r="P3334" s="3"/>
      <c r="Q3334" s="3"/>
      <c r="R3334" s="3"/>
    </row>
    <row r="3335" spans="3:18" x14ac:dyDescent="0.2">
      <c r="C3335" s="4"/>
      <c r="P3335" s="3"/>
      <c r="Q3335" s="3"/>
      <c r="R3335" s="3"/>
    </row>
    <row r="3336" spans="3:18" x14ac:dyDescent="0.2">
      <c r="C3336" s="4"/>
      <c r="P3336" s="3"/>
      <c r="Q3336" s="3"/>
      <c r="R3336" s="3"/>
    </row>
    <row r="3337" spans="3:18" x14ac:dyDescent="0.2">
      <c r="C3337" s="4"/>
      <c r="P3337" s="3"/>
      <c r="Q3337" s="3"/>
      <c r="R3337" s="3"/>
    </row>
    <row r="3338" spans="3:18" x14ac:dyDescent="0.2">
      <c r="C3338" s="4"/>
      <c r="P3338" s="3"/>
      <c r="Q3338" s="3"/>
      <c r="R3338" s="3"/>
    </row>
    <row r="3339" spans="3:18" x14ac:dyDescent="0.2">
      <c r="C3339" s="4"/>
      <c r="P3339" s="3"/>
      <c r="Q3339" s="3"/>
      <c r="R3339" s="3"/>
    </row>
    <row r="3340" spans="3:18" x14ac:dyDescent="0.2">
      <c r="C3340" s="4"/>
      <c r="P3340" s="3"/>
      <c r="Q3340" s="3"/>
      <c r="R3340" s="3"/>
    </row>
    <row r="3341" spans="3:18" x14ac:dyDescent="0.2">
      <c r="C3341" s="4"/>
      <c r="P3341" s="3"/>
      <c r="Q3341" s="3"/>
      <c r="R3341" s="3"/>
    </row>
    <row r="3342" spans="3:18" x14ac:dyDescent="0.2">
      <c r="C3342" s="4"/>
      <c r="P3342" s="3"/>
      <c r="Q3342" s="3"/>
      <c r="R3342" s="3"/>
    </row>
    <row r="3343" spans="3:18" x14ac:dyDescent="0.2">
      <c r="C3343" s="4"/>
      <c r="P3343" s="3"/>
      <c r="Q3343" s="3"/>
      <c r="R3343" s="3"/>
    </row>
    <row r="3344" spans="3:18" x14ac:dyDescent="0.2">
      <c r="C3344" s="4"/>
      <c r="P3344" s="3"/>
      <c r="Q3344" s="3"/>
      <c r="R3344" s="3"/>
    </row>
    <row r="3345" spans="3:18" x14ac:dyDescent="0.2">
      <c r="C3345" s="4"/>
      <c r="P3345" s="3"/>
      <c r="Q3345" s="3"/>
      <c r="R3345" s="3"/>
    </row>
    <row r="3346" spans="3:18" x14ac:dyDescent="0.2">
      <c r="C3346" s="4"/>
      <c r="P3346" s="3"/>
      <c r="Q3346" s="3"/>
      <c r="R3346" s="3"/>
    </row>
    <row r="3347" spans="3:18" x14ac:dyDescent="0.2">
      <c r="C3347" s="4"/>
      <c r="P3347" s="3"/>
      <c r="Q3347" s="3"/>
      <c r="R3347" s="3"/>
    </row>
    <row r="3348" spans="3:18" x14ac:dyDescent="0.2">
      <c r="C3348" s="4"/>
      <c r="P3348" s="3"/>
      <c r="Q3348" s="3"/>
      <c r="R3348" s="3"/>
    </row>
    <row r="3349" spans="3:18" x14ac:dyDescent="0.2">
      <c r="C3349" s="4"/>
      <c r="P3349" s="3"/>
      <c r="Q3349" s="3"/>
      <c r="R3349" s="3"/>
    </row>
    <row r="3350" spans="3:18" x14ac:dyDescent="0.2">
      <c r="C3350" s="4"/>
      <c r="P3350" s="3"/>
      <c r="Q3350" s="3"/>
      <c r="R3350" s="3"/>
    </row>
    <row r="3351" spans="3:18" x14ac:dyDescent="0.2">
      <c r="C3351" s="4"/>
      <c r="P3351" s="3"/>
      <c r="Q3351" s="3"/>
      <c r="R3351" s="3"/>
    </row>
    <row r="3352" spans="3:18" x14ac:dyDescent="0.2">
      <c r="C3352" s="4"/>
      <c r="P3352" s="3"/>
      <c r="Q3352" s="3"/>
      <c r="R3352" s="3"/>
    </row>
    <row r="3353" spans="3:18" x14ac:dyDescent="0.2">
      <c r="C3353" s="4"/>
      <c r="P3353" s="3"/>
      <c r="Q3353" s="3"/>
      <c r="R3353" s="3"/>
    </row>
    <row r="3354" spans="3:18" x14ac:dyDescent="0.2">
      <c r="C3354" s="4"/>
      <c r="P3354" s="3"/>
      <c r="Q3354" s="3"/>
      <c r="R3354" s="3"/>
    </row>
    <row r="3355" spans="3:18" x14ac:dyDescent="0.2">
      <c r="C3355" s="4"/>
      <c r="P3355" s="3"/>
      <c r="Q3355" s="3"/>
      <c r="R3355" s="3"/>
    </row>
    <row r="3356" spans="3:18" x14ac:dyDescent="0.2">
      <c r="C3356" s="4"/>
      <c r="P3356" s="3"/>
      <c r="Q3356" s="3"/>
      <c r="R3356" s="3"/>
    </row>
    <row r="3357" spans="3:18" x14ac:dyDescent="0.2">
      <c r="C3357" s="4"/>
      <c r="P3357" s="3"/>
      <c r="Q3357" s="3"/>
      <c r="R3357" s="3"/>
    </row>
    <row r="3358" spans="3:18" x14ac:dyDescent="0.2">
      <c r="C3358" s="4"/>
      <c r="P3358" s="3"/>
      <c r="Q3358" s="3"/>
      <c r="R3358" s="3"/>
    </row>
    <row r="3359" spans="3:18" x14ac:dyDescent="0.2">
      <c r="C3359" s="4"/>
      <c r="P3359" s="3"/>
      <c r="Q3359" s="3"/>
      <c r="R3359" s="3"/>
    </row>
    <row r="3360" spans="3:18" x14ac:dyDescent="0.2">
      <c r="C3360" s="4"/>
      <c r="P3360" s="3"/>
      <c r="Q3360" s="3"/>
      <c r="R3360" s="3"/>
    </row>
    <row r="3361" spans="3:18" x14ac:dyDescent="0.2">
      <c r="C3361" s="4"/>
      <c r="P3361" s="3"/>
      <c r="Q3361" s="3"/>
      <c r="R3361" s="3"/>
    </row>
    <row r="3362" spans="3:18" x14ac:dyDescent="0.2">
      <c r="C3362" s="4"/>
      <c r="P3362" s="3"/>
      <c r="Q3362" s="3"/>
      <c r="R3362" s="3"/>
    </row>
    <row r="3363" spans="3:18" x14ac:dyDescent="0.2">
      <c r="C3363" s="4"/>
      <c r="P3363" s="3"/>
      <c r="Q3363" s="3"/>
      <c r="R3363" s="3"/>
    </row>
    <row r="3364" spans="3:18" x14ac:dyDescent="0.2">
      <c r="C3364" s="4"/>
      <c r="P3364" s="3"/>
      <c r="Q3364" s="3"/>
      <c r="R3364" s="3"/>
    </row>
    <row r="3365" spans="3:18" x14ac:dyDescent="0.2">
      <c r="C3365" s="4"/>
      <c r="P3365" s="3"/>
      <c r="Q3365" s="3"/>
      <c r="R3365" s="3"/>
    </row>
    <row r="3366" spans="3:18" x14ac:dyDescent="0.2">
      <c r="C3366" s="4"/>
      <c r="P3366" s="3"/>
      <c r="Q3366" s="3"/>
      <c r="R3366" s="3"/>
    </row>
    <row r="3367" spans="3:18" x14ac:dyDescent="0.2">
      <c r="C3367" s="4"/>
      <c r="P3367" s="3"/>
      <c r="Q3367" s="3"/>
      <c r="R3367" s="3"/>
    </row>
    <row r="3368" spans="3:18" x14ac:dyDescent="0.2">
      <c r="C3368" s="4"/>
      <c r="P3368" s="3"/>
      <c r="Q3368" s="3"/>
      <c r="R3368" s="3"/>
    </row>
    <row r="3369" spans="3:18" x14ac:dyDescent="0.2">
      <c r="C3369" s="4"/>
      <c r="P3369" s="3"/>
      <c r="Q3369" s="3"/>
      <c r="R3369" s="3"/>
    </row>
    <row r="3370" spans="3:18" x14ac:dyDescent="0.2">
      <c r="C3370" s="4"/>
      <c r="P3370" s="3"/>
      <c r="Q3370" s="3"/>
      <c r="R3370" s="3"/>
    </row>
    <row r="3371" spans="3:18" x14ac:dyDescent="0.2">
      <c r="C3371" s="4"/>
      <c r="P3371" s="3"/>
      <c r="Q3371" s="3"/>
      <c r="R3371" s="3"/>
    </row>
    <row r="3372" spans="3:18" x14ac:dyDescent="0.2">
      <c r="C3372" s="4"/>
      <c r="P3372" s="3"/>
      <c r="Q3372" s="3"/>
      <c r="R3372" s="3"/>
    </row>
    <row r="3373" spans="3:18" x14ac:dyDescent="0.2">
      <c r="C3373" s="4"/>
      <c r="P3373" s="3"/>
      <c r="Q3373" s="3"/>
      <c r="R3373" s="3"/>
    </row>
    <row r="3374" spans="3:18" x14ac:dyDescent="0.2">
      <c r="C3374" s="4"/>
      <c r="P3374" s="3"/>
      <c r="Q3374" s="3"/>
      <c r="R3374" s="3"/>
    </row>
    <row r="3375" spans="3:18" x14ac:dyDescent="0.2">
      <c r="C3375" s="4"/>
      <c r="P3375" s="3"/>
      <c r="Q3375" s="3"/>
      <c r="R3375" s="3"/>
    </row>
    <row r="3376" spans="3:18" x14ac:dyDescent="0.2">
      <c r="C3376" s="4"/>
      <c r="P3376" s="3"/>
      <c r="Q3376" s="3"/>
      <c r="R3376" s="3"/>
    </row>
    <row r="3377" spans="3:18" x14ac:dyDescent="0.2">
      <c r="C3377" s="4"/>
      <c r="P3377" s="3"/>
      <c r="Q3377" s="3"/>
      <c r="R3377" s="3"/>
    </row>
    <row r="3378" spans="3:18" x14ac:dyDescent="0.2">
      <c r="C3378" s="4"/>
      <c r="P3378" s="3"/>
      <c r="Q3378" s="3"/>
      <c r="R3378" s="3"/>
    </row>
    <row r="3379" spans="3:18" x14ac:dyDescent="0.2">
      <c r="C3379" s="4"/>
      <c r="P3379" s="3"/>
      <c r="Q3379" s="3"/>
      <c r="R3379" s="3"/>
    </row>
    <row r="3380" spans="3:18" x14ac:dyDescent="0.2">
      <c r="C3380" s="4"/>
      <c r="P3380" s="3"/>
      <c r="Q3380" s="3"/>
      <c r="R3380" s="3"/>
    </row>
    <row r="3381" spans="3:18" x14ac:dyDescent="0.2">
      <c r="C3381" s="4"/>
      <c r="P3381" s="3"/>
      <c r="Q3381" s="3"/>
      <c r="R3381" s="3"/>
    </row>
    <row r="3382" spans="3:18" x14ac:dyDescent="0.2">
      <c r="C3382" s="4"/>
      <c r="P3382" s="3"/>
      <c r="Q3382" s="3"/>
      <c r="R3382" s="3"/>
    </row>
    <row r="3383" spans="3:18" x14ac:dyDescent="0.2">
      <c r="C3383" s="4"/>
      <c r="P3383" s="3"/>
      <c r="Q3383" s="3"/>
      <c r="R3383" s="3"/>
    </row>
    <row r="3384" spans="3:18" x14ac:dyDescent="0.2">
      <c r="C3384" s="4"/>
      <c r="P3384" s="3"/>
      <c r="Q3384" s="3"/>
      <c r="R3384" s="3"/>
    </row>
    <row r="3385" spans="3:18" x14ac:dyDescent="0.2">
      <c r="C3385" s="4"/>
      <c r="P3385" s="3"/>
      <c r="Q3385" s="3"/>
      <c r="R3385" s="3"/>
    </row>
    <row r="3386" spans="3:18" x14ac:dyDescent="0.2">
      <c r="C3386" s="4"/>
      <c r="P3386" s="3"/>
      <c r="Q3386" s="3"/>
      <c r="R3386" s="3"/>
    </row>
    <row r="3387" spans="3:18" x14ac:dyDescent="0.2">
      <c r="C3387" s="4"/>
      <c r="P3387" s="3"/>
      <c r="Q3387" s="3"/>
      <c r="R3387" s="3"/>
    </row>
    <row r="3388" spans="3:18" x14ac:dyDescent="0.2">
      <c r="C3388" s="4"/>
      <c r="P3388" s="3"/>
      <c r="Q3388" s="3"/>
      <c r="R3388" s="3"/>
    </row>
    <row r="3389" spans="3:18" x14ac:dyDescent="0.2">
      <c r="C3389" s="4"/>
      <c r="P3389" s="3"/>
      <c r="Q3389" s="3"/>
      <c r="R3389" s="3"/>
    </row>
    <row r="3390" spans="3:18" x14ac:dyDescent="0.2">
      <c r="C3390" s="4"/>
      <c r="P3390" s="3"/>
      <c r="Q3390" s="3"/>
      <c r="R3390" s="3"/>
    </row>
    <row r="3391" spans="3:18" x14ac:dyDescent="0.2">
      <c r="C3391" s="4"/>
      <c r="P3391" s="3"/>
      <c r="Q3391" s="3"/>
      <c r="R3391" s="3"/>
    </row>
    <row r="3392" spans="3:18" x14ac:dyDescent="0.2">
      <c r="C3392" s="4"/>
      <c r="P3392" s="3"/>
      <c r="Q3392" s="3"/>
      <c r="R3392" s="3"/>
    </row>
    <row r="3393" spans="3:18" x14ac:dyDescent="0.2">
      <c r="C3393" s="4"/>
      <c r="P3393" s="3"/>
      <c r="Q3393" s="3"/>
      <c r="R3393" s="3"/>
    </row>
    <row r="3394" spans="3:18" x14ac:dyDescent="0.2">
      <c r="C3394" s="4"/>
      <c r="P3394" s="3"/>
      <c r="Q3394" s="3"/>
      <c r="R3394" s="3"/>
    </row>
    <row r="3395" spans="3:18" x14ac:dyDescent="0.2">
      <c r="C3395" s="4"/>
      <c r="P3395" s="3"/>
      <c r="Q3395" s="3"/>
      <c r="R3395" s="3"/>
    </row>
    <row r="3396" spans="3:18" x14ac:dyDescent="0.2">
      <c r="C3396" s="4"/>
      <c r="P3396" s="3"/>
      <c r="Q3396" s="3"/>
      <c r="R3396" s="3"/>
    </row>
    <row r="3397" spans="3:18" x14ac:dyDescent="0.2">
      <c r="C3397" s="4"/>
      <c r="P3397" s="3"/>
      <c r="Q3397" s="3"/>
      <c r="R3397" s="3"/>
    </row>
    <row r="3398" spans="3:18" x14ac:dyDescent="0.2">
      <c r="C3398" s="4"/>
      <c r="P3398" s="3"/>
      <c r="Q3398" s="3"/>
      <c r="R3398" s="3"/>
    </row>
    <row r="3399" spans="3:18" x14ac:dyDescent="0.2">
      <c r="C3399" s="4"/>
      <c r="P3399" s="3"/>
      <c r="Q3399" s="3"/>
      <c r="R3399" s="3"/>
    </row>
    <row r="3400" spans="3:18" x14ac:dyDescent="0.2">
      <c r="C3400" s="4"/>
      <c r="P3400" s="3"/>
      <c r="Q3400" s="3"/>
      <c r="R3400" s="3"/>
    </row>
    <row r="3401" spans="3:18" x14ac:dyDescent="0.2">
      <c r="C3401" s="4"/>
      <c r="P3401" s="3"/>
      <c r="Q3401" s="3"/>
      <c r="R3401" s="3"/>
    </row>
    <row r="3402" spans="3:18" x14ac:dyDescent="0.2">
      <c r="C3402" s="4"/>
      <c r="P3402" s="3"/>
      <c r="Q3402" s="3"/>
      <c r="R3402" s="3"/>
    </row>
    <row r="3403" spans="3:18" x14ac:dyDescent="0.2">
      <c r="C3403" s="4"/>
      <c r="P3403" s="3"/>
      <c r="Q3403" s="3"/>
      <c r="R3403" s="3"/>
    </row>
    <row r="3404" spans="3:18" x14ac:dyDescent="0.2">
      <c r="C3404" s="4"/>
      <c r="P3404" s="3"/>
      <c r="Q3404" s="3"/>
      <c r="R3404" s="3"/>
    </row>
    <row r="3405" spans="3:18" x14ac:dyDescent="0.2">
      <c r="C3405" s="4"/>
      <c r="P3405" s="3"/>
      <c r="Q3405" s="3"/>
      <c r="R3405" s="3"/>
    </row>
    <row r="3406" spans="3:18" x14ac:dyDescent="0.2">
      <c r="C3406" s="4"/>
      <c r="P3406" s="3"/>
      <c r="Q3406" s="3"/>
      <c r="R3406" s="3"/>
    </row>
    <row r="3407" spans="3:18" x14ac:dyDescent="0.2">
      <c r="C3407" s="4"/>
      <c r="P3407" s="3"/>
      <c r="Q3407" s="3"/>
      <c r="R3407" s="3"/>
    </row>
    <row r="3408" spans="3:18" x14ac:dyDescent="0.2">
      <c r="C3408" s="4"/>
      <c r="P3408" s="3"/>
      <c r="Q3408" s="3"/>
      <c r="R3408" s="3"/>
    </row>
    <row r="3409" spans="3:18" x14ac:dyDescent="0.2">
      <c r="C3409" s="4"/>
      <c r="P3409" s="3"/>
      <c r="Q3409" s="3"/>
      <c r="R3409" s="3"/>
    </row>
    <row r="3410" spans="3:18" x14ac:dyDescent="0.2">
      <c r="C3410" s="4"/>
      <c r="P3410" s="3"/>
      <c r="Q3410" s="3"/>
      <c r="R3410" s="3"/>
    </row>
    <row r="3411" spans="3:18" x14ac:dyDescent="0.2">
      <c r="C3411" s="4"/>
      <c r="P3411" s="3"/>
      <c r="Q3411" s="3"/>
      <c r="R3411" s="3"/>
    </row>
    <row r="3412" spans="3:18" x14ac:dyDescent="0.2">
      <c r="C3412" s="4"/>
      <c r="P3412" s="3"/>
      <c r="Q3412" s="3"/>
      <c r="R3412" s="3"/>
    </row>
    <row r="3413" spans="3:18" x14ac:dyDescent="0.2">
      <c r="C3413" s="4"/>
      <c r="P3413" s="3"/>
      <c r="Q3413" s="3"/>
      <c r="R3413" s="3"/>
    </row>
    <row r="3414" spans="3:18" x14ac:dyDescent="0.2">
      <c r="C3414" s="4"/>
      <c r="P3414" s="3"/>
      <c r="Q3414" s="3"/>
      <c r="R3414" s="3"/>
    </row>
    <row r="3415" spans="3:18" x14ac:dyDescent="0.2">
      <c r="C3415" s="4"/>
      <c r="P3415" s="3"/>
      <c r="Q3415" s="3"/>
      <c r="R3415" s="3"/>
    </row>
    <row r="3416" spans="3:18" x14ac:dyDescent="0.2">
      <c r="C3416" s="4"/>
      <c r="P3416" s="3"/>
      <c r="Q3416" s="3"/>
      <c r="R3416" s="3"/>
    </row>
    <row r="3417" spans="3:18" x14ac:dyDescent="0.2">
      <c r="C3417" s="4"/>
      <c r="P3417" s="3"/>
      <c r="Q3417" s="3"/>
      <c r="R3417" s="3"/>
    </row>
    <row r="3418" spans="3:18" x14ac:dyDescent="0.2">
      <c r="C3418" s="4"/>
      <c r="P3418" s="3"/>
      <c r="Q3418" s="3"/>
      <c r="R3418" s="3"/>
    </row>
    <row r="3419" spans="3:18" x14ac:dyDescent="0.2">
      <c r="C3419" s="4"/>
      <c r="P3419" s="3"/>
      <c r="Q3419" s="3"/>
      <c r="R3419" s="3"/>
    </row>
    <row r="3420" spans="3:18" x14ac:dyDescent="0.2">
      <c r="C3420" s="4"/>
      <c r="P3420" s="3"/>
      <c r="Q3420" s="3"/>
      <c r="R3420" s="3"/>
    </row>
    <row r="3421" spans="3:18" x14ac:dyDescent="0.2">
      <c r="C3421" s="4"/>
      <c r="P3421" s="3"/>
      <c r="Q3421" s="3"/>
      <c r="R3421" s="3"/>
    </row>
    <row r="3422" spans="3:18" x14ac:dyDescent="0.2">
      <c r="C3422" s="4"/>
      <c r="P3422" s="3"/>
      <c r="Q3422" s="3"/>
      <c r="R3422" s="3"/>
    </row>
    <row r="3423" spans="3:18" x14ac:dyDescent="0.2">
      <c r="C3423" s="4"/>
      <c r="P3423" s="3"/>
      <c r="Q3423" s="3"/>
      <c r="R3423" s="3"/>
    </row>
    <row r="3424" spans="3:18" x14ac:dyDescent="0.2">
      <c r="C3424" s="4"/>
      <c r="P3424" s="3"/>
      <c r="Q3424" s="3"/>
      <c r="R3424" s="3"/>
    </row>
    <row r="3425" spans="3:18" x14ac:dyDescent="0.2">
      <c r="C3425" s="4"/>
      <c r="P3425" s="3"/>
      <c r="Q3425" s="3"/>
      <c r="R3425" s="3"/>
    </row>
    <row r="3426" spans="3:18" x14ac:dyDescent="0.2">
      <c r="C3426" s="4"/>
      <c r="P3426" s="3"/>
      <c r="Q3426" s="3"/>
      <c r="R3426" s="3"/>
    </row>
    <row r="3427" spans="3:18" x14ac:dyDescent="0.2">
      <c r="C3427" s="4"/>
      <c r="P3427" s="3"/>
      <c r="Q3427" s="3"/>
      <c r="R3427" s="3"/>
    </row>
    <row r="3428" spans="3:18" x14ac:dyDescent="0.2">
      <c r="C3428" s="4"/>
      <c r="P3428" s="3"/>
      <c r="Q3428" s="3"/>
      <c r="R3428" s="3"/>
    </row>
    <row r="3429" spans="3:18" x14ac:dyDescent="0.2">
      <c r="C3429" s="4"/>
      <c r="P3429" s="3"/>
      <c r="Q3429" s="3"/>
      <c r="R3429" s="3"/>
    </row>
    <row r="3430" spans="3:18" x14ac:dyDescent="0.2">
      <c r="C3430" s="4"/>
      <c r="P3430" s="3"/>
      <c r="Q3430" s="3"/>
      <c r="R3430" s="3"/>
    </row>
    <row r="3431" spans="3:18" x14ac:dyDescent="0.2">
      <c r="C3431" s="4"/>
      <c r="P3431" s="3"/>
      <c r="Q3431" s="3"/>
      <c r="R3431" s="3"/>
    </row>
    <row r="3432" spans="3:18" x14ac:dyDescent="0.2">
      <c r="C3432" s="4"/>
      <c r="P3432" s="3"/>
      <c r="Q3432" s="3"/>
      <c r="R3432" s="3"/>
    </row>
    <row r="3433" spans="3:18" x14ac:dyDescent="0.2">
      <c r="C3433" s="4"/>
      <c r="P3433" s="3"/>
      <c r="Q3433" s="3"/>
      <c r="R3433" s="3"/>
    </row>
    <row r="3434" spans="3:18" x14ac:dyDescent="0.2">
      <c r="C3434" s="4"/>
      <c r="P3434" s="3"/>
      <c r="Q3434" s="3"/>
      <c r="R3434" s="3"/>
    </row>
    <row r="3435" spans="3:18" x14ac:dyDescent="0.2">
      <c r="C3435" s="4"/>
      <c r="P3435" s="3"/>
      <c r="Q3435" s="3"/>
      <c r="R3435" s="3"/>
    </row>
    <row r="3436" spans="3:18" x14ac:dyDescent="0.2">
      <c r="C3436" s="4"/>
      <c r="P3436" s="3"/>
      <c r="Q3436" s="3"/>
      <c r="R3436" s="3"/>
    </row>
    <row r="3437" spans="3:18" x14ac:dyDescent="0.2">
      <c r="C3437" s="4"/>
      <c r="P3437" s="3"/>
      <c r="Q3437" s="3"/>
      <c r="R3437" s="3"/>
    </row>
    <row r="3438" spans="3:18" x14ac:dyDescent="0.2">
      <c r="C3438" s="4"/>
      <c r="P3438" s="3"/>
      <c r="Q3438" s="3"/>
      <c r="R3438" s="3"/>
    </row>
    <row r="3439" spans="3:18" x14ac:dyDescent="0.2">
      <c r="C3439" s="4"/>
      <c r="P3439" s="3"/>
      <c r="Q3439" s="3"/>
      <c r="R3439" s="3"/>
    </row>
    <row r="3440" spans="3:18" x14ac:dyDescent="0.2">
      <c r="C3440" s="4"/>
      <c r="P3440" s="3"/>
      <c r="Q3440" s="3"/>
      <c r="R3440" s="3"/>
    </row>
    <row r="3441" spans="3:18" x14ac:dyDescent="0.2">
      <c r="C3441" s="4"/>
      <c r="P3441" s="3"/>
      <c r="Q3441" s="3"/>
      <c r="R3441" s="3"/>
    </row>
    <row r="3442" spans="3:18" x14ac:dyDescent="0.2">
      <c r="C3442" s="4"/>
      <c r="P3442" s="3"/>
      <c r="Q3442" s="3"/>
      <c r="R3442" s="3"/>
    </row>
    <row r="3443" spans="3:18" x14ac:dyDescent="0.2">
      <c r="C3443" s="4"/>
      <c r="P3443" s="3"/>
      <c r="Q3443" s="3"/>
      <c r="R3443" s="3"/>
    </row>
    <row r="3444" spans="3:18" x14ac:dyDescent="0.2">
      <c r="C3444" s="4"/>
      <c r="P3444" s="3"/>
      <c r="Q3444" s="3"/>
      <c r="R3444" s="3"/>
    </row>
    <row r="3445" spans="3:18" x14ac:dyDescent="0.2">
      <c r="C3445" s="4"/>
      <c r="P3445" s="3"/>
      <c r="Q3445" s="3"/>
      <c r="R3445" s="3"/>
    </row>
    <row r="3446" spans="3:18" x14ac:dyDescent="0.2">
      <c r="C3446" s="4"/>
      <c r="P3446" s="3"/>
      <c r="Q3446" s="3"/>
      <c r="R3446" s="3"/>
    </row>
    <row r="3447" spans="3:18" x14ac:dyDescent="0.2">
      <c r="C3447" s="4"/>
      <c r="P3447" s="3"/>
      <c r="Q3447" s="3"/>
      <c r="R3447" s="3"/>
    </row>
    <row r="3448" spans="3:18" x14ac:dyDescent="0.2">
      <c r="C3448" s="4"/>
      <c r="P3448" s="3"/>
      <c r="Q3448" s="3"/>
      <c r="R3448" s="3"/>
    </row>
    <row r="3449" spans="3:18" x14ac:dyDescent="0.2">
      <c r="C3449" s="4"/>
      <c r="P3449" s="3"/>
      <c r="Q3449" s="3"/>
      <c r="R3449" s="3"/>
    </row>
    <row r="3450" spans="3:18" x14ac:dyDescent="0.2">
      <c r="C3450" s="4"/>
      <c r="P3450" s="3"/>
      <c r="Q3450" s="3"/>
      <c r="R3450" s="3"/>
    </row>
    <row r="3451" spans="3:18" x14ac:dyDescent="0.2">
      <c r="C3451" s="4"/>
      <c r="P3451" s="3"/>
      <c r="Q3451" s="3"/>
      <c r="R3451" s="3"/>
    </row>
    <row r="3452" spans="3:18" x14ac:dyDescent="0.2">
      <c r="C3452" s="4"/>
      <c r="P3452" s="3"/>
      <c r="Q3452" s="3"/>
      <c r="R3452" s="3"/>
    </row>
    <row r="3453" spans="3:18" x14ac:dyDescent="0.2">
      <c r="C3453" s="4"/>
      <c r="P3453" s="3"/>
      <c r="Q3453" s="3"/>
      <c r="R3453" s="3"/>
    </row>
    <row r="3454" spans="3:18" x14ac:dyDescent="0.2">
      <c r="C3454" s="4"/>
      <c r="P3454" s="3"/>
      <c r="Q3454" s="3"/>
      <c r="R3454" s="3"/>
    </row>
    <row r="3455" spans="3:18" x14ac:dyDescent="0.2">
      <c r="C3455" s="4"/>
      <c r="P3455" s="3"/>
      <c r="Q3455" s="3"/>
      <c r="R3455" s="3"/>
    </row>
    <row r="3456" spans="3:18" x14ac:dyDescent="0.2">
      <c r="C3456" s="4"/>
      <c r="P3456" s="3"/>
      <c r="Q3456" s="3"/>
      <c r="R3456" s="3"/>
    </row>
    <row r="3457" spans="3:18" x14ac:dyDescent="0.2">
      <c r="C3457" s="4"/>
      <c r="P3457" s="3"/>
      <c r="Q3457" s="3"/>
      <c r="R3457" s="3"/>
    </row>
    <row r="3458" spans="3:18" x14ac:dyDescent="0.2">
      <c r="C3458" s="4"/>
      <c r="P3458" s="3"/>
      <c r="Q3458" s="3"/>
      <c r="R3458" s="3"/>
    </row>
    <row r="3459" spans="3:18" x14ac:dyDescent="0.2">
      <c r="C3459" s="4"/>
      <c r="P3459" s="3"/>
      <c r="Q3459" s="3"/>
      <c r="R3459" s="3"/>
    </row>
    <row r="3460" spans="3:18" x14ac:dyDescent="0.2">
      <c r="C3460" s="4"/>
      <c r="P3460" s="3"/>
      <c r="Q3460" s="3"/>
      <c r="R3460" s="3"/>
    </row>
    <row r="3461" spans="3:18" x14ac:dyDescent="0.2">
      <c r="C3461" s="4"/>
      <c r="P3461" s="3"/>
      <c r="Q3461" s="3"/>
      <c r="R3461" s="3"/>
    </row>
    <row r="3462" spans="3:18" x14ac:dyDescent="0.2">
      <c r="C3462" s="4"/>
      <c r="P3462" s="3"/>
      <c r="Q3462" s="3"/>
      <c r="R3462" s="3"/>
    </row>
    <row r="3463" spans="3:18" x14ac:dyDescent="0.2">
      <c r="C3463" s="4"/>
      <c r="P3463" s="3"/>
      <c r="Q3463" s="3"/>
      <c r="R3463" s="3"/>
    </row>
    <row r="3464" spans="3:18" x14ac:dyDescent="0.2">
      <c r="C3464" s="4"/>
      <c r="P3464" s="3"/>
      <c r="Q3464" s="3"/>
      <c r="R3464" s="3"/>
    </row>
    <row r="3465" spans="3:18" x14ac:dyDescent="0.2">
      <c r="C3465" s="4"/>
      <c r="P3465" s="3"/>
      <c r="Q3465" s="3"/>
      <c r="R3465" s="3"/>
    </row>
    <row r="3466" spans="3:18" x14ac:dyDescent="0.2">
      <c r="C3466" s="4"/>
      <c r="P3466" s="3"/>
      <c r="Q3466" s="3"/>
      <c r="R3466" s="3"/>
    </row>
    <row r="3467" spans="3:18" x14ac:dyDescent="0.2">
      <c r="C3467" s="4"/>
      <c r="P3467" s="3"/>
      <c r="Q3467" s="3"/>
      <c r="R3467" s="3"/>
    </row>
    <row r="3468" spans="3:18" x14ac:dyDescent="0.2">
      <c r="C3468" s="4"/>
      <c r="P3468" s="3"/>
      <c r="Q3468" s="3"/>
      <c r="R3468" s="3"/>
    </row>
    <row r="3469" spans="3:18" x14ac:dyDescent="0.2">
      <c r="C3469" s="4"/>
      <c r="P3469" s="3"/>
      <c r="Q3469" s="3"/>
      <c r="R3469" s="3"/>
    </row>
    <row r="3470" spans="3:18" x14ac:dyDescent="0.2">
      <c r="C3470" s="4"/>
      <c r="P3470" s="3"/>
      <c r="Q3470" s="3"/>
      <c r="R3470" s="3"/>
    </row>
    <row r="3471" spans="3:18" x14ac:dyDescent="0.2">
      <c r="C3471" s="4"/>
      <c r="P3471" s="3"/>
      <c r="Q3471" s="3"/>
      <c r="R3471" s="3"/>
    </row>
    <row r="3472" spans="3:18" x14ac:dyDescent="0.2">
      <c r="C3472" s="4"/>
      <c r="P3472" s="3"/>
      <c r="Q3472" s="3"/>
      <c r="R3472" s="3"/>
    </row>
    <row r="3473" spans="3:18" x14ac:dyDescent="0.2">
      <c r="C3473" s="4"/>
      <c r="P3473" s="3"/>
      <c r="Q3473" s="3"/>
      <c r="R3473" s="3"/>
    </row>
    <row r="3474" spans="3:18" x14ac:dyDescent="0.2">
      <c r="C3474" s="4"/>
      <c r="P3474" s="3"/>
      <c r="Q3474" s="3"/>
      <c r="R3474" s="3"/>
    </row>
    <row r="3475" spans="3:18" x14ac:dyDescent="0.2">
      <c r="C3475" s="4"/>
      <c r="P3475" s="3"/>
      <c r="Q3475" s="3"/>
      <c r="R3475" s="3"/>
    </row>
    <row r="3476" spans="3:18" x14ac:dyDescent="0.2">
      <c r="C3476" s="4"/>
      <c r="P3476" s="3"/>
      <c r="Q3476" s="3"/>
      <c r="R3476" s="3"/>
    </row>
    <row r="3477" spans="3:18" x14ac:dyDescent="0.2">
      <c r="C3477" s="4"/>
      <c r="P3477" s="3"/>
      <c r="Q3477" s="3"/>
      <c r="R3477" s="3"/>
    </row>
    <row r="3478" spans="3:18" x14ac:dyDescent="0.2">
      <c r="C3478" s="4"/>
      <c r="P3478" s="3"/>
      <c r="Q3478" s="3"/>
      <c r="R3478" s="3"/>
    </row>
    <row r="3479" spans="3:18" x14ac:dyDescent="0.2">
      <c r="C3479" s="4"/>
      <c r="P3479" s="3"/>
      <c r="Q3479" s="3"/>
      <c r="R3479" s="3"/>
    </row>
    <row r="3480" spans="3:18" x14ac:dyDescent="0.2">
      <c r="C3480" s="4"/>
      <c r="P3480" s="3"/>
      <c r="Q3480" s="3"/>
      <c r="R3480" s="3"/>
    </row>
    <row r="3481" spans="3:18" x14ac:dyDescent="0.2">
      <c r="C3481" s="4"/>
      <c r="P3481" s="3"/>
      <c r="Q3481" s="3"/>
      <c r="R3481" s="3"/>
    </row>
    <row r="3482" spans="3:18" x14ac:dyDescent="0.2">
      <c r="C3482" s="4"/>
      <c r="P3482" s="3"/>
      <c r="Q3482" s="3"/>
      <c r="R3482" s="3"/>
    </row>
    <row r="3483" spans="3:18" x14ac:dyDescent="0.2">
      <c r="C3483" s="4"/>
      <c r="P3483" s="3"/>
      <c r="Q3483" s="3"/>
      <c r="R3483" s="3"/>
    </row>
    <row r="3484" spans="3:18" x14ac:dyDescent="0.2">
      <c r="C3484" s="4"/>
      <c r="P3484" s="3"/>
      <c r="Q3484" s="3"/>
      <c r="R3484" s="3"/>
    </row>
    <row r="3485" spans="3:18" x14ac:dyDescent="0.2">
      <c r="C3485" s="4"/>
      <c r="P3485" s="3"/>
      <c r="Q3485" s="3"/>
      <c r="R3485" s="3"/>
    </row>
    <row r="3486" spans="3:18" x14ac:dyDescent="0.2">
      <c r="C3486" s="4"/>
      <c r="P3486" s="3"/>
      <c r="Q3486" s="3"/>
      <c r="R3486" s="3"/>
    </row>
    <row r="3487" spans="3:18" x14ac:dyDescent="0.2">
      <c r="C3487" s="4"/>
      <c r="P3487" s="3"/>
      <c r="Q3487" s="3"/>
      <c r="R3487" s="3"/>
    </row>
    <row r="3488" spans="3:18" x14ac:dyDescent="0.2">
      <c r="C3488" s="4"/>
      <c r="P3488" s="3"/>
      <c r="Q3488" s="3"/>
      <c r="R3488" s="3"/>
    </row>
    <row r="3489" spans="3:18" x14ac:dyDescent="0.2">
      <c r="C3489" s="4"/>
      <c r="P3489" s="3"/>
      <c r="Q3489" s="3"/>
      <c r="R3489" s="3"/>
    </row>
    <row r="3490" spans="3:18" x14ac:dyDescent="0.2">
      <c r="C3490" s="4"/>
      <c r="P3490" s="3"/>
      <c r="Q3490" s="3"/>
      <c r="R3490" s="3"/>
    </row>
    <row r="3491" spans="3:18" x14ac:dyDescent="0.2">
      <c r="C3491" s="4"/>
      <c r="P3491" s="3"/>
      <c r="Q3491" s="3"/>
      <c r="R3491" s="3"/>
    </row>
    <row r="3492" spans="3:18" x14ac:dyDescent="0.2">
      <c r="C3492" s="4"/>
      <c r="P3492" s="3"/>
      <c r="Q3492" s="3"/>
      <c r="R3492" s="3"/>
    </row>
    <row r="3493" spans="3:18" x14ac:dyDescent="0.2">
      <c r="C3493" s="4"/>
      <c r="P3493" s="3"/>
      <c r="Q3493" s="3"/>
      <c r="R3493" s="3"/>
    </row>
    <row r="3494" spans="3:18" x14ac:dyDescent="0.2">
      <c r="C3494" s="4"/>
      <c r="P3494" s="3"/>
      <c r="Q3494" s="3"/>
      <c r="R3494" s="3"/>
    </row>
    <row r="3495" spans="3:18" x14ac:dyDescent="0.2">
      <c r="C3495" s="4"/>
      <c r="P3495" s="3"/>
      <c r="Q3495" s="3"/>
      <c r="R3495" s="3"/>
    </row>
    <row r="3496" spans="3:18" x14ac:dyDescent="0.2">
      <c r="C3496" s="4"/>
      <c r="P3496" s="3"/>
      <c r="Q3496" s="3"/>
      <c r="R3496" s="3"/>
    </row>
    <row r="3497" spans="3:18" x14ac:dyDescent="0.2">
      <c r="C3497" s="4"/>
      <c r="P3497" s="3"/>
      <c r="Q3497" s="3"/>
      <c r="R3497" s="3"/>
    </row>
    <row r="3498" spans="3:18" x14ac:dyDescent="0.2">
      <c r="C3498" s="4"/>
      <c r="P3498" s="3"/>
      <c r="Q3498" s="3"/>
      <c r="R3498" s="3"/>
    </row>
    <row r="3499" spans="3:18" x14ac:dyDescent="0.2">
      <c r="C3499" s="4"/>
      <c r="P3499" s="3"/>
      <c r="Q3499" s="3"/>
      <c r="R3499" s="3"/>
    </row>
    <row r="3500" spans="3:18" x14ac:dyDescent="0.2">
      <c r="C3500" s="4"/>
      <c r="P3500" s="3"/>
      <c r="Q3500" s="3"/>
      <c r="R3500" s="3"/>
    </row>
    <row r="3501" spans="3:18" x14ac:dyDescent="0.2">
      <c r="C3501" s="4"/>
      <c r="P3501" s="3"/>
      <c r="Q3501" s="3"/>
      <c r="R3501" s="3"/>
    </row>
    <row r="3502" spans="3:18" x14ac:dyDescent="0.2">
      <c r="C3502" s="4"/>
      <c r="P3502" s="3"/>
      <c r="Q3502" s="3"/>
      <c r="R3502" s="3"/>
    </row>
    <row r="3503" spans="3:18" x14ac:dyDescent="0.2">
      <c r="C3503" s="4"/>
      <c r="P3503" s="3"/>
      <c r="Q3503" s="3"/>
      <c r="R3503" s="3"/>
    </row>
    <row r="3504" spans="3:18" x14ac:dyDescent="0.2">
      <c r="C3504" s="4"/>
      <c r="P3504" s="3"/>
      <c r="Q3504" s="3"/>
      <c r="R3504" s="3"/>
    </row>
    <row r="3505" spans="3:18" x14ac:dyDescent="0.2">
      <c r="C3505" s="4"/>
      <c r="P3505" s="3"/>
      <c r="Q3505" s="3"/>
      <c r="R3505" s="3"/>
    </row>
    <row r="3506" spans="3:18" x14ac:dyDescent="0.2">
      <c r="C3506" s="4"/>
      <c r="P3506" s="3"/>
      <c r="Q3506" s="3"/>
      <c r="R3506" s="3"/>
    </row>
    <row r="3507" spans="3:18" x14ac:dyDescent="0.2">
      <c r="C3507" s="4"/>
      <c r="P3507" s="3"/>
      <c r="Q3507" s="3"/>
      <c r="R3507" s="3"/>
    </row>
    <row r="3508" spans="3:18" x14ac:dyDescent="0.2">
      <c r="C3508" s="4"/>
      <c r="P3508" s="3"/>
      <c r="Q3508" s="3"/>
      <c r="R3508" s="3"/>
    </row>
    <row r="3509" spans="3:18" x14ac:dyDescent="0.2">
      <c r="C3509" s="4"/>
      <c r="P3509" s="3"/>
      <c r="Q3509" s="3"/>
      <c r="R3509" s="3"/>
    </row>
    <row r="3510" spans="3:18" x14ac:dyDescent="0.2">
      <c r="C3510" s="4"/>
      <c r="P3510" s="3"/>
      <c r="Q3510" s="3"/>
      <c r="R3510" s="3"/>
    </row>
    <row r="3511" spans="3:18" x14ac:dyDescent="0.2">
      <c r="C3511" s="4"/>
      <c r="P3511" s="3"/>
      <c r="Q3511" s="3"/>
      <c r="R3511" s="3"/>
    </row>
    <row r="3512" spans="3:18" x14ac:dyDescent="0.2">
      <c r="C3512" s="4"/>
      <c r="P3512" s="3"/>
      <c r="Q3512" s="3"/>
      <c r="R3512" s="3"/>
    </row>
    <row r="3513" spans="3:18" x14ac:dyDescent="0.2">
      <c r="C3513" s="4"/>
      <c r="P3513" s="3"/>
      <c r="Q3513" s="3"/>
      <c r="R3513" s="3"/>
    </row>
    <row r="3514" spans="3:18" x14ac:dyDescent="0.2">
      <c r="C3514" s="4"/>
      <c r="P3514" s="3"/>
      <c r="Q3514" s="3"/>
      <c r="R3514" s="3"/>
    </row>
    <row r="3515" spans="3:18" x14ac:dyDescent="0.2">
      <c r="C3515" s="4"/>
      <c r="P3515" s="3"/>
      <c r="Q3515" s="3"/>
      <c r="R3515" s="3"/>
    </row>
    <row r="3516" spans="3:18" x14ac:dyDescent="0.2">
      <c r="C3516" s="4"/>
      <c r="P3516" s="3"/>
      <c r="Q3516" s="3"/>
      <c r="R3516" s="3"/>
    </row>
    <row r="3517" spans="3:18" x14ac:dyDescent="0.2">
      <c r="C3517" s="4"/>
      <c r="P3517" s="3"/>
      <c r="Q3517" s="3"/>
      <c r="R3517" s="3"/>
    </row>
    <row r="3518" spans="3:18" x14ac:dyDescent="0.2">
      <c r="C3518" s="4"/>
      <c r="P3518" s="3"/>
      <c r="Q3518" s="3"/>
      <c r="R3518" s="3"/>
    </row>
    <row r="3519" spans="3:18" x14ac:dyDescent="0.2">
      <c r="C3519" s="4"/>
      <c r="P3519" s="3"/>
      <c r="Q3519" s="3"/>
      <c r="R3519" s="3"/>
    </row>
    <row r="3520" spans="3:18" x14ac:dyDescent="0.2">
      <c r="C3520" s="4"/>
      <c r="P3520" s="3"/>
      <c r="Q3520" s="3"/>
      <c r="R3520" s="3"/>
    </row>
    <row r="3521" spans="3:18" x14ac:dyDescent="0.2">
      <c r="C3521" s="4"/>
      <c r="P3521" s="3"/>
      <c r="Q3521" s="3"/>
      <c r="R3521" s="3"/>
    </row>
    <row r="3522" spans="3:18" x14ac:dyDescent="0.2">
      <c r="C3522" s="4"/>
      <c r="P3522" s="3"/>
      <c r="Q3522" s="3"/>
      <c r="R3522" s="3"/>
    </row>
    <row r="3523" spans="3:18" x14ac:dyDescent="0.2">
      <c r="C3523" s="4"/>
      <c r="P3523" s="3"/>
      <c r="Q3523" s="3"/>
      <c r="R3523" s="3"/>
    </row>
    <row r="3524" spans="3:18" x14ac:dyDescent="0.2">
      <c r="C3524" s="4"/>
      <c r="P3524" s="3"/>
      <c r="Q3524" s="3"/>
      <c r="R3524" s="3"/>
    </row>
    <row r="3525" spans="3:18" x14ac:dyDescent="0.2">
      <c r="C3525" s="4"/>
      <c r="P3525" s="3"/>
      <c r="Q3525" s="3"/>
      <c r="R3525" s="3"/>
    </row>
    <row r="3526" spans="3:18" x14ac:dyDescent="0.2">
      <c r="C3526" s="4"/>
      <c r="P3526" s="3"/>
      <c r="Q3526" s="3"/>
      <c r="R3526" s="3"/>
    </row>
    <row r="3527" spans="3:18" x14ac:dyDescent="0.2">
      <c r="C3527" s="4"/>
      <c r="P3527" s="3"/>
      <c r="Q3527" s="3"/>
      <c r="R3527" s="3"/>
    </row>
    <row r="3528" spans="3:18" x14ac:dyDescent="0.2">
      <c r="C3528" s="4"/>
      <c r="P3528" s="3"/>
      <c r="Q3528" s="3"/>
      <c r="R3528" s="3"/>
    </row>
    <row r="3529" spans="3:18" x14ac:dyDescent="0.2">
      <c r="C3529" s="4"/>
      <c r="P3529" s="3"/>
      <c r="Q3529" s="3"/>
      <c r="R3529" s="3"/>
    </row>
    <row r="3530" spans="3:18" x14ac:dyDescent="0.2">
      <c r="C3530" s="4"/>
      <c r="P3530" s="3"/>
      <c r="Q3530" s="3"/>
      <c r="R3530" s="3"/>
    </row>
    <row r="3531" spans="3:18" x14ac:dyDescent="0.2">
      <c r="C3531" s="4"/>
      <c r="P3531" s="3"/>
      <c r="Q3531" s="3"/>
      <c r="R3531" s="3"/>
    </row>
    <row r="3532" spans="3:18" x14ac:dyDescent="0.2">
      <c r="C3532" s="4"/>
      <c r="P3532" s="3"/>
      <c r="Q3532" s="3"/>
      <c r="R3532" s="3"/>
    </row>
    <row r="3533" spans="3:18" x14ac:dyDescent="0.2">
      <c r="C3533" s="4"/>
      <c r="P3533" s="3"/>
      <c r="Q3533" s="3"/>
      <c r="R3533" s="3"/>
    </row>
    <row r="3534" spans="3:18" x14ac:dyDescent="0.2">
      <c r="C3534" s="4"/>
      <c r="P3534" s="3"/>
      <c r="Q3534" s="3"/>
      <c r="R3534" s="3"/>
    </row>
    <row r="3535" spans="3:18" x14ac:dyDescent="0.2">
      <c r="C3535" s="4"/>
      <c r="P3535" s="3"/>
      <c r="Q3535" s="3"/>
      <c r="R3535" s="3"/>
    </row>
    <row r="3536" spans="3:18" x14ac:dyDescent="0.2">
      <c r="C3536" s="4"/>
      <c r="P3536" s="3"/>
      <c r="Q3536" s="3"/>
      <c r="R3536" s="3"/>
    </row>
    <row r="3537" spans="3:18" x14ac:dyDescent="0.2">
      <c r="C3537" s="4"/>
      <c r="P3537" s="3"/>
      <c r="Q3537" s="3"/>
      <c r="R3537" s="3"/>
    </row>
    <row r="3538" spans="3:18" x14ac:dyDescent="0.2">
      <c r="C3538" s="4"/>
      <c r="P3538" s="3"/>
      <c r="Q3538" s="3"/>
      <c r="R3538" s="3"/>
    </row>
    <row r="3539" spans="3:18" x14ac:dyDescent="0.2">
      <c r="C3539" s="4"/>
      <c r="P3539" s="3"/>
      <c r="Q3539" s="3"/>
      <c r="R3539" s="3"/>
    </row>
    <row r="3540" spans="3:18" x14ac:dyDescent="0.2">
      <c r="C3540" s="4"/>
      <c r="P3540" s="3"/>
      <c r="Q3540" s="3"/>
      <c r="R3540" s="3"/>
    </row>
    <row r="3541" spans="3:18" x14ac:dyDescent="0.2">
      <c r="C3541" s="4"/>
      <c r="P3541" s="3"/>
      <c r="Q3541" s="3"/>
      <c r="R3541" s="3"/>
    </row>
    <row r="3542" spans="3:18" x14ac:dyDescent="0.2">
      <c r="C3542" s="4"/>
      <c r="P3542" s="3"/>
      <c r="Q3542" s="3"/>
      <c r="R3542" s="3"/>
    </row>
    <row r="3543" spans="3:18" x14ac:dyDescent="0.2">
      <c r="C3543" s="4"/>
      <c r="P3543" s="3"/>
      <c r="Q3543" s="3"/>
      <c r="R3543" s="3"/>
    </row>
    <row r="3544" spans="3:18" x14ac:dyDescent="0.2">
      <c r="C3544" s="4"/>
      <c r="P3544" s="3"/>
      <c r="Q3544" s="3"/>
      <c r="R3544" s="3"/>
    </row>
    <row r="3545" spans="3:18" x14ac:dyDescent="0.2">
      <c r="C3545" s="4"/>
      <c r="P3545" s="3"/>
      <c r="Q3545" s="3"/>
      <c r="R3545" s="3"/>
    </row>
    <row r="3546" spans="3:18" x14ac:dyDescent="0.2">
      <c r="C3546" s="4"/>
      <c r="P3546" s="3"/>
      <c r="Q3546" s="3"/>
      <c r="R3546" s="3"/>
    </row>
    <row r="3547" spans="3:18" x14ac:dyDescent="0.2">
      <c r="C3547" s="4"/>
      <c r="P3547" s="3"/>
      <c r="Q3547" s="3"/>
      <c r="R3547" s="3"/>
    </row>
    <row r="3548" spans="3:18" x14ac:dyDescent="0.2">
      <c r="C3548" s="4"/>
      <c r="P3548" s="3"/>
      <c r="Q3548" s="3"/>
      <c r="R3548" s="3"/>
    </row>
    <row r="3549" spans="3:18" x14ac:dyDescent="0.2">
      <c r="C3549" s="4"/>
      <c r="P3549" s="3"/>
      <c r="Q3549" s="3"/>
      <c r="R3549" s="3"/>
    </row>
    <row r="3550" spans="3:18" x14ac:dyDescent="0.2">
      <c r="C3550" s="4"/>
      <c r="P3550" s="3"/>
      <c r="Q3550" s="3"/>
      <c r="R3550" s="3"/>
    </row>
    <row r="3551" spans="3:18" x14ac:dyDescent="0.2">
      <c r="C3551" s="4"/>
      <c r="P3551" s="3"/>
      <c r="Q3551" s="3"/>
      <c r="R3551" s="3"/>
    </row>
    <row r="3552" spans="3:18" x14ac:dyDescent="0.2">
      <c r="C3552" s="4"/>
      <c r="P3552" s="3"/>
      <c r="Q3552" s="3"/>
      <c r="R3552" s="3"/>
    </row>
    <row r="3553" spans="3:18" x14ac:dyDescent="0.2">
      <c r="C3553" s="4"/>
      <c r="P3553" s="3"/>
      <c r="Q3553" s="3"/>
      <c r="R3553" s="3"/>
    </row>
    <row r="3554" spans="3:18" x14ac:dyDescent="0.2">
      <c r="C3554" s="4"/>
      <c r="P3554" s="3"/>
      <c r="Q3554" s="3"/>
      <c r="R3554" s="3"/>
    </row>
    <row r="3555" spans="3:18" x14ac:dyDescent="0.2">
      <c r="C3555" s="4"/>
      <c r="P3555" s="3"/>
      <c r="Q3555" s="3"/>
      <c r="R3555" s="3"/>
    </row>
    <row r="3556" spans="3:18" x14ac:dyDescent="0.2">
      <c r="C3556" s="4"/>
      <c r="P3556" s="3"/>
      <c r="Q3556" s="3"/>
      <c r="R3556" s="3"/>
    </row>
    <row r="3557" spans="3:18" x14ac:dyDescent="0.2">
      <c r="C3557" s="4"/>
      <c r="P3557" s="3"/>
      <c r="Q3557" s="3"/>
      <c r="R3557" s="3"/>
    </row>
    <row r="3558" spans="3:18" x14ac:dyDescent="0.2">
      <c r="C3558" s="4"/>
      <c r="P3558" s="3"/>
      <c r="Q3558" s="3"/>
      <c r="R3558" s="3"/>
    </row>
    <row r="3559" spans="3:18" x14ac:dyDescent="0.2">
      <c r="C3559" s="4"/>
      <c r="P3559" s="3"/>
      <c r="Q3559" s="3"/>
      <c r="R3559" s="3"/>
    </row>
    <row r="3560" spans="3:18" x14ac:dyDescent="0.2">
      <c r="C3560" s="4"/>
      <c r="P3560" s="3"/>
      <c r="Q3560" s="3"/>
      <c r="R3560" s="3"/>
    </row>
    <row r="3561" spans="3:18" x14ac:dyDescent="0.2">
      <c r="C3561" s="4"/>
      <c r="P3561" s="3"/>
      <c r="Q3561" s="3"/>
      <c r="R3561" s="3"/>
    </row>
    <row r="3562" spans="3:18" x14ac:dyDescent="0.2">
      <c r="C3562" s="4"/>
      <c r="P3562" s="3"/>
      <c r="Q3562" s="3"/>
      <c r="R3562" s="3"/>
    </row>
    <row r="3563" spans="3:18" x14ac:dyDescent="0.2">
      <c r="C3563" s="4"/>
      <c r="P3563" s="3"/>
      <c r="Q3563" s="3"/>
      <c r="R3563" s="3"/>
    </row>
    <row r="3564" spans="3:18" x14ac:dyDescent="0.2">
      <c r="C3564" s="4"/>
      <c r="P3564" s="3"/>
      <c r="Q3564" s="3"/>
      <c r="R3564" s="3"/>
    </row>
    <row r="3565" spans="3:18" x14ac:dyDescent="0.2">
      <c r="C3565" s="4"/>
      <c r="P3565" s="3"/>
      <c r="Q3565" s="3"/>
      <c r="R3565" s="3"/>
    </row>
    <row r="3566" spans="3:18" x14ac:dyDescent="0.2">
      <c r="C3566" s="4"/>
      <c r="P3566" s="3"/>
      <c r="Q3566" s="3"/>
      <c r="R3566" s="3"/>
    </row>
    <row r="3567" spans="3:18" x14ac:dyDescent="0.2">
      <c r="C3567" s="4"/>
      <c r="P3567" s="3"/>
      <c r="Q3567" s="3"/>
      <c r="R3567" s="3"/>
    </row>
    <row r="3568" spans="3:18" x14ac:dyDescent="0.2">
      <c r="C3568" s="4"/>
      <c r="P3568" s="3"/>
      <c r="Q3568" s="3"/>
      <c r="R3568" s="3"/>
    </row>
    <row r="3569" spans="3:18" x14ac:dyDescent="0.2">
      <c r="C3569" s="4"/>
      <c r="P3569" s="3"/>
      <c r="Q3569" s="3"/>
      <c r="R3569" s="3"/>
    </row>
    <row r="3570" spans="3:18" x14ac:dyDescent="0.2">
      <c r="C3570" s="4"/>
      <c r="P3570" s="3"/>
      <c r="Q3570" s="3"/>
      <c r="R3570" s="3"/>
    </row>
    <row r="3571" spans="3:18" x14ac:dyDescent="0.2">
      <c r="C3571" s="4"/>
      <c r="P3571" s="3"/>
      <c r="Q3571" s="3"/>
      <c r="R3571" s="3"/>
    </row>
    <row r="3572" spans="3:18" x14ac:dyDescent="0.2">
      <c r="C3572" s="4"/>
      <c r="P3572" s="3"/>
      <c r="Q3572" s="3"/>
      <c r="R3572" s="3"/>
    </row>
    <row r="3573" spans="3:18" x14ac:dyDescent="0.2">
      <c r="C3573" s="4"/>
      <c r="P3573" s="3"/>
      <c r="Q3573" s="3"/>
      <c r="R3573" s="3"/>
    </row>
    <row r="3574" spans="3:18" x14ac:dyDescent="0.2">
      <c r="C3574" s="4"/>
      <c r="P3574" s="3"/>
      <c r="Q3574" s="3"/>
      <c r="R3574" s="3"/>
    </row>
    <row r="3575" spans="3:18" x14ac:dyDescent="0.2">
      <c r="C3575" s="4"/>
      <c r="P3575" s="3"/>
      <c r="Q3575" s="3"/>
      <c r="R3575" s="3"/>
    </row>
    <row r="3576" spans="3:18" x14ac:dyDescent="0.2">
      <c r="C3576" s="4"/>
      <c r="P3576" s="3"/>
      <c r="Q3576" s="3"/>
      <c r="R3576" s="3"/>
    </row>
    <row r="3577" spans="3:18" x14ac:dyDescent="0.2">
      <c r="C3577" s="4"/>
      <c r="P3577" s="3"/>
      <c r="Q3577" s="3"/>
      <c r="R3577" s="3"/>
    </row>
    <row r="3578" spans="3:18" x14ac:dyDescent="0.2">
      <c r="C3578" s="4"/>
      <c r="P3578" s="3"/>
      <c r="Q3578" s="3"/>
      <c r="R3578" s="3"/>
    </row>
    <row r="3579" spans="3:18" x14ac:dyDescent="0.2">
      <c r="C3579" s="4"/>
      <c r="P3579" s="3"/>
      <c r="Q3579" s="3"/>
      <c r="R3579" s="3"/>
    </row>
    <row r="3580" spans="3:18" x14ac:dyDescent="0.2">
      <c r="C3580" s="4"/>
      <c r="P3580" s="3"/>
      <c r="Q3580" s="3"/>
      <c r="R3580" s="3"/>
    </row>
    <row r="3581" spans="3:18" x14ac:dyDescent="0.2">
      <c r="C3581" s="4"/>
      <c r="P3581" s="3"/>
      <c r="Q3581" s="3"/>
      <c r="R3581" s="3"/>
    </row>
    <row r="3582" spans="3:18" x14ac:dyDescent="0.2">
      <c r="C3582" s="4"/>
      <c r="P3582" s="3"/>
      <c r="Q3582" s="3"/>
      <c r="R3582" s="3"/>
    </row>
    <row r="3583" spans="3:18" x14ac:dyDescent="0.2">
      <c r="C3583" s="4"/>
      <c r="P3583" s="3"/>
      <c r="Q3583" s="3"/>
      <c r="R3583" s="3"/>
    </row>
    <row r="3584" spans="3:18" x14ac:dyDescent="0.2">
      <c r="C3584" s="4"/>
      <c r="P3584" s="3"/>
      <c r="Q3584" s="3"/>
      <c r="R3584" s="3"/>
    </row>
    <row r="3585" spans="3:18" x14ac:dyDescent="0.2">
      <c r="C3585" s="4"/>
      <c r="P3585" s="3"/>
      <c r="Q3585" s="3"/>
      <c r="R3585" s="3"/>
    </row>
    <row r="3586" spans="3:18" x14ac:dyDescent="0.2">
      <c r="C3586" s="4"/>
      <c r="P3586" s="3"/>
      <c r="Q3586" s="3"/>
      <c r="R3586" s="3"/>
    </row>
    <row r="3587" spans="3:18" x14ac:dyDescent="0.2">
      <c r="C3587" s="4"/>
      <c r="P3587" s="3"/>
      <c r="Q3587" s="3"/>
      <c r="R3587" s="3"/>
    </row>
    <row r="3588" spans="3:18" x14ac:dyDescent="0.2">
      <c r="C3588" s="4"/>
      <c r="P3588" s="3"/>
      <c r="Q3588" s="3"/>
      <c r="R3588" s="3"/>
    </row>
    <row r="3589" spans="3:18" x14ac:dyDescent="0.2">
      <c r="C3589" s="4"/>
      <c r="P3589" s="3"/>
      <c r="Q3589" s="3"/>
      <c r="R3589" s="3"/>
    </row>
    <row r="3590" spans="3:18" x14ac:dyDescent="0.2">
      <c r="C3590" s="4"/>
      <c r="P3590" s="3"/>
      <c r="Q3590" s="3"/>
      <c r="R3590" s="3"/>
    </row>
    <row r="3591" spans="3:18" x14ac:dyDescent="0.2">
      <c r="C3591" s="4"/>
      <c r="P3591" s="3"/>
      <c r="Q3591" s="3"/>
      <c r="R3591" s="3"/>
    </row>
    <row r="3592" spans="3:18" x14ac:dyDescent="0.2">
      <c r="C3592" s="4"/>
      <c r="P3592" s="3"/>
      <c r="Q3592" s="3"/>
      <c r="R3592" s="3"/>
    </row>
    <row r="3593" spans="3:18" x14ac:dyDescent="0.2">
      <c r="C3593" s="4"/>
      <c r="P3593" s="3"/>
      <c r="Q3593" s="3"/>
      <c r="R3593" s="3"/>
    </row>
    <row r="3594" spans="3:18" x14ac:dyDescent="0.2">
      <c r="C3594" s="4"/>
      <c r="P3594" s="3"/>
      <c r="Q3594" s="3"/>
      <c r="R3594" s="3"/>
    </row>
    <row r="3595" spans="3:18" x14ac:dyDescent="0.2">
      <c r="C3595" s="4"/>
      <c r="P3595" s="3"/>
      <c r="Q3595" s="3"/>
      <c r="R3595" s="3"/>
    </row>
    <row r="3596" spans="3:18" x14ac:dyDescent="0.2">
      <c r="C3596" s="4"/>
      <c r="P3596" s="3"/>
      <c r="Q3596" s="3"/>
      <c r="R3596" s="3"/>
    </row>
    <row r="3597" spans="3:18" x14ac:dyDescent="0.2">
      <c r="C3597" s="4"/>
      <c r="P3597" s="3"/>
      <c r="Q3597" s="3"/>
      <c r="R3597" s="3"/>
    </row>
    <row r="3598" spans="3:18" x14ac:dyDescent="0.2">
      <c r="C3598" s="4"/>
      <c r="P3598" s="3"/>
      <c r="Q3598" s="3"/>
      <c r="R3598" s="3"/>
    </row>
    <row r="3599" spans="3:18" x14ac:dyDescent="0.2">
      <c r="C3599" s="4"/>
      <c r="P3599" s="3"/>
      <c r="Q3599" s="3"/>
      <c r="R3599" s="3"/>
    </row>
    <row r="3600" spans="3:18" x14ac:dyDescent="0.2">
      <c r="C3600" s="4"/>
      <c r="P3600" s="3"/>
      <c r="Q3600" s="3"/>
      <c r="R3600" s="3"/>
    </row>
    <row r="3601" spans="3:18" x14ac:dyDescent="0.2">
      <c r="C3601" s="4"/>
      <c r="P3601" s="3"/>
      <c r="Q3601" s="3"/>
      <c r="R3601" s="3"/>
    </row>
    <row r="3602" spans="3:18" x14ac:dyDescent="0.2">
      <c r="C3602" s="4"/>
      <c r="P3602" s="3"/>
      <c r="Q3602" s="3"/>
      <c r="R3602" s="3"/>
    </row>
    <row r="3603" spans="3:18" x14ac:dyDescent="0.2">
      <c r="C3603" s="4"/>
      <c r="P3603" s="3"/>
      <c r="Q3603" s="3"/>
      <c r="R3603" s="3"/>
    </row>
    <row r="3604" spans="3:18" x14ac:dyDescent="0.2">
      <c r="C3604" s="4"/>
      <c r="P3604" s="3"/>
      <c r="Q3604" s="3"/>
      <c r="R3604" s="3"/>
    </row>
    <row r="3605" spans="3:18" x14ac:dyDescent="0.2">
      <c r="C3605" s="4"/>
      <c r="P3605" s="3"/>
      <c r="Q3605" s="3"/>
      <c r="R3605" s="3"/>
    </row>
    <row r="3606" spans="3:18" x14ac:dyDescent="0.2">
      <c r="C3606" s="4"/>
      <c r="P3606" s="3"/>
      <c r="Q3606" s="3"/>
      <c r="R3606" s="3"/>
    </row>
    <row r="3607" spans="3:18" x14ac:dyDescent="0.2">
      <c r="C3607" s="4"/>
      <c r="P3607" s="3"/>
      <c r="Q3607" s="3"/>
      <c r="R3607" s="3"/>
    </row>
    <row r="3608" spans="3:18" x14ac:dyDescent="0.2">
      <c r="C3608" s="4"/>
      <c r="P3608" s="3"/>
      <c r="Q3608" s="3"/>
      <c r="R3608" s="3"/>
    </row>
    <row r="3609" spans="3:18" x14ac:dyDescent="0.2">
      <c r="C3609" s="4"/>
      <c r="P3609" s="3"/>
      <c r="Q3609" s="3"/>
      <c r="R3609" s="3"/>
    </row>
    <row r="3610" spans="3:18" x14ac:dyDescent="0.2">
      <c r="C3610" s="4"/>
      <c r="P3610" s="3"/>
      <c r="Q3610" s="3"/>
      <c r="R3610" s="3"/>
    </row>
    <row r="3611" spans="3:18" x14ac:dyDescent="0.2">
      <c r="C3611" s="4"/>
      <c r="P3611" s="3"/>
      <c r="Q3611" s="3"/>
      <c r="R3611" s="3"/>
    </row>
    <row r="3612" spans="3:18" x14ac:dyDescent="0.2">
      <c r="C3612" s="4"/>
      <c r="P3612" s="3"/>
      <c r="Q3612" s="3"/>
      <c r="R3612" s="3"/>
    </row>
    <row r="3613" spans="3:18" x14ac:dyDescent="0.2">
      <c r="C3613" s="4"/>
      <c r="P3613" s="3"/>
      <c r="Q3613" s="3"/>
      <c r="R3613" s="3"/>
    </row>
    <row r="3614" spans="3:18" x14ac:dyDescent="0.2">
      <c r="C3614" s="4"/>
      <c r="P3614" s="3"/>
      <c r="Q3614" s="3"/>
      <c r="R3614" s="3"/>
    </row>
    <row r="3615" spans="3:18" x14ac:dyDescent="0.2">
      <c r="C3615" s="4"/>
      <c r="P3615" s="3"/>
      <c r="Q3615" s="3"/>
      <c r="R3615" s="3"/>
    </row>
    <row r="3616" spans="3:18" x14ac:dyDescent="0.2">
      <c r="C3616" s="4"/>
      <c r="P3616" s="3"/>
      <c r="Q3616" s="3"/>
      <c r="R3616" s="3"/>
    </row>
    <row r="3617" spans="3:18" x14ac:dyDescent="0.2">
      <c r="C3617" s="4"/>
      <c r="P3617" s="3"/>
      <c r="Q3617" s="3"/>
      <c r="R3617" s="3"/>
    </row>
    <row r="3618" spans="3:18" x14ac:dyDescent="0.2">
      <c r="C3618" s="4"/>
      <c r="P3618" s="3"/>
      <c r="Q3618" s="3"/>
      <c r="R3618" s="3"/>
    </row>
    <row r="3619" spans="3:18" x14ac:dyDescent="0.2">
      <c r="C3619" s="4"/>
      <c r="P3619" s="3"/>
      <c r="Q3619" s="3"/>
      <c r="R3619" s="3"/>
    </row>
    <row r="3620" spans="3:18" x14ac:dyDescent="0.2">
      <c r="C3620" s="4"/>
      <c r="P3620" s="3"/>
      <c r="Q3620" s="3"/>
      <c r="R3620" s="3"/>
    </row>
    <row r="3621" spans="3:18" x14ac:dyDescent="0.2">
      <c r="C3621" s="4"/>
      <c r="P3621" s="3"/>
      <c r="Q3621" s="3"/>
      <c r="R3621" s="3"/>
    </row>
    <row r="3622" spans="3:18" x14ac:dyDescent="0.2">
      <c r="C3622" s="4"/>
      <c r="P3622" s="3"/>
      <c r="Q3622" s="3"/>
      <c r="R3622" s="3"/>
    </row>
    <row r="3623" spans="3:18" x14ac:dyDescent="0.2">
      <c r="C3623" s="4"/>
      <c r="P3623" s="3"/>
      <c r="Q3623" s="3"/>
      <c r="R3623" s="3"/>
    </row>
    <row r="3624" spans="3:18" x14ac:dyDescent="0.2">
      <c r="C3624" s="4"/>
      <c r="P3624" s="3"/>
      <c r="Q3624" s="3"/>
      <c r="R3624" s="3"/>
    </row>
    <row r="3625" spans="3:18" x14ac:dyDescent="0.2">
      <c r="C3625" s="4"/>
      <c r="P3625" s="3"/>
      <c r="Q3625" s="3"/>
      <c r="R3625" s="3"/>
    </row>
    <row r="3626" spans="3:18" x14ac:dyDescent="0.2">
      <c r="C3626" s="4"/>
      <c r="P3626" s="3"/>
      <c r="Q3626" s="3"/>
      <c r="R3626" s="3"/>
    </row>
    <row r="3627" spans="3:18" x14ac:dyDescent="0.2">
      <c r="C3627" s="4"/>
      <c r="P3627" s="3"/>
      <c r="Q3627" s="3"/>
      <c r="R3627" s="3"/>
    </row>
    <row r="3628" spans="3:18" x14ac:dyDescent="0.2">
      <c r="C3628" s="4"/>
      <c r="P3628" s="3"/>
      <c r="Q3628" s="3"/>
      <c r="R3628" s="3"/>
    </row>
    <row r="3629" spans="3:18" x14ac:dyDescent="0.2">
      <c r="C3629" s="4"/>
      <c r="P3629" s="3"/>
      <c r="Q3629" s="3"/>
      <c r="R3629" s="3"/>
    </row>
    <row r="3630" spans="3:18" x14ac:dyDescent="0.2">
      <c r="C3630" s="4"/>
      <c r="P3630" s="3"/>
      <c r="Q3630" s="3"/>
      <c r="R3630" s="3"/>
    </row>
    <row r="3631" spans="3:18" x14ac:dyDescent="0.2">
      <c r="C3631" s="4"/>
      <c r="P3631" s="3"/>
      <c r="Q3631" s="3"/>
      <c r="R3631" s="3"/>
    </row>
    <row r="3632" spans="3:18" x14ac:dyDescent="0.2">
      <c r="C3632" s="4"/>
      <c r="P3632" s="3"/>
      <c r="Q3632" s="3"/>
      <c r="R3632" s="3"/>
    </row>
    <row r="3633" spans="3:18" x14ac:dyDescent="0.2">
      <c r="C3633" s="4"/>
      <c r="P3633" s="3"/>
      <c r="Q3633" s="3"/>
      <c r="R3633" s="3"/>
    </row>
    <row r="3634" spans="3:18" x14ac:dyDescent="0.2">
      <c r="C3634" s="4"/>
      <c r="P3634" s="3"/>
      <c r="Q3634" s="3"/>
      <c r="R3634" s="3"/>
    </row>
    <row r="3635" spans="3:18" x14ac:dyDescent="0.2">
      <c r="C3635" s="4"/>
      <c r="P3635" s="3"/>
      <c r="Q3635" s="3"/>
      <c r="R3635" s="3"/>
    </row>
    <row r="3636" spans="3:18" x14ac:dyDescent="0.2">
      <c r="C3636" s="4"/>
      <c r="P3636" s="3"/>
      <c r="Q3636" s="3"/>
      <c r="R3636" s="3"/>
    </row>
    <row r="3637" spans="3:18" x14ac:dyDescent="0.2">
      <c r="C3637" s="4"/>
      <c r="P3637" s="3"/>
      <c r="Q3637" s="3"/>
      <c r="R3637" s="3"/>
    </row>
    <row r="3638" spans="3:18" x14ac:dyDescent="0.2">
      <c r="C3638" s="4"/>
      <c r="P3638" s="3"/>
      <c r="Q3638" s="3"/>
      <c r="R3638" s="3"/>
    </row>
    <row r="3639" spans="3:18" x14ac:dyDescent="0.2">
      <c r="C3639" s="4"/>
      <c r="P3639" s="3"/>
      <c r="Q3639" s="3"/>
      <c r="R3639" s="3"/>
    </row>
    <row r="3640" spans="3:18" x14ac:dyDescent="0.2">
      <c r="C3640" s="4"/>
      <c r="P3640" s="3"/>
      <c r="Q3640" s="3"/>
      <c r="R3640" s="3"/>
    </row>
    <row r="3641" spans="3:18" x14ac:dyDescent="0.2">
      <c r="C3641" s="4"/>
      <c r="P3641" s="3"/>
      <c r="Q3641" s="3"/>
      <c r="R3641" s="3"/>
    </row>
    <row r="3642" spans="3:18" x14ac:dyDescent="0.2">
      <c r="C3642" s="4"/>
      <c r="P3642" s="3"/>
      <c r="Q3642" s="3"/>
      <c r="R3642" s="3"/>
    </row>
    <row r="3643" spans="3:18" x14ac:dyDescent="0.2">
      <c r="C3643" s="4"/>
      <c r="P3643" s="3"/>
      <c r="Q3643" s="3"/>
      <c r="R3643" s="3"/>
    </row>
    <row r="3644" spans="3:18" x14ac:dyDescent="0.2">
      <c r="C3644" s="4"/>
      <c r="P3644" s="3"/>
      <c r="Q3644" s="3"/>
      <c r="R3644" s="3"/>
    </row>
    <row r="3645" spans="3:18" x14ac:dyDescent="0.2">
      <c r="C3645" s="4"/>
      <c r="P3645" s="3"/>
      <c r="Q3645" s="3"/>
      <c r="R3645" s="3"/>
    </row>
    <row r="3646" spans="3:18" x14ac:dyDescent="0.2">
      <c r="C3646" s="4"/>
      <c r="P3646" s="3"/>
      <c r="Q3646" s="3"/>
      <c r="R3646" s="3"/>
    </row>
    <row r="3647" spans="3:18" x14ac:dyDescent="0.2">
      <c r="C3647" s="4"/>
      <c r="P3647" s="3"/>
      <c r="Q3647" s="3"/>
      <c r="R3647" s="3"/>
    </row>
    <row r="3648" spans="3:18" x14ac:dyDescent="0.2">
      <c r="C3648" s="4"/>
      <c r="P3648" s="3"/>
      <c r="Q3648" s="3"/>
      <c r="R3648" s="3"/>
    </row>
    <row r="3649" spans="3:18" x14ac:dyDescent="0.2">
      <c r="C3649" s="4"/>
      <c r="P3649" s="3"/>
      <c r="Q3649" s="3"/>
      <c r="R3649" s="3"/>
    </row>
    <row r="3650" spans="3:18" x14ac:dyDescent="0.2">
      <c r="C3650" s="4"/>
      <c r="P3650" s="3"/>
      <c r="Q3650" s="3"/>
      <c r="R3650" s="3"/>
    </row>
    <row r="3651" spans="3:18" x14ac:dyDescent="0.2">
      <c r="C3651" s="4"/>
      <c r="P3651" s="3"/>
      <c r="Q3651" s="3"/>
      <c r="R3651" s="3"/>
    </row>
    <row r="3652" spans="3:18" x14ac:dyDescent="0.2">
      <c r="C3652" s="4"/>
      <c r="P3652" s="3"/>
      <c r="Q3652" s="3"/>
      <c r="R3652" s="3"/>
    </row>
    <row r="3653" spans="3:18" x14ac:dyDescent="0.2">
      <c r="C3653" s="4"/>
      <c r="P3653" s="3"/>
      <c r="Q3653" s="3"/>
      <c r="R3653" s="3"/>
    </row>
    <row r="3654" spans="3:18" x14ac:dyDescent="0.2">
      <c r="C3654" s="4"/>
      <c r="P3654" s="3"/>
      <c r="Q3654" s="3"/>
      <c r="R3654" s="3"/>
    </row>
    <row r="3655" spans="3:18" x14ac:dyDescent="0.2">
      <c r="C3655" s="4"/>
      <c r="P3655" s="3"/>
      <c r="Q3655" s="3"/>
      <c r="R3655" s="3"/>
    </row>
    <row r="3656" spans="3:18" x14ac:dyDescent="0.2">
      <c r="C3656" s="4"/>
      <c r="P3656" s="3"/>
      <c r="Q3656" s="3"/>
      <c r="R3656" s="3"/>
    </row>
    <row r="3657" spans="3:18" x14ac:dyDescent="0.2">
      <c r="C3657" s="4"/>
      <c r="P3657" s="3"/>
      <c r="Q3657" s="3"/>
      <c r="R3657" s="3"/>
    </row>
    <row r="3658" spans="3:18" x14ac:dyDescent="0.2">
      <c r="C3658" s="4"/>
      <c r="P3658" s="3"/>
      <c r="Q3658" s="3"/>
      <c r="R3658" s="3"/>
    </row>
    <row r="3659" spans="3:18" x14ac:dyDescent="0.2">
      <c r="C3659" s="4"/>
      <c r="P3659" s="3"/>
      <c r="Q3659" s="3"/>
      <c r="R3659" s="3"/>
    </row>
    <row r="3660" spans="3:18" x14ac:dyDescent="0.2">
      <c r="C3660" s="4"/>
      <c r="P3660" s="3"/>
      <c r="Q3660" s="3"/>
      <c r="R3660" s="3"/>
    </row>
    <row r="3661" spans="3:18" x14ac:dyDescent="0.2">
      <c r="C3661" s="4"/>
      <c r="P3661" s="3"/>
      <c r="Q3661" s="3"/>
      <c r="R3661" s="3"/>
    </row>
    <row r="3662" spans="3:18" x14ac:dyDescent="0.2">
      <c r="C3662" s="4"/>
      <c r="P3662" s="3"/>
      <c r="Q3662" s="3"/>
      <c r="R3662" s="3"/>
    </row>
    <row r="3663" spans="3:18" x14ac:dyDescent="0.2">
      <c r="C3663" s="4"/>
      <c r="P3663" s="3"/>
      <c r="Q3663" s="3"/>
      <c r="R3663" s="3"/>
    </row>
    <row r="3664" spans="3:18" x14ac:dyDescent="0.2">
      <c r="C3664" s="4"/>
      <c r="P3664" s="3"/>
      <c r="Q3664" s="3"/>
      <c r="R3664" s="3"/>
    </row>
    <row r="3665" spans="3:18" x14ac:dyDescent="0.2">
      <c r="C3665" s="4"/>
      <c r="P3665" s="3"/>
      <c r="Q3665" s="3"/>
      <c r="R3665" s="3"/>
    </row>
    <row r="3666" spans="3:18" x14ac:dyDescent="0.2">
      <c r="C3666" s="4"/>
      <c r="P3666" s="3"/>
      <c r="Q3666" s="3"/>
      <c r="R3666" s="3"/>
    </row>
    <row r="3667" spans="3:18" x14ac:dyDescent="0.2">
      <c r="C3667" s="4"/>
      <c r="P3667" s="3"/>
      <c r="Q3667" s="3"/>
      <c r="R3667" s="3"/>
    </row>
    <row r="3668" spans="3:18" x14ac:dyDescent="0.2">
      <c r="C3668" s="4"/>
      <c r="P3668" s="3"/>
      <c r="Q3668" s="3"/>
      <c r="R3668" s="3"/>
    </row>
    <row r="3669" spans="3:18" x14ac:dyDescent="0.2">
      <c r="C3669" s="4"/>
      <c r="P3669" s="3"/>
      <c r="Q3669" s="3"/>
      <c r="R3669" s="3"/>
    </row>
    <row r="3670" spans="3:18" x14ac:dyDescent="0.2">
      <c r="C3670" s="4"/>
      <c r="P3670" s="3"/>
      <c r="Q3670" s="3"/>
      <c r="R3670" s="3"/>
    </row>
    <row r="3671" spans="3:18" x14ac:dyDescent="0.2">
      <c r="C3671" s="4"/>
      <c r="P3671" s="3"/>
      <c r="Q3671" s="3"/>
      <c r="R3671" s="3"/>
    </row>
    <row r="3672" spans="3:18" x14ac:dyDescent="0.2">
      <c r="C3672" s="4"/>
      <c r="P3672" s="3"/>
      <c r="Q3672" s="3"/>
      <c r="R3672" s="3"/>
    </row>
    <row r="3673" spans="3:18" x14ac:dyDescent="0.2">
      <c r="C3673" s="4"/>
      <c r="P3673" s="3"/>
      <c r="Q3673" s="3"/>
      <c r="R3673" s="3"/>
    </row>
    <row r="3674" spans="3:18" x14ac:dyDescent="0.2">
      <c r="C3674" s="4"/>
      <c r="P3674" s="3"/>
      <c r="Q3674" s="3"/>
      <c r="R3674" s="3"/>
    </row>
    <row r="3675" spans="3:18" x14ac:dyDescent="0.2">
      <c r="C3675" s="4"/>
      <c r="P3675" s="3"/>
      <c r="Q3675" s="3"/>
      <c r="R3675" s="3"/>
    </row>
    <row r="3676" spans="3:18" x14ac:dyDescent="0.2">
      <c r="C3676" s="4"/>
      <c r="P3676" s="3"/>
      <c r="Q3676" s="3"/>
      <c r="R3676" s="3"/>
    </row>
    <row r="3677" spans="3:18" x14ac:dyDescent="0.2">
      <c r="C3677" s="4"/>
      <c r="P3677" s="3"/>
      <c r="Q3677" s="3"/>
      <c r="R3677" s="3"/>
    </row>
    <row r="3678" spans="3:18" x14ac:dyDescent="0.2">
      <c r="C3678" s="4"/>
      <c r="P3678" s="3"/>
      <c r="Q3678" s="3"/>
      <c r="R3678" s="3"/>
    </row>
    <row r="3679" spans="3:18" x14ac:dyDescent="0.2">
      <c r="C3679" s="4"/>
      <c r="P3679" s="3"/>
      <c r="Q3679" s="3"/>
      <c r="R3679" s="3"/>
    </row>
    <row r="3680" spans="3:18" x14ac:dyDescent="0.2">
      <c r="C3680" s="4"/>
      <c r="P3680" s="3"/>
      <c r="Q3680" s="3"/>
      <c r="R3680" s="3"/>
    </row>
    <row r="3681" spans="3:18" x14ac:dyDescent="0.2">
      <c r="C3681" s="4"/>
      <c r="P3681" s="3"/>
      <c r="Q3681" s="3"/>
      <c r="R3681" s="3"/>
    </row>
    <row r="3682" spans="3:18" x14ac:dyDescent="0.2">
      <c r="C3682" s="4"/>
      <c r="P3682" s="3"/>
      <c r="Q3682" s="3"/>
      <c r="R3682" s="3"/>
    </row>
    <row r="3683" spans="3:18" x14ac:dyDescent="0.2">
      <c r="C3683" s="4"/>
      <c r="P3683" s="3"/>
      <c r="Q3683" s="3"/>
      <c r="R3683" s="3"/>
    </row>
    <row r="3684" spans="3:18" x14ac:dyDescent="0.2">
      <c r="C3684" s="4"/>
      <c r="P3684" s="3"/>
      <c r="Q3684" s="3"/>
      <c r="R3684" s="3"/>
    </row>
    <row r="3685" spans="3:18" x14ac:dyDescent="0.2">
      <c r="C3685" s="4"/>
      <c r="P3685" s="3"/>
      <c r="Q3685" s="3"/>
      <c r="R3685" s="3"/>
    </row>
    <row r="3686" spans="3:18" x14ac:dyDescent="0.2">
      <c r="C3686" s="4"/>
      <c r="P3686" s="3"/>
      <c r="Q3686" s="3"/>
      <c r="R3686" s="3"/>
    </row>
    <row r="3687" spans="3:18" x14ac:dyDescent="0.2">
      <c r="C3687" s="4"/>
      <c r="P3687" s="3"/>
      <c r="Q3687" s="3"/>
      <c r="R3687" s="3"/>
    </row>
    <row r="3688" spans="3:18" x14ac:dyDescent="0.2">
      <c r="C3688" s="4"/>
      <c r="P3688" s="3"/>
      <c r="Q3688" s="3"/>
      <c r="R3688" s="3"/>
    </row>
    <row r="3689" spans="3:18" x14ac:dyDescent="0.2">
      <c r="C3689" s="4"/>
      <c r="P3689" s="3"/>
      <c r="Q3689" s="3"/>
      <c r="R3689" s="3"/>
    </row>
    <row r="3690" spans="3:18" x14ac:dyDescent="0.2">
      <c r="C3690" s="4"/>
      <c r="P3690" s="3"/>
      <c r="Q3690" s="3"/>
      <c r="R3690" s="3"/>
    </row>
    <row r="3691" spans="3:18" x14ac:dyDescent="0.2">
      <c r="C3691" s="4"/>
      <c r="P3691" s="3"/>
      <c r="Q3691" s="3"/>
      <c r="R3691" s="3"/>
    </row>
    <row r="3692" spans="3:18" x14ac:dyDescent="0.2">
      <c r="C3692" s="4"/>
      <c r="P3692" s="3"/>
      <c r="Q3692" s="3"/>
      <c r="R3692" s="3"/>
    </row>
    <row r="3693" spans="3:18" x14ac:dyDescent="0.2">
      <c r="C3693" s="4"/>
      <c r="P3693" s="3"/>
      <c r="Q3693" s="3"/>
      <c r="R3693" s="3"/>
    </row>
    <row r="3694" spans="3:18" x14ac:dyDescent="0.2">
      <c r="C3694" s="4"/>
      <c r="P3694" s="3"/>
      <c r="Q3694" s="3"/>
      <c r="R3694" s="3"/>
    </row>
    <row r="3695" spans="3:18" x14ac:dyDescent="0.2">
      <c r="C3695" s="4"/>
      <c r="P3695" s="3"/>
      <c r="Q3695" s="3"/>
      <c r="R3695" s="3"/>
    </row>
    <row r="3696" spans="3:18" x14ac:dyDescent="0.2">
      <c r="C3696" s="4"/>
      <c r="P3696" s="3"/>
      <c r="Q3696" s="3"/>
      <c r="R3696" s="3"/>
    </row>
    <row r="3697" spans="3:18" x14ac:dyDescent="0.2">
      <c r="C3697" s="4"/>
      <c r="P3697" s="3"/>
      <c r="Q3697" s="3"/>
      <c r="R3697" s="3"/>
    </row>
    <row r="3698" spans="3:18" x14ac:dyDescent="0.2">
      <c r="C3698" s="4"/>
      <c r="P3698" s="3"/>
      <c r="Q3698" s="3"/>
      <c r="R3698" s="3"/>
    </row>
    <row r="3699" spans="3:18" x14ac:dyDescent="0.2">
      <c r="C3699" s="4"/>
      <c r="P3699" s="3"/>
      <c r="Q3699" s="3"/>
      <c r="R3699" s="3"/>
    </row>
    <row r="3700" spans="3:18" x14ac:dyDescent="0.2">
      <c r="C3700" s="4"/>
      <c r="P3700" s="3"/>
      <c r="Q3700" s="3"/>
      <c r="R3700" s="3"/>
    </row>
    <row r="3701" spans="3:18" x14ac:dyDescent="0.2">
      <c r="C3701" s="4"/>
      <c r="P3701" s="3"/>
      <c r="Q3701" s="3"/>
      <c r="R3701" s="3"/>
    </row>
    <row r="3702" spans="3:18" x14ac:dyDescent="0.2">
      <c r="C3702" s="4"/>
      <c r="P3702" s="3"/>
      <c r="Q3702" s="3"/>
      <c r="R3702" s="3"/>
    </row>
    <row r="3703" spans="3:18" x14ac:dyDescent="0.2">
      <c r="C3703" s="4"/>
      <c r="P3703" s="3"/>
      <c r="Q3703" s="3"/>
      <c r="R3703" s="3"/>
    </row>
    <row r="3704" spans="3:18" x14ac:dyDescent="0.2">
      <c r="C3704" s="4"/>
      <c r="P3704" s="3"/>
      <c r="Q3704" s="3"/>
      <c r="R3704" s="3"/>
    </row>
    <row r="3705" spans="3:18" x14ac:dyDescent="0.2">
      <c r="C3705" s="4"/>
      <c r="P3705" s="3"/>
      <c r="Q3705" s="3"/>
      <c r="R3705" s="3"/>
    </row>
    <row r="3706" spans="3:18" x14ac:dyDescent="0.2">
      <c r="C3706" s="4"/>
      <c r="P3706" s="3"/>
      <c r="Q3706" s="3"/>
      <c r="R3706" s="3"/>
    </row>
    <row r="3707" spans="3:18" x14ac:dyDescent="0.2">
      <c r="C3707" s="4"/>
      <c r="P3707" s="3"/>
      <c r="Q3707" s="3"/>
      <c r="R3707" s="3"/>
    </row>
    <row r="3708" spans="3:18" x14ac:dyDescent="0.2">
      <c r="C3708" s="4"/>
      <c r="P3708" s="3"/>
      <c r="Q3708" s="3"/>
      <c r="R3708" s="3"/>
    </row>
    <row r="3709" spans="3:18" x14ac:dyDescent="0.2">
      <c r="C3709" s="4"/>
      <c r="P3709" s="3"/>
      <c r="Q3709" s="3"/>
      <c r="R3709" s="3"/>
    </row>
    <row r="3710" spans="3:18" x14ac:dyDescent="0.2">
      <c r="C3710" s="4"/>
      <c r="P3710" s="3"/>
      <c r="Q3710" s="3"/>
      <c r="R3710" s="3"/>
    </row>
    <row r="3711" spans="3:18" x14ac:dyDescent="0.2">
      <c r="C3711" s="4"/>
      <c r="P3711" s="3"/>
      <c r="Q3711" s="3"/>
      <c r="R3711" s="3"/>
    </row>
    <row r="3712" spans="3:18" x14ac:dyDescent="0.2">
      <c r="C3712" s="4"/>
      <c r="P3712" s="3"/>
      <c r="Q3712" s="3"/>
      <c r="R3712" s="3"/>
    </row>
    <row r="3713" spans="3:18" x14ac:dyDescent="0.2">
      <c r="C3713" s="4"/>
      <c r="P3713" s="3"/>
      <c r="Q3713" s="3"/>
      <c r="R3713" s="3"/>
    </row>
    <row r="3714" spans="3:18" x14ac:dyDescent="0.2">
      <c r="C3714" s="4"/>
      <c r="P3714" s="3"/>
      <c r="Q3714" s="3"/>
      <c r="R3714" s="3"/>
    </row>
    <row r="3715" spans="3:18" x14ac:dyDescent="0.2">
      <c r="C3715" s="4"/>
      <c r="P3715" s="3"/>
      <c r="Q3715" s="3"/>
      <c r="R3715" s="3"/>
    </row>
    <row r="3716" spans="3:18" x14ac:dyDescent="0.2">
      <c r="C3716" s="4"/>
      <c r="P3716" s="3"/>
      <c r="Q3716" s="3"/>
      <c r="R3716" s="3"/>
    </row>
    <row r="3717" spans="3:18" x14ac:dyDescent="0.2">
      <c r="C3717" s="4"/>
      <c r="P3717" s="3"/>
      <c r="Q3717" s="3"/>
      <c r="R3717" s="3"/>
    </row>
    <row r="3718" spans="3:18" x14ac:dyDescent="0.2">
      <c r="C3718" s="4"/>
      <c r="P3718" s="3"/>
      <c r="Q3718" s="3"/>
      <c r="R3718" s="3"/>
    </row>
    <row r="3719" spans="3:18" x14ac:dyDescent="0.2">
      <c r="C3719" s="4"/>
      <c r="P3719" s="3"/>
      <c r="Q3719" s="3"/>
      <c r="R3719" s="3"/>
    </row>
    <row r="3720" spans="3:18" x14ac:dyDescent="0.2">
      <c r="C3720" s="4"/>
      <c r="P3720" s="3"/>
      <c r="Q3720" s="3"/>
      <c r="R3720" s="3"/>
    </row>
    <row r="3721" spans="3:18" x14ac:dyDescent="0.2">
      <c r="C3721" s="4"/>
      <c r="P3721" s="3"/>
      <c r="Q3721" s="3"/>
      <c r="R3721" s="3"/>
    </row>
    <row r="3722" spans="3:18" x14ac:dyDescent="0.2">
      <c r="C3722" s="4"/>
      <c r="P3722" s="3"/>
      <c r="Q3722" s="3"/>
      <c r="R3722" s="3"/>
    </row>
    <row r="3723" spans="3:18" x14ac:dyDescent="0.2">
      <c r="C3723" s="4"/>
      <c r="P3723" s="3"/>
      <c r="Q3723" s="3"/>
      <c r="R3723" s="3"/>
    </row>
    <row r="3724" spans="3:18" x14ac:dyDescent="0.2">
      <c r="C3724" s="4"/>
      <c r="P3724" s="3"/>
      <c r="Q3724" s="3"/>
      <c r="R3724" s="3"/>
    </row>
    <row r="3725" spans="3:18" x14ac:dyDescent="0.2">
      <c r="C3725" s="4"/>
      <c r="P3725" s="3"/>
      <c r="Q3725" s="3"/>
      <c r="R3725" s="3"/>
    </row>
    <row r="3726" spans="3:18" x14ac:dyDescent="0.2">
      <c r="C3726" s="4"/>
      <c r="P3726" s="3"/>
      <c r="Q3726" s="3"/>
      <c r="R3726" s="3"/>
    </row>
    <row r="3727" spans="3:18" x14ac:dyDescent="0.2">
      <c r="C3727" s="4"/>
      <c r="P3727" s="3"/>
      <c r="Q3727" s="3"/>
      <c r="R3727" s="3"/>
    </row>
    <row r="3728" spans="3:18" x14ac:dyDescent="0.2">
      <c r="C3728" s="4"/>
      <c r="P3728" s="3"/>
      <c r="Q3728" s="3"/>
      <c r="R3728" s="3"/>
    </row>
    <row r="3729" spans="3:18" x14ac:dyDescent="0.2">
      <c r="C3729" s="4"/>
      <c r="P3729" s="3"/>
      <c r="Q3729" s="3"/>
      <c r="R3729" s="3"/>
    </row>
    <row r="3730" spans="3:18" x14ac:dyDescent="0.2">
      <c r="C3730" s="4"/>
      <c r="P3730" s="3"/>
      <c r="Q3730" s="3"/>
      <c r="R3730" s="3"/>
    </row>
    <row r="3731" spans="3:18" x14ac:dyDescent="0.2">
      <c r="C3731" s="4"/>
      <c r="P3731" s="3"/>
      <c r="Q3731" s="3"/>
      <c r="R3731" s="3"/>
    </row>
    <row r="3732" spans="3:18" x14ac:dyDescent="0.2">
      <c r="C3732" s="4"/>
      <c r="P3732" s="3"/>
      <c r="Q3732" s="3"/>
      <c r="R3732" s="3"/>
    </row>
    <row r="3733" spans="3:18" x14ac:dyDescent="0.2">
      <c r="C3733" s="4"/>
      <c r="P3733" s="3"/>
      <c r="Q3733" s="3"/>
      <c r="R3733" s="3"/>
    </row>
    <row r="3734" spans="3:18" x14ac:dyDescent="0.2">
      <c r="C3734" s="4"/>
      <c r="P3734" s="3"/>
      <c r="Q3734" s="3"/>
      <c r="R3734" s="3"/>
    </row>
    <row r="3735" spans="3:18" x14ac:dyDescent="0.2">
      <c r="C3735" s="4"/>
      <c r="P3735" s="3"/>
      <c r="Q3735" s="3"/>
      <c r="R3735" s="3"/>
    </row>
    <row r="3736" spans="3:18" x14ac:dyDescent="0.2">
      <c r="C3736" s="4"/>
      <c r="P3736" s="3"/>
      <c r="Q3736" s="3"/>
      <c r="R3736" s="3"/>
    </row>
    <row r="3737" spans="3:18" x14ac:dyDescent="0.2">
      <c r="C3737" s="4"/>
      <c r="P3737" s="3"/>
      <c r="Q3737" s="3"/>
      <c r="R3737" s="3"/>
    </row>
    <row r="3738" spans="3:18" x14ac:dyDescent="0.2">
      <c r="C3738" s="4"/>
      <c r="P3738" s="3"/>
      <c r="Q3738" s="3"/>
      <c r="R3738" s="3"/>
    </row>
    <row r="3739" spans="3:18" x14ac:dyDescent="0.2">
      <c r="C3739" s="4"/>
      <c r="P3739" s="3"/>
      <c r="Q3739" s="3"/>
      <c r="R3739" s="3"/>
    </row>
    <row r="3740" spans="3:18" x14ac:dyDescent="0.2">
      <c r="C3740" s="4"/>
      <c r="P3740" s="3"/>
      <c r="Q3740" s="3"/>
      <c r="R3740" s="3"/>
    </row>
    <row r="3741" spans="3:18" x14ac:dyDescent="0.2">
      <c r="C3741" s="4"/>
      <c r="P3741" s="3"/>
      <c r="Q3741" s="3"/>
      <c r="R3741" s="3"/>
    </row>
    <row r="3742" spans="3:18" x14ac:dyDescent="0.2">
      <c r="C3742" s="4"/>
      <c r="P3742" s="3"/>
      <c r="Q3742" s="3"/>
      <c r="R3742" s="3"/>
    </row>
    <row r="3743" spans="3:18" x14ac:dyDescent="0.2">
      <c r="C3743" s="4"/>
      <c r="P3743" s="3"/>
      <c r="Q3743" s="3"/>
      <c r="R3743" s="3"/>
    </row>
    <row r="3744" spans="3:18" x14ac:dyDescent="0.2">
      <c r="C3744" s="4"/>
      <c r="P3744" s="3"/>
      <c r="Q3744" s="3"/>
      <c r="R3744" s="3"/>
    </row>
    <row r="3745" spans="3:18" x14ac:dyDescent="0.2">
      <c r="C3745" s="4"/>
      <c r="P3745" s="3"/>
      <c r="Q3745" s="3"/>
      <c r="R3745" s="3"/>
    </row>
    <row r="3746" spans="3:18" x14ac:dyDescent="0.2">
      <c r="C3746" s="4"/>
      <c r="P3746" s="3"/>
      <c r="Q3746" s="3"/>
      <c r="R3746" s="3"/>
    </row>
    <row r="3747" spans="3:18" x14ac:dyDescent="0.2">
      <c r="C3747" s="4"/>
      <c r="P3747" s="3"/>
      <c r="Q3747" s="3"/>
      <c r="R3747" s="3"/>
    </row>
    <row r="3748" spans="3:18" x14ac:dyDescent="0.2">
      <c r="C3748" s="4"/>
      <c r="P3748" s="3"/>
      <c r="Q3748" s="3"/>
      <c r="R3748" s="3"/>
    </row>
    <row r="3749" spans="3:18" x14ac:dyDescent="0.2">
      <c r="C3749" s="4"/>
      <c r="P3749" s="3"/>
      <c r="Q3749" s="3"/>
      <c r="R3749" s="3"/>
    </row>
    <row r="3750" spans="3:18" x14ac:dyDescent="0.2">
      <c r="C3750" s="4"/>
      <c r="P3750" s="3"/>
      <c r="Q3750" s="3"/>
      <c r="R3750" s="3"/>
    </row>
    <row r="3751" spans="3:18" x14ac:dyDescent="0.2">
      <c r="C3751" s="4"/>
      <c r="P3751" s="3"/>
      <c r="Q3751" s="3"/>
      <c r="R3751" s="3"/>
    </row>
    <row r="3752" spans="3:18" x14ac:dyDescent="0.2">
      <c r="C3752" s="4"/>
      <c r="P3752" s="3"/>
      <c r="Q3752" s="3"/>
      <c r="R3752" s="3"/>
    </row>
    <row r="3753" spans="3:18" x14ac:dyDescent="0.2">
      <c r="C3753" s="4"/>
      <c r="P3753" s="3"/>
      <c r="Q3753" s="3"/>
      <c r="R3753" s="3"/>
    </row>
    <row r="3754" spans="3:18" x14ac:dyDescent="0.2">
      <c r="C3754" s="4"/>
      <c r="P3754" s="3"/>
      <c r="Q3754" s="3"/>
      <c r="R3754" s="3"/>
    </row>
    <row r="3755" spans="3:18" x14ac:dyDescent="0.2">
      <c r="C3755" s="4"/>
      <c r="P3755" s="3"/>
      <c r="Q3755" s="3"/>
      <c r="R3755" s="3"/>
    </row>
    <row r="3756" spans="3:18" x14ac:dyDescent="0.2">
      <c r="C3756" s="4"/>
      <c r="P3756" s="3"/>
      <c r="Q3756" s="3"/>
      <c r="R3756" s="3"/>
    </row>
    <row r="3757" spans="3:18" x14ac:dyDescent="0.2">
      <c r="C3757" s="4"/>
      <c r="P3757" s="3"/>
      <c r="Q3757" s="3"/>
      <c r="R3757" s="3"/>
    </row>
    <row r="3758" spans="3:18" x14ac:dyDescent="0.2">
      <c r="C3758" s="4"/>
      <c r="P3758" s="3"/>
      <c r="Q3758" s="3"/>
      <c r="R3758" s="3"/>
    </row>
    <row r="3759" spans="3:18" x14ac:dyDescent="0.2">
      <c r="C3759" s="4"/>
      <c r="P3759" s="3"/>
      <c r="Q3759" s="3"/>
      <c r="R3759" s="3"/>
    </row>
    <row r="3760" spans="3:18" x14ac:dyDescent="0.2">
      <c r="C3760" s="4"/>
      <c r="P3760" s="3"/>
      <c r="Q3760" s="3"/>
      <c r="R3760" s="3"/>
    </row>
    <row r="3761" spans="3:18" x14ac:dyDescent="0.2">
      <c r="C3761" s="4"/>
      <c r="P3761" s="3"/>
      <c r="Q3761" s="3"/>
      <c r="R3761" s="3"/>
    </row>
    <row r="3762" spans="3:18" x14ac:dyDescent="0.2">
      <c r="C3762" s="4"/>
      <c r="P3762" s="3"/>
      <c r="Q3762" s="3"/>
      <c r="R3762" s="3"/>
    </row>
    <row r="3763" spans="3:18" x14ac:dyDescent="0.2">
      <c r="C3763" s="4"/>
      <c r="P3763" s="3"/>
      <c r="Q3763" s="3"/>
      <c r="R3763" s="3"/>
    </row>
    <row r="3764" spans="3:18" x14ac:dyDescent="0.2">
      <c r="C3764" s="4"/>
      <c r="P3764" s="3"/>
      <c r="Q3764" s="3"/>
      <c r="R3764" s="3"/>
    </row>
    <row r="3765" spans="3:18" x14ac:dyDescent="0.2">
      <c r="C3765" s="4"/>
      <c r="P3765" s="3"/>
      <c r="Q3765" s="3"/>
      <c r="R3765" s="3"/>
    </row>
    <row r="3766" spans="3:18" x14ac:dyDescent="0.2">
      <c r="C3766" s="4"/>
      <c r="P3766" s="3"/>
      <c r="Q3766" s="3"/>
      <c r="R3766" s="3"/>
    </row>
    <row r="3767" spans="3:18" x14ac:dyDescent="0.2">
      <c r="C3767" s="4"/>
      <c r="P3767" s="3"/>
      <c r="Q3767" s="3"/>
      <c r="R3767" s="3"/>
    </row>
    <row r="3768" spans="3:18" x14ac:dyDescent="0.2">
      <c r="C3768" s="4"/>
      <c r="P3768" s="3"/>
      <c r="Q3768" s="3"/>
      <c r="R3768" s="3"/>
    </row>
    <row r="3769" spans="3:18" x14ac:dyDescent="0.2">
      <c r="C3769" s="4"/>
      <c r="P3769" s="3"/>
      <c r="Q3769" s="3"/>
      <c r="R3769" s="3"/>
    </row>
    <row r="3770" spans="3:18" x14ac:dyDescent="0.2">
      <c r="C3770" s="4"/>
      <c r="P3770" s="3"/>
      <c r="Q3770" s="3"/>
      <c r="R3770" s="3"/>
    </row>
    <row r="3771" spans="3:18" x14ac:dyDescent="0.2">
      <c r="C3771" s="4"/>
      <c r="P3771" s="3"/>
      <c r="Q3771" s="3"/>
      <c r="R3771" s="3"/>
    </row>
    <row r="3772" spans="3:18" x14ac:dyDescent="0.2">
      <c r="C3772" s="4"/>
      <c r="P3772" s="3"/>
      <c r="Q3772" s="3"/>
      <c r="R3772" s="3"/>
    </row>
    <row r="3773" spans="3:18" x14ac:dyDescent="0.2">
      <c r="C3773" s="4"/>
      <c r="P3773" s="3"/>
      <c r="Q3773" s="3"/>
      <c r="R3773" s="3"/>
    </row>
    <row r="3774" spans="3:18" x14ac:dyDescent="0.2">
      <c r="C3774" s="4"/>
      <c r="P3774" s="3"/>
      <c r="Q3774" s="3"/>
      <c r="R3774" s="3"/>
    </row>
    <row r="3775" spans="3:18" x14ac:dyDescent="0.2">
      <c r="C3775" s="4"/>
      <c r="P3775" s="3"/>
      <c r="Q3775" s="3"/>
      <c r="R3775" s="3"/>
    </row>
    <row r="3776" spans="3:18" x14ac:dyDescent="0.2">
      <c r="C3776" s="4"/>
      <c r="P3776" s="3"/>
      <c r="Q3776" s="3"/>
      <c r="R3776" s="3"/>
    </row>
    <row r="3777" spans="3:18" x14ac:dyDescent="0.2">
      <c r="C3777" s="4"/>
      <c r="P3777" s="3"/>
      <c r="Q3777" s="3"/>
      <c r="R3777" s="3"/>
    </row>
    <row r="3778" spans="3:18" x14ac:dyDescent="0.2">
      <c r="C3778" s="4"/>
      <c r="P3778" s="3"/>
      <c r="Q3778" s="3"/>
      <c r="R3778" s="3"/>
    </row>
    <row r="3779" spans="3:18" x14ac:dyDescent="0.2">
      <c r="C3779" s="4"/>
      <c r="P3779" s="3"/>
      <c r="Q3779" s="3"/>
      <c r="R3779" s="3"/>
    </row>
    <row r="3780" spans="3:18" x14ac:dyDescent="0.2">
      <c r="C3780" s="4"/>
      <c r="P3780" s="3"/>
      <c r="Q3780" s="3"/>
      <c r="R3780" s="3"/>
    </row>
    <row r="3781" spans="3:18" x14ac:dyDescent="0.2">
      <c r="C3781" s="4"/>
      <c r="P3781" s="3"/>
      <c r="Q3781" s="3"/>
      <c r="R3781" s="3"/>
    </row>
    <row r="3782" spans="3:18" x14ac:dyDescent="0.2">
      <c r="C3782" s="4"/>
      <c r="P3782" s="3"/>
      <c r="Q3782" s="3"/>
      <c r="R3782" s="3"/>
    </row>
    <row r="3783" spans="3:18" x14ac:dyDescent="0.2">
      <c r="C3783" s="4"/>
      <c r="P3783" s="3"/>
      <c r="Q3783" s="3"/>
      <c r="R3783" s="3"/>
    </row>
    <row r="3784" spans="3:18" x14ac:dyDescent="0.2">
      <c r="C3784" s="4"/>
      <c r="P3784" s="3"/>
      <c r="Q3784" s="3"/>
      <c r="R3784" s="3"/>
    </row>
    <row r="3785" spans="3:18" x14ac:dyDescent="0.2">
      <c r="C3785" s="4"/>
      <c r="P3785" s="3"/>
      <c r="Q3785" s="3"/>
      <c r="R3785" s="3"/>
    </row>
    <row r="3786" spans="3:18" x14ac:dyDescent="0.2">
      <c r="C3786" s="4"/>
      <c r="P3786" s="3"/>
      <c r="Q3786" s="3"/>
      <c r="R3786" s="3"/>
    </row>
    <row r="3787" spans="3:18" x14ac:dyDescent="0.2">
      <c r="C3787" s="4"/>
      <c r="P3787" s="3"/>
      <c r="Q3787" s="3"/>
      <c r="R3787" s="3"/>
    </row>
    <row r="3788" spans="3:18" x14ac:dyDescent="0.2">
      <c r="C3788" s="4"/>
      <c r="P3788" s="3"/>
      <c r="Q3788" s="3"/>
      <c r="R3788" s="3"/>
    </row>
    <row r="3789" spans="3:18" x14ac:dyDescent="0.2">
      <c r="C3789" s="4"/>
      <c r="P3789" s="3"/>
      <c r="Q3789" s="3"/>
      <c r="R3789" s="3"/>
    </row>
    <row r="3790" spans="3:18" x14ac:dyDescent="0.2">
      <c r="C3790" s="4"/>
      <c r="P3790" s="3"/>
      <c r="Q3790" s="3"/>
      <c r="R3790" s="3"/>
    </row>
    <row r="3791" spans="3:18" x14ac:dyDescent="0.2">
      <c r="C3791" s="4"/>
      <c r="P3791" s="3"/>
      <c r="Q3791" s="3"/>
      <c r="R3791" s="3"/>
    </row>
    <row r="3792" spans="3:18" x14ac:dyDescent="0.2">
      <c r="C3792" s="4"/>
      <c r="P3792" s="3"/>
      <c r="Q3792" s="3"/>
      <c r="R3792" s="3"/>
    </row>
    <row r="3793" spans="3:18" x14ac:dyDescent="0.2">
      <c r="C3793" s="4"/>
      <c r="P3793" s="3"/>
      <c r="Q3793" s="3"/>
      <c r="R3793" s="3"/>
    </row>
    <row r="3794" spans="3:18" x14ac:dyDescent="0.2">
      <c r="C3794" s="4"/>
      <c r="P3794" s="3"/>
      <c r="Q3794" s="3"/>
      <c r="R3794" s="3"/>
    </row>
    <row r="3795" spans="3:18" x14ac:dyDescent="0.2">
      <c r="C3795" s="4"/>
      <c r="P3795" s="3"/>
      <c r="Q3795" s="3"/>
      <c r="R3795" s="3"/>
    </row>
    <row r="3796" spans="3:18" x14ac:dyDescent="0.2">
      <c r="C3796" s="4"/>
      <c r="P3796" s="3"/>
      <c r="Q3796" s="3"/>
      <c r="R3796" s="3"/>
    </row>
    <row r="3797" spans="3:18" x14ac:dyDescent="0.2">
      <c r="C3797" s="4"/>
      <c r="P3797" s="3"/>
      <c r="Q3797" s="3"/>
      <c r="R3797" s="3"/>
    </row>
    <row r="3798" spans="3:18" x14ac:dyDescent="0.2">
      <c r="C3798" s="4"/>
      <c r="P3798" s="3"/>
      <c r="Q3798" s="3"/>
      <c r="R3798" s="3"/>
    </row>
    <row r="3799" spans="3:18" x14ac:dyDescent="0.2">
      <c r="C3799" s="4"/>
      <c r="P3799" s="3"/>
      <c r="Q3799" s="3"/>
      <c r="R3799" s="3"/>
    </row>
    <row r="3800" spans="3:18" x14ac:dyDescent="0.2">
      <c r="C3800" s="4"/>
      <c r="P3800" s="3"/>
      <c r="Q3800" s="3"/>
      <c r="R3800" s="3"/>
    </row>
    <row r="3801" spans="3:18" x14ac:dyDescent="0.2">
      <c r="C3801" s="4"/>
      <c r="P3801" s="3"/>
      <c r="Q3801" s="3"/>
      <c r="R3801" s="3"/>
    </row>
    <row r="3802" spans="3:18" x14ac:dyDescent="0.2">
      <c r="C3802" s="4"/>
      <c r="P3802" s="3"/>
      <c r="Q3802" s="3"/>
      <c r="R3802" s="3"/>
    </row>
    <row r="3803" spans="3:18" x14ac:dyDescent="0.2">
      <c r="C3803" s="4"/>
      <c r="P3803" s="3"/>
      <c r="Q3803" s="3"/>
      <c r="R3803" s="3"/>
    </row>
    <row r="3804" spans="3:18" x14ac:dyDescent="0.2">
      <c r="C3804" s="4"/>
      <c r="P3804" s="3"/>
      <c r="Q3804" s="3"/>
      <c r="R3804" s="3"/>
    </row>
    <row r="3805" spans="3:18" x14ac:dyDescent="0.2">
      <c r="C3805" s="4"/>
      <c r="P3805" s="3"/>
      <c r="Q3805" s="3"/>
      <c r="R3805" s="3"/>
    </row>
    <row r="3806" spans="3:18" x14ac:dyDescent="0.2">
      <c r="C3806" s="4"/>
      <c r="P3806" s="3"/>
      <c r="Q3806" s="3"/>
      <c r="R3806" s="3"/>
    </row>
    <row r="3807" spans="3:18" x14ac:dyDescent="0.2">
      <c r="C3807" s="4"/>
      <c r="P3807" s="3"/>
      <c r="Q3807" s="3"/>
      <c r="R3807" s="3"/>
    </row>
    <row r="3808" spans="3:18" x14ac:dyDescent="0.2">
      <c r="C3808" s="4"/>
      <c r="P3808" s="3"/>
      <c r="Q3808" s="3"/>
      <c r="R3808" s="3"/>
    </row>
    <row r="3809" spans="3:18" x14ac:dyDescent="0.2">
      <c r="C3809" s="4"/>
      <c r="P3809" s="3"/>
      <c r="Q3809" s="3"/>
      <c r="R3809" s="3"/>
    </row>
    <row r="3810" spans="3:18" x14ac:dyDescent="0.2">
      <c r="C3810" s="4"/>
      <c r="P3810" s="3"/>
      <c r="Q3810" s="3"/>
      <c r="R3810" s="3"/>
    </row>
    <row r="3811" spans="3:18" x14ac:dyDescent="0.2">
      <c r="C3811" s="4"/>
      <c r="P3811" s="3"/>
      <c r="Q3811" s="3"/>
      <c r="R3811" s="3"/>
    </row>
    <row r="3812" spans="3:18" x14ac:dyDescent="0.2">
      <c r="C3812" s="4"/>
      <c r="P3812" s="3"/>
      <c r="Q3812" s="3"/>
      <c r="R3812" s="3"/>
    </row>
    <row r="3813" spans="3:18" x14ac:dyDescent="0.2">
      <c r="C3813" s="4"/>
      <c r="P3813" s="3"/>
      <c r="Q3813" s="3"/>
      <c r="R3813" s="3"/>
    </row>
    <row r="3814" spans="3:18" x14ac:dyDescent="0.2">
      <c r="C3814" s="4"/>
      <c r="P3814" s="3"/>
      <c r="Q3814" s="3"/>
      <c r="R3814" s="3"/>
    </row>
    <row r="3815" spans="3:18" x14ac:dyDescent="0.2">
      <c r="C3815" s="4"/>
      <c r="P3815" s="3"/>
      <c r="Q3815" s="3"/>
      <c r="R3815" s="3"/>
    </row>
    <row r="3816" spans="3:18" x14ac:dyDescent="0.2">
      <c r="C3816" s="4"/>
      <c r="P3816" s="3"/>
      <c r="Q3816" s="3"/>
      <c r="R3816" s="3"/>
    </row>
    <row r="3817" spans="3:18" x14ac:dyDescent="0.2">
      <c r="C3817" s="4"/>
      <c r="P3817" s="3"/>
      <c r="Q3817" s="3"/>
      <c r="R3817" s="3"/>
    </row>
    <row r="3818" spans="3:18" x14ac:dyDescent="0.2">
      <c r="C3818" s="4"/>
      <c r="P3818" s="3"/>
      <c r="Q3818" s="3"/>
      <c r="R3818" s="3"/>
    </row>
    <row r="3819" spans="3:18" x14ac:dyDescent="0.2">
      <c r="C3819" s="4"/>
      <c r="P3819" s="3"/>
      <c r="Q3819" s="3"/>
      <c r="R3819" s="3"/>
    </row>
    <row r="3820" spans="3:18" x14ac:dyDescent="0.2">
      <c r="C3820" s="4"/>
      <c r="P3820" s="3"/>
      <c r="Q3820" s="3"/>
      <c r="R3820" s="3"/>
    </row>
    <row r="3821" spans="3:18" x14ac:dyDescent="0.2">
      <c r="C3821" s="4"/>
      <c r="P3821" s="3"/>
      <c r="Q3821" s="3"/>
      <c r="R3821" s="3"/>
    </row>
    <row r="3822" spans="3:18" x14ac:dyDescent="0.2">
      <c r="C3822" s="4"/>
      <c r="P3822" s="3"/>
      <c r="Q3822" s="3"/>
      <c r="R3822" s="3"/>
    </row>
    <row r="3823" spans="3:18" x14ac:dyDescent="0.2">
      <c r="C3823" s="4"/>
      <c r="P3823" s="3"/>
      <c r="Q3823" s="3"/>
      <c r="R3823" s="3"/>
    </row>
    <row r="3824" spans="3:18" x14ac:dyDescent="0.2">
      <c r="C3824" s="4"/>
      <c r="P3824" s="3"/>
      <c r="Q3824" s="3"/>
      <c r="R3824" s="3"/>
    </row>
    <row r="3825" spans="3:18" x14ac:dyDescent="0.2">
      <c r="C3825" s="4"/>
      <c r="P3825" s="3"/>
      <c r="Q3825" s="3"/>
      <c r="R3825" s="3"/>
    </row>
    <row r="3826" spans="3:18" x14ac:dyDescent="0.2">
      <c r="C3826" s="4"/>
      <c r="P3826" s="3"/>
      <c r="Q3826" s="3"/>
      <c r="R3826" s="3"/>
    </row>
    <row r="3827" spans="3:18" x14ac:dyDescent="0.2">
      <c r="C3827" s="4"/>
      <c r="P3827" s="3"/>
      <c r="Q3827" s="3"/>
      <c r="R3827" s="3"/>
    </row>
    <row r="3828" spans="3:18" x14ac:dyDescent="0.2">
      <c r="C3828" s="4"/>
      <c r="P3828" s="3"/>
      <c r="Q3828" s="3"/>
      <c r="R3828" s="3"/>
    </row>
    <row r="3829" spans="3:18" x14ac:dyDescent="0.2">
      <c r="C3829" s="4"/>
      <c r="P3829" s="3"/>
      <c r="Q3829" s="3"/>
      <c r="R3829" s="3"/>
    </row>
    <row r="3830" spans="3:18" x14ac:dyDescent="0.2">
      <c r="C3830" s="4"/>
      <c r="P3830" s="3"/>
      <c r="Q3830" s="3"/>
      <c r="R3830" s="3"/>
    </row>
    <row r="3831" spans="3:18" x14ac:dyDescent="0.2">
      <c r="C3831" s="4"/>
      <c r="P3831" s="3"/>
      <c r="Q3831" s="3"/>
      <c r="R3831" s="3"/>
    </row>
    <row r="3832" spans="3:18" x14ac:dyDescent="0.2">
      <c r="C3832" s="4"/>
      <c r="P3832" s="3"/>
      <c r="Q3832" s="3"/>
      <c r="R3832" s="3"/>
    </row>
    <row r="3833" spans="3:18" x14ac:dyDescent="0.2">
      <c r="C3833" s="4"/>
      <c r="P3833" s="3"/>
      <c r="Q3833" s="3"/>
      <c r="R3833" s="3"/>
    </row>
    <row r="3834" spans="3:18" x14ac:dyDescent="0.2">
      <c r="C3834" s="4"/>
      <c r="P3834" s="3"/>
      <c r="Q3834" s="3"/>
      <c r="R3834" s="3"/>
    </row>
    <row r="3835" spans="3:18" x14ac:dyDescent="0.2">
      <c r="C3835" s="4"/>
      <c r="P3835" s="3"/>
      <c r="Q3835" s="3"/>
      <c r="R3835" s="3"/>
    </row>
    <row r="3836" spans="3:18" x14ac:dyDescent="0.2">
      <c r="C3836" s="4"/>
      <c r="P3836" s="3"/>
      <c r="Q3836" s="3"/>
      <c r="R3836" s="3"/>
    </row>
    <row r="3837" spans="3:18" x14ac:dyDescent="0.2">
      <c r="C3837" s="4"/>
      <c r="P3837" s="3"/>
      <c r="Q3837" s="3"/>
      <c r="R3837" s="3"/>
    </row>
    <row r="3838" spans="3:18" x14ac:dyDescent="0.2">
      <c r="C3838" s="4"/>
      <c r="P3838" s="3"/>
      <c r="Q3838" s="3"/>
      <c r="R3838" s="3"/>
    </row>
    <row r="3839" spans="3:18" x14ac:dyDescent="0.2">
      <c r="C3839" s="4"/>
      <c r="P3839" s="3"/>
      <c r="Q3839" s="3"/>
      <c r="R3839" s="3"/>
    </row>
    <row r="3840" spans="3:18" x14ac:dyDescent="0.2">
      <c r="C3840" s="4"/>
      <c r="P3840" s="3"/>
      <c r="Q3840" s="3"/>
      <c r="R3840" s="3"/>
    </row>
    <row r="3841" spans="3:18" x14ac:dyDescent="0.2">
      <c r="C3841" s="4"/>
      <c r="P3841" s="3"/>
      <c r="Q3841" s="3"/>
      <c r="R3841" s="3"/>
    </row>
    <row r="3842" spans="3:18" x14ac:dyDescent="0.2">
      <c r="C3842" s="4"/>
      <c r="P3842" s="3"/>
      <c r="Q3842" s="3"/>
      <c r="R3842" s="3"/>
    </row>
    <row r="3843" spans="3:18" x14ac:dyDescent="0.2">
      <c r="C3843" s="4"/>
      <c r="P3843" s="3"/>
      <c r="Q3843" s="3"/>
      <c r="R3843" s="3"/>
    </row>
    <row r="3844" spans="3:18" x14ac:dyDescent="0.2">
      <c r="C3844" s="4"/>
      <c r="P3844" s="3"/>
      <c r="Q3844" s="3"/>
      <c r="R3844" s="3"/>
    </row>
    <row r="3845" spans="3:18" x14ac:dyDescent="0.2">
      <c r="C3845" s="4"/>
      <c r="P3845" s="3"/>
      <c r="Q3845" s="3"/>
      <c r="R3845" s="3"/>
    </row>
    <row r="3846" spans="3:18" x14ac:dyDescent="0.2">
      <c r="C3846" s="4"/>
      <c r="P3846" s="3"/>
      <c r="Q3846" s="3"/>
      <c r="R3846" s="3"/>
    </row>
    <row r="3847" spans="3:18" x14ac:dyDescent="0.2">
      <c r="C3847" s="4"/>
      <c r="P3847" s="3"/>
      <c r="Q3847" s="3"/>
      <c r="R3847" s="3"/>
    </row>
    <row r="3848" spans="3:18" x14ac:dyDescent="0.2">
      <c r="C3848" s="4"/>
      <c r="P3848" s="3"/>
      <c r="Q3848" s="3"/>
      <c r="R3848" s="3"/>
    </row>
    <row r="3849" spans="3:18" x14ac:dyDescent="0.2">
      <c r="C3849" s="4"/>
      <c r="P3849" s="3"/>
      <c r="Q3849" s="3"/>
      <c r="R3849" s="3"/>
    </row>
    <row r="3850" spans="3:18" x14ac:dyDescent="0.2">
      <c r="C3850" s="4"/>
      <c r="P3850" s="3"/>
      <c r="Q3850" s="3"/>
      <c r="R3850" s="3"/>
    </row>
    <row r="3851" spans="3:18" x14ac:dyDescent="0.2">
      <c r="C3851" s="4"/>
      <c r="P3851" s="3"/>
      <c r="Q3851" s="3"/>
      <c r="R3851" s="3"/>
    </row>
    <row r="3852" spans="3:18" x14ac:dyDescent="0.2">
      <c r="C3852" s="4"/>
      <c r="P3852" s="3"/>
      <c r="Q3852" s="3"/>
      <c r="R3852" s="3"/>
    </row>
    <row r="3853" spans="3:18" x14ac:dyDescent="0.2">
      <c r="C3853" s="4"/>
      <c r="P3853" s="3"/>
      <c r="Q3853" s="3"/>
      <c r="R3853" s="3"/>
    </row>
    <row r="3854" spans="3:18" x14ac:dyDescent="0.2">
      <c r="C3854" s="4"/>
      <c r="P3854" s="3"/>
      <c r="Q3854" s="3"/>
      <c r="R3854" s="3"/>
    </row>
    <row r="3855" spans="3:18" x14ac:dyDescent="0.2">
      <c r="C3855" s="4"/>
      <c r="P3855" s="3"/>
      <c r="Q3855" s="3"/>
      <c r="R3855" s="3"/>
    </row>
    <row r="3856" spans="3:18" x14ac:dyDescent="0.2">
      <c r="C3856" s="4"/>
      <c r="P3856" s="3"/>
      <c r="Q3856" s="3"/>
      <c r="R3856" s="3"/>
    </row>
    <row r="3857" spans="3:18" x14ac:dyDescent="0.2">
      <c r="C3857" s="4"/>
      <c r="P3857" s="3"/>
      <c r="Q3857" s="3"/>
      <c r="R3857" s="3"/>
    </row>
    <row r="3858" spans="3:18" x14ac:dyDescent="0.2">
      <c r="C3858" s="4"/>
      <c r="P3858" s="3"/>
      <c r="Q3858" s="3"/>
      <c r="R3858" s="3"/>
    </row>
    <row r="3859" spans="3:18" x14ac:dyDescent="0.2">
      <c r="C3859" s="4"/>
      <c r="P3859" s="3"/>
      <c r="Q3859" s="3"/>
      <c r="R3859" s="3"/>
    </row>
    <row r="3860" spans="3:18" x14ac:dyDescent="0.2">
      <c r="C3860" s="4"/>
      <c r="P3860" s="3"/>
      <c r="Q3860" s="3"/>
      <c r="R3860" s="3"/>
    </row>
    <row r="3861" spans="3:18" x14ac:dyDescent="0.2">
      <c r="C3861" s="4"/>
      <c r="P3861" s="3"/>
      <c r="Q3861" s="3"/>
      <c r="R3861" s="3"/>
    </row>
    <row r="3862" spans="3:18" x14ac:dyDescent="0.2">
      <c r="C3862" s="4"/>
      <c r="P3862" s="3"/>
      <c r="Q3862" s="3"/>
      <c r="R3862" s="3"/>
    </row>
    <row r="3863" spans="3:18" x14ac:dyDescent="0.2">
      <c r="C3863" s="4"/>
      <c r="P3863" s="3"/>
      <c r="Q3863" s="3"/>
      <c r="R3863" s="3"/>
    </row>
    <row r="3864" spans="3:18" x14ac:dyDescent="0.2">
      <c r="C3864" s="4"/>
      <c r="P3864" s="3"/>
      <c r="Q3864" s="3"/>
      <c r="R3864" s="3"/>
    </row>
    <row r="3865" spans="3:18" x14ac:dyDescent="0.2">
      <c r="C3865" s="4"/>
      <c r="P3865" s="3"/>
      <c r="Q3865" s="3"/>
      <c r="R3865" s="3"/>
    </row>
    <row r="3866" spans="3:18" x14ac:dyDescent="0.2">
      <c r="C3866" s="4"/>
      <c r="P3866" s="3"/>
      <c r="Q3866" s="3"/>
      <c r="R3866" s="3"/>
    </row>
    <row r="3867" spans="3:18" x14ac:dyDescent="0.2">
      <c r="C3867" s="4"/>
      <c r="P3867" s="3"/>
      <c r="Q3867" s="3"/>
      <c r="R3867" s="3"/>
    </row>
    <row r="3868" spans="3:18" x14ac:dyDescent="0.2">
      <c r="C3868" s="4"/>
      <c r="P3868" s="3"/>
      <c r="Q3868" s="3"/>
      <c r="R3868" s="3"/>
    </row>
    <row r="3869" spans="3:18" x14ac:dyDescent="0.2">
      <c r="C3869" s="4"/>
      <c r="P3869" s="3"/>
      <c r="Q3869" s="3"/>
      <c r="R3869" s="3"/>
    </row>
    <row r="3870" spans="3:18" x14ac:dyDescent="0.2">
      <c r="C3870" s="4"/>
      <c r="P3870" s="3"/>
      <c r="Q3870" s="3"/>
      <c r="R3870" s="3"/>
    </row>
    <row r="3871" spans="3:18" x14ac:dyDescent="0.2">
      <c r="C3871" s="4"/>
      <c r="P3871" s="3"/>
      <c r="Q3871" s="3"/>
      <c r="R3871" s="3"/>
    </row>
    <row r="3872" spans="3:18" x14ac:dyDescent="0.2">
      <c r="C3872" s="4"/>
      <c r="P3872" s="3"/>
      <c r="Q3872" s="3"/>
      <c r="R3872" s="3"/>
    </row>
    <row r="3873" spans="3:18" x14ac:dyDescent="0.2">
      <c r="C3873" s="4"/>
      <c r="P3873" s="3"/>
      <c r="Q3873" s="3"/>
      <c r="R3873" s="3"/>
    </row>
    <row r="3874" spans="3:18" x14ac:dyDescent="0.2">
      <c r="C3874" s="4"/>
      <c r="P3874" s="3"/>
      <c r="Q3874" s="3"/>
      <c r="R3874" s="3"/>
    </row>
    <row r="3875" spans="3:18" x14ac:dyDescent="0.2">
      <c r="C3875" s="4"/>
      <c r="P3875" s="3"/>
      <c r="Q3875" s="3"/>
      <c r="R3875" s="3"/>
    </row>
    <row r="3876" spans="3:18" x14ac:dyDescent="0.2">
      <c r="C3876" s="4"/>
      <c r="P3876" s="3"/>
      <c r="Q3876" s="3"/>
      <c r="R3876" s="3"/>
    </row>
    <row r="3877" spans="3:18" x14ac:dyDescent="0.2">
      <c r="C3877" s="4"/>
      <c r="P3877" s="3"/>
      <c r="Q3877" s="3"/>
      <c r="R3877" s="3"/>
    </row>
    <row r="3878" spans="3:18" x14ac:dyDescent="0.2">
      <c r="C3878" s="4"/>
      <c r="P3878" s="3"/>
      <c r="Q3878" s="3"/>
      <c r="R3878" s="3"/>
    </row>
    <row r="3879" spans="3:18" x14ac:dyDescent="0.2">
      <c r="C3879" s="4"/>
      <c r="P3879" s="3"/>
      <c r="Q3879" s="3"/>
      <c r="R3879" s="3"/>
    </row>
    <row r="3880" spans="3:18" x14ac:dyDescent="0.2">
      <c r="C3880" s="4"/>
      <c r="P3880" s="3"/>
      <c r="Q3880" s="3"/>
      <c r="R3880" s="3"/>
    </row>
    <row r="3881" spans="3:18" x14ac:dyDescent="0.2">
      <c r="C3881" s="4"/>
      <c r="P3881" s="3"/>
      <c r="Q3881" s="3"/>
      <c r="R3881" s="3"/>
    </row>
    <row r="3882" spans="3:18" x14ac:dyDescent="0.2">
      <c r="C3882" s="4"/>
      <c r="P3882" s="3"/>
      <c r="Q3882" s="3"/>
      <c r="R3882" s="3"/>
    </row>
    <row r="3883" spans="3:18" x14ac:dyDescent="0.2">
      <c r="C3883" s="4"/>
      <c r="P3883" s="3"/>
      <c r="Q3883" s="3"/>
      <c r="R3883" s="3"/>
    </row>
    <row r="3884" spans="3:18" x14ac:dyDescent="0.2">
      <c r="C3884" s="4"/>
      <c r="P3884" s="3"/>
      <c r="Q3884" s="3"/>
      <c r="R3884" s="3"/>
    </row>
    <row r="3885" spans="3:18" x14ac:dyDescent="0.2">
      <c r="C3885" s="4"/>
      <c r="P3885" s="3"/>
      <c r="Q3885" s="3"/>
      <c r="R3885" s="3"/>
    </row>
    <row r="3886" spans="3:18" x14ac:dyDescent="0.2">
      <c r="C3886" s="4"/>
      <c r="P3886" s="3"/>
      <c r="Q3886" s="3"/>
      <c r="R3886" s="3"/>
    </row>
    <row r="3887" spans="3:18" x14ac:dyDescent="0.2">
      <c r="C3887" s="4"/>
      <c r="P3887" s="3"/>
      <c r="Q3887" s="3"/>
      <c r="R3887" s="3"/>
    </row>
    <row r="3888" spans="3:18" x14ac:dyDescent="0.2">
      <c r="C3888" s="4"/>
      <c r="P3888" s="3"/>
      <c r="Q3888" s="3"/>
      <c r="R3888" s="3"/>
    </row>
    <row r="3889" spans="3:18" x14ac:dyDescent="0.2">
      <c r="C3889" s="4"/>
      <c r="P3889" s="3"/>
      <c r="Q3889" s="3"/>
      <c r="R3889" s="3"/>
    </row>
    <row r="3890" spans="3:18" x14ac:dyDescent="0.2">
      <c r="C3890" s="4"/>
      <c r="P3890" s="3"/>
      <c r="Q3890" s="3"/>
      <c r="R3890" s="3"/>
    </row>
    <row r="3891" spans="3:18" x14ac:dyDescent="0.2">
      <c r="C3891" s="4"/>
      <c r="P3891" s="3"/>
      <c r="Q3891" s="3"/>
      <c r="R3891" s="3"/>
    </row>
    <row r="3892" spans="3:18" x14ac:dyDescent="0.2">
      <c r="C3892" s="4"/>
      <c r="P3892" s="3"/>
      <c r="Q3892" s="3"/>
      <c r="R3892" s="3"/>
    </row>
    <row r="3893" spans="3:18" x14ac:dyDescent="0.2">
      <c r="C3893" s="4"/>
      <c r="P3893" s="3"/>
      <c r="Q3893" s="3"/>
      <c r="R3893" s="3"/>
    </row>
    <row r="3894" spans="3:18" x14ac:dyDescent="0.2">
      <c r="C3894" s="4"/>
      <c r="P3894" s="3"/>
      <c r="Q3894" s="3"/>
      <c r="R3894" s="3"/>
    </row>
    <row r="3895" spans="3:18" x14ac:dyDescent="0.2">
      <c r="C3895" s="4"/>
      <c r="P3895" s="3"/>
      <c r="Q3895" s="3"/>
      <c r="R3895" s="3"/>
    </row>
    <row r="3896" spans="3:18" x14ac:dyDescent="0.2">
      <c r="C3896" s="4"/>
      <c r="P3896" s="3"/>
      <c r="Q3896" s="3"/>
      <c r="R3896" s="3"/>
    </row>
    <row r="3897" spans="3:18" x14ac:dyDescent="0.2">
      <c r="C3897" s="4"/>
      <c r="P3897" s="3"/>
      <c r="Q3897" s="3"/>
      <c r="R3897" s="3"/>
    </row>
    <row r="3898" spans="3:18" x14ac:dyDescent="0.2">
      <c r="C3898" s="4"/>
      <c r="P3898" s="3"/>
      <c r="Q3898" s="3"/>
      <c r="R3898" s="3"/>
    </row>
    <row r="3899" spans="3:18" x14ac:dyDescent="0.2">
      <c r="C3899" s="4"/>
      <c r="P3899" s="3"/>
      <c r="Q3899" s="3"/>
      <c r="R3899" s="3"/>
    </row>
    <row r="3900" spans="3:18" x14ac:dyDescent="0.2">
      <c r="C3900" s="4"/>
      <c r="P3900" s="3"/>
      <c r="Q3900" s="3"/>
      <c r="R3900" s="3"/>
    </row>
    <row r="3901" spans="3:18" x14ac:dyDescent="0.2">
      <c r="C3901" s="4"/>
      <c r="P3901" s="3"/>
      <c r="Q3901" s="3"/>
      <c r="R3901" s="3"/>
    </row>
    <row r="3902" spans="3:18" x14ac:dyDescent="0.2">
      <c r="C3902" s="4"/>
      <c r="P3902" s="3"/>
      <c r="Q3902" s="3"/>
      <c r="R3902" s="3"/>
    </row>
    <row r="3903" spans="3:18" x14ac:dyDescent="0.2">
      <c r="C3903" s="4"/>
      <c r="P3903" s="3"/>
      <c r="Q3903" s="3"/>
      <c r="R3903" s="3"/>
    </row>
    <row r="3904" spans="3:18" x14ac:dyDescent="0.2">
      <c r="C3904" s="4"/>
      <c r="P3904" s="3"/>
      <c r="Q3904" s="3"/>
      <c r="R3904" s="3"/>
    </row>
    <row r="3905" spans="3:18" x14ac:dyDescent="0.2">
      <c r="C3905" s="4"/>
      <c r="P3905" s="3"/>
      <c r="Q3905" s="3"/>
      <c r="R3905" s="3"/>
    </row>
    <row r="3906" spans="3:18" x14ac:dyDescent="0.2">
      <c r="C3906" s="4"/>
      <c r="P3906" s="3"/>
      <c r="Q3906" s="3"/>
      <c r="R3906" s="3"/>
    </row>
    <row r="3907" spans="3:18" x14ac:dyDescent="0.2">
      <c r="C3907" s="4"/>
      <c r="P3907" s="3"/>
      <c r="Q3907" s="3"/>
      <c r="R3907" s="3"/>
    </row>
    <row r="3908" spans="3:18" x14ac:dyDescent="0.2">
      <c r="C3908" s="4"/>
      <c r="P3908" s="3"/>
      <c r="Q3908" s="3"/>
      <c r="R3908" s="3"/>
    </row>
    <row r="3909" spans="3:18" x14ac:dyDescent="0.2">
      <c r="C3909" s="4"/>
      <c r="P3909" s="3"/>
      <c r="Q3909" s="3"/>
      <c r="R3909" s="3"/>
    </row>
    <row r="3910" spans="3:18" x14ac:dyDescent="0.2">
      <c r="C3910" s="4"/>
      <c r="P3910" s="3"/>
      <c r="Q3910" s="3"/>
      <c r="R3910" s="3"/>
    </row>
    <row r="3911" spans="3:18" x14ac:dyDescent="0.2">
      <c r="C3911" s="4"/>
      <c r="P3911" s="3"/>
      <c r="Q3911" s="3"/>
      <c r="R3911" s="3"/>
    </row>
    <row r="3912" spans="3:18" x14ac:dyDescent="0.2">
      <c r="C3912" s="4"/>
      <c r="P3912" s="3"/>
      <c r="Q3912" s="3"/>
      <c r="R3912" s="3"/>
    </row>
    <row r="3913" spans="3:18" x14ac:dyDescent="0.2">
      <c r="C3913" s="4"/>
      <c r="P3913" s="3"/>
      <c r="Q3913" s="3"/>
      <c r="R3913" s="3"/>
    </row>
    <row r="3914" spans="3:18" x14ac:dyDescent="0.2">
      <c r="C3914" s="4"/>
      <c r="P3914" s="3"/>
      <c r="Q3914" s="3"/>
      <c r="R3914" s="3"/>
    </row>
    <row r="3915" spans="3:18" x14ac:dyDescent="0.2">
      <c r="C3915" s="4"/>
      <c r="P3915" s="3"/>
      <c r="Q3915" s="3"/>
      <c r="R3915" s="3"/>
    </row>
    <row r="3916" spans="3:18" x14ac:dyDescent="0.2">
      <c r="C3916" s="4"/>
      <c r="P3916" s="3"/>
      <c r="Q3916" s="3"/>
      <c r="R3916" s="3"/>
    </row>
    <row r="3917" spans="3:18" x14ac:dyDescent="0.2">
      <c r="C3917" s="4"/>
      <c r="P3917" s="3"/>
      <c r="Q3917" s="3"/>
      <c r="R3917" s="3"/>
    </row>
    <row r="3918" spans="3:18" x14ac:dyDescent="0.2">
      <c r="C3918" s="4"/>
      <c r="P3918" s="3"/>
      <c r="Q3918" s="3"/>
      <c r="R3918" s="3"/>
    </row>
    <row r="3919" spans="3:18" x14ac:dyDescent="0.2">
      <c r="C3919" s="4"/>
      <c r="P3919" s="3"/>
      <c r="Q3919" s="3"/>
      <c r="R3919" s="3"/>
    </row>
    <row r="3920" spans="3:18" x14ac:dyDescent="0.2">
      <c r="C3920" s="4"/>
      <c r="P3920" s="3"/>
      <c r="Q3920" s="3"/>
      <c r="R3920" s="3"/>
    </row>
    <row r="3921" spans="3:18" x14ac:dyDescent="0.2">
      <c r="C3921" s="4"/>
      <c r="P3921" s="3"/>
      <c r="Q3921" s="3"/>
      <c r="R3921" s="3"/>
    </row>
    <row r="3922" spans="3:18" x14ac:dyDescent="0.2">
      <c r="C3922" s="4"/>
      <c r="P3922" s="3"/>
      <c r="Q3922" s="3"/>
      <c r="R3922" s="3"/>
    </row>
    <row r="3923" spans="3:18" x14ac:dyDescent="0.2">
      <c r="C3923" s="4"/>
      <c r="P3923" s="3"/>
      <c r="Q3923" s="3"/>
      <c r="R3923" s="3"/>
    </row>
    <row r="3924" spans="3:18" x14ac:dyDescent="0.2">
      <c r="C3924" s="4"/>
      <c r="P3924" s="3"/>
      <c r="Q3924" s="3"/>
      <c r="R3924" s="3"/>
    </row>
    <row r="3925" spans="3:18" x14ac:dyDescent="0.2">
      <c r="C3925" s="4"/>
      <c r="P3925" s="3"/>
      <c r="Q3925" s="3"/>
      <c r="R3925" s="3"/>
    </row>
    <row r="3926" spans="3:18" x14ac:dyDescent="0.2">
      <c r="C3926" s="4"/>
      <c r="P3926" s="3"/>
      <c r="Q3926" s="3"/>
      <c r="R3926" s="3"/>
    </row>
    <row r="3927" spans="3:18" x14ac:dyDescent="0.2">
      <c r="C3927" s="4"/>
      <c r="P3927" s="3"/>
      <c r="Q3927" s="3"/>
      <c r="R3927" s="3"/>
    </row>
    <row r="3928" spans="3:18" x14ac:dyDescent="0.2">
      <c r="C3928" s="4"/>
      <c r="P3928" s="3"/>
      <c r="Q3928" s="3"/>
      <c r="R3928" s="3"/>
    </row>
    <row r="3929" spans="3:18" x14ac:dyDescent="0.2">
      <c r="C3929" s="4"/>
      <c r="P3929" s="3"/>
      <c r="Q3929" s="3"/>
      <c r="R3929" s="3"/>
    </row>
    <row r="3930" spans="3:18" x14ac:dyDescent="0.2">
      <c r="C3930" s="4"/>
      <c r="P3930" s="3"/>
      <c r="Q3930" s="3"/>
      <c r="R3930" s="3"/>
    </row>
    <row r="3931" spans="3:18" x14ac:dyDescent="0.2">
      <c r="C3931" s="4"/>
      <c r="P3931" s="3"/>
      <c r="Q3931" s="3"/>
      <c r="R3931" s="3"/>
    </row>
    <row r="3932" spans="3:18" x14ac:dyDescent="0.2">
      <c r="C3932" s="4"/>
      <c r="P3932" s="3"/>
      <c r="Q3932" s="3"/>
      <c r="R3932" s="3"/>
    </row>
    <row r="3933" spans="3:18" x14ac:dyDescent="0.2">
      <c r="C3933" s="4"/>
      <c r="P3933" s="3"/>
      <c r="Q3933" s="3"/>
      <c r="R3933" s="3"/>
    </row>
    <row r="3934" spans="3:18" x14ac:dyDescent="0.2">
      <c r="C3934" s="4"/>
      <c r="P3934" s="3"/>
      <c r="Q3934" s="3"/>
      <c r="R3934" s="3"/>
    </row>
    <row r="3935" spans="3:18" x14ac:dyDescent="0.2">
      <c r="C3935" s="4"/>
      <c r="P3935" s="3"/>
      <c r="Q3935" s="3"/>
      <c r="R3935" s="3"/>
    </row>
    <row r="3936" spans="3:18" x14ac:dyDescent="0.2">
      <c r="C3936" s="4"/>
      <c r="P3936" s="3"/>
      <c r="Q3936" s="3"/>
      <c r="R3936" s="3"/>
    </row>
    <row r="3937" spans="3:18" x14ac:dyDescent="0.2">
      <c r="C3937" s="4"/>
      <c r="P3937" s="3"/>
      <c r="Q3937" s="3"/>
      <c r="R3937" s="3"/>
    </row>
    <row r="3938" spans="3:18" x14ac:dyDescent="0.2">
      <c r="C3938" s="4"/>
      <c r="P3938" s="3"/>
      <c r="Q3938" s="3"/>
      <c r="R3938" s="3"/>
    </row>
    <row r="3939" spans="3:18" x14ac:dyDescent="0.2">
      <c r="C3939" s="4"/>
      <c r="P3939" s="3"/>
      <c r="Q3939" s="3"/>
      <c r="R3939" s="3"/>
    </row>
    <row r="3940" spans="3:18" x14ac:dyDescent="0.2">
      <c r="C3940" s="4"/>
      <c r="P3940" s="3"/>
      <c r="Q3940" s="3"/>
      <c r="R3940" s="3"/>
    </row>
    <row r="3941" spans="3:18" x14ac:dyDescent="0.2">
      <c r="C3941" s="4"/>
      <c r="P3941" s="3"/>
      <c r="Q3941" s="3"/>
      <c r="R3941" s="3"/>
    </row>
    <row r="3942" spans="3:18" x14ac:dyDescent="0.2">
      <c r="C3942" s="4"/>
      <c r="P3942" s="3"/>
      <c r="Q3942" s="3"/>
      <c r="R3942" s="3"/>
    </row>
    <row r="3943" spans="3:18" x14ac:dyDescent="0.2">
      <c r="C3943" s="4"/>
      <c r="P3943" s="3"/>
      <c r="Q3943" s="3"/>
      <c r="R3943" s="3"/>
    </row>
    <row r="3944" spans="3:18" x14ac:dyDescent="0.2">
      <c r="C3944" s="4"/>
      <c r="P3944" s="3"/>
      <c r="Q3944" s="3"/>
      <c r="R3944" s="3"/>
    </row>
    <row r="3945" spans="3:18" x14ac:dyDescent="0.2">
      <c r="C3945" s="4"/>
      <c r="P3945" s="3"/>
      <c r="Q3945" s="3"/>
      <c r="R3945" s="3"/>
    </row>
    <row r="3946" spans="3:18" x14ac:dyDescent="0.2">
      <c r="C3946" s="4"/>
      <c r="P3946" s="3"/>
      <c r="Q3946" s="3"/>
      <c r="R3946" s="3"/>
    </row>
    <row r="3947" spans="3:18" x14ac:dyDescent="0.2">
      <c r="C3947" s="4"/>
      <c r="P3947" s="3"/>
      <c r="Q3947" s="3"/>
      <c r="R3947" s="3"/>
    </row>
    <row r="3948" spans="3:18" x14ac:dyDescent="0.2">
      <c r="C3948" s="4"/>
      <c r="P3948" s="3"/>
      <c r="Q3948" s="3"/>
      <c r="R3948" s="3"/>
    </row>
    <row r="3949" spans="3:18" x14ac:dyDescent="0.2">
      <c r="C3949" s="4"/>
      <c r="P3949" s="3"/>
      <c r="Q3949" s="3"/>
      <c r="R3949" s="3"/>
    </row>
    <row r="3950" spans="3:18" x14ac:dyDescent="0.2">
      <c r="C3950" s="4"/>
      <c r="P3950" s="3"/>
      <c r="Q3950" s="3"/>
      <c r="R3950" s="3"/>
    </row>
    <row r="3951" spans="3:18" x14ac:dyDescent="0.2">
      <c r="C3951" s="4"/>
      <c r="P3951" s="3"/>
      <c r="Q3951" s="3"/>
      <c r="R3951" s="3"/>
    </row>
    <row r="3952" spans="3:18" x14ac:dyDescent="0.2">
      <c r="C3952" s="4"/>
      <c r="P3952" s="3"/>
      <c r="Q3952" s="3"/>
      <c r="R3952" s="3"/>
    </row>
    <row r="3953" spans="3:18" x14ac:dyDescent="0.2">
      <c r="C3953" s="4"/>
      <c r="P3953" s="3"/>
      <c r="Q3953" s="3"/>
      <c r="R3953" s="3"/>
    </row>
    <row r="3954" spans="3:18" x14ac:dyDescent="0.2">
      <c r="C3954" s="4"/>
      <c r="P3954" s="3"/>
      <c r="Q3954" s="3"/>
      <c r="R3954" s="3"/>
    </row>
    <row r="3955" spans="3:18" x14ac:dyDescent="0.2">
      <c r="C3955" s="4"/>
      <c r="P3955" s="3"/>
      <c r="Q3955" s="3"/>
      <c r="R3955" s="3"/>
    </row>
    <row r="3956" spans="3:18" x14ac:dyDescent="0.2">
      <c r="C3956" s="4"/>
      <c r="P3956" s="3"/>
      <c r="Q3956" s="3"/>
      <c r="R3956" s="3"/>
    </row>
    <row r="3957" spans="3:18" x14ac:dyDescent="0.2">
      <c r="C3957" s="4"/>
      <c r="P3957" s="3"/>
      <c r="Q3957" s="3"/>
      <c r="R3957" s="3"/>
    </row>
    <row r="3958" spans="3:18" x14ac:dyDescent="0.2">
      <c r="C3958" s="4"/>
      <c r="P3958" s="3"/>
      <c r="Q3958" s="3"/>
      <c r="R3958" s="3"/>
    </row>
    <row r="3959" spans="3:18" x14ac:dyDescent="0.2">
      <c r="C3959" s="4"/>
      <c r="P3959" s="3"/>
      <c r="Q3959" s="3"/>
      <c r="R3959" s="3"/>
    </row>
    <row r="3960" spans="3:18" x14ac:dyDescent="0.2">
      <c r="C3960" s="4"/>
      <c r="P3960" s="3"/>
      <c r="Q3960" s="3"/>
      <c r="R3960" s="3"/>
    </row>
    <row r="3961" spans="3:18" x14ac:dyDescent="0.2">
      <c r="C3961" s="4"/>
      <c r="P3961" s="3"/>
      <c r="Q3961" s="3"/>
      <c r="R3961" s="3"/>
    </row>
    <row r="3962" spans="3:18" x14ac:dyDescent="0.2">
      <c r="C3962" s="4"/>
      <c r="P3962" s="3"/>
      <c r="Q3962" s="3"/>
      <c r="R3962" s="3"/>
    </row>
    <row r="3963" spans="3:18" x14ac:dyDescent="0.2">
      <c r="C3963" s="4"/>
      <c r="P3963" s="3"/>
      <c r="Q3963" s="3"/>
      <c r="R3963" s="3"/>
    </row>
    <row r="3964" spans="3:18" x14ac:dyDescent="0.2">
      <c r="C3964" s="4"/>
      <c r="P3964" s="3"/>
      <c r="Q3964" s="3"/>
      <c r="R3964" s="3"/>
    </row>
    <row r="3965" spans="3:18" x14ac:dyDescent="0.2">
      <c r="C3965" s="4"/>
      <c r="P3965" s="3"/>
      <c r="Q3965" s="3"/>
      <c r="R3965" s="3"/>
    </row>
    <row r="3966" spans="3:18" x14ac:dyDescent="0.2">
      <c r="C3966" s="4"/>
      <c r="P3966" s="3"/>
      <c r="Q3966" s="3"/>
      <c r="R3966" s="3"/>
    </row>
    <row r="3967" spans="3:18" x14ac:dyDescent="0.2">
      <c r="C3967" s="4"/>
      <c r="P3967" s="3"/>
      <c r="Q3967" s="3"/>
      <c r="R3967" s="3"/>
    </row>
    <row r="3968" spans="3:18" x14ac:dyDescent="0.2">
      <c r="C3968" s="4"/>
      <c r="P3968" s="3"/>
      <c r="Q3968" s="3"/>
      <c r="R3968" s="3"/>
    </row>
    <row r="3969" spans="3:18" x14ac:dyDescent="0.2">
      <c r="C3969" s="4"/>
      <c r="P3969" s="3"/>
      <c r="Q3969" s="3"/>
      <c r="R3969" s="3"/>
    </row>
    <row r="3970" spans="3:18" x14ac:dyDescent="0.2">
      <c r="C3970" s="4"/>
      <c r="P3970" s="3"/>
      <c r="Q3970" s="3"/>
      <c r="R3970" s="3"/>
    </row>
    <row r="3971" spans="3:18" x14ac:dyDescent="0.2">
      <c r="C3971" s="4"/>
      <c r="P3971" s="3"/>
      <c r="Q3971" s="3"/>
      <c r="R3971" s="3"/>
    </row>
    <row r="3972" spans="3:18" x14ac:dyDescent="0.2">
      <c r="C3972" s="4"/>
      <c r="P3972" s="3"/>
      <c r="Q3972" s="3"/>
      <c r="R3972" s="3"/>
    </row>
    <row r="3973" spans="3:18" x14ac:dyDescent="0.2">
      <c r="C3973" s="4"/>
      <c r="P3973" s="3"/>
      <c r="Q3973" s="3"/>
      <c r="R3973" s="3"/>
    </row>
    <row r="3974" spans="3:18" x14ac:dyDescent="0.2">
      <c r="C3974" s="4"/>
      <c r="P3974" s="3"/>
      <c r="Q3974" s="3"/>
      <c r="R3974" s="3"/>
    </row>
    <row r="3975" spans="3:18" x14ac:dyDescent="0.2">
      <c r="C3975" s="4"/>
      <c r="P3975" s="3"/>
      <c r="Q3975" s="3"/>
      <c r="R3975" s="3"/>
    </row>
    <row r="3976" spans="3:18" x14ac:dyDescent="0.2">
      <c r="C3976" s="4"/>
      <c r="P3976" s="3"/>
      <c r="Q3976" s="3"/>
      <c r="R3976" s="3"/>
    </row>
    <row r="3977" spans="3:18" x14ac:dyDescent="0.2">
      <c r="C3977" s="4"/>
      <c r="P3977" s="3"/>
      <c r="Q3977" s="3"/>
      <c r="R3977" s="3"/>
    </row>
    <row r="3978" spans="3:18" x14ac:dyDescent="0.2">
      <c r="C3978" s="4"/>
      <c r="P3978" s="3"/>
      <c r="Q3978" s="3"/>
      <c r="R3978" s="3"/>
    </row>
    <row r="3979" spans="3:18" x14ac:dyDescent="0.2">
      <c r="C3979" s="4"/>
      <c r="P3979" s="3"/>
      <c r="Q3979" s="3"/>
      <c r="R3979" s="3"/>
    </row>
    <row r="3980" spans="3:18" x14ac:dyDescent="0.2">
      <c r="C3980" s="4"/>
      <c r="P3980" s="3"/>
      <c r="Q3980" s="3"/>
      <c r="R3980" s="3"/>
    </row>
    <row r="3981" spans="3:18" x14ac:dyDescent="0.2">
      <c r="C3981" s="4"/>
      <c r="P3981" s="3"/>
      <c r="Q3981" s="3"/>
      <c r="R3981" s="3"/>
    </row>
    <row r="3982" spans="3:18" x14ac:dyDescent="0.2">
      <c r="C3982" s="4"/>
      <c r="P3982" s="3"/>
      <c r="Q3982" s="3"/>
      <c r="R3982" s="3"/>
    </row>
    <row r="3983" spans="3:18" x14ac:dyDescent="0.2">
      <c r="C3983" s="4"/>
      <c r="P3983" s="3"/>
      <c r="Q3983" s="3"/>
      <c r="R3983" s="3"/>
    </row>
    <row r="3984" spans="3:18" x14ac:dyDescent="0.2">
      <c r="C3984" s="4"/>
      <c r="P3984" s="3"/>
      <c r="Q3984" s="3"/>
      <c r="R3984" s="3"/>
    </row>
    <row r="3985" spans="3:18" x14ac:dyDescent="0.2">
      <c r="C3985" s="4"/>
      <c r="P3985" s="3"/>
      <c r="Q3985" s="3"/>
      <c r="R3985" s="3"/>
    </row>
    <row r="3986" spans="3:18" x14ac:dyDescent="0.2">
      <c r="C3986" s="4"/>
      <c r="P3986" s="3"/>
      <c r="Q3986" s="3"/>
      <c r="R3986" s="3"/>
    </row>
    <row r="3987" spans="3:18" x14ac:dyDescent="0.2">
      <c r="C3987" s="4"/>
      <c r="P3987" s="3"/>
      <c r="Q3987" s="3"/>
      <c r="R3987" s="3"/>
    </row>
    <row r="3988" spans="3:18" x14ac:dyDescent="0.2">
      <c r="C3988" s="4"/>
      <c r="P3988" s="3"/>
      <c r="Q3988" s="3"/>
      <c r="R3988" s="3"/>
    </row>
    <row r="3989" spans="3:18" x14ac:dyDescent="0.2">
      <c r="C3989" s="4"/>
      <c r="P3989" s="3"/>
      <c r="Q3989" s="3"/>
      <c r="R3989" s="3"/>
    </row>
    <row r="3990" spans="3:18" x14ac:dyDescent="0.2">
      <c r="C3990" s="4"/>
      <c r="P3990" s="3"/>
      <c r="Q3990" s="3"/>
      <c r="R3990" s="3"/>
    </row>
    <row r="3991" spans="3:18" x14ac:dyDescent="0.2">
      <c r="C3991" s="4"/>
      <c r="P3991" s="3"/>
      <c r="Q3991" s="3"/>
      <c r="R3991" s="3"/>
    </row>
    <row r="3992" spans="3:18" x14ac:dyDescent="0.2">
      <c r="C3992" s="4"/>
      <c r="P3992" s="3"/>
      <c r="Q3992" s="3"/>
      <c r="R3992" s="3"/>
    </row>
    <row r="3993" spans="3:18" x14ac:dyDescent="0.2">
      <c r="C3993" s="4"/>
      <c r="P3993" s="3"/>
      <c r="Q3993" s="3"/>
      <c r="R3993" s="3"/>
    </row>
    <row r="3994" spans="3:18" x14ac:dyDescent="0.2">
      <c r="C3994" s="4"/>
      <c r="P3994" s="3"/>
      <c r="Q3994" s="3"/>
      <c r="R3994" s="3"/>
    </row>
    <row r="3995" spans="3:18" x14ac:dyDescent="0.2">
      <c r="C3995" s="4"/>
      <c r="P3995" s="3"/>
      <c r="Q3995" s="3"/>
      <c r="R3995" s="3"/>
    </row>
    <row r="3996" spans="3:18" x14ac:dyDescent="0.2">
      <c r="C3996" s="4"/>
      <c r="P3996" s="3"/>
      <c r="Q3996" s="3"/>
      <c r="R3996" s="3"/>
    </row>
    <row r="3997" spans="3:18" x14ac:dyDescent="0.2">
      <c r="C3997" s="4"/>
      <c r="P3997" s="3"/>
      <c r="Q3997" s="3"/>
      <c r="R3997" s="3"/>
    </row>
    <row r="3998" spans="3:18" x14ac:dyDescent="0.2">
      <c r="C3998" s="4"/>
      <c r="P3998" s="3"/>
      <c r="Q3998" s="3"/>
      <c r="R3998" s="3"/>
    </row>
    <row r="3999" spans="3:18" x14ac:dyDescent="0.2">
      <c r="C3999" s="4"/>
      <c r="P3999" s="3"/>
      <c r="Q3999" s="3"/>
      <c r="R3999" s="3"/>
    </row>
    <row r="4000" spans="3:18" x14ac:dyDescent="0.2">
      <c r="C4000" s="4"/>
      <c r="P4000" s="3"/>
      <c r="Q4000" s="3"/>
      <c r="R4000" s="3"/>
    </row>
    <row r="4001" spans="3:18" x14ac:dyDescent="0.2">
      <c r="C4001" s="4"/>
      <c r="P4001" s="3"/>
      <c r="Q4001" s="3"/>
      <c r="R4001" s="3"/>
    </row>
    <row r="4002" spans="3:18" x14ac:dyDescent="0.2">
      <c r="C4002" s="4"/>
      <c r="P4002" s="3"/>
      <c r="Q4002" s="3"/>
      <c r="R4002" s="3"/>
    </row>
    <row r="4003" spans="3:18" x14ac:dyDescent="0.2">
      <c r="C4003" s="4"/>
      <c r="P4003" s="3"/>
      <c r="Q4003" s="3"/>
      <c r="R4003" s="3"/>
    </row>
    <row r="4004" spans="3:18" x14ac:dyDescent="0.2">
      <c r="C4004" s="4"/>
      <c r="P4004" s="3"/>
      <c r="Q4004" s="3"/>
      <c r="R4004" s="3"/>
    </row>
    <row r="4005" spans="3:18" x14ac:dyDescent="0.2">
      <c r="C4005" s="4"/>
      <c r="P4005" s="3"/>
      <c r="Q4005" s="3"/>
      <c r="R4005" s="3"/>
    </row>
    <row r="4006" spans="3:18" x14ac:dyDescent="0.2">
      <c r="C4006" s="4"/>
      <c r="P4006" s="3"/>
      <c r="Q4006" s="3"/>
      <c r="R4006" s="3"/>
    </row>
    <row r="4007" spans="3:18" x14ac:dyDescent="0.2">
      <c r="C4007" s="4"/>
      <c r="P4007" s="3"/>
      <c r="Q4007" s="3"/>
      <c r="R4007" s="3"/>
    </row>
    <row r="4008" spans="3:18" x14ac:dyDescent="0.2">
      <c r="C4008" s="4"/>
      <c r="P4008" s="3"/>
      <c r="Q4008" s="3"/>
      <c r="R4008" s="3"/>
    </row>
    <row r="4009" spans="3:18" x14ac:dyDescent="0.2">
      <c r="C4009" s="4"/>
      <c r="P4009" s="3"/>
      <c r="Q4009" s="3"/>
      <c r="R4009" s="3"/>
    </row>
    <row r="4010" spans="3:18" x14ac:dyDescent="0.2">
      <c r="C4010" s="4"/>
      <c r="P4010" s="3"/>
      <c r="Q4010" s="3"/>
      <c r="R4010" s="3"/>
    </row>
    <row r="4011" spans="3:18" x14ac:dyDescent="0.2">
      <c r="C4011" s="4"/>
      <c r="P4011" s="3"/>
      <c r="Q4011" s="3"/>
      <c r="R4011" s="3"/>
    </row>
    <row r="4012" spans="3:18" x14ac:dyDescent="0.2">
      <c r="C4012" s="4"/>
      <c r="P4012" s="3"/>
      <c r="Q4012" s="3"/>
      <c r="R4012" s="3"/>
    </row>
    <row r="4013" spans="3:18" x14ac:dyDescent="0.2">
      <c r="C4013" s="4"/>
      <c r="P4013" s="3"/>
      <c r="Q4013" s="3"/>
      <c r="R4013" s="3"/>
    </row>
    <row r="4014" spans="3:18" x14ac:dyDescent="0.2">
      <c r="C4014" s="4"/>
      <c r="P4014" s="3"/>
      <c r="Q4014" s="3"/>
      <c r="R4014" s="3"/>
    </row>
    <row r="4015" spans="3:18" x14ac:dyDescent="0.2">
      <c r="C4015" s="4"/>
      <c r="P4015" s="3"/>
      <c r="Q4015" s="3"/>
      <c r="R4015" s="3"/>
    </row>
    <row r="4016" spans="3:18" x14ac:dyDescent="0.2">
      <c r="C4016" s="4"/>
      <c r="P4016" s="3"/>
      <c r="Q4016" s="3"/>
      <c r="R4016" s="3"/>
    </row>
    <row r="4017" spans="3:18" x14ac:dyDescent="0.2">
      <c r="C4017" s="4"/>
      <c r="P4017" s="3"/>
      <c r="Q4017" s="3"/>
      <c r="R4017" s="3"/>
    </row>
    <row r="4018" spans="3:18" x14ac:dyDescent="0.2">
      <c r="C4018" s="4"/>
      <c r="P4018" s="3"/>
      <c r="Q4018" s="3"/>
      <c r="R4018" s="3"/>
    </row>
    <row r="4019" spans="3:18" x14ac:dyDescent="0.2">
      <c r="C4019" s="4"/>
      <c r="P4019" s="3"/>
      <c r="Q4019" s="3"/>
      <c r="R4019" s="3"/>
    </row>
    <row r="4020" spans="3:18" x14ac:dyDescent="0.2">
      <c r="C4020" s="4"/>
      <c r="P4020" s="3"/>
      <c r="Q4020" s="3"/>
      <c r="R4020" s="3"/>
    </row>
    <row r="4021" spans="3:18" x14ac:dyDescent="0.2">
      <c r="C4021" s="4"/>
      <c r="P4021" s="3"/>
      <c r="Q4021" s="3"/>
      <c r="R4021" s="3"/>
    </row>
    <row r="4022" spans="3:18" x14ac:dyDescent="0.2">
      <c r="C4022" s="4"/>
      <c r="P4022" s="3"/>
      <c r="Q4022" s="3"/>
      <c r="R4022" s="3"/>
    </row>
    <row r="4023" spans="3:18" x14ac:dyDescent="0.2">
      <c r="C4023" s="4"/>
      <c r="P4023" s="3"/>
      <c r="Q4023" s="3"/>
      <c r="R4023" s="3"/>
    </row>
    <row r="4024" spans="3:18" x14ac:dyDescent="0.2">
      <c r="C4024" s="4"/>
      <c r="P4024" s="3"/>
      <c r="Q4024" s="3"/>
      <c r="R4024" s="3"/>
    </row>
    <row r="4025" spans="3:18" x14ac:dyDescent="0.2">
      <c r="C4025" s="4"/>
      <c r="P4025" s="3"/>
      <c r="Q4025" s="3"/>
      <c r="R4025" s="3"/>
    </row>
    <row r="4026" spans="3:18" x14ac:dyDescent="0.2">
      <c r="C4026" s="4"/>
      <c r="P4026" s="3"/>
      <c r="Q4026" s="3"/>
      <c r="R4026" s="3"/>
    </row>
    <row r="4027" spans="3:18" x14ac:dyDescent="0.2">
      <c r="C4027" s="4"/>
      <c r="P4027" s="3"/>
      <c r="Q4027" s="3"/>
      <c r="R4027" s="3"/>
    </row>
    <row r="4028" spans="3:18" x14ac:dyDescent="0.2">
      <c r="C4028" s="4"/>
      <c r="P4028" s="3"/>
      <c r="Q4028" s="3"/>
      <c r="R4028" s="3"/>
    </row>
    <row r="4029" spans="3:18" x14ac:dyDescent="0.2">
      <c r="C4029" s="4"/>
      <c r="P4029" s="3"/>
      <c r="Q4029" s="3"/>
      <c r="R4029" s="3"/>
    </row>
    <row r="4030" spans="3:18" x14ac:dyDescent="0.2">
      <c r="C4030" s="4"/>
      <c r="P4030" s="3"/>
      <c r="Q4030" s="3"/>
      <c r="R4030" s="3"/>
    </row>
    <row r="4031" spans="3:18" x14ac:dyDescent="0.2">
      <c r="C4031" s="4"/>
      <c r="P4031" s="3"/>
      <c r="Q4031" s="3"/>
      <c r="R4031" s="3"/>
    </row>
    <row r="4032" spans="3:18" x14ac:dyDescent="0.2">
      <c r="C4032" s="4"/>
      <c r="P4032" s="3"/>
      <c r="Q4032" s="3"/>
      <c r="R4032" s="3"/>
    </row>
    <row r="4033" spans="3:18" x14ac:dyDescent="0.2">
      <c r="C4033" s="4"/>
      <c r="P4033" s="3"/>
      <c r="Q4033" s="3"/>
      <c r="R4033" s="3"/>
    </row>
    <row r="4034" spans="3:18" x14ac:dyDescent="0.2">
      <c r="C4034" s="4"/>
      <c r="P4034" s="3"/>
      <c r="Q4034" s="3"/>
      <c r="R4034" s="3"/>
    </row>
    <row r="4035" spans="3:18" x14ac:dyDescent="0.2">
      <c r="C4035" s="4"/>
      <c r="P4035" s="3"/>
      <c r="Q4035" s="3"/>
      <c r="R4035" s="3"/>
    </row>
    <row r="4036" spans="3:18" x14ac:dyDescent="0.2">
      <c r="C4036" s="4"/>
      <c r="P4036" s="3"/>
      <c r="Q4036" s="3"/>
      <c r="R4036" s="3"/>
    </row>
    <row r="4037" spans="3:18" x14ac:dyDescent="0.2">
      <c r="C4037" s="4"/>
      <c r="P4037" s="3"/>
      <c r="Q4037" s="3"/>
      <c r="R4037" s="3"/>
    </row>
    <row r="4038" spans="3:18" x14ac:dyDescent="0.2">
      <c r="C4038" s="4"/>
      <c r="P4038" s="3"/>
      <c r="Q4038" s="3"/>
      <c r="R4038" s="3"/>
    </row>
    <row r="4039" spans="3:18" x14ac:dyDescent="0.2">
      <c r="C4039" s="4"/>
      <c r="P4039" s="3"/>
      <c r="Q4039" s="3"/>
      <c r="R4039" s="3"/>
    </row>
    <row r="4040" spans="3:18" x14ac:dyDescent="0.2">
      <c r="C4040" s="4"/>
      <c r="P4040" s="3"/>
      <c r="Q4040" s="3"/>
      <c r="R4040" s="3"/>
    </row>
    <row r="4041" spans="3:18" x14ac:dyDescent="0.2">
      <c r="C4041" s="4"/>
      <c r="P4041" s="3"/>
      <c r="Q4041" s="3"/>
      <c r="R4041" s="3"/>
    </row>
    <row r="4042" spans="3:18" x14ac:dyDescent="0.2">
      <c r="C4042" s="4"/>
      <c r="P4042" s="3"/>
      <c r="Q4042" s="3"/>
      <c r="R4042" s="3"/>
    </row>
    <row r="4043" spans="3:18" x14ac:dyDescent="0.2">
      <c r="C4043" s="4"/>
      <c r="P4043" s="3"/>
      <c r="Q4043" s="3"/>
      <c r="R4043" s="3"/>
    </row>
    <row r="4044" spans="3:18" x14ac:dyDescent="0.2">
      <c r="C4044" s="4"/>
      <c r="P4044" s="3"/>
      <c r="Q4044" s="3"/>
      <c r="R4044" s="3"/>
    </row>
    <row r="4045" spans="3:18" x14ac:dyDescent="0.2">
      <c r="C4045" s="4"/>
      <c r="P4045" s="3"/>
      <c r="Q4045" s="3"/>
      <c r="R4045" s="3"/>
    </row>
    <row r="4046" spans="3:18" x14ac:dyDescent="0.2">
      <c r="C4046" s="4"/>
      <c r="P4046" s="3"/>
      <c r="Q4046" s="3"/>
      <c r="R4046" s="3"/>
    </row>
    <row r="4047" spans="3:18" x14ac:dyDescent="0.2">
      <c r="C4047" s="4"/>
      <c r="P4047" s="3"/>
      <c r="Q4047" s="3"/>
      <c r="R4047" s="3"/>
    </row>
    <row r="4048" spans="3:18" x14ac:dyDescent="0.2">
      <c r="C4048" s="4"/>
      <c r="P4048" s="3"/>
      <c r="Q4048" s="3"/>
      <c r="R4048" s="3"/>
    </row>
    <row r="4049" spans="3:18" x14ac:dyDescent="0.2">
      <c r="C4049" s="4"/>
      <c r="P4049" s="3"/>
      <c r="Q4049" s="3"/>
      <c r="R4049" s="3"/>
    </row>
    <row r="4050" spans="3:18" x14ac:dyDescent="0.2">
      <c r="C4050" s="4"/>
      <c r="P4050" s="3"/>
      <c r="Q4050" s="3"/>
      <c r="R4050" s="3"/>
    </row>
    <row r="4051" spans="3:18" x14ac:dyDescent="0.2">
      <c r="C4051" s="4"/>
      <c r="P4051" s="3"/>
      <c r="Q4051" s="3"/>
      <c r="R4051" s="3"/>
    </row>
    <row r="4052" spans="3:18" x14ac:dyDescent="0.2">
      <c r="C4052" s="4"/>
      <c r="P4052" s="3"/>
      <c r="Q4052" s="3"/>
      <c r="R4052" s="3"/>
    </row>
    <row r="4053" spans="3:18" x14ac:dyDescent="0.2">
      <c r="C4053" s="4"/>
      <c r="P4053" s="3"/>
      <c r="Q4053" s="3"/>
      <c r="R4053" s="3"/>
    </row>
    <row r="4054" spans="3:18" x14ac:dyDescent="0.2">
      <c r="C4054" s="4"/>
      <c r="P4054" s="3"/>
      <c r="Q4054" s="3"/>
      <c r="R4054" s="3"/>
    </row>
    <row r="4055" spans="3:18" x14ac:dyDescent="0.2">
      <c r="C4055" s="4"/>
      <c r="P4055" s="3"/>
      <c r="Q4055" s="3"/>
      <c r="R4055" s="3"/>
    </row>
    <row r="4056" spans="3:18" x14ac:dyDescent="0.2">
      <c r="C4056" s="4"/>
      <c r="P4056" s="3"/>
      <c r="Q4056" s="3"/>
      <c r="R4056" s="3"/>
    </row>
    <row r="4057" spans="3:18" x14ac:dyDescent="0.2">
      <c r="C4057" s="4"/>
      <c r="P4057" s="3"/>
      <c r="Q4057" s="3"/>
      <c r="R4057" s="3"/>
    </row>
    <row r="4058" spans="3:18" x14ac:dyDescent="0.2">
      <c r="C4058" s="4"/>
      <c r="P4058" s="3"/>
      <c r="Q4058" s="3"/>
      <c r="R4058" s="3"/>
    </row>
    <row r="4059" spans="3:18" x14ac:dyDescent="0.2">
      <c r="C4059" s="4"/>
      <c r="P4059" s="3"/>
      <c r="Q4059" s="3"/>
      <c r="R4059" s="3"/>
    </row>
    <row r="4060" spans="3:18" x14ac:dyDescent="0.2">
      <c r="C4060" s="4"/>
      <c r="P4060" s="3"/>
      <c r="Q4060" s="3"/>
      <c r="R4060" s="3"/>
    </row>
    <row r="4061" spans="3:18" x14ac:dyDescent="0.2">
      <c r="C4061" s="4"/>
      <c r="P4061" s="3"/>
      <c r="Q4061" s="3"/>
      <c r="R4061" s="3"/>
    </row>
    <row r="4062" spans="3:18" x14ac:dyDescent="0.2">
      <c r="C4062" s="4"/>
      <c r="P4062" s="3"/>
      <c r="Q4062" s="3"/>
      <c r="R4062" s="3"/>
    </row>
    <row r="4063" spans="3:18" x14ac:dyDescent="0.2">
      <c r="C4063" s="4"/>
      <c r="P4063" s="3"/>
      <c r="Q4063" s="3"/>
      <c r="R4063" s="3"/>
    </row>
    <row r="4064" spans="3:18" x14ac:dyDescent="0.2">
      <c r="C4064" s="4"/>
      <c r="P4064" s="3"/>
      <c r="Q4064" s="3"/>
      <c r="R4064" s="3"/>
    </row>
    <row r="4065" spans="3:18" x14ac:dyDescent="0.2">
      <c r="C4065" s="4"/>
      <c r="P4065" s="3"/>
      <c r="Q4065" s="3"/>
      <c r="R4065" s="3"/>
    </row>
    <row r="4066" spans="3:18" x14ac:dyDescent="0.2">
      <c r="C4066" s="4"/>
      <c r="P4066" s="3"/>
      <c r="Q4066" s="3"/>
      <c r="R4066" s="3"/>
    </row>
    <row r="4067" spans="3:18" x14ac:dyDescent="0.2">
      <c r="C4067" s="4"/>
      <c r="P4067" s="3"/>
      <c r="Q4067" s="3"/>
      <c r="R4067" s="3"/>
    </row>
    <row r="4068" spans="3:18" x14ac:dyDescent="0.2">
      <c r="C4068" s="4"/>
      <c r="P4068" s="3"/>
      <c r="Q4068" s="3"/>
      <c r="R4068" s="3"/>
    </row>
    <row r="4069" spans="3:18" x14ac:dyDescent="0.2">
      <c r="C4069" s="4"/>
      <c r="P4069" s="3"/>
      <c r="Q4069" s="3"/>
      <c r="R4069" s="3"/>
    </row>
    <row r="4070" spans="3:18" x14ac:dyDescent="0.2">
      <c r="C4070" s="4"/>
      <c r="P4070" s="3"/>
      <c r="Q4070" s="3"/>
      <c r="R4070" s="3"/>
    </row>
    <row r="4071" spans="3:18" x14ac:dyDescent="0.2">
      <c r="C4071" s="4"/>
      <c r="P4071" s="3"/>
      <c r="Q4071" s="3"/>
      <c r="R4071" s="3"/>
    </row>
    <row r="4072" spans="3:18" x14ac:dyDescent="0.2">
      <c r="C4072" s="4"/>
      <c r="P4072" s="3"/>
      <c r="Q4072" s="3"/>
      <c r="R4072" s="3"/>
    </row>
    <row r="4073" spans="3:18" x14ac:dyDescent="0.2">
      <c r="C4073" s="4"/>
      <c r="P4073" s="3"/>
      <c r="Q4073" s="3"/>
      <c r="R4073" s="3"/>
    </row>
    <row r="4074" spans="3:18" x14ac:dyDescent="0.2">
      <c r="C4074" s="4"/>
      <c r="P4074" s="3"/>
      <c r="Q4074" s="3"/>
      <c r="R4074" s="3"/>
    </row>
    <row r="4075" spans="3:18" x14ac:dyDescent="0.2">
      <c r="C4075" s="4"/>
      <c r="P4075" s="3"/>
      <c r="Q4075" s="3"/>
      <c r="R4075" s="3"/>
    </row>
    <row r="4076" spans="3:18" x14ac:dyDescent="0.2">
      <c r="C4076" s="4"/>
      <c r="P4076" s="3"/>
      <c r="Q4076" s="3"/>
      <c r="R4076" s="3"/>
    </row>
    <row r="4077" spans="3:18" x14ac:dyDescent="0.2">
      <c r="C4077" s="4"/>
      <c r="P4077" s="3"/>
      <c r="Q4077" s="3"/>
      <c r="R4077" s="3"/>
    </row>
    <row r="4078" spans="3:18" x14ac:dyDescent="0.2">
      <c r="C4078" s="4"/>
      <c r="P4078" s="3"/>
      <c r="Q4078" s="3"/>
      <c r="R4078" s="3"/>
    </row>
    <row r="4079" spans="3:18" x14ac:dyDescent="0.2">
      <c r="C4079" s="4"/>
      <c r="P4079" s="3"/>
      <c r="Q4079" s="3"/>
      <c r="R4079" s="3"/>
    </row>
    <row r="4080" spans="3:18" x14ac:dyDescent="0.2">
      <c r="C4080" s="4"/>
      <c r="P4080" s="3"/>
      <c r="Q4080" s="3"/>
      <c r="R4080" s="3"/>
    </row>
    <row r="4081" spans="3:18" x14ac:dyDescent="0.2">
      <c r="C4081" s="4"/>
      <c r="P4081" s="3"/>
      <c r="Q4081" s="3"/>
      <c r="R4081" s="3"/>
    </row>
    <row r="4082" spans="3:18" x14ac:dyDescent="0.2">
      <c r="C4082" s="4"/>
      <c r="P4082" s="3"/>
      <c r="Q4082" s="3"/>
      <c r="R4082" s="3"/>
    </row>
    <row r="4083" spans="3:18" x14ac:dyDescent="0.2">
      <c r="C4083" s="4"/>
      <c r="P4083" s="3"/>
      <c r="Q4083" s="3"/>
      <c r="R4083" s="3"/>
    </row>
    <row r="4084" spans="3:18" x14ac:dyDescent="0.2">
      <c r="C4084" s="4"/>
      <c r="P4084" s="3"/>
      <c r="Q4084" s="3"/>
      <c r="R4084" s="3"/>
    </row>
    <row r="4085" spans="3:18" x14ac:dyDescent="0.2">
      <c r="C4085" s="4"/>
      <c r="P4085" s="3"/>
      <c r="Q4085" s="3"/>
      <c r="R4085" s="3"/>
    </row>
    <row r="4086" spans="3:18" x14ac:dyDescent="0.2">
      <c r="C4086" s="4"/>
      <c r="P4086" s="3"/>
      <c r="Q4086" s="3"/>
      <c r="R4086" s="3"/>
    </row>
    <row r="4087" spans="3:18" x14ac:dyDescent="0.2">
      <c r="C4087" s="4"/>
      <c r="P4087" s="3"/>
      <c r="Q4087" s="3"/>
      <c r="R4087" s="3"/>
    </row>
    <row r="4088" spans="3:18" x14ac:dyDescent="0.2">
      <c r="C4088" s="4"/>
      <c r="P4088" s="3"/>
      <c r="Q4088" s="3"/>
      <c r="R4088" s="3"/>
    </row>
    <row r="4089" spans="3:18" x14ac:dyDescent="0.2">
      <c r="C4089" s="4"/>
      <c r="P4089" s="3"/>
      <c r="Q4089" s="3"/>
      <c r="R4089" s="3"/>
    </row>
    <row r="4090" spans="3:18" x14ac:dyDescent="0.2">
      <c r="C4090" s="4"/>
      <c r="P4090" s="3"/>
      <c r="Q4090" s="3"/>
      <c r="R4090" s="3"/>
    </row>
    <row r="4091" spans="3:18" x14ac:dyDescent="0.2">
      <c r="C4091" s="4"/>
      <c r="P4091" s="3"/>
      <c r="Q4091" s="3"/>
      <c r="R4091" s="3"/>
    </row>
    <row r="4092" spans="3:18" x14ac:dyDescent="0.2">
      <c r="C4092" s="4"/>
      <c r="P4092" s="3"/>
      <c r="Q4092" s="3"/>
      <c r="R4092" s="3"/>
    </row>
    <row r="4093" spans="3:18" x14ac:dyDescent="0.2">
      <c r="C4093" s="4"/>
      <c r="P4093" s="3"/>
      <c r="Q4093" s="3"/>
      <c r="R4093" s="3"/>
    </row>
    <row r="4094" spans="3:18" x14ac:dyDescent="0.2">
      <c r="C4094" s="4"/>
      <c r="P4094" s="3"/>
      <c r="Q4094" s="3"/>
      <c r="R4094" s="3"/>
    </row>
    <row r="4095" spans="3:18" x14ac:dyDescent="0.2">
      <c r="C4095" s="4"/>
      <c r="P4095" s="3"/>
      <c r="Q4095" s="3"/>
      <c r="R4095" s="3"/>
    </row>
    <row r="4096" spans="3:18" x14ac:dyDescent="0.2">
      <c r="C4096" s="4"/>
      <c r="P4096" s="3"/>
      <c r="Q4096" s="3"/>
      <c r="R4096" s="3"/>
    </row>
    <row r="4097" spans="3:18" x14ac:dyDescent="0.2">
      <c r="C4097" s="4"/>
      <c r="P4097" s="3"/>
      <c r="Q4097" s="3"/>
      <c r="R4097" s="3"/>
    </row>
    <row r="4098" spans="3:18" x14ac:dyDescent="0.2">
      <c r="C4098" s="4"/>
      <c r="P4098" s="3"/>
      <c r="Q4098" s="3"/>
      <c r="R4098" s="3"/>
    </row>
    <row r="4099" spans="3:18" x14ac:dyDescent="0.2">
      <c r="C4099" s="4"/>
      <c r="P4099" s="3"/>
      <c r="Q4099" s="3"/>
      <c r="R4099" s="3"/>
    </row>
    <row r="4100" spans="3:18" x14ac:dyDescent="0.2">
      <c r="C4100" s="4"/>
      <c r="P4100" s="3"/>
      <c r="Q4100" s="3"/>
      <c r="R4100" s="3"/>
    </row>
    <row r="4101" spans="3:18" x14ac:dyDescent="0.2">
      <c r="C4101" s="4"/>
      <c r="P4101" s="3"/>
      <c r="Q4101" s="3"/>
      <c r="R4101" s="3"/>
    </row>
    <row r="4102" spans="3:18" x14ac:dyDescent="0.2">
      <c r="C4102" s="4"/>
      <c r="P4102" s="3"/>
      <c r="Q4102" s="3"/>
      <c r="R4102" s="3"/>
    </row>
    <row r="4103" spans="3:18" x14ac:dyDescent="0.2">
      <c r="C4103" s="4"/>
      <c r="P4103" s="3"/>
      <c r="Q4103" s="3"/>
      <c r="R4103" s="3"/>
    </row>
    <row r="4104" spans="3:18" x14ac:dyDescent="0.2">
      <c r="C4104" s="4"/>
      <c r="P4104" s="3"/>
      <c r="Q4104" s="3"/>
      <c r="R4104" s="3"/>
    </row>
    <row r="4105" spans="3:18" x14ac:dyDescent="0.2">
      <c r="C4105" s="4"/>
      <c r="P4105" s="3"/>
      <c r="Q4105" s="3"/>
      <c r="R4105" s="3"/>
    </row>
    <row r="4106" spans="3:18" x14ac:dyDescent="0.2">
      <c r="C4106" s="4"/>
      <c r="P4106" s="3"/>
      <c r="Q4106" s="3"/>
      <c r="R4106" s="3"/>
    </row>
    <row r="4107" spans="3:18" x14ac:dyDescent="0.2">
      <c r="C4107" s="4"/>
      <c r="P4107" s="3"/>
      <c r="Q4107" s="3"/>
      <c r="R4107" s="3"/>
    </row>
    <row r="4108" spans="3:18" x14ac:dyDescent="0.2">
      <c r="C4108" s="4"/>
      <c r="P4108" s="3"/>
      <c r="Q4108" s="3"/>
      <c r="R4108" s="3"/>
    </row>
    <row r="4109" spans="3:18" x14ac:dyDescent="0.2">
      <c r="C4109" s="4"/>
      <c r="P4109" s="3"/>
      <c r="Q4109" s="3"/>
      <c r="R4109" s="3"/>
    </row>
    <row r="4110" spans="3:18" x14ac:dyDescent="0.2">
      <c r="C4110" s="4"/>
      <c r="P4110" s="3"/>
      <c r="Q4110" s="3"/>
      <c r="R4110" s="3"/>
    </row>
    <row r="4111" spans="3:18" x14ac:dyDescent="0.2">
      <c r="C4111" s="4"/>
      <c r="P4111" s="3"/>
      <c r="Q4111" s="3"/>
      <c r="R4111" s="3"/>
    </row>
    <row r="4112" spans="3:18" x14ac:dyDescent="0.2">
      <c r="C4112" s="4"/>
      <c r="P4112" s="3"/>
      <c r="Q4112" s="3"/>
      <c r="R4112" s="3"/>
    </row>
    <row r="4113" spans="3:18" x14ac:dyDescent="0.2">
      <c r="C4113" s="4"/>
      <c r="P4113" s="3"/>
      <c r="Q4113" s="3"/>
      <c r="R4113" s="3"/>
    </row>
    <row r="4114" spans="3:18" x14ac:dyDescent="0.2">
      <c r="C4114" s="4"/>
      <c r="P4114" s="3"/>
      <c r="Q4114" s="3"/>
      <c r="R4114" s="3"/>
    </row>
    <row r="4115" spans="3:18" x14ac:dyDescent="0.2">
      <c r="C4115" s="4"/>
      <c r="P4115" s="3"/>
      <c r="Q4115" s="3"/>
      <c r="R4115" s="3"/>
    </row>
    <row r="4116" spans="3:18" x14ac:dyDescent="0.2">
      <c r="C4116" s="4"/>
      <c r="P4116" s="3"/>
      <c r="Q4116" s="3"/>
      <c r="R4116" s="3"/>
    </row>
    <row r="4117" spans="3:18" x14ac:dyDescent="0.2">
      <c r="C4117" s="4"/>
      <c r="P4117" s="3"/>
      <c r="Q4117" s="3"/>
      <c r="R4117" s="3"/>
    </row>
    <row r="4118" spans="3:18" x14ac:dyDescent="0.2">
      <c r="C4118" s="4"/>
      <c r="P4118" s="3"/>
      <c r="Q4118" s="3"/>
      <c r="R4118" s="3"/>
    </row>
    <row r="4119" spans="3:18" x14ac:dyDescent="0.2">
      <c r="C4119" s="4"/>
      <c r="P4119" s="3"/>
      <c r="Q4119" s="3"/>
      <c r="R4119" s="3"/>
    </row>
    <row r="4120" spans="3:18" x14ac:dyDescent="0.2">
      <c r="C4120" s="4"/>
      <c r="P4120" s="3"/>
      <c r="Q4120" s="3"/>
      <c r="R4120" s="3"/>
    </row>
    <row r="4121" spans="3:18" x14ac:dyDescent="0.2">
      <c r="C4121" s="4"/>
      <c r="P4121" s="3"/>
      <c r="Q4121" s="3"/>
      <c r="R4121" s="3"/>
    </row>
    <row r="4122" spans="3:18" x14ac:dyDescent="0.2">
      <c r="C4122" s="4"/>
      <c r="P4122" s="3"/>
      <c r="Q4122" s="3"/>
      <c r="R4122" s="3"/>
    </row>
    <row r="4123" spans="3:18" x14ac:dyDescent="0.2">
      <c r="C4123" s="4"/>
      <c r="P4123" s="3"/>
      <c r="Q4123" s="3"/>
      <c r="R4123" s="3"/>
    </row>
    <row r="4124" spans="3:18" x14ac:dyDescent="0.2">
      <c r="C4124" s="4"/>
      <c r="P4124" s="3"/>
      <c r="Q4124" s="3"/>
      <c r="R4124" s="3"/>
    </row>
    <row r="4125" spans="3:18" x14ac:dyDescent="0.2">
      <c r="C4125" s="4"/>
      <c r="P4125" s="3"/>
      <c r="Q4125" s="3"/>
      <c r="R4125" s="3"/>
    </row>
    <row r="4126" spans="3:18" x14ac:dyDescent="0.2">
      <c r="C4126" s="4"/>
      <c r="P4126" s="3"/>
      <c r="Q4126" s="3"/>
      <c r="R4126" s="3"/>
    </row>
    <row r="4127" spans="3:18" x14ac:dyDescent="0.2">
      <c r="C4127" s="4"/>
      <c r="P4127" s="3"/>
      <c r="Q4127" s="3"/>
      <c r="R4127" s="3"/>
    </row>
    <row r="4128" spans="3:18" x14ac:dyDescent="0.2">
      <c r="C4128" s="4"/>
      <c r="P4128" s="3"/>
      <c r="Q4128" s="3"/>
      <c r="R4128" s="3"/>
    </row>
    <row r="4129" spans="3:18" x14ac:dyDescent="0.2">
      <c r="C4129" s="4"/>
      <c r="P4129" s="3"/>
      <c r="Q4129" s="3"/>
      <c r="R4129" s="3"/>
    </row>
    <row r="4130" spans="3:18" x14ac:dyDescent="0.2">
      <c r="C4130" s="4"/>
      <c r="P4130" s="3"/>
      <c r="Q4130" s="3"/>
      <c r="R4130" s="3"/>
    </row>
    <row r="4131" spans="3:18" x14ac:dyDescent="0.2">
      <c r="C4131" s="4"/>
      <c r="P4131" s="3"/>
      <c r="Q4131" s="3"/>
      <c r="R4131" s="3"/>
    </row>
    <row r="4132" spans="3:18" x14ac:dyDescent="0.2">
      <c r="C4132" s="4"/>
      <c r="P4132" s="3"/>
      <c r="Q4132" s="3"/>
      <c r="R4132" s="3"/>
    </row>
    <row r="4133" spans="3:18" x14ac:dyDescent="0.2">
      <c r="C4133" s="4"/>
      <c r="P4133" s="3"/>
      <c r="Q4133" s="3"/>
      <c r="R4133" s="3"/>
    </row>
    <row r="4134" spans="3:18" x14ac:dyDescent="0.2">
      <c r="C4134" s="4"/>
      <c r="P4134" s="3"/>
      <c r="Q4134" s="3"/>
      <c r="R4134" s="3"/>
    </row>
    <row r="4135" spans="3:18" x14ac:dyDescent="0.2">
      <c r="C4135" s="4"/>
      <c r="P4135" s="3"/>
      <c r="Q4135" s="3"/>
      <c r="R4135" s="3"/>
    </row>
    <row r="4136" spans="3:18" x14ac:dyDescent="0.2">
      <c r="C4136" s="4"/>
      <c r="P4136" s="3"/>
      <c r="Q4136" s="3"/>
      <c r="R4136" s="3"/>
    </row>
    <row r="4137" spans="3:18" x14ac:dyDescent="0.2">
      <c r="C4137" s="4"/>
      <c r="P4137" s="3"/>
      <c r="Q4137" s="3"/>
      <c r="R4137" s="3"/>
    </row>
    <row r="4138" spans="3:18" x14ac:dyDescent="0.2">
      <c r="C4138" s="4"/>
      <c r="P4138" s="3"/>
      <c r="Q4138" s="3"/>
      <c r="R4138" s="3"/>
    </row>
    <row r="4139" spans="3:18" x14ac:dyDescent="0.2">
      <c r="C4139" s="4"/>
      <c r="P4139" s="3"/>
      <c r="Q4139" s="3"/>
      <c r="R4139" s="3"/>
    </row>
    <row r="4140" spans="3:18" x14ac:dyDescent="0.2">
      <c r="C4140" s="4"/>
      <c r="P4140" s="3"/>
      <c r="Q4140" s="3"/>
      <c r="R4140" s="3"/>
    </row>
    <row r="4141" spans="3:18" x14ac:dyDescent="0.2">
      <c r="C4141" s="4"/>
      <c r="P4141" s="3"/>
      <c r="Q4141" s="3"/>
      <c r="R4141" s="3"/>
    </row>
    <row r="4142" spans="3:18" x14ac:dyDescent="0.2">
      <c r="C4142" s="4"/>
      <c r="P4142" s="3"/>
      <c r="Q4142" s="3"/>
      <c r="R4142" s="3"/>
    </row>
    <row r="4143" spans="3:18" x14ac:dyDescent="0.2">
      <c r="C4143" s="4"/>
      <c r="P4143" s="3"/>
      <c r="Q4143" s="3"/>
      <c r="R4143" s="3"/>
    </row>
    <row r="4144" spans="3:18" x14ac:dyDescent="0.2">
      <c r="C4144" s="4"/>
      <c r="P4144" s="3"/>
      <c r="Q4144" s="3"/>
      <c r="R4144" s="3"/>
    </row>
    <row r="4145" spans="3:18" x14ac:dyDescent="0.2">
      <c r="C4145" s="4"/>
      <c r="P4145" s="3"/>
      <c r="Q4145" s="3"/>
      <c r="R4145" s="3"/>
    </row>
    <row r="4146" spans="3:18" x14ac:dyDescent="0.2">
      <c r="C4146" s="4"/>
      <c r="P4146" s="3"/>
      <c r="Q4146" s="3"/>
      <c r="R4146" s="3"/>
    </row>
    <row r="4147" spans="3:18" x14ac:dyDescent="0.2">
      <c r="C4147" s="4"/>
      <c r="P4147" s="3"/>
      <c r="Q4147" s="3"/>
      <c r="R4147" s="3"/>
    </row>
    <row r="4148" spans="3:18" x14ac:dyDescent="0.2">
      <c r="C4148" s="4"/>
      <c r="P4148" s="3"/>
      <c r="Q4148" s="3"/>
      <c r="R4148" s="3"/>
    </row>
    <row r="4149" spans="3:18" x14ac:dyDescent="0.2">
      <c r="C4149" s="4"/>
      <c r="P4149" s="3"/>
      <c r="Q4149" s="3"/>
      <c r="R4149" s="3"/>
    </row>
    <row r="4150" spans="3:18" x14ac:dyDescent="0.2">
      <c r="C4150" s="4"/>
      <c r="P4150" s="3"/>
      <c r="Q4150" s="3"/>
      <c r="R4150" s="3"/>
    </row>
    <row r="4151" spans="3:18" x14ac:dyDescent="0.2">
      <c r="C4151" s="4"/>
      <c r="P4151" s="3"/>
      <c r="Q4151" s="3"/>
      <c r="R4151" s="3"/>
    </row>
    <row r="4152" spans="3:18" x14ac:dyDescent="0.2">
      <c r="C4152" s="4"/>
      <c r="P4152" s="3"/>
      <c r="Q4152" s="3"/>
      <c r="R4152" s="3"/>
    </row>
    <row r="4153" spans="3:18" x14ac:dyDescent="0.2">
      <c r="C4153" s="4"/>
      <c r="P4153" s="3"/>
      <c r="Q4153" s="3"/>
      <c r="R4153" s="3"/>
    </row>
    <row r="4154" spans="3:18" x14ac:dyDescent="0.2">
      <c r="C4154" s="4"/>
      <c r="P4154" s="3"/>
      <c r="Q4154" s="3"/>
      <c r="R4154" s="3"/>
    </row>
    <row r="4155" spans="3:18" x14ac:dyDescent="0.2">
      <c r="C4155" s="4"/>
      <c r="P4155" s="3"/>
      <c r="Q4155" s="3"/>
      <c r="R4155" s="3"/>
    </row>
    <row r="4156" spans="3:18" x14ac:dyDescent="0.2">
      <c r="C4156" s="4"/>
      <c r="P4156" s="3"/>
      <c r="Q4156" s="3"/>
      <c r="R4156" s="3"/>
    </row>
    <row r="4157" spans="3:18" x14ac:dyDescent="0.2">
      <c r="C4157" s="4"/>
      <c r="P4157" s="3"/>
      <c r="Q4157" s="3"/>
      <c r="R4157" s="3"/>
    </row>
    <row r="4158" spans="3:18" x14ac:dyDescent="0.2">
      <c r="C4158" s="4"/>
      <c r="P4158" s="3"/>
      <c r="Q4158" s="3"/>
      <c r="R4158" s="3"/>
    </row>
    <row r="4159" spans="3:18" x14ac:dyDescent="0.2">
      <c r="C4159" s="4"/>
      <c r="P4159" s="3"/>
      <c r="Q4159" s="3"/>
      <c r="R4159" s="3"/>
    </row>
    <row r="4160" spans="3:18" x14ac:dyDescent="0.2">
      <c r="C4160" s="4"/>
      <c r="P4160" s="3"/>
      <c r="Q4160" s="3"/>
      <c r="R4160" s="3"/>
    </row>
    <row r="4161" spans="3:18" x14ac:dyDescent="0.2">
      <c r="C4161" s="4"/>
      <c r="P4161" s="3"/>
      <c r="Q4161" s="3"/>
      <c r="R4161" s="3"/>
    </row>
    <row r="4162" spans="3:18" x14ac:dyDescent="0.2">
      <c r="C4162" s="4"/>
      <c r="P4162" s="3"/>
      <c r="Q4162" s="3"/>
      <c r="R4162" s="3"/>
    </row>
    <row r="4163" spans="3:18" x14ac:dyDescent="0.2">
      <c r="C4163" s="4"/>
      <c r="P4163" s="3"/>
      <c r="Q4163" s="3"/>
      <c r="R4163" s="3"/>
    </row>
    <row r="4164" spans="3:18" x14ac:dyDescent="0.2">
      <c r="C4164" s="4"/>
      <c r="P4164" s="3"/>
      <c r="Q4164" s="3"/>
      <c r="R4164" s="3"/>
    </row>
    <row r="4165" spans="3:18" x14ac:dyDescent="0.2">
      <c r="C4165" s="4"/>
      <c r="P4165" s="3"/>
      <c r="Q4165" s="3"/>
      <c r="R4165" s="3"/>
    </row>
    <row r="4166" spans="3:18" x14ac:dyDescent="0.2">
      <c r="C4166" s="4"/>
      <c r="P4166" s="3"/>
      <c r="Q4166" s="3"/>
      <c r="R4166" s="3"/>
    </row>
    <row r="4167" spans="3:18" x14ac:dyDescent="0.2">
      <c r="C4167" s="4"/>
      <c r="P4167" s="3"/>
      <c r="Q4167" s="3"/>
      <c r="R4167" s="3"/>
    </row>
    <row r="4168" spans="3:18" x14ac:dyDescent="0.2">
      <c r="C4168" s="4"/>
      <c r="P4168" s="3"/>
      <c r="Q4168" s="3"/>
      <c r="R4168" s="3"/>
    </row>
    <row r="4169" spans="3:18" x14ac:dyDescent="0.2">
      <c r="C4169" s="4"/>
      <c r="P4169" s="3"/>
      <c r="Q4169" s="3"/>
      <c r="R4169" s="3"/>
    </row>
    <row r="4170" spans="3:18" x14ac:dyDescent="0.2">
      <c r="C4170" s="4"/>
      <c r="P4170" s="3"/>
      <c r="Q4170" s="3"/>
      <c r="R4170" s="3"/>
    </row>
    <row r="4171" spans="3:18" x14ac:dyDescent="0.2">
      <c r="C4171" s="4"/>
      <c r="P4171" s="3"/>
      <c r="Q4171" s="3"/>
      <c r="R4171" s="3"/>
    </row>
    <row r="4172" spans="3:18" x14ac:dyDescent="0.2">
      <c r="C4172" s="4"/>
      <c r="P4172" s="3"/>
      <c r="Q4172" s="3"/>
      <c r="R4172" s="3"/>
    </row>
    <row r="4173" spans="3:18" x14ac:dyDescent="0.2">
      <c r="C4173" s="4"/>
      <c r="P4173" s="3"/>
      <c r="Q4173" s="3"/>
      <c r="R4173" s="3"/>
    </row>
    <row r="4174" spans="3:18" x14ac:dyDescent="0.2">
      <c r="C4174" s="4"/>
      <c r="P4174" s="3"/>
      <c r="Q4174" s="3"/>
      <c r="R4174" s="3"/>
    </row>
    <row r="4175" spans="3:18" x14ac:dyDescent="0.2">
      <c r="C4175" s="4"/>
      <c r="P4175" s="3"/>
      <c r="Q4175" s="3"/>
      <c r="R4175" s="3"/>
    </row>
    <row r="4176" spans="3:18" x14ac:dyDescent="0.2">
      <c r="C4176" s="4"/>
      <c r="P4176" s="3"/>
      <c r="Q4176" s="3"/>
      <c r="R4176" s="3"/>
    </row>
    <row r="4177" spans="3:18" x14ac:dyDescent="0.2">
      <c r="C4177" s="4"/>
      <c r="P4177" s="3"/>
      <c r="Q4177" s="3"/>
      <c r="R4177" s="3"/>
    </row>
    <row r="4178" spans="3:18" x14ac:dyDescent="0.2">
      <c r="C4178" s="4"/>
      <c r="P4178" s="3"/>
      <c r="Q4178" s="3"/>
      <c r="R4178" s="3"/>
    </row>
    <row r="4179" spans="3:18" x14ac:dyDescent="0.2">
      <c r="C4179" s="4"/>
      <c r="P4179" s="3"/>
      <c r="Q4179" s="3"/>
      <c r="R4179" s="3"/>
    </row>
    <row r="4180" spans="3:18" x14ac:dyDescent="0.2">
      <c r="C4180" s="4"/>
      <c r="P4180" s="3"/>
      <c r="Q4180" s="3"/>
      <c r="R4180" s="3"/>
    </row>
    <row r="4181" spans="3:18" x14ac:dyDescent="0.2">
      <c r="C4181" s="4"/>
      <c r="P4181" s="3"/>
      <c r="Q4181" s="3"/>
      <c r="R4181" s="3"/>
    </row>
    <row r="4182" spans="3:18" x14ac:dyDescent="0.2">
      <c r="C4182" s="4"/>
      <c r="P4182" s="3"/>
      <c r="Q4182" s="3"/>
      <c r="R4182" s="3"/>
    </row>
    <row r="4183" spans="3:18" x14ac:dyDescent="0.2">
      <c r="C4183" s="4"/>
      <c r="P4183" s="3"/>
      <c r="Q4183" s="3"/>
      <c r="R4183" s="3"/>
    </row>
    <row r="4184" spans="3:18" x14ac:dyDescent="0.2">
      <c r="C4184" s="4"/>
      <c r="P4184" s="3"/>
      <c r="Q4184" s="3"/>
      <c r="R4184" s="3"/>
    </row>
    <row r="4185" spans="3:18" x14ac:dyDescent="0.2">
      <c r="C4185" s="4"/>
      <c r="P4185" s="3"/>
      <c r="Q4185" s="3"/>
      <c r="R4185" s="3"/>
    </row>
    <row r="4186" spans="3:18" x14ac:dyDescent="0.2">
      <c r="C4186" s="4"/>
      <c r="P4186" s="3"/>
      <c r="Q4186" s="3"/>
      <c r="R4186" s="3"/>
    </row>
    <row r="4187" spans="3:18" x14ac:dyDescent="0.2">
      <c r="C4187" s="4"/>
      <c r="P4187" s="3"/>
      <c r="Q4187" s="3"/>
      <c r="R4187" s="3"/>
    </row>
    <row r="4188" spans="3:18" x14ac:dyDescent="0.2">
      <c r="C4188" s="4"/>
      <c r="P4188" s="3"/>
      <c r="Q4188" s="3"/>
      <c r="R4188" s="3"/>
    </row>
    <row r="4189" spans="3:18" x14ac:dyDescent="0.2">
      <c r="C4189" s="4"/>
      <c r="P4189" s="3"/>
      <c r="Q4189" s="3"/>
      <c r="R4189" s="3"/>
    </row>
    <row r="4190" spans="3:18" x14ac:dyDescent="0.2">
      <c r="C4190" s="4"/>
      <c r="P4190" s="3"/>
      <c r="Q4190" s="3"/>
      <c r="R4190" s="3"/>
    </row>
    <row r="4191" spans="3:18" x14ac:dyDescent="0.2">
      <c r="C4191" s="4"/>
      <c r="P4191" s="3"/>
      <c r="Q4191" s="3"/>
      <c r="R4191" s="3"/>
    </row>
    <row r="4192" spans="3:18" x14ac:dyDescent="0.2">
      <c r="C4192" s="4"/>
      <c r="P4192" s="3"/>
      <c r="Q4192" s="3"/>
      <c r="R4192" s="3"/>
    </row>
    <row r="4193" spans="3:18" x14ac:dyDescent="0.2">
      <c r="C4193" s="4"/>
      <c r="P4193" s="3"/>
      <c r="Q4193" s="3"/>
      <c r="R4193" s="3"/>
    </row>
    <row r="4194" spans="3:18" x14ac:dyDescent="0.2">
      <c r="C4194" s="4"/>
      <c r="P4194" s="3"/>
      <c r="Q4194" s="3"/>
      <c r="R4194" s="3"/>
    </row>
    <row r="4195" spans="3:18" x14ac:dyDescent="0.2">
      <c r="C4195" s="4"/>
      <c r="P4195" s="3"/>
      <c r="Q4195" s="3"/>
      <c r="R4195" s="3"/>
    </row>
    <row r="4196" spans="3:18" x14ac:dyDescent="0.2">
      <c r="C4196" s="4"/>
      <c r="P4196" s="3"/>
      <c r="Q4196" s="3"/>
      <c r="R4196" s="3"/>
    </row>
    <row r="4197" spans="3:18" x14ac:dyDescent="0.2">
      <c r="C4197" s="4"/>
      <c r="P4197" s="3"/>
      <c r="Q4197" s="3"/>
      <c r="R4197" s="3"/>
    </row>
    <row r="4198" spans="3:18" x14ac:dyDescent="0.2">
      <c r="C4198" s="4"/>
      <c r="P4198" s="3"/>
      <c r="Q4198" s="3"/>
      <c r="R4198" s="3"/>
    </row>
    <row r="4199" spans="3:18" x14ac:dyDescent="0.2">
      <c r="C4199" s="4"/>
      <c r="P4199" s="3"/>
      <c r="Q4199" s="3"/>
      <c r="R4199" s="3"/>
    </row>
    <row r="4200" spans="3:18" x14ac:dyDescent="0.2">
      <c r="C4200" s="4"/>
      <c r="P4200" s="3"/>
      <c r="Q4200" s="3"/>
      <c r="R4200" s="3"/>
    </row>
    <row r="4201" spans="3:18" x14ac:dyDescent="0.2">
      <c r="C4201" s="4"/>
      <c r="P4201" s="3"/>
      <c r="Q4201" s="3"/>
      <c r="R4201" s="3"/>
    </row>
    <row r="4202" spans="3:18" x14ac:dyDescent="0.2">
      <c r="C4202" s="4"/>
      <c r="P4202" s="3"/>
      <c r="Q4202" s="3"/>
      <c r="R4202" s="3"/>
    </row>
    <row r="4203" spans="3:18" x14ac:dyDescent="0.2">
      <c r="C4203" s="4"/>
      <c r="P4203" s="3"/>
      <c r="Q4203" s="3"/>
      <c r="R4203" s="3"/>
    </row>
    <row r="4204" spans="3:18" x14ac:dyDescent="0.2">
      <c r="C4204" s="4"/>
      <c r="P4204" s="3"/>
      <c r="Q4204" s="3"/>
      <c r="R4204" s="3"/>
    </row>
    <row r="4205" spans="3:18" x14ac:dyDescent="0.2">
      <c r="C4205" s="4"/>
      <c r="P4205" s="3"/>
      <c r="Q4205" s="3"/>
      <c r="R4205" s="3"/>
    </row>
    <row r="4206" spans="3:18" x14ac:dyDescent="0.2">
      <c r="C4206" s="4"/>
      <c r="P4206" s="3"/>
      <c r="Q4206" s="3"/>
      <c r="R4206" s="3"/>
    </row>
    <row r="4207" spans="3:18" x14ac:dyDescent="0.2">
      <c r="C4207" s="4"/>
      <c r="P4207" s="3"/>
      <c r="Q4207" s="3"/>
      <c r="R4207" s="3"/>
    </row>
    <row r="4208" spans="3:18" x14ac:dyDescent="0.2">
      <c r="C4208" s="4"/>
      <c r="P4208" s="3"/>
      <c r="Q4208" s="3"/>
      <c r="R4208" s="3"/>
    </row>
    <row r="4209" spans="3:18" x14ac:dyDescent="0.2">
      <c r="C4209" s="4"/>
      <c r="P4209" s="3"/>
      <c r="Q4209" s="3"/>
      <c r="R4209" s="3"/>
    </row>
    <row r="4210" spans="3:18" x14ac:dyDescent="0.2">
      <c r="C4210" s="4"/>
      <c r="P4210" s="3"/>
      <c r="Q4210" s="3"/>
      <c r="R4210" s="3"/>
    </row>
    <row r="4211" spans="3:18" x14ac:dyDescent="0.2">
      <c r="C4211" s="4"/>
      <c r="P4211" s="3"/>
      <c r="Q4211" s="3"/>
      <c r="R4211" s="3"/>
    </row>
    <row r="4212" spans="3:18" x14ac:dyDescent="0.2">
      <c r="C4212" s="4"/>
      <c r="P4212" s="3"/>
      <c r="Q4212" s="3"/>
      <c r="R4212" s="3"/>
    </row>
    <row r="4213" spans="3:18" x14ac:dyDescent="0.2">
      <c r="C4213" s="4"/>
      <c r="P4213" s="3"/>
      <c r="Q4213" s="3"/>
      <c r="R4213" s="3"/>
    </row>
    <row r="4214" spans="3:18" x14ac:dyDescent="0.2">
      <c r="C4214" s="4"/>
      <c r="P4214" s="3"/>
      <c r="Q4214" s="3"/>
      <c r="R4214" s="3"/>
    </row>
    <row r="4215" spans="3:18" x14ac:dyDescent="0.2">
      <c r="C4215" s="4"/>
      <c r="P4215" s="3"/>
      <c r="Q4215" s="3"/>
      <c r="R4215" s="3"/>
    </row>
    <row r="4216" spans="3:18" x14ac:dyDescent="0.2">
      <c r="C4216" s="4"/>
      <c r="P4216" s="3"/>
      <c r="Q4216" s="3"/>
      <c r="R4216" s="3"/>
    </row>
    <row r="4217" spans="3:18" x14ac:dyDescent="0.2">
      <c r="C4217" s="4"/>
      <c r="P4217" s="3"/>
      <c r="Q4217" s="3"/>
      <c r="R4217" s="3"/>
    </row>
    <row r="4218" spans="3:18" x14ac:dyDescent="0.2">
      <c r="C4218" s="4"/>
      <c r="P4218" s="3"/>
      <c r="Q4218" s="3"/>
      <c r="R4218" s="3"/>
    </row>
    <row r="4219" spans="3:18" x14ac:dyDescent="0.2">
      <c r="C4219" s="4"/>
      <c r="P4219" s="3"/>
      <c r="Q4219" s="3"/>
      <c r="R4219" s="3"/>
    </row>
    <row r="4220" spans="3:18" x14ac:dyDescent="0.2">
      <c r="C4220" s="4"/>
      <c r="P4220" s="3"/>
      <c r="Q4220" s="3"/>
      <c r="R4220" s="3"/>
    </row>
    <row r="4221" spans="3:18" x14ac:dyDescent="0.2">
      <c r="C4221" s="4"/>
      <c r="P4221" s="3"/>
      <c r="Q4221" s="3"/>
      <c r="R4221" s="3"/>
    </row>
    <row r="4222" spans="3:18" x14ac:dyDescent="0.2">
      <c r="C4222" s="4"/>
      <c r="P4222" s="3"/>
      <c r="Q4222" s="3"/>
      <c r="R4222" s="3"/>
    </row>
    <row r="4223" spans="3:18" x14ac:dyDescent="0.2">
      <c r="C4223" s="4"/>
      <c r="P4223" s="3"/>
      <c r="Q4223" s="3"/>
      <c r="R4223" s="3"/>
    </row>
    <row r="4224" spans="3:18" x14ac:dyDescent="0.2">
      <c r="C4224" s="4"/>
      <c r="P4224" s="3"/>
      <c r="Q4224" s="3"/>
      <c r="R4224" s="3"/>
    </row>
    <row r="4225" spans="3:18" x14ac:dyDescent="0.2">
      <c r="C4225" s="4"/>
      <c r="P4225" s="3"/>
      <c r="Q4225" s="3"/>
      <c r="R4225" s="3"/>
    </row>
    <row r="4226" spans="3:18" x14ac:dyDescent="0.2">
      <c r="C4226" s="4"/>
      <c r="P4226" s="3"/>
      <c r="Q4226" s="3"/>
      <c r="R4226" s="3"/>
    </row>
    <row r="4227" spans="3:18" x14ac:dyDescent="0.2">
      <c r="C4227" s="4"/>
      <c r="P4227" s="3"/>
      <c r="Q4227" s="3"/>
      <c r="R4227" s="3"/>
    </row>
    <row r="4228" spans="3:18" x14ac:dyDescent="0.2">
      <c r="C4228" s="4"/>
      <c r="P4228" s="3"/>
      <c r="Q4228" s="3"/>
      <c r="R4228" s="3"/>
    </row>
    <row r="4229" spans="3:18" x14ac:dyDescent="0.2">
      <c r="C4229" s="4"/>
      <c r="P4229" s="3"/>
      <c r="Q4229" s="3"/>
      <c r="R4229" s="3"/>
    </row>
    <row r="4230" spans="3:18" x14ac:dyDescent="0.2">
      <c r="C4230" s="4"/>
      <c r="P4230" s="3"/>
      <c r="Q4230" s="3"/>
      <c r="R4230" s="3"/>
    </row>
    <row r="4231" spans="3:18" x14ac:dyDescent="0.2">
      <c r="C4231" s="4"/>
      <c r="P4231" s="3"/>
      <c r="Q4231" s="3"/>
      <c r="R4231" s="3"/>
    </row>
    <row r="4232" spans="3:18" x14ac:dyDescent="0.2">
      <c r="C4232" s="4"/>
      <c r="P4232" s="3"/>
      <c r="Q4232" s="3"/>
      <c r="R4232" s="3"/>
    </row>
    <row r="4233" spans="3:18" x14ac:dyDescent="0.2">
      <c r="C4233" s="4"/>
      <c r="P4233" s="3"/>
      <c r="Q4233" s="3"/>
      <c r="R4233" s="3"/>
    </row>
    <row r="4234" spans="3:18" x14ac:dyDescent="0.2">
      <c r="C4234" s="4"/>
      <c r="P4234" s="3"/>
      <c r="Q4234" s="3"/>
      <c r="R4234" s="3"/>
    </row>
    <row r="4235" spans="3:18" x14ac:dyDescent="0.2">
      <c r="C4235" s="4"/>
      <c r="P4235" s="3"/>
      <c r="Q4235" s="3"/>
      <c r="R4235" s="3"/>
    </row>
    <row r="4236" spans="3:18" x14ac:dyDescent="0.2">
      <c r="C4236" s="4"/>
      <c r="P4236" s="3"/>
      <c r="Q4236" s="3"/>
      <c r="R4236" s="3"/>
    </row>
    <row r="4237" spans="3:18" x14ac:dyDescent="0.2">
      <c r="C4237" s="4"/>
      <c r="P4237" s="3"/>
      <c r="Q4237" s="3"/>
      <c r="R4237" s="3"/>
    </row>
    <row r="4238" spans="3:18" x14ac:dyDescent="0.2">
      <c r="C4238" s="4"/>
      <c r="P4238" s="3"/>
      <c r="Q4238" s="3"/>
      <c r="R4238" s="3"/>
    </row>
    <row r="4239" spans="3:18" x14ac:dyDescent="0.2">
      <c r="C4239" s="4"/>
      <c r="P4239" s="3"/>
      <c r="Q4239" s="3"/>
      <c r="R4239" s="3"/>
    </row>
    <row r="4240" spans="3:18" x14ac:dyDescent="0.2">
      <c r="C4240" s="4"/>
      <c r="P4240" s="3"/>
      <c r="Q4240" s="3"/>
      <c r="R4240" s="3"/>
    </row>
    <row r="4241" spans="3:18" x14ac:dyDescent="0.2">
      <c r="C4241" s="4"/>
      <c r="P4241" s="3"/>
      <c r="Q4241" s="3"/>
      <c r="R4241" s="3"/>
    </row>
    <row r="4242" spans="3:18" x14ac:dyDescent="0.2">
      <c r="C4242" s="4"/>
      <c r="P4242" s="3"/>
      <c r="Q4242" s="3"/>
      <c r="R4242" s="3"/>
    </row>
    <row r="4243" spans="3:18" x14ac:dyDescent="0.2">
      <c r="C4243" s="4"/>
      <c r="P4243" s="3"/>
      <c r="Q4243" s="3"/>
      <c r="R4243" s="3"/>
    </row>
    <row r="4244" spans="3:18" x14ac:dyDescent="0.2">
      <c r="C4244" s="4"/>
      <c r="P4244" s="3"/>
      <c r="Q4244" s="3"/>
      <c r="R4244" s="3"/>
    </row>
    <row r="4245" spans="3:18" x14ac:dyDescent="0.2">
      <c r="C4245" s="4"/>
      <c r="P4245" s="3"/>
      <c r="Q4245" s="3"/>
      <c r="R4245" s="3"/>
    </row>
    <row r="4246" spans="3:18" x14ac:dyDescent="0.2">
      <c r="C4246" s="4"/>
      <c r="P4246" s="3"/>
      <c r="Q4246" s="3"/>
      <c r="R4246" s="3"/>
    </row>
    <row r="4247" spans="3:18" x14ac:dyDescent="0.2">
      <c r="C4247" s="4"/>
      <c r="P4247" s="3"/>
      <c r="Q4247" s="3"/>
      <c r="R4247" s="3"/>
    </row>
    <row r="4248" spans="3:18" x14ac:dyDescent="0.2">
      <c r="C4248" s="4"/>
      <c r="P4248" s="3"/>
      <c r="Q4248" s="3"/>
      <c r="R4248" s="3"/>
    </row>
    <row r="4249" spans="3:18" x14ac:dyDescent="0.2">
      <c r="C4249" s="4"/>
      <c r="P4249" s="3"/>
      <c r="Q4249" s="3"/>
      <c r="R4249" s="3"/>
    </row>
    <row r="4250" spans="3:18" x14ac:dyDescent="0.2">
      <c r="C4250" s="4"/>
      <c r="P4250" s="3"/>
      <c r="Q4250" s="3"/>
      <c r="R4250" s="3"/>
    </row>
    <row r="4251" spans="3:18" x14ac:dyDescent="0.2">
      <c r="C4251" s="4"/>
      <c r="P4251" s="3"/>
      <c r="Q4251" s="3"/>
      <c r="R4251" s="3"/>
    </row>
    <row r="4252" spans="3:18" x14ac:dyDescent="0.2">
      <c r="C4252" s="4"/>
      <c r="P4252" s="3"/>
      <c r="Q4252" s="3"/>
      <c r="R4252" s="3"/>
    </row>
    <row r="4253" spans="3:18" x14ac:dyDescent="0.2">
      <c r="C4253" s="4"/>
      <c r="P4253" s="3"/>
      <c r="Q4253" s="3"/>
      <c r="R4253" s="3"/>
    </row>
    <row r="4254" spans="3:18" x14ac:dyDescent="0.2">
      <c r="C4254" s="4"/>
      <c r="P4254" s="3"/>
      <c r="Q4254" s="3"/>
      <c r="R4254" s="3"/>
    </row>
    <row r="4255" spans="3:18" x14ac:dyDescent="0.2">
      <c r="C4255" s="4"/>
      <c r="P4255" s="3"/>
      <c r="Q4255" s="3"/>
      <c r="R4255" s="3"/>
    </row>
    <row r="4256" spans="3:18" x14ac:dyDescent="0.2">
      <c r="C4256" s="4"/>
      <c r="P4256" s="3"/>
      <c r="Q4256" s="3"/>
      <c r="R4256" s="3"/>
    </row>
    <row r="4257" spans="3:18" x14ac:dyDescent="0.2">
      <c r="C4257" s="4"/>
      <c r="P4257" s="3"/>
      <c r="Q4257" s="3"/>
      <c r="R4257" s="3"/>
    </row>
    <row r="4258" spans="3:18" x14ac:dyDescent="0.2">
      <c r="C4258" s="4"/>
      <c r="P4258" s="3"/>
      <c r="Q4258" s="3"/>
      <c r="R4258" s="3"/>
    </row>
    <row r="4259" spans="3:18" x14ac:dyDescent="0.2">
      <c r="C4259" s="4"/>
      <c r="P4259" s="3"/>
      <c r="Q4259" s="3"/>
      <c r="R4259" s="3"/>
    </row>
    <row r="4260" spans="3:18" x14ac:dyDescent="0.2">
      <c r="C4260" s="4"/>
      <c r="P4260" s="3"/>
      <c r="Q4260" s="3"/>
      <c r="R4260" s="3"/>
    </row>
    <row r="4261" spans="3:18" x14ac:dyDescent="0.2">
      <c r="C4261" s="4"/>
      <c r="P4261" s="3"/>
      <c r="Q4261" s="3"/>
      <c r="R4261" s="3"/>
    </row>
    <row r="4262" spans="3:18" x14ac:dyDescent="0.2">
      <c r="C4262" s="4"/>
      <c r="P4262" s="3"/>
      <c r="Q4262" s="3"/>
      <c r="R4262" s="3"/>
    </row>
    <row r="4263" spans="3:18" x14ac:dyDescent="0.2">
      <c r="C4263" s="4"/>
      <c r="P4263" s="3"/>
      <c r="Q4263" s="3"/>
      <c r="R4263" s="3"/>
    </row>
    <row r="4264" spans="3:18" x14ac:dyDescent="0.2">
      <c r="C4264" s="4"/>
      <c r="P4264" s="3"/>
      <c r="Q4264" s="3"/>
      <c r="R4264" s="3"/>
    </row>
    <row r="4265" spans="3:18" x14ac:dyDescent="0.2">
      <c r="C4265" s="4"/>
      <c r="P4265" s="3"/>
      <c r="Q4265" s="3"/>
      <c r="R4265" s="3"/>
    </row>
    <row r="4266" spans="3:18" x14ac:dyDescent="0.2">
      <c r="C4266" s="4"/>
      <c r="P4266" s="3"/>
      <c r="Q4266" s="3"/>
      <c r="R4266" s="3"/>
    </row>
    <row r="4267" spans="3:18" x14ac:dyDescent="0.2">
      <c r="C4267" s="4"/>
      <c r="P4267" s="3"/>
      <c r="Q4267" s="3"/>
      <c r="R4267" s="3"/>
    </row>
    <row r="4268" spans="3:18" x14ac:dyDescent="0.2">
      <c r="C4268" s="4"/>
      <c r="P4268" s="3"/>
      <c r="Q4268" s="3"/>
      <c r="R4268" s="3"/>
    </row>
    <row r="4269" spans="3:18" x14ac:dyDescent="0.2">
      <c r="C4269" s="4"/>
      <c r="P4269" s="3"/>
      <c r="Q4269" s="3"/>
      <c r="R4269" s="3"/>
    </row>
    <row r="4270" spans="3:18" x14ac:dyDescent="0.2">
      <c r="C4270" s="4"/>
      <c r="P4270" s="3"/>
      <c r="Q4270" s="3"/>
      <c r="R4270" s="3"/>
    </row>
    <row r="4271" spans="3:18" x14ac:dyDescent="0.2">
      <c r="C4271" s="4"/>
      <c r="P4271" s="3"/>
      <c r="Q4271" s="3"/>
      <c r="R4271" s="3"/>
    </row>
    <row r="4272" spans="3:18" x14ac:dyDescent="0.2">
      <c r="C4272" s="4"/>
      <c r="P4272" s="3"/>
      <c r="Q4272" s="3"/>
      <c r="R4272" s="3"/>
    </row>
    <row r="4273" spans="3:18" x14ac:dyDescent="0.2">
      <c r="C4273" s="4"/>
      <c r="P4273" s="3"/>
      <c r="Q4273" s="3"/>
      <c r="R4273" s="3"/>
    </row>
    <row r="4274" spans="3:18" x14ac:dyDescent="0.2">
      <c r="C4274" s="4"/>
      <c r="P4274" s="3"/>
      <c r="Q4274" s="3"/>
      <c r="R4274" s="3"/>
    </row>
    <row r="4275" spans="3:18" x14ac:dyDescent="0.2">
      <c r="C4275" s="4"/>
      <c r="P4275" s="3"/>
      <c r="Q4275" s="3"/>
      <c r="R4275" s="3"/>
    </row>
    <row r="4276" spans="3:18" x14ac:dyDescent="0.2">
      <c r="C4276" s="4"/>
      <c r="P4276" s="3"/>
      <c r="Q4276" s="3"/>
      <c r="R4276" s="3"/>
    </row>
    <row r="4277" spans="3:18" x14ac:dyDescent="0.2">
      <c r="C4277" s="4"/>
      <c r="P4277" s="3"/>
      <c r="Q4277" s="3"/>
      <c r="R4277" s="3"/>
    </row>
    <row r="4278" spans="3:18" x14ac:dyDescent="0.2">
      <c r="C4278" s="4"/>
      <c r="P4278" s="3"/>
      <c r="Q4278" s="3"/>
      <c r="R4278" s="3"/>
    </row>
    <row r="4279" spans="3:18" x14ac:dyDescent="0.2">
      <c r="C4279" s="4"/>
      <c r="P4279" s="3"/>
      <c r="Q4279" s="3"/>
      <c r="R4279" s="3"/>
    </row>
    <row r="4280" spans="3:18" x14ac:dyDescent="0.2">
      <c r="C4280" s="4"/>
      <c r="P4280" s="3"/>
      <c r="Q4280" s="3"/>
      <c r="R4280" s="3"/>
    </row>
    <row r="4281" spans="3:18" x14ac:dyDescent="0.2">
      <c r="C4281" s="4"/>
      <c r="P4281" s="3"/>
      <c r="Q4281" s="3"/>
      <c r="R4281" s="3"/>
    </row>
    <row r="4282" spans="3:18" x14ac:dyDescent="0.2">
      <c r="C4282" s="4"/>
      <c r="P4282" s="3"/>
      <c r="Q4282" s="3"/>
      <c r="R4282" s="3"/>
    </row>
    <row r="4283" spans="3:18" x14ac:dyDescent="0.2">
      <c r="C4283" s="4"/>
      <c r="P4283" s="3"/>
      <c r="Q4283" s="3"/>
      <c r="R4283" s="3"/>
    </row>
    <row r="4284" spans="3:18" x14ac:dyDescent="0.2">
      <c r="C4284" s="4"/>
      <c r="P4284" s="3"/>
      <c r="Q4284" s="3"/>
      <c r="R4284" s="3"/>
    </row>
    <row r="4285" spans="3:18" x14ac:dyDescent="0.2">
      <c r="C4285" s="4"/>
      <c r="P4285" s="3"/>
      <c r="Q4285" s="3"/>
      <c r="R4285" s="3"/>
    </row>
    <row r="4286" spans="3:18" x14ac:dyDescent="0.2">
      <c r="C4286" s="4"/>
      <c r="P4286" s="3"/>
      <c r="Q4286" s="3"/>
      <c r="R4286" s="3"/>
    </row>
    <row r="4287" spans="3:18" x14ac:dyDescent="0.2">
      <c r="C4287" s="4"/>
      <c r="P4287" s="3"/>
      <c r="Q4287" s="3"/>
      <c r="R4287" s="3"/>
    </row>
    <row r="4288" spans="3:18" x14ac:dyDescent="0.2">
      <c r="C4288" s="4"/>
      <c r="P4288" s="3"/>
      <c r="Q4288" s="3"/>
      <c r="R4288" s="3"/>
    </row>
    <row r="4289" spans="3:18" x14ac:dyDescent="0.2">
      <c r="C4289" s="4"/>
      <c r="P4289" s="3"/>
      <c r="Q4289" s="3"/>
      <c r="R4289" s="3"/>
    </row>
    <row r="4290" spans="3:18" x14ac:dyDescent="0.2">
      <c r="C4290" s="4"/>
      <c r="P4290" s="3"/>
      <c r="Q4290" s="3"/>
      <c r="R4290" s="3"/>
    </row>
    <row r="4291" spans="3:18" x14ac:dyDescent="0.2">
      <c r="C4291" s="4"/>
      <c r="P4291" s="3"/>
      <c r="Q4291" s="3"/>
      <c r="R4291" s="3"/>
    </row>
    <row r="4292" spans="3:18" x14ac:dyDescent="0.2">
      <c r="C4292" s="4"/>
      <c r="P4292" s="3"/>
      <c r="Q4292" s="3"/>
      <c r="R4292" s="3"/>
    </row>
    <row r="4293" spans="3:18" x14ac:dyDescent="0.2">
      <c r="C4293" s="4"/>
      <c r="P4293" s="3"/>
      <c r="Q4293" s="3"/>
      <c r="R4293" s="3"/>
    </row>
    <row r="4294" spans="3:18" x14ac:dyDescent="0.2">
      <c r="C4294" s="4"/>
      <c r="P4294" s="3"/>
      <c r="Q4294" s="3"/>
      <c r="R4294" s="3"/>
    </row>
    <row r="4295" spans="3:18" x14ac:dyDescent="0.2">
      <c r="C4295" s="4"/>
      <c r="P4295" s="3"/>
      <c r="Q4295" s="3"/>
      <c r="R4295" s="3"/>
    </row>
    <row r="4296" spans="3:18" x14ac:dyDescent="0.2">
      <c r="C4296" s="4"/>
      <c r="P4296" s="3"/>
      <c r="Q4296" s="3"/>
      <c r="R4296" s="3"/>
    </row>
    <row r="4297" spans="3:18" x14ac:dyDescent="0.2">
      <c r="C4297" s="4"/>
      <c r="P4297" s="3"/>
      <c r="Q4297" s="3"/>
      <c r="R4297" s="3"/>
    </row>
    <row r="4298" spans="3:18" x14ac:dyDescent="0.2">
      <c r="C4298" s="4"/>
      <c r="P4298" s="3"/>
      <c r="Q4298" s="3"/>
      <c r="R4298" s="3"/>
    </row>
    <row r="4299" spans="3:18" x14ac:dyDescent="0.2">
      <c r="C4299" s="4"/>
      <c r="P4299" s="3"/>
      <c r="Q4299" s="3"/>
      <c r="R4299" s="3"/>
    </row>
    <row r="4300" spans="3:18" x14ac:dyDescent="0.2">
      <c r="C4300" s="4"/>
      <c r="P4300" s="3"/>
      <c r="Q4300" s="3"/>
      <c r="R4300" s="3"/>
    </row>
    <row r="4301" spans="3:18" x14ac:dyDescent="0.2">
      <c r="C4301" s="4"/>
      <c r="P4301" s="3"/>
      <c r="Q4301" s="3"/>
      <c r="R4301" s="3"/>
    </row>
    <row r="4302" spans="3:18" x14ac:dyDescent="0.2">
      <c r="C4302" s="4"/>
      <c r="P4302" s="3"/>
      <c r="Q4302" s="3"/>
      <c r="R4302" s="3"/>
    </row>
    <row r="4303" spans="3:18" x14ac:dyDescent="0.2">
      <c r="C4303" s="4"/>
      <c r="P4303" s="3"/>
      <c r="Q4303" s="3"/>
      <c r="R4303" s="3"/>
    </row>
    <row r="4304" spans="3:18" x14ac:dyDescent="0.2">
      <c r="C4304" s="4"/>
      <c r="P4304" s="3"/>
      <c r="Q4304" s="3"/>
      <c r="R4304" s="3"/>
    </row>
    <row r="4305" spans="3:18" x14ac:dyDescent="0.2">
      <c r="C4305" s="4"/>
      <c r="P4305" s="3"/>
      <c r="Q4305" s="3"/>
      <c r="R4305" s="3"/>
    </row>
    <row r="4306" spans="3:18" x14ac:dyDescent="0.2">
      <c r="C4306" s="4"/>
      <c r="P4306" s="3"/>
      <c r="Q4306" s="3"/>
      <c r="R4306" s="3"/>
    </row>
    <row r="4307" spans="3:18" x14ac:dyDescent="0.2">
      <c r="C4307" s="4"/>
      <c r="P4307" s="3"/>
      <c r="Q4307" s="3"/>
      <c r="R4307" s="3"/>
    </row>
    <row r="4308" spans="3:18" x14ac:dyDescent="0.2">
      <c r="C4308" s="4"/>
      <c r="P4308" s="3"/>
      <c r="Q4308" s="3"/>
      <c r="R4308" s="3"/>
    </row>
    <row r="4309" spans="3:18" x14ac:dyDescent="0.2">
      <c r="C4309" s="4"/>
      <c r="P4309" s="3"/>
      <c r="Q4309" s="3"/>
      <c r="R4309" s="3"/>
    </row>
    <row r="4310" spans="3:18" x14ac:dyDescent="0.2">
      <c r="C4310" s="4"/>
      <c r="P4310" s="3"/>
      <c r="Q4310" s="3"/>
      <c r="R4310" s="3"/>
    </row>
    <row r="4311" spans="3:18" x14ac:dyDescent="0.2">
      <c r="C4311" s="4"/>
      <c r="P4311" s="3"/>
      <c r="Q4311" s="3"/>
      <c r="R4311" s="3"/>
    </row>
    <row r="4312" spans="3:18" x14ac:dyDescent="0.2">
      <c r="C4312" s="4"/>
      <c r="P4312" s="3"/>
      <c r="Q4312" s="3"/>
      <c r="R4312" s="3"/>
    </row>
    <row r="4313" spans="3:18" x14ac:dyDescent="0.2">
      <c r="C4313" s="4"/>
      <c r="P4313" s="3"/>
      <c r="Q4313" s="3"/>
      <c r="R4313" s="3"/>
    </row>
    <row r="4314" spans="3:18" x14ac:dyDescent="0.2">
      <c r="C4314" s="4"/>
      <c r="P4314" s="3"/>
      <c r="Q4314" s="3"/>
      <c r="R4314" s="3"/>
    </row>
    <row r="4315" spans="3:18" x14ac:dyDescent="0.2">
      <c r="C4315" s="4"/>
      <c r="P4315" s="3"/>
      <c r="Q4315" s="3"/>
      <c r="R4315" s="3"/>
    </row>
    <row r="4316" spans="3:18" x14ac:dyDescent="0.2">
      <c r="C4316" s="4"/>
      <c r="P4316" s="3"/>
      <c r="Q4316" s="3"/>
      <c r="R4316" s="3"/>
    </row>
    <row r="4317" spans="3:18" x14ac:dyDescent="0.2">
      <c r="C4317" s="4"/>
      <c r="P4317" s="3"/>
      <c r="Q4317" s="3"/>
      <c r="R4317" s="3"/>
    </row>
    <row r="4318" spans="3:18" x14ac:dyDescent="0.2">
      <c r="C4318" s="4"/>
      <c r="P4318" s="3"/>
      <c r="Q4318" s="3"/>
      <c r="R4318" s="3"/>
    </row>
    <row r="4319" spans="3:18" x14ac:dyDescent="0.2">
      <c r="C4319" s="4"/>
      <c r="P4319" s="3"/>
      <c r="Q4319" s="3"/>
      <c r="R4319" s="3"/>
    </row>
    <row r="4320" spans="3:18" x14ac:dyDescent="0.2">
      <c r="C4320" s="4"/>
      <c r="P4320" s="3"/>
      <c r="Q4320" s="3"/>
      <c r="R4320" s="3"/>
    </row>
    <row r="4321" spans="3:18" x14ac:dyDescent="0.2">
      <c r="C4321" s="4"/>
      <c r="P4321" s="3"/>
      <c r="Q4321" s="3"/>
      <c r="R4321" s="3"/>
    </row>
    <row r="4322" spans="3:18" x14ac:dyDescent="0.2">
      <c r="C4322" s="4"/>
      <c r="P4322" s="3"/>
      <c r="Q4322" s="3"/>
      <c r="R4322" s="3"/>
    </row>
    <row r="4323" spans="3:18" x14ac:dyDescent="0.2">
      <c r="C4323" s="4"/>
      <c r="P4323" s="3"/>
      <c r="Q4323" s="3"/>
      <c r="R4323" s="3"/>
    </row>
    <row r="4324" spans="3:18" x14ac:dyDescent="0.2">
      <c r="C4324" s="4"/>
      <c r="P4324" s="3"/>
      <c r="Q4324" s="3"/>
      <c r="R4324" s="3"/>
    </row>
    <row r="4325" spans="3:18" x14ac:dyDescent="0.2">
      <c r="C4325" s="4"/>
      <c r="P4325" s="3"/>
      <c r="Q4325" s="3"/>
      <c r="R4325" s="3"/>
    </row>
    <row r="4326" spans="3:18" x14ac:dyDescent="0.2">
      <c r="C4326" s="4"/>
      <c r="P4326" s="3"/>
      <c r="Q4326" s="3"/>
      <c r="R4326" s="3"/>
    </row>
    <row r="4327" spans="3:18" x14ac:dyDescent="0.2">
      <c r="C4327" s="4"/>
      <c r="P4327" s="3"/>
      <c r="Q4327" s="3"/>
      <c r="R4327" s="3"/>
    </row>
    <row r="4328" spans="3:18" x14ac:dyDescent="0.2">
      <c r="C4328" s="4"/>
      <c r="P4328" s="3"/>
      <c r="Q4328" s="3"/>
      <c r="R4328" s="3"/>
    </row>
    <row r="4329" spans="3:18" x14ac:dyDescent="0.2">
      <c r="C4329" s="4"/>
      <c r="P4329" s="3"/>
      <c r="Q4329" s="3"/>
      <c r="R4329" s="3"/>
    </row>
    <row r="4330" spans="3:18" x14ac:dyDescent="0.2">
      <c r="C4330" s="4"/>
      <c r="P4330" s="3"/>
      <c r="Q4330" s="3"/>
      <c r="R4330" s="3"/>
    </row>
    <row r="4331" spans="3:18" x14ac:dyDescent="0.2">
      <c r="C4331" s="4"/>
      <c r="P4331" s="3"/>
      <c r="Q4331" s="3"/>
      <c r="R4331" s="3"/>
    </row>
    <row r="4332" spans="3:18" x14ac:dyDescent="0.2">
      <c r="C4332" s="4"/>
      <c r="P4332" s="3"/>
      <c r="Q4332" s="3"/>
      <c r="R4332" s="3"/>
    </row>
    <row r="4333" spans="3:18" x14ac:dyDescent="0.2">
      <c r="C4333" s="4"/>
      <c r="P4333" s="3"/>
      <c r="Q4333" s="3"/>
      <c r="R4333" s="3"/>
    </row>
    <row r="4334" spans="3:18" x14ac:dyDescent="0.2">
      <c r="C4334" s="4"/>
      <c r="P4334" s="3"/>
      <c r="Q4334" s="3"/>
      <c r="R4334" s="3"/>
    </row>
    <row r="4335" spans="3:18" x14ac:dyDescent="0.2">
      <c r="C4335" s="4"/>
      <c r="P4335" s="3"/>
      <c r="Q4335" s="3"/>
      <c r="R4335" s="3"/>
    </row>
    <row r="4336" spans="3:18" x14ac:dyDescent="0.2">
      <c r="C4336" s="4"/>
      <c r="P4336" s="3"/>
      <c r="Q4336" s="3"/>
      <c r="R4336" s="3"/>
    </row>
    <row r="4337" spans="3:18" x14ac:dyDescent="0.2">
      <c r="C4337" s="4"/>
      <c r="P4337" s="3"/>
      <c r="Q4337" s="3"/>
      <c r="R4337" s="3"/>
    </row>
    <row r="4338" spans="3:18" x14ac:dyDescent="0.2">
      <c r="C4338" s="4"/>
      <c r="P4338" s="3"/>
      <c r="Q4338" s="3"/>
      <c r="R4338" s="3"/>
    </row>
    <row r="4339" spans="3:18" x14ac:dyDescent="0.2">
      <c r="C4339" s="4"/>
      <c r="P4339" s="3"/>
      <c r="Q4339" s="3"/>
      <c r="R4339" s="3"/>
    </row>
    <row r="4340" spans="3:18" x14ac:dyDescent="0.2">
      <c r="C4340" s="4"/>
      <c r="P4340" s="3"/>
      <c r="Q4340" s="3"/>
      <c r="R4340" s="3"/>
    </row>
    <row r="4341" spans="3:18" x14ac:dyDescent="0.2">
      <c r="C4341" s="4"/>
      <c r="P4341" s="3"/>
      <c r="Q4341" s="3"/>
      <c r="R4341" s="3"/>
    </row>
    <row r="4342" spans="3:18" x14ac:dyDescent="0.2">
      <c r="C4342" s="4"/>
      <c r="P4342" s="3"/>
      <c r="Q4342" s="3"/>
      <c r="R4342" s="3"/>
    </row>
    <row r="4343" spans="3:18" x14ac:dyDescent="0.2">
      <c r="C4343" s="4"/>
      <c r="P4343" s="3"/>
      <c r="Q4343" s="3"/>
      <c r="R4343" s="3"/>
    </row>
    <row r="4344" spans="3:18" x14ac:dyDescent="0.2">
      <c r="C4344" s="4"/>
      <c r="P4344" s="3"/>
      <c r="Q4344" s="3"/>
      <c r="R4344" s="3"/>
    </row>
    <row r="4345" spans="3:18" x14ac:dyDescent="0.2">
      <c r="C4345" s="4"/>
      <c r="P4345" s="3"/>
      <c r="Q4345" s="3"/>
      <c r="R4345" s="3"/>
    </row>
    <row r="4346" spans="3:18" x14ac:dyDescent="0.2">
      <c r="C4346" s="4"/>
      <c r="P4346" s="3"/>
      <c r="Q4346" s="3"/>
      <c r="R4346" s="3"/>
    </row>
    <row r="4347" spans="3:18" x14ac:dyDescent="0.2">
      <c r="C4347" s="4"/>
      <c r="P4347" s="3"/>
      <c r="Q4347" s="3"/>
      <c r="R4347" s="3"/>
    </row>
    <row r="4348" spans="3:18" x14ac:dyDescent="0.2">
      <c r="C4348" s="4"/>
      <c r="P4348" s="3"/>
      <c r="Q4348" s="3"/>
      <c r="R4348" s="3"/>
    </row>
    <row r="4349" spans="3:18" x14ac:dyDescent="0.2">
      <c r="C4349" s="4"/>
      <c r="P4349" s="3"/>
      <c r="Q4349" s="3"/>
      <c r="R4349" s="3"/>
    </row>
    <row r="4350" spans="3:18" x14ac:dyDescent="0.2">
      <c r="C4350" s="4"/>
      <c r="P4350" s="3"/>
      <c r="Q4350" s="3"/>
      <c r="R4350" s="3"/>
    </row>
    <row r="4351" spans="3:18" x14ac:dyDescent="0.2">
      <c r="C4351" s="4"/>
      <c r="P4351" s="3"/>
      <c r="Q4351" s="3"/>
      <c r="R4351" s="3"/>
    </row>
    <row r="4352" spans="3:18" x14ac:dyDescent="0.2">
      <c r="C4352" s="4"/>
      <c r="P4352" s="3"/>
      <c r="Q4352" s="3"/>
      <c r="R4352" s="3"/>
    </row>
    <row r="4353" spans="3:18" x14ac:dyDescent="0.2">
      <c r="C4353" s="4"/>
      <c r="P4353" s="3"/>
      <c r="Q4353" s="3"/>
      <c r="R4353" s="3"/>
    </row>
    <row r="4354" spans="3:18" x14ac:dyDescent="0.2">
      <c r="C4354" s="4"/>
      <c r="P4354" s="3"/>
      <c r="Q4354" s="3"/>
      <c r="R4354" s="3"/>
    </row>
    <row r="4355" spans="3:18" x14ac:dyDescent="0.2">
      <c r="C4355" s="4"/>
      <c r="P4355" s="3"/>
      <c r="Q4355" s="3"/>
      <c r="R4355" s="3"/>
    </row>
    <row r="4356" spans="3:18" x14ac:dyDescent="0.2">
      <c r="C4356" s="4"/>
      <c r="P4356" s="3"/>
      <c r="Q4356" s="3"/>
      <c r="R4356" s="3"/>
    </row>
    <row r="4357" spans="3:18" x14ac:dyDescent="0.2">
      <c r="C4357" s="4"/>
      <c r="P4357" s="3"/>
      <c r="Q4357" s="3"/>
      <c r="R4357" s="3"/>
    </row>
    <row r="4358" spans="3:18" x14ac:dyDescent="0.2">
      <c r="C4358" s="4"/>
      <c r="P4358" s="3"/>
      <c r="Q4358" s="3"/>
      <c r="R4358" s="3"/>
    </row>
    <row r="4359" spans="3:18" x14ac:dyDescent="0.2">
      <c r="C4359" s="4"/>
      <c r="P4359" s="3"/>
      <c r="Q4359" s="3"/>
      <c r="R4359" s="3"/>
    </row>
    <row r="4360" spans="3:18" x14ac:dyDescent="0.2">
      <c r="C4360" s="4"/>
      <c r="P4360" s="3"/>
      <c r="Q4360" s="3"/>
      <c r="R4360" s="3"/>
    </row>
    <row r="4361" spans="3:18" x14ac:dyDescent="0.2">
      <c r="C4361" s="4"/>
      <c r="P4361" s="3"/>
      <c r="Q4361" s="3"/>
      <c r="R4361" s="3"/>
    </row>
    <row r="4362" spans="3:18" x14ac:dyDescent="0.2">
      <c r="C4362" s="4"/>
      <c r="P4362" s="3"/>
      <c r="Q4362" s="3"/>
      <c r="R4362" s="3"/>
    </row>
    <row r="4363" spans="3:18" x14ac:dyDescent="0.2">
      <c r="C4363" s="4"/>
      <c r="P4363" s="3"/>
      <c r="Q4363" s="3"/>
      <c r="R4363" s="3"/>
    </row>
    <row r="4364" spans="3:18" x14ac:dyDescent="0.2">
      <c r="C4364" s="4"/>
      <c r="P4364" s="3"/>
      <c r="Q4364" s="3"/>
      <c r="R4364" s="3"/>
    </row>
    <row r="4365" spans="3:18" x14ac:dyDescent="0.2">
      <c r="C4365" s="4"/>
      <c r="P4365" s="3"/>
      <c r="Q4365" s="3"/>
      <c r="R4365" s="3"/>
    </row>
    <row r="4366" spans="3:18" x14ac:dyDescent="0.2">
      <c r="C4366" s="4"/>
      <c r="P4366" s="3"/>
      <c r="Q4366" s="3"/>
      <c r="R4366" s="3"/>
    </row>
    <row r="4367" spans="3:18" x14ac:dyDescent="0.2">
      <c r="C4367" s="4"/>
      <c r="P4367" s="3"/>
      <c r="Q4367" s="3"/>
      <c r="R4367" s="3"/>
    </row>
    <row r="4368" spans="3:18" x14ac:dyDescent="0.2">
      <c r="C4368" s="4"/>
      <c r="P4368" s="3"/>
      <c r="Q4368" s="3"/>
      <c r="R4368" s="3"/>
    </row>
    <row r="4369" spans="3:18" x14ac:dyDescent="0.2">
      <c r="C4369" s="4"/>
      <c r="P4369" s="3"/>
      <c r="Q4369" s="3"/>
      <c r="R4369" s="3"/>
    </row>
    <row r="4370" spans="3:18" x14ac:dyDescent="0.2">
      <c r="C4370" s="4"/>
      <c r="P4370" s="3"/>
      <c r="Q4370" s="3"/>
      <c r="R4370" s="3"/>
    </row>
    <row r="4371" spans="3:18" x14ac:dyDescent="0.2">
      <c r="C4371" s="4"/>
      <c r="P4371" s="3"/>
      <c r="Q4371" s="3"/>
      <c r="R4371" s="3"/>
    </row>
    <row r="4372" spans="3:18" x14ac:dyDescent="0.2">
      <c r="C4372" s="4"/>
      <c r="P4372" s="3"/>
      <c r="Q4372" s="3"/>
      <c r="R4372" s="3"/>
    </row>
    <row r="4373" spans="3:18" x14ac:dyDescent="0.2">
      <c r="C4373" s="4"/>
      <c r="P4373" s="3"/>
      <c r="Q4373" s="3"/>
      <c r="R4373" s="3"/>
    </row>
    <row r="4374" spans="3:18" x14ac:dyDescent="0.2">
      <c r="C4374" s="4"/>
      <c r="P4374" s="3"/>
      <c r="Q4374" s="3"/>
      <c r="R4374" s="3"/>
    </row>
    <row r="4375" spans="3:18" x14ac:dyDescent="0.2">
      <c r="C4375" s="4"/>
      <c r="P4375" s="3"/>
      <c r="Q4375" s="3"/>
      <c r="R4375" s="3"/>
    </row>
    <row r="4376" spans="3:18" x14ac:dyDescent="0.2">
      <c r="C4376" s="4"/>
      <c r="P4376" s="3"/>
      <c r="Q4376" s="3"/>
      <c r="R4376" s="3"/>
    </row>
    <row r="4377" spans="3:18" x14ac:dyDescent="0.2">
      <c r="C4377" s="4"/>
      <c r="P4377" s="3"/>
      <c r="Q4377" s="3"/>
      <c r="R4377" s="3"/>
    </row>
    <row r="4378" spans="3:18" x14ac:dyDescent="0.2">
      <c r="C4378" s="4"/>
      <c r="P4378" s="3"/>
      <c r="Q4378" s="3"/>
      <c r="R4378" s="3"/>
    </row>
    <row r="4379" spans="3:18" x14ac:dyDescent="0.2">
      <c r="C4379" s="4"/>
      <c r="P4379" s="3"/>
      <c r="Q4379" s="3"/>
      <c r="R4379" s="3"/>
    </row>
    <row r="4380" spans="3:18" x14ac:dyDescent="0.2">
      <c r="C4380" s="4"/>
      <c r="P4380" s="3"/>
      <c r="Q4380" s="3"/>
      <c r="R4380" s="3"/>
    </row>
    <row r="4381" spans="3:18" x14ac:dyDescent="0.2">
      <c r="C4381" s="4"/>
      <c r="P4381" s="3"/>
      <c r="Q4381" s="3"/>
      <c r="R4381" s="3"/>
    </row>
    <row r="4382" spans="3:18" x14ac:dyDescent="0.2">
      <c r="C4382" s="4"/>
      <c r="P4382" s="3"/>
      <c r="Q4382" s="3"/>
      <c r="R4382" s="3"/>
    </row>
    <row r="4383" spans="3:18" x14ac:dyDescent="0.2">
      <c r="C4383" s="4"/>
      <c r="P4383" s="3"/>
      <c r="Q4383" s="3"/>
      <c r="R4383" s="3"/>
    </row>
    <row r="4384" spans="3:18" x14ac:dyDescent="0.2">
      <c r="C4384" s="4"/>
      <c r="P4384" s="3"/>
      <c r="Q4384" s="3"/>
      <c r="R4384" s="3"/>
    </row>
    <row r="4385" spans="3:18" x14ac:dyDescent="0.2">
      <c r="C4385" s="4"/>
      <c r="P4385" s="3"/>
      <c r="Q4385" s="3"/>
      <c r="R4385" s="3"/>
    </row>
    <row r="4386" spans="3:18" x14ac:dyDescent="0.2">
      <c r="C4386" s="4"/>
      <c r="P4386" s="3"/>
      <c r="Q4386" s="3"/>
      <c r="R4386" s="3"/>
    </row>
    <row r="4387" spans="3:18" x14ac:dyDescent="0.2">
      <c r="C4387" s="4"/>
      <c r="P4387" s="3"/>
      <c r="Q4387" s="3"/>
      <c r="R4387" s="3"/>
    </row>
    <row r="4388" spans="3:18" x14ac:dyDescent="0.2">
      <c r="C4388" s="4"/>
      <c r="P4388" s="3"/>
      <c r="Q4388" s="3"/>
      <c r="R4388" s="3"/>
    </row>
    <row r="4389" spans="3:18" x14ac:dyDescent="0.2">
      <c r="C4389" s="4"/>
      <c r="P4389" s="3"/>
      <c r="Q4389" s="3"/>
      <c r="R4389" s="3"/>
    </row>
    <row r="4390" spans="3:18" x14ac:dyDescent="0.2">
      <c r="C4390" s="4"/>
      <c r="P4390" s="3"/>
      <c r="Q4390" s="3"/>
      <c r="R4390" s="3"/>
    </row>
    <row r="4391" spans="3:18" x14ac:dyDescent="0.2">
      <c r="C4391" s="4"/>
      <c r="P4391" s="3"/>
      <c r="Q4391" s="3"/>
      <c r="R4391" s="3"/>
    </row>
    <row r="4392" spans="3:18" x14ac:dyDescent="0.2">
      <c r="C4392" s="4"/>
      <c r="P4392" s="3"/>
      <c r="Q4392" s="3"/>
      <c r="R4392" s="3"/>
    </row>
    <row r="4393" spans="3:18" x14ac:dyDescent="0.2">
      <c r="C4393" s="4"/>
      <c r="P4393" s="3"/>
      <c r="Q4393" s="3"/>
      <c r="R4393" s="3"/>
    </row>
    <row r="4394" spans="3:18" x14ac:dyDescent="0.2">
      <c r="C4394" s="4"/>
      <c r="P4394" s="3"/>
      <c r="Q4394" s="3"/>
      <c r="R4394" s="3"/>
    </row>
    <row r="4395" spans="3:18" x14ac:dyDescent="0.2">
      <c r="C4395" s="4"/>
      <c r="P4395" s="3"/>
      <c r="Q4395" s="3"/>
      <c r="R4395" s="3"/>
    </row>
    <row r="4396" spans="3:18" x14ac:dyDescent="0.2">
      <c r="C4396" s="4"/>
      <c r="P4396" s="3"/>
      <c r="Q4396" s="3"/>
      <c r="R4396" s="3"/>
    </row>
    <row r="4397" spans="3:18" x14ac:dyDescent="0.2">
      <c r="C4397" s="4"/>
      <c r="P4397" s="3"/>
      <c r="Q4397" s="3"/>
      <c r="R4397" s="3"/>
    </row>
    <row r="4398" spans="3:18" x14ac:dyDescent="0.2">
      <c r="C4398" s="4"/>
      <c r="P4398" s="3"/>
      <c r="Q4398" s="3"/>
      <c r="R4398" s="3"/>
    </row>
    <row r="4399" spans="3:18" x14ac:dyDescent="0.2">
      <c r="C4399" s="4"/>
      <c r="P4399" s="3"/>
      <c r="Q4399" s="3"/>
      <c r="R4399" s="3"/>
    </row>
    <row r="4400" spans="3:18" x14ac:dyDescent="0.2">
      <c r="C4400" s="4"/>
      <c r="P4400" s="3"/>
      <c r="Q4400" s="3"/>
      <c r="R4400" s="3"/>
    </row>
    <row r="4401" spans="3:18" x14ac:dyDescent="0.2">
      <c r="C4401" s="4"/>
      <c r="P4401" s="3"/>
      <c r="Q4401" s="3"/>
      <c r="R4401" s="3"/>
    </row>
    <row r="4402" spans="3:18" x14ac:dyDescent="0.2">
      <c r="C4402" s="4"/>
      <c r="P4402" s="3"/>
      <c r="Q4402" s="3"/>
      <c r="R4402" s="3"/>
    </row>
    <row r="4403" spans="3:18" x14ac:dyDescent="0.2">
      <c r="C4403" s="4"/>
      <c r="P4403" s="3"/>
      <c r="Q4403" s="3"/>
      <c r="R4403" s="3"/>
    </row>
    <row r="4404" spans="3:18" x14ac:dyDescent="0.2">
      <c r="C4404" s="4"/>
      <c r="P4404" s="3"/>
      <c r="Q4404" s="3"/>
      <c r="R4404" s="3"/>
    </row>
    <row r="4405" spans="3:18" x14ac:dyDescent="0.2">
      <c r="C4405" s="4"/>
      <c r="P4405" s="3"/>
      <c r="Q4405" s="3"/>
      <c r="R4405" s="3"/>
    </row>
    <row r="4406" spans="3:18" x14ac:dyDescent="0.2">
      <c r="C4406" s="4"/>
      <c r="P4406" s="3"/>
      <c r="Q4406" s="3"/>
      <c r="R4406" s="3"/>
    </row>
    <row r="4407" spans="3:18" x14ac:dyDescent="0.2">
      <c r="C4407" s="4"/>
      <c r="P4407" s="3"/>
      <c r="Q4407" s="3"/>
      <c r="R4407" s="3"/>
    </row>
    <row r="4408" spans="3:18" x14ac:dyDescent="0.2">
      <c r="C4408" s="4"/>
      <c r="P4408" s="3"/>
      <c r="Q4408" s="3"/>
      <c r="R4408" s="3"/>
    </row>
    <row r="4409" spans="3:18" x14ac:dyDescent="0.2">
      <c r="C4409" s="4"/>
      <c r="P4409" s="3"/>
      <c r="Q4409" s="3"/>
      <c r="R4409" s="3"/>
    </row>
    <row r="4410" spans="3:18" x14ac:dyDescent="0.2">
      <c r="C4410" s="4"/>
      <c r="P4410" s="3"/>
      <c r="Q4410" s="3"/>
      <c r="R4410" s="3"/>
    </row>
    <row r="4411" spans="3:18" x14ac:dyDescent="0.2">
      <c r="C4411" s="4"/>
      <c r="P4411" s="3"/>
      <c r="Q4411" s="3"/>
      <c r="R4411" s="3"/>
    </row>
    <row r="4412" spans="3:18" x14ac:dyDescent="0.2">
      <c r="C4412" s="4"/>
      <c r="P4412" s="3"/>
      <c r="Q4412" s="3"/>
      <c r="R4412" s="3"/>
    </row>
    <row r="4413" spans="3:18" x14ac:dyDescent="0.2">
      <c r="C4413" s="4"/>
      <c r="P4413" s="3"/>
      <c r="Q4413" s="3"/>
      <c r="R4413" s="3"/>
    </row>
    <row r="4414" spans="3:18" x14ac:dyDescent="0.2">
      <c r="C4414" s="4"/>
      <c r="P4414" s="3"/>
      <c r="Q4414" s="3"/>
      <c r="R4414" s="3"/>
    </row>
    <row r="4415" spans="3:18" x14ac:dyDescent="0.2">
      <c r="C4415" s="4"/>
      <c r="P4415" s="3"/>
      <c r="Q4415" s="3"/>
      <c r="R4415" s="3"/>
    </row>
    <row r="4416" spans="3:18" x14ac:dyDescent="0.2">
      <c r="C4416" s="4"/>
      <c r="P4416" s="3"/>
      <c r="Q4416" s="3"/>
      <c r="R4416" s="3"/>
    </row>
    <row r="4417" spans="3:18" x14ac:dyDescent="0.2">
      <c r="C4417" s="4"/>
      <c r="P4417" s="3"/>
      <c r="Q4417" s="3"/>
      <c r="R4417" s="3"/>
    </row>
    <row r="4418" spans="3:18" x14ac:dyDescent="0.2">
      <c r="C4418" s="4"/>
      <c r="P4418" s="3"/>
      <c r="Q4418" s="3"/>
      <c r="R4418" s="3"/>
    </row>
    <row r="4419" spans="3:18" x14ac:dyDescent="0.2">
      <c r="C4419" s="4"/>
      <c r="P4419" s="3"/>
      <c r="Q4419" s="3"/>
      <c r="R4419" s="3"/>
    </row>
    <row r="4420" spans="3:18" x14ac:dyDescent="0.2">
      <c r="C4420" s="4"/>
      <c r="P4420" s="3"/>
      <c r="Q4420" s="3"/>
      <c r="R4420" s="3"/>
    </row>
    <row r="4421" spans="3:18" x14ac:dyDescent="0.2">
      <c r="C4421" s="4"/>
      <c r="P4421" s="3"/>
      <c r="Q4421" s="3"/>
      <c r="R4421" s="3"/>
    </row>
    <row r="4422" spans="3:18" x14ac:dyDescent="0.2">
      <c r="C4422" s="4"/>
      <c r="P4422" s="3"/>
      <c r="Q4422" s="3"/>
      <c r="R4422" s="3"/>
    </row>
    <row r="4423" spans="3:18" x14ac:dyDescent="0.2">
      <c r="C4423" s="4"/>
      <c r="P4423" s="3"/>
      <c r="Q4423" s="3"/>
      <c r="R4423" s="3"/>
    </row>
    <row r="4424" spans="3:18" x14ac:dyDescent="0.2">
      <c r="C4424" s="4"/>
      <c r="P4424" s="3"/>
      <c r="Q4424" s="3"/>
      <c r="R4424" s="3"/>
    </row>
    <row r="4425" spans="3:18" x14ac:dyDescent="0.2">
      <c r="C4425" s="4"/>
      <c r="P4425" s="3"/>
      <c r="Q4425" s="3"/>
      <c r="R4425" s="3"/>
    </row>
    <row r="4426" spans="3:18" x14ac:dyDescent="0.2">
      <c r="C4426" s="4"/>
      <c r="P4426" s="3"/>
      <c r="Q4426" s="3"/>
      <c r="R4426" s="3"/>
    </row>
    <row r="4427" spans="3:18" x14ac:dyDescent="0.2">
      <c r="C4427" s="4"/>
      <c r="P4427" s="3"/>
      <c r="Q4427" s="3"/>
      <c r="R4427" s="3"/>
    </row>
    <row r="4428" spans="3:18" x14ac:dyDescent="0.2">
      <c r="C4428" s="4"/>
      <c r="P4428" s="3"/>
      <c r="Q4428" s="3"/>
      <c r="R4428" s="3"/>
    </row>
    <row r="4429" spans="3:18" x14ac:dyDescent="0.2">
      <c r="C4429" s="4"/>
      <c r="P4429" s="3"/>
      <c r="Q4429" s="3"/>
      <c r="R4429" s="3"/>
    </row>
    <row r="4430" spans="3:18" x14ac:dyDescent="0.2">
      <c r="C4430" s="4"/>
      <c r="P4430" s="3"/>
      <c r="Q4430" s="3"/>
      <c r="R4430" s="3"/>
    </row>
    <row r="4431" spans="3:18" x14ac:dyDescent="0.2">
      <c r="C4431" s="4"/>
      <c r="P4431" s="3"/>
      <c r="Q4431" s="3"/>
      <c r="R4431" s="3"/>
    </row>
    <row r="4432" spans="3:18" x14ac:dyDescent="0.2">
      <c r="C4432" s="4"/>
      <c r="P4432" s="3"/>
      <c r="Q4432" s="3"/>
      <c r="R4432" s="3"/>
    </row>
    <row r="4433" spans="3:18" x14ac:dyDescent="0.2">
      <c r="C4433" s="4"/>
      <c r="P4433" s="3"/>
      <c r="Q4433" s="3"/>
      <c r="R4433" s="3"/>
    </row>
    <row r="4434" spans="3:18" x14ac:dyDescent="0.2">
      <c r="C4434" s="4"/>
      <c r="P4434" s="3"/>
      <c r="Q4434" s="3"/>
      <c r="R4434" s="3"/>
    </row>
    <row r="4435" spans="3:18" x14ac:dyDescent="0.2">
      <c r="C4435" s="4"/>
      <c r="P4435" s="3"/>
      <c r="Q4435" s="3"/>
      <c r="R4435" s="3"/>
    </row>
    <row r="4436" spans="3:18" x14ac:dyDescent="0.2">
      <c r="C4436" s="4"/>
      <c r="P4436" s="3"/>
      <c r="Q4436" s="3"/>
      <c r="R4436" s="3"/>
    </row>
    <row r="4437" spans="3:18" x14ac:dyDescent="0.2">
      <c r="C4437" s="4"/>
      <c r="P4437" s="3"/>
      <c r="Q4437" s="3"/>
      <c r="R4437" s="3"/>
    </row>
    <row r="4438" spans="3:18" x14ac:dyDescent="0.2">
      <c r="C4438" s="4"/>
      <c r="P4438" s="3"/>
      <c r="Q4438" s="3"/>
      <c r="R4438" s="3"/>
    </row>
    <row r="4439" spans="3:18" x14ac:dyDescent="0.2">
      <c r="C4439" s="4"/>
      <c r="P4439" s="3"/>
      <c r="Q4439" s="3"/>
      <c r="R4439" s="3"/>
    </row>
    <row r="4440" spans="3:18" x14ac:dyDescent="0.2">
      <c r="C4440" s="4"/>
      <c r="P4440" s="3"/>
      <c r="Q4440" s="3"/>
      <c r="R4440" s="3"/>
    </row>
    <row r="4441" spans="3:18" x14ac:dyDescent="0.2">
      <c r="C4441" s="4"/>
      <c r="P4441" s="3"/>
      <c r="Q4441" s="3"/>
      <c r="R4441" s="3"/>
    </row>
    <row r="4442" spans="3:18" x14ac:dyDescent="0.2">
      <c r="C4442" s="4"/>
      <c r="P4442" s="3"/>
      <c r="Q4442" s="3"/>
      <c r="R4442" s="3"/>
    </row>
    <row r="4443" spans="3:18" x14ac:dyDescent="0.2">
      <c r="C4443" s="4"/>
      <c r="P4443" s="3"/>
      <c r="Q4443" s="3"/>
      <c r="R4443" s="3"/>
    </row>
    <row r="4444" spans="3:18" x14ac:dyDescent="0.2">
      <c r="C4444" s="4"/>
      <c r="P4444" s="3"/>
      <c r="Q4444" s="3"/>
      <c r="R4444" s="3"/>
    </row>
    <row r="4445" spans="3:18" x14ac:dyDescent="0.2">
      <c r="C4445" s="4"/>
      <c r="P4445" s="3"/>
      <c r="Q4445" s="3"/>
      <c r="R4445" s="3"/>
    </row>
    <row r="4446" spans="3:18" x14ac:dyDescent="0.2">
      <c r="C4446" s="4"/>
      <c r="P4446" s="3"/>
      <c r="Q4446" s="3"/>
      <c r="R4446" s="3"/>
    </row>
    <row r="4447" spans="3:18" x14ac:dyDescent="0.2">
      <c r="C4447" s="4"/>
      <c r="P4447" s="3"/>
      <c r="Q4447" s="3"/>
      <c r="R4447" s="3"/>
    </row>
    <row r="4448" spans="3:18" x14ac:dyDescent="0.2">
      <c r="C4448" s="4"/>
      <c r="P4448" s="3"/>
      <c r="Q4448" s="3"/>
      <c r="R4448" s="3"/>
    </row>
    <row r="4449" spans="3:18" x14ac:dyDescent="0.2">
      <c r="C4449" s="4"/>
      <c r="P4449" s="3"/>
      <c r="Q4449" s="3"/>
      <c r="R4449" s="3"/>
    </row>
    <row r="4450" spans="3:18" x14ac:dyDescent="0.2">
      <c r="C4450" s="4"/>
      <c r="P4450" s="3"/>
      <c r="Q4450" s="3"/>
      <c r="R4450" s="3"/>
    </row>
    <row r="4451" spans="3:18" x14ac:dyDescent="0.2">
      <c r="C4451" s="4"/>
      <c r="P4451" s="3"/>
      <c r="Q4451" s="3"/>
      <c r="R4451" s="3"/>
    </row>
    <row r="4452" spans="3:18" x14ac:dyDescent="0.2">
      <c r="C4452" s="4"/>
      <c r="P4452" s="3"/>
      <c r="Q4452" s="3"/>
      <c r="R4452" s="3"/>
    </row>
    <row r="4453" spans="3:18" x14ac:dyDescent="0.2">
      <c r="C4453" s="4"/>
      <c r="P4453" s="3"/>
      <c r="Q4453" s="3"/>
      <c r="R4453" s="3"/>
    </row>
    <row r="4454" spans="3:18" x14ac:dyDescent="0.2">
      <c r="C4454" s="4"/>
      <c r="P4454" s="3"/>
      <c r="Q4454" s="3"/>
      <c r="R4454" s="3"/>
    </row>
    <row r="4455" spans="3:18" x14ac:dyDescent="0.2">
      <c r="C4455" s="4"/>
      <c r="P4455" s="3"/>
      <c r="Q4455" s="3"/>
      <c r="R4455" s="3"/>
    </row>
    <row r="4456" spans="3:18" x14ac:dyDescent="0.2">
      <c r="C4456" s="4"/>
      <c r="P4456" s="3"/>
      <c r="Q4456" s="3"/>
      <c r="R4456" s="3"/>
    </row>
    <row r="4457" spans="3:18" x14ac:dyDescent="0.2">
      <c r="C4457" s="4"/>
      <c r="P4457" s="3"/>
      <c r="Q4457" s="3"/>
      <c r="R4457" s="3"/>
    </row>
    <row r="4458" spans="3:18" x14ac:dyDescent="0.2">
      <c r="C4458" s="4"/>
      <c r="P4458" s="3"/>
      <c r="Q4458" s="3"/>
      <c r="R4458" s="3"/>
    </row>
    <row r="4459" spans="3:18" x14ac:dyDescent="0.2">
      <c r="C4459" s="4"/>
      <c r="P4459" s="3"/>
      <c r="Q4459" s="3"/>
      <c r="R4459" s="3"/>
    </row>
    <row r="4460" spans="3:18" x14ac:dyDescent="0.2">
      <c r="C4460" s="4"/>
      <c r="P4460" s="3"/>
      <c r="Q4460" s="3"/>
      <c r="R4460" s="3"/>
    </row>
    <row r="4461" spans="3:18" x14ac:dyDescent="0.2">
      <c r="C4461" s="4"/>
      <c r="P4461" s="3"/>
      <c r="Q4461" s="3"/>
      <c r="R4461" s="3"/>
    </row>
    <row r="4462" spans="3:18" x14ac:dyDescent="0.2">
      <c r="C4462" s="4"/>
      <c r="P4462" s="3"/>
      <c r="Q4462" s="3"/>
      <c r="R4462" s="3"/>
    </row>
    <row r="4463" spans="3:18" x14ac:dyDescent="0.2">
      <c r="C4463" s="4"/>
      <c r="P4463" s="3"/>
      <c r="Q4463" s="3"/>
      <c r="R4463" s="3"/>
    </row>
    <row r="4464" spans="3:18" x14ac:dyDescent="0.2">
      <c r="C4464" s="4"/>
      <c r="P4464" s="3"/>
      <c r="Q4464" s="3"/>
      <c r="R4464" s="3"/>
    </row>
    <row r="4465" spans="3:18" x14ac:dyDescent="0.2">
      <c r="C4465" s="4"/>
      <c r="P4465" s="3"/>
      <c r="Q4465" s="3"/>
      <c r="R4465" s="3"/>
    </row>
    <row r="4466" spans="3:18" x14ac:dyDescent="0.2">
      <c r="C4466" s="4"/>
      <c r="P4466" s="3"/>
      <c r="Q4466" s="3"/>
      <c r="R4466" s="3"/>
    </row>
    <row r="4467" spans="3:18" x14ac:dyDescent="0.2">
      <c r="C4467" s="4"/>
      <c r="P4467" s="3"/>
      <c r="Q4467" s="3"/>
      <c r="R4467" s="3"/>
    </row>
    <row r="4468" spans="3:18" x14ac:dyDescent="0.2">
      <c r="C4468" s="4"/>
      <c r="P4468" s="3"/>
      <c r="Q4468" s="3"/>
      <c r="R4468" s="3"/>
    </row>
    <row r="4469" spans="3:18" x14ac:dyDescent="0.2">
      <c r="C4469" s="4"/>
      <c r="P4469" s="3"/>
      <c r="Q4469" s="3"/>
      <c r="R4469" s="3"/>
    </row>
    <row r="4470" spans="3:18" x14ac:dyDescent="0.2">
      <c r="C4470" s="4"/>
      <c r="P4470" s="3"/>
      <c r="Q4470" s="3"/>
      <c r="R4470" s="3"/>
    </row>
    <row r="4471" spans="3:18" x14ac:dyDescent="0.2">
      <c r="C4471" s="4"/>
      <c r="P4471" s="3"/>
      <c r="Q4471" s="3"/>
      <c r="R4471" s="3"/>
    </row>
    <row r="4472" spans="3:18" x14ac:dyDescent="0.2">
      <c r="C4472" s="4"/>
      <c r="P4472" s="3"/>
      <c r="Q4472" s="3"/>
      <c r="R4472" s="3"/>
    </row>
    <row r="4473" spans="3:18" x14ac:dyDescent="0.2">
      <c r="C4473" s="4"/>
      <c r="P4473" s="3"/>
      <c r="Q4473" s="3"/>
      <c r="R4473" s="3"/>
    </row>
    <row r="4474" spans="3:18" x14ac:dyDescent="0.2">
      <c r="C4474" s="4"/>
      <c r="P4474" s="3"/>
      <c r="Q4474" s="3"/>
      <c r="R4474" s="3"/>
    </row>
    <row r="4475" spans="3:18" x14ac:dyDescent="0.2">
      <c r="C4475" s="4"/>
      <c r="P4475" s="3"/>
      <c r="Q4475" s="3"/>
      <c r="R4475" s="3"/>
    </row>
    <row r="4476" spans="3:18" x14ac:dyDescent="0.2">
      <c r="C4476" s="4"/>
      <c r="P4476" s="3"/>
      <c r="Q4476" s="3"/>
      <c r="R4476" s="3"/>
    </row>
    <row r="4477" spans="3:18" x14ac:dyDescent="0.2">
      <c r="C4477" s="4"/>
      <c r="P4477" s="3"/>
      <c r="Q4477" s="3"/>
      <c r="R4477" s="3"/>
    </row>
    <row r="4478" spans="3:18" x14ac:dyDescent="0.2">
      <c r="C4478" s="4"/>
      <c r="P4478" s="3"/>
      <c r="Q4478" s="3"/>
      <c r="R4478" s="3"/>
    </row>
    <row r="4479" spans="3:18" x14ac:dyDescent="0.2">
      <c r="C4479" s="4"/>
      <c r="P4479" s="3"/>
      <c r="Q4479" s="3"/>
      <c r="R4479" s="3"/>
    </row>
    <row r="4480" spans="3:18" x14ac:dyDescent="0.2">
      <c r="C4480" s="4"/>
      <c r="P4480" s="3"/>
      <c r="Q4480" s="3"/>
      <c r="R4480" s="3"/>
    </row>
    <row r="4481" spans="3:18" x14ac:dyDescent="0.2">
      <c r="C4481" s="4"/>
      <c r="P4481" s="3"/>
      <c r="Q4481" s="3"/>
      <c r="R4481" s="3"/>
    </row>
    <row r="4482" spans="3:18" x14ac:dyDescent="0.2">
      <c r="C4482" s="4"/>
      <c r="P4482" s="3"/>
      <c r="Q4482" s="3"/>
      <c r="R4482" s="3"/>
    </row>
    <row r="4483" spans="3:18" x14ac:dyDescent="0.2">
      <c r="C4483" s="4"/>
      <c r="P4483" s="3"/>
      <c r="Q4483" s="3"/>
      <c r="R4483" s="3"/>
    </row>
    <row r="4484" spans="3:18" x14ac:dyDescent="0.2">
      <c r="C4484" s="4"/>
      <c r="P4484" s="3"/>
      <c r="Q4484" s="3"/>
      <c r="R4484" s="3"/>
    </row>
    <row r="4485" spans="3:18" x14ac:dyDescent="0.2">
      <c r="C4485" s="4"/>
      <c r="P4485" s="3"/>
      <c r="Q4485" s="3"/>
      <c r="R4485" s="3"/>
    </row>
    <row r="4486" spans="3:18" x14ac:dyDescent="0.2">
      <c r="C4486" s="4"/>
      <c r="P4486" s="3"/>
      <c r="Q4486" s="3"/>
      <c r="R4486" s="3"/>
    </row>
    <row r="4487" spans="3:18" x14ac:dyDescent="0.2">
      <c r="C4487" s="4"/>
      <c r="P4487" s="3"/>
      <c r="Q4487" s="3"/>
      <c r="R4487" s="3"/>
    </row>
    <row r="4488" spans="3:18" x14ac:dyDescent="0.2">
      <c r="C4488" s="4"/>
      <c r="P4488" s="3"/>
      <c r="Q4488" s="3"/>
      <c r="R4488" s="3"/>
    </row>
    <row r="4489" spans="3:18" x14ac:dyDescent="0.2">
      <c r="C4489" s="4"/>
      <c r="P4489" s="3"/>
      <c r="Q4489" s="3"/>
      <c r="R4489" s="3"/>
    </row>
    <row r="4490" spans="3:18" x14ac:dyDescent="0.2">
      <c r="C4490" s="4"/>
      <c r="P4490" s="3"/>
      <c r="Q4490" s="3"/>
      <c r="R4490" s="3"/>
    </row>
    <row r="4491" spans="3:18" x14ac:dyDescent="0.2">
      <c r="C4491" s="4"/>
      <c r="P4491" s="3"/>
      <c r="Q4491" s="3"/>
      <c r="R4491" s="3"/>
    </row>
    <row r="4492" spans="3:18" x14ac:dyDescent="0.2">
      <c r="C4492" s="4"/>
      <c r="P4492" s="3"/>
      <c r="Q4492" s="3"/>
      <c r="R4492" s="3"/>
    </row>
    <row r="4493" spans="3:18" x14ac:dyDescent="0.2">
      <c r="C4493" s="4"/>
      <c r="P4493" s="3"/>
      <c r="Q4493" s="3"/>
      <c r="R4493" s="3"/>
    </row>
    <row r="4494" spans="3:18" x14ac:dyDescent="0.2">
      <c r="C4494" s="4"/>
      <c r="P4494" s="3"/>
      <c r="Q4494" s="3"/>
      <c r="R4494" s="3"/>
    </row>
    <row r="4495" spans="3:18" x14ac:dyDescent="0.2">
      <c r="C4495" s="4"/>
      <c r="P4495" s="3"/>
      <c r="Q4495" s="3"/>
      <c r="R4495" s="3"/>
    </row>
    <row r="4496" spans="3:18" x14ac:dyDescent="0.2">
      <c r="C4496" s="4"/>
      <c r="P4496" s="3"/>
      <c r="Q4496" s="3"/>
      <c r="R4496" s="3"/>
    </row>
    <row r="4497" spans="3:18" x14ac:dyDescent="0.2">
      <c r="C4497" s="4"/>
      <c r="P4497" s="3"/>
      <c r="Q4497" s="3"/>
      <c r="R4497" s="3"/>
    </row>
    <row r="4498" spans="3:18" x14ac:dyDescent="0.2">
      <c r="C4498" s="4"/>
      <c r="P4498" s="3"/>
      <c r="Q4498" s="3"/>
      <c r="R4498" s="3"/>
    </row>
    <row r="4499" spans="3:18" x14ac:dyDescent="0.2">
      <c r="C4499" s="4"/>
      <c r="P4499" s="3"/>
      <c r="Q4499" s="3"/>
      <c r="R4499" s="3"/>
    </row>
    <row r="4500" spans="3:18" x14ac:dyDescent="0.2">
      <c r="C4500" s="4"/>
      <c r="P4500" s="3"/>
      <c r="Q4500" s="3"/>
      <c r="R4500" s="3"/>
    </row>
    <row r="4501" spans="3:18" x14ac:dyDescent="0.2">
      <c r="C4501" s="4"/>
      <c r="P4501" s="3"/>
      <c r="Q4501" s="3"/>
      <c r="R4501" s="3"/>
    </row>
    <row r="4502" spans="3:18" x14ac:dyDescent="0.2">
      <c r="C4502" s="4"/>
      <c r="P4502" s="3"/>
      <c r="Q4502" s="3"/>
      <c r="R4502" s="3"/>
    </row>
    <row r="4503" spans="3:18" x14ac:dyDescent="0.2">
      <c r="C4503" s="4"/>
      <c r="P4503" s="3"/>
      <c r="Q4503" s="3"/>
      <c r="R4503" s="3"/>
    </row>
    <row r="4504" spans="3:18" x14ac:dyDescent="0.2">
      <c r="C4504" s="4"/>
      <c r="P4504" s="3"/>
      <c r="Q4504" s="3"/>
      <c r="R4504" s="3"/>
    </row>
    <row r="4505" spans="3:18" x14ac:dyDescent="0.2">
      <c r="C4505" s="4"/>
      <c r="P4505" s="3"/>
      <c r="Q4505" s="3"/>
      <c r="R4505" s="3"/>
    </row>
    <row r="4506" spans="3:18" x14ac:dyDescent="0.2">
      <c r="C4506" s="4"/>
      <c r="P4506" s="3"/>
      <c r="Q4506" s="3"/>
      <c r="R4506" s="3"/>
    </row>
    <row r="4507" spans="3:18" x14ac:dyDescent="0.2">
      <c r="C4507" s="4"/>
      <c r="P4507" s="3"/>
      <c r="Q4507" s="3"/>
      <c r="R4507" s="3"/>
    </row>
    <row r="4508" spans="3:18" x14ac:dyDescent="0.2">
      <c r="C4508" s="4"/>
      <c r="P4508" s="3"/>
      <c r="Q4508" s="3"/>
      <c r="R4508" s="3"/>
    </row>
    <row r="4509" spans="3:18" x14ac:dyDescent="0.2">
      <c r="C4509" s="4"/>
      <c r="P4509" s="3"/>
      <c r="Q4509" s="3"/>
      <c r="R4509" s="3"/>
    </row>
    <row r="4510" spans="3:18" x14ac:dyDescent="0.2">
      <c r="C4510" s="4"/>
      <c r="P4510" s="3"/>
      <c r="Q4510" s="3"/>
      <c r="R4510" s="3"/>
    </row>
    <row r="4511" spans="3:18" x14ac:dyDescent="0.2">
      <c r="C4511" s="4"/>
      <c r="P4511" s="3"/>
      <c r="Q4511" s="3"/>
      <c r="R4511" s="3"/>
    </row>
    <row r="4512" spans="3:18" x14ac:dyDescent="0.2">
      <c r="C4512" s="4"/>
      <c r="P4512" s="3"/>
      <c r="Q4512" s="3"/>
      <c r="R4512" s="3"/>
    </row>
    <row r="4513" spans="3:18" x14ac:dyDescent="0.2">
      <c r="C4513" s="4"/>
      <c r="P4513" s="3"/>
      <c r="Q4513" s="3"/>
      <c r="R4513" s="3"/>
    </row>
    <row r="4514" spans="3:18" x14ac:dyDescent="0.2">
      <c r="C4514" s="4"/>
      <c r="P4514" s="3"/>
      <c r="Q4514" s="3"/>
      <c r="R4514" s="3"/>
    </row>
    <row r="4515" spans="3:18" x14ac:dyDescent="0.2">
      <c r="C4515" s="4"/>
      <c r="P4515" s="3"/>
      <c r="Q4515" s="3"/>
      <c r="R4515" s="3"/>
    </row>
    <row r="4516" spans="3:18" x14ac:dyDescent="0.2">
      <c r="C4516" s="4"/>
      <c r="P4516" s="3"/>
      <c r="Q4516" s="3"/>
      <c r="R4516" s="3"/>
    </row>
    <row r="4517" spans="3:18" x14ac:dyDescent="0.2">
      <c r="C4517" s="4"/>
      <c r="P4517" s="3"/>
      <c r="Q4517" s="3"/>
      <c r="R4517" s="3"/>
    </row>
    <row r="4518" spans="3:18" x14ac:dyDescent="0.2">
      <c r="C4518" s="4"/>
      <c r="P4518" s="3"/>
      <c r="Q4518" s="3"/>
      <c r="R4518" s="3"/>
    </row>
    <row r="4519" spans="3:18" x14ac:dyDescent="0.2">
      <c r="C4519" s="4"/>
      <c r="P4519" s="3"/>
      <c r="Q4519" s="3"/>
      <c r="R4519" s="3"/>
    </row>
    <row r="4520" spans="3:18" x14ac:dyDescent="0.2">
      <c r="C4520" s="4"/>
      <c r="P4520" s="3"/>
      <c r="Q4520" s="3"/>
      <c r="R4520" s="3"/>
    </row>
    <row r="4521" spans="3:18" x14ac:dyDescent="0.2">
      <c r="C4521" s="4"/>
      <c r="P4521" s="3"/>
      <c r="Q4521" s="3"/>
      <c r="R4521" s="3"/>
    </row>
    <row r="4522" spans="3:18" x14ac:dyDescent="0.2">
      <c r="C4522" s="4"/>
      <c r="P4522" s="3"/>
      <c r="Q4522" s="3"/>
      <c r="R4522" s="3"/>
    </row>
    <row r="4523" spans="3:18" x14ac:dyDescent="0.2">
      <c r="C4523" s="4"/>
      <c r="P4523" s="3"/>
      <c r="Q4523" s="3"/>
      <c r="R4523" s="3"/>
    </row>
    <row r="4524" spans="3:18" x14ac:dyDescent="0.2">
      <c r="C4524" s="4"/>
      <c r="P4524" s="3"/>
      <c r="Q4524" s="3"/>
      <c r="R4524" s="3"/>
    </row>
    <row r="4525" spans="3:18" x14ac:dyDescent="0.2">
      <c r="C4525" s="4"/>
      <c r="P4525" s="3"/>
      <c r="Q4525" s="3"/>
      <c r="R4525" s="3"/>
    </row>
    <row r="4526" spans="3:18" x14ac:dyDescent="0.2">
      <c r="C4526" s="4"/>
      <c r="P4526" s="3"/>
      <c r="Q4526" s="3"/>
      <c r="R4526" s="3"/>
    </row>
    <row r="4527" spans="3:18" x14ac:dyDescent="0.2">
      <c r="C4527" s="4"/>
      <c r="P4527" s="3"/>
      <c r="Q4527" s="3"/>
      <c r="R4527" s="3"/>
    </row>
    <row r="4528" spans="3:18" x14ac:dyDescent="0.2">
      <c r="C4528" s="4"/>
      <c r="P4528" s="3"/>
      <c r="Q4528" s="3"/>
      <c r="R4528" s="3"/>
    </row>
    <row r="4529" spans="3:18" x14ac:dyDescent="0.2">
      <c r="C4529" s="4"/>
      <c r="P4529" s="3"/>
      <c r="Q4529" s="3"/>
      <c r="R4529" s="3"/>
    </row>
    <row r="4530" spans="3:18" x14ac:dyDescent="0.2">
      <c r="C4530" s="4"/>
      <c r="P4530" s="3"/>
      <c r="Q4530" s="3"/>
      <c r="R4530" s="3"/>
    </row>
    <row r="4531" spans="3:18" x14ac:dyDescent="0.2">
      <c r="C4531" s="4"/>
      <c r="P4531" s="3"/>
      <c r="Q4531" s="3"/>
      <c r="R4531" s="3"/>
    </row>
    <row r="4532" spans="3:18" x14ac:dyDescent="0.2">
      <c r="C4532" s="4"/>
      <c r="P4532" s="3"/>
      <c r="Q4532" s="3"/>
      <c r="R4532" s="3"/>
    </row>
    <row r="4533" spans="3:18" x14ac:dyDescent="0.2">
      <c r="C4533" s="4"/>
      <c r="P4533" s="3"/>
      <c r="Q4533" s="3"/>
      <c r="R4533" s="3"/>
    </row>
    <row r="4534" spans="3:18" x14ac:dyDescent="0.2">
      <c r="C4534" s="4"/>
      <c r="P4534" s="3"/>
      <c r="Q4534" s="3"/>
      <c r="R4534" s="3"/>
    </row>
    <row r="4535" spans="3:18" x14ac:dyDescent="0.2">
      <c r="C4535" s="4"/>
      <c r="P4535" s="3"/>
      <c r="Q4535" s="3"/>
      <c r="R4535" s="3"/>
    </row>
    <row r="4536" spans="3:18" x14ac:dyDescent="0.2">
      <c r="C4536" s="4"/>
      <c r="P4536" s="3"/>
      <c r="Q4536" s="3"/>
      <c r="R4536" s="3"/>
    </row>
    <row r="4537" spans="3:18" x14ac:dyDescent="0.2">
      <c r="C4537" s="4"/>
      <c r="P4537" s="3"/>
      <c r="Q4537" s="3"/>
      <c r="R4537" s="3"/>
    </row>
    <row r="4538" spans="3:18" x14ac:dyDescent="0.2">
      <c r="C4538" s="4"/>
      <c r="P4538" s="3"/>
      <c r="Q4538" s="3"/>
      <c r="R4538" s="3"/>
    </row>
    <row r="4539" spans="3:18" x14ac:dyDescent="0.2">
      <c r="C4539" s="4"/>
      <c r="P4539" s="3"/>
      <c r="Q4539" s="3"/>
      <c r="R4539" s="3"/>
    </row>
    <row r="4540" spans="3:18" x14ac:dyDescent="0.2">
      <c r="C4540" s="4"/>
      <c r="P4540" s="3"/>
      <c r="Q4540" s="3"/>
      <c r="R4540" s="3"/>
    </row>
    <row r="4541" spans="3:18" x14ac:dyDescent="0.2">
      <c r="C4541" s="4"/>
      <c r="P4541" s="3"/>
      <c r="Q4541" s="3"/>
      <c r="R4541" s="3"/>
    </row>
    <row r="4542" spans="3:18" x14ac:dyDescent="0.2">
      <c r="C4542" s="4"/>
      <c r="P4542" s="3"/>
      <c r="Q4542" s="3"/>
      <c r="R4542" s="3"/>
    </row>
    <row r="4543" spans="3:18" x14ac:dyDescent="0.2">
      <c r="C4543" s="4"/>
      <c r="P4543" s="3"/>
      <c r="Q4543" s="3"/>
      <c r="R4543" s="3"/>
    </row>
    <row r="4544" spans="3:18" x14ac:dyDescent="0.2">
      <c r="C4544" s="4"/>
      <c r="P4544" s="3"/>
      <c r="Q4544" s="3"/>
      <c r="R4544" s="3"/>
    </row>
    <row r="4545" spans="3:18" x14ac:dyDescent="0.2">
      <c r="C4545" s="4"/>
      <c r="P4545" s="3"/>
      <c r="Q4545" s="3"/>
      <c r="R4545" s="3"/>
    </row>
    <row r="4546" spans="3:18" x14ac:dyDescent="0.2">
      <c r="C4546" s="4"/>
      <c r="P4546" s="3"/>
      <c r="Q4546" s="3"/>
      <c r="R4546" s="3"/>
    </row>
    <row r="4547" spans="3:18" x14ac:dyDescent="0.2">
      <c r="C4547" s="4"/>
      <c r="P4547" s="3"/>
      <c r="Q4547" s="3"/>
      <c r="R4547" s="3"/>
    </row>
    <row r="4548" spans="3:18" x14ac:dyDescent="0.2">
      <c r="C4548" s="4"/>
      <c r="P4548" s="3"/>
      <c r="Q4548" s="3"/>
      <c r="R4548" s="3"/>
    </row>
    <row r="4549" spans="3:18" x14ac:dyDescent="0.2">
      <c r="C4549" s="4"/>
      <c r="P4549" s="3"/>
      <c r="Q4549" s="3"/>
      <c r="R4549" s="3"/>
    </row>
    <row r="4550" spans="3:18" x14ac:dyDescent="0.2">
      <c r="C4550" s="4"/>
      <c r="P4550" s="3"/>
      <c r="Q4550" s="3"/>
      <c r="R4550" s="3"/>
    </row>
    <row r="4551" spans="3:18" x14ac:dyDescent="0.2">
      <c r="C4551" s="4"/>
      <c r="P4551" s="3"/>
      <c r="Q4551" s="3"/>
      <c r="R4551" s="3"/>
    </row>
    <row r="4552" spans="3:18" x14ac:dyDescent="0.2">
      <c r="C4552" s="4"/>
      <c r="P4552" s="3"/>
      <c r="Q4552" s="3"/>
      <c r="R4552" s="3"/>
    </row>
    <row r="4553" spans="3:18" x14ac:dyDescent="0.2">
      <c r="C4553" s="4"/>
      <c r="P4553" s="3"/>
      <c r="Q4553" s="3"/>
      <c r="R4553" s="3"/>
    </row>
    <row r="4554" spans="3:18" x14ac:dyDescent="0.2">
      <c r="C4554" s="4"/>
      <c r="P4554" s="3"/>
      <c r="Q4554" s="3"/>
      <c r="R4554" s="3"/>
    </row>
    <row r="4555" spans="3:18" x14ac:dyDescent="0.2">
      <c r="C4555" s="4"/>
      <c r="P4555" s="3"/>
      <c r="Q4555" s="3"/>
      <c r="R4555" s="3"/>
    </row>
    <row r="4556" spans="3:18" x14ac:dyDescent="0.2">
      <c r="C4556" s="4"/>
      <c r="P4556" s="3"/>
      <c r="Q4556" s="3"/>
      <c r="R4556" s="3"/>
    </row>
    <row r="4557" spans="3:18" x14ac:dyDescent="0.2">
      <c r="C4557" s="4"/>
      <c r="P4557" s="3"/>
      <c r="Q4557" s="3"/>
      <c r="R4557" s="3"/>
    </row>
    <row r="4558" spans="3:18" x14ac:dyDescent="0.2">
      <c r="C4558" s="4"/>
      <c r="P4558" s="3"/>
      <c r="Q4558" s="3"/>
      <c r="R4558" s="3"/>
    </row>
    <row r="4559" spans="3:18" x14ac:dyDescent="0.2">
      <c r="C4559" s="4"/>
      <c r="P4559" s="3"/>
      <c r="Q4559" s="3"/>
      <c r="R4559" s="3"/>
    </row>
    <row r="4560" spans="3:18" x14ac:dyDescent="0.2">
      <c r="C4560" s="4"/>
      <c r="P4560" s="3"/>
      <c r="Q4560" s="3"/>
      <c r="R4560" s="3"/>
    </row>
    <row r="4561" spans="3:18" x14ac:dyDescent="0.2">
      <c r="C4561" s="4"/>
      <c r="P4561" s="3"/>
      <c r="Q4561" s="3"/>
      <c r="R4561" s="3"/>
    </row>
    <row r="4562" spans="3:18" x14ac:dyDescent="0.2">
      <c r="C4562" s="4"/>
      <c r="P4562" s="3"/>
      <c r="Q4562" s="3"/>
      <c r="R4562" s="3"/>
    </row>
    <row r="4563" spans="3:18" x14ac:dyDescent="0.2">
      <c r="C4563" s="4"/>
      <c r="P4563" s="3"/>
      <c r="Q4563" s="3"/>
      <c r="R4563" s="3"/>
    </row>
    <row r="4564" spans="3:18" x14ac:dyDescent="0.2">
      <c r="C4564" s="4"/>
      <c r="P4564" s="3"/>
      <c r="Q4564" s="3"/>
      <c r="R4564" s="3"/>
    </row>
    <row r="4565" spans="3:18" x14ac:dyDescent="0.2">
      <c r="C4565" s="4"/>
      <c r="P4565" s="3"/>
      <c r="Q4565" s="3"/>
      <c r="R4565" s="3"/>
    </row>
    <row r="4566" spans="3:18" x14ac:dyDescent="0.2">
      <c r="C4566" s="4"/>
      <c r="P4566" s="3"/>
      <c r="Q4566" s="3"/>
      <c r="R4566" s="3"/>
    </row>
    <row r="4567" spans="3:18" x14ac:dyDescent="0.2">
      <c r="C4567" s="4"/>
      <c r="P4567" s="3"/>
      <c r="Q4567" s="3"/>
      <c r="R4567" s="3"/>
    </row>
    <row r="4568" spans="3:18" x14ac:dyDescent="0.2">
      <c r="C4568" s="4"/>
      <c r="P4568" s="3"/>
      <c r="Q4568" s="3"/>
      <c r="R4568" s="3"/>
    </row>
    <row r="4569" spans="3:18" x14ac:dyDescent="0.2">
      <c r="C4569" s="4"/>
      <c r="P4569" s="3"/>
      <c r="Q4569" s="3"/>
      <c r="R4569" s="3"/>
    </row>
    <row r="4570" spans="3:18" x14ac:dyDescent="0.2">
      <c r="C4570" s="4"/>
      <c r="P4570" s="3"/>
      <c r="Q4570" s="3"/>
      <c r="R4570" s="3"/>
    </row>
    <row r="4571" spans="3:18" x14ac:dyDescent="0.2">
      <c r="C4571" s="4"/>
      <c r="P4571" s="3"/>
      <c r="Q4571" s="3"/>
      <c r="R4571" s="3"/>
    </row>
    <row r="4572" spans="3:18" x14ac:dyDescent="0.2">
      <c r="C4572" s="4"/>
      <c r="P4572" s="3"/>
      <c r="Q4572" s="3"/>
      <c r="R4572" s="3"/>
    </row>
    <row r="4573" spans="3:18" x14ac:dyDescent="0.2">
      <c r="C4573" s="4"/>
      <c r="P4573" s="3"/>
      <c r="Q4573" s="3"/>
      <c r="R4573" s="3"/>
    </row>
    <row r="4574" spans="3:18" x14ac:dyDescent="0.2">
      <c r="C4574" s="4"/>
      <c r="P4574" s="3"/>
      <c r="Q4574" s="3"/>
      <c r="R4574" s="3"/>
    </row>
    <row r="4575" spans="3:18" x14ac:dyDescent="0.2">
      <c r="C4575" s="4"/>
      <c r="P4575" s="3"/>
      <c r="Q4575" s="3"/>
      <c r="R4575" s="3"/>
    </row>
    <row r="4576" spans="3:18" x14ac:dyDescent="0.2">
      <c r="C4576" s="4"/>
      <c r="P4576" s="3"/>
      <c r="Q4576" s="3"/>
      <c r="R4576" s="3"/>
    </row>
    <row r="4577" spans="3:18" x14ac:dyDescent="0.2">
      <c r="C4577" s="4"/>
      <c r="P4577" s="3"/>
      <c r="Q4577" s="3"/>
      <c r="R4577" s="3"/>
    </row>
    <row r="4578" spans="3:18" x14ac:dyDescent="0.2">
      <c r="C4578" s="4"/>
      <c r="P4578" s="3"/>
      <c r="Q4578" s="3"/>
      <c r="R4578" s="3"/>
    </row>
    <row r="4579" spans="3:18" x14ac:dyDescent="0.2">
      <c r="C4579" s="4"/>
      <c r="P4579" s="3"/>
      <c r="Q4579" s="3"/>
      <c r="R4579" s="3"/>
    </row>
    <row r="4580" spans="3:18" x14ac:dyDescent="0.2">
      <c r="C4580" s="4"/>
      <c r="P4580" s="3"/>
      <c r="Q4580" s="3"/>
      <c r="R4580" s="3"/>
    </row>
    <row r="4581" spans="3:18" x14ac:dyDescent="0.2">
      <c r="C4581" s="4"/>
      <c r="P4581" s="3"/>
      <c r="Q4581" s="3"/>
      <c r="R4581" s="3"/>
    </row>
    <row r="4582" spans="3:18" x14ac:dyDescent="0.2">
      <c r="C4582" s="4"/>
      <c r="P4582" s="3"/>
      <c r="Q4582" s="3"/>
      <c r="R4582" s="3"/>
    </row>
    <row r="4583" spans="3:18" x14ac:dyDescent="0.2">
      <c r="C4583" s="4"/>
      <c r="P4583" s="3"/>
      <c r="Q4583" s="3"/>
      <c r="R4583" s="3"/>
    </row>
    <row r="4584" spans="3:18" x14ac:dyDescent="0.2">
      <c r="C4584" s="4"/>
      <c r="P4584" s="3"/>
      <c r="Q4584" s="3"/>
      <c r="R4584" s="3"/>
    </row>
    <row r="4585" spans="3:18" x14ac:dyDescent="0.2">
      <c r="C4585" s="4"/>
      <c r="P4585" s="3"/>
      <c r="Q4585" s="3"/>
      <c r="R4585" s="3"/>
    </row>
    <row r="4586" spans="3:18" x14ac:dyDescent="0.2">
      <c r="C4586" s="4"/>
      <c r="P4586" s="3"/>
      <c r="Q4586" s="3"/>
      <c r="R4586" s="3"/>
    </row>
    <row r="4587" spans="3:18" x14ac:dyDescent="0.2">
      <c r="C4587" s="4"/>
      <c r="P4587" s="3"/>
      <c r="Q4587" s="3"/>
      <c r="R4587" s="3"/>
    </row>
    <row r="4588" spans="3:18" x14ac:dyDescent="0.2">
      <c r="C4588" s="4"/>
      <c r="P4588" s="3"/>
      <c r="Q4588" s="3"/>
      <c r="R4588" s="3"/>
    </row>
    <row r="4589" spans="3:18" x14ac:dyDescent="0.2">
      <c r="C4589" s="4"/>
      <c r="P4589" s="3"/>
      <c r="Q4589" s="3"/>
      <c r="R4589" s="3"/>
    </row>
    <row r="4590" spans="3:18" x14ac:dyDescent="0.2">
      <c r="C4590" s="4"/>
      <c r="P4590" s="3"/>
      <c r="Q4590" s="3"/>
      <c r="R4590" s="3"/>
    </row>
    <row r="4591" spans="3:18" x14ac:dyDescent="0.2">
      <c r="C4591" s="4"/>
      <c r="P4591" s="3"/>
      <c r="Q4591" s="3"/>
      <c r="R4591" s="3"/>
    </row>
    <row r="4592" spans="3:18" x14ac:dyDescent="0.2">
      <c r="C4592" s="4"/>
      <c r="P4592" s="3"/>
      <c r="Q4592" s="3"/>
      <c r="R4592" s="3"/>
    </row>
    <row r="4593" spans="3:18" x14ac:dyDescent="0.2">
      <c r="C4593" s="4"/>
      <c r="P4593" s="3"/>
      <c r="Q4593" s="3"/>
      <c r="R4593" s="3"/>
    </row>
    <row r="4594" spans="3:18" x14ac:dyDescent="0.2">
      <c r="C4594" s="4"/>
      <c r="P4594" s="3"/>
      <c r="Q4594" s="3"/>
      <c r="R4594" s="3"/>
    </row>
    <row r="4595" spans="3:18" x14ac:dyDescent="0.2">
      <c r="C4595" s="4"/>
      <c r="P4595" s="3"/>
      <c r="Q4595" s="3"/>
      <c r="R4595" s="3"/>
    </row>
    <row r="4596" spans="3:18" x14ac:dyDescent="0.2">
      <c r="C4596" s="4"/>
      <c r="P4596" s="3"/>
      <c r="Q4596" s="3"/>
      <c r="R4596" s="3"/>
    </row>
    <row r="4597" spans="3:18" x14ac:dyDescent="0.2">
      <c r="C4597" s="4"/>
      <c r="P4597" s="3"/>
      <c r="Q4597" s="3"/>
      <c r="R4597" s="3"/>
    </row>
    <row r="4598" spans="3:18" x14ac:dyDescent="0.2">
      <c r="C4598" s="4"/>
      <c r="P4598" s="3"/>
      <c r="Q4598" s="3"/>
      <c r="R4598" s="3"/>
    </row>
    <row r="4599" spans="3:18" x14ac:dyDescent="0.2">
      <c r="C4599" s="4"/>
      <c r="P4599" s="3"/>
      <c r="Q4599" s="3"/>
      <c r="R4599" s="3"/>
    </row>
    <row r="4600" spans="3:18" x14ac:dyDescent="0.2">
      <c r="C4600" s="4"/>
      <c r="P4600" s="3"/>
      <c r="Q4600" s="3"/>
      <c r="R4600" s="3"/>
    </row>
    <row r="4601" spans="3:18" x14ac:dyDescent="0.2">
      <c r="C4601" s="4"/>
      <c r="P4601" s="3"/>
      <c r="Q4601" s="3"/>
      <c r="R4601" s="3"/>
    </row>
    <row r="4602" spans="3:18" x14ac:dyDescent="0.2">
      <c r="C4602" s="4"/>
      <c r="P4602" s="3"/>
      <c r="Q4602" s="3"/>
      <c r="R4602" s="3"/>
    </row>
    <row r="4603" spans="3:18" x14ac:dyDescent="0.2">
      <c r="C4603" s="4"/>
      <c r="P4603" s="3"/>
      <c r="Q4603" s="3"/>
      <c r="R4603" s="3"/>
    </row>
    <row r="4604" spans="3:18" x14ac:dyDescent="0.2">
      <c r="C4604" s="4"/>
      <c r="P4604" s="3"/>
      <c r="Q4604" s="3"/>
      <c r="R4604" s="3"/>
    </row>
    <row r="4605" spans="3:18" x14ac:dyDescent="0.2">
      <c r="C4605" s="4"/>
      <c r="P4605" s="3"/>
      <c r="Q4605" s="3"/>
      <c r="R4605" s="3"/>
    </row>
    <row r="4606" spans="3:18" x14ac:dyDescent="0.2">
      <c r="C4606" s="4"/>
      <c r="P4606" s="3"/>
      <c r="Q4606" s="3"/>
      <c r="R4606" s="3"/>
    </row>
    <row r="4607" spans="3:18" x14ac:dyDescent="0.2">
      <c r="C4607" s="4"/>
      <c r="P4607" s="3"/>
      <c r="Q4607" s="3"/>
      <c r="R4607" s="3"/>
    </row>
    <row r="4608" spans="3:18" x14ac:dyDescent="0.2">
      <c r="C4608" s="4"/>
      <c r="P4608" s="3"/>
      <c r="Q4608" s="3"/>
      <c r="R4608" s="3"/>
    </row>
    <row r="4609" spans="3:18" x14ac:dyDescent="0.2">
      <c r="C4609" s="4"/>
      <c r="P4609" s="3"/>
      <c r="Q4609" s="3"/>
      <c r="R4609" s="3"/>
    </row>
    <row r="4610" spans="3:18" x14ac:dyDescent="0.2">
      <c r="C4610" s="4"/>
      <c r="P4610" s="3"/>
      <c r="Q4610" s="3"/>
      <c r="R4610" s="3"/>
    </row>
    <row r="4611" spans="3:18" x14ac:dyDescent="0.2">
      <c r="C4611" s="4"/>
      <c r="P4611" s="3"/>
      <c r="Q4611" s="3"/>
      <c r="R4611" s="3"/>
    </row>
    <row r="4612" spans="3:18" x14ac:dyDescent="0.2">
      <c r="C4612" s="4"/>
      <c r="P4612" s="3"/>
      <c r="Q4612" s="3"/>
      <c r="R4612" s="3"/>
    </row>
    <row r="4613" spans="3:18" x14ac:dyDescent="0.2">
      <c r="C4613" s="4"/>
      <c r="P4613" s="3"/>
      <c r="Q4613" s="3"/>
      <c r="R4613" s="3"/>
    </row>
    <row r="4614" spans="3:18" x14ac:dyDescent="0.2">
      <c r="C4614" s="4"/>
      <c r="P4614" s="3"/>
      <c r="Q4614" s="3"/>
      <c r="R4614" s="3"/>
    </row>
    <row r="4615" spans="3:18" x14ac:dyDescent="0.2">
      <c r="C4615" s="4"/>
      <c r="P4615" s="3"/>
      <c r="Q4615" s="3"/>
      <c r="R4615" s="3"/>
    </row>
    <row r="4616" spans="3:18" x14ac:dyDescent="0.2">
      <c r="C4616" s="4"/>
      <c r="P4616" s="3"/>
      <c r="Q4616" s="3"/>
      <c r="R4616" s="3"/>
    </row>
    <row r="4617" spans="3:18" x14ac:dyDescent="0.2">
      <c r="C4617" s="4"/>
      <c r="P4617" s="3"/>
      <c r="Q4617" s="3"/>
      <c r="R4617" s="3"/>
    </row>
    <row r="4618" spans="3:18" x14ac:dyDescent="0.2">
      <c r="C4618" s="4"/>
      <c r="P4618" s="3"/>
      <c r="Q4618" s="3"/>
      <c r="R4618" s="3"/>
    </row>
    <row r="4619" spans="3:18" x14ac:dyDescent="0.2">
      <c r="C4619" s="4"/>
      <c r="P4619" s="3"/>
      <c r="Q4619" s="3"/>
      <c r="R4619" s="3"/>
    </row>
    <row r="4620" spans="3:18" x14ac:dyDescent="0.2">
      <c r="C4620" s="4"/>
      <c r="P4620" s="3"/>
      <c r="Q4620" s="3"/>
      <c r="R4620" s="3"/>
    </row>
    <row r="4621" spans="3:18" x14ac:dyDescent="0.2">
      <c r="C4621" s="4"/>
      <c r="P4621" s="3"/>
      <c r="Q4621" s="3"/>
      <c r="R4621" s="3"/>
    </row>
    <row r="4622" spans="3:18" x14ac:dyDescent="0.2">
      <c r="C4622" s="4"/>
      <c r="P4622" s="3"/>
      <c r="Q4622" s="3"/>
      <c r="R4622" s="3"/>
    </row>
    <row r="4623" spans="3:18" x14ac:dyDescent="0.2">
      <c r="C4623" s="4"/>
      <c r="P4623" s="3"/>
      <c r="Q4623" s="3"/>
      <c r="R4623" s="3"/>
    </row>
    <row r="4624" spans="3:18" x14ac:dyDescent="0.2">
      <c r="C4624" s="4"/>
      <c r="P4624" s="3"/>
      <c r="Q4624" s="3"/>
      <c r="R4624" s="3"/>
    </row>
    <row r="4625" spans="3:18" x14ac:dyDescent="0.2">
      <c r="C4625" s="4"/>
      <c r="P4625" s="3"/>
      <c r="Q4625" s="3"/>
      <c r="R4625" s="3"/>
    </row>
    <row r="4626" spans="3:18" x14ac:dyDescent="0.2">
      <c r="C4626" s="4"/>
      <c r="P4626" s="3"/>
      <c r="Q4626" s="3"/>
      <c r="R4626" s="3"/>
    </row>
    <row r="4627" spans="3:18" x14ac:dyDescent="0.2">
      <c r="C4627" s="4"/>
      <c r="P4627" s="3"/>
      <c r="Q4627" s="3"/>
      <c r="R4627" s="3"/>
    </row>
    <row r="4628" spans="3:18" x14ac:dyDescent="0.2">
      <c r="C4628" s="4"/>
      <c r="P4628" s="3"/>
      <c r="Q4628" s="3"/>
      <c r="R4628" s="3"/>
    </row>
    <row r="4629" spans="3:18" x14ac:dyDescent="0.2">
      <c r="C4629" s="4"/>
      <c r="P4629" s="3"/>
      <c r="Q4629" s="3"/>
      <c r="R4629" s="3"/>
    </row>
    <row r="4630" spans="3:18" x14ac:dyDescent="0.2">
      <c r="C4630" s="4"/>
      <c r="P4630" s="3"/>
      <c r="Q4630" s="3"/>
      <c r="R4630" s="3"/>
    </row>
    <row r="4631" spans="3:18" x14ac:dyDescent="0.2">
      <c r="C4631" s="4"/>
      <c r="P4631" s="3"/>
      <c r="Q4631" s="3"/>
      <c r="R4631" s="3"/>
    </row>
    <row r="4632" spans="3:18" x14ac:dyDescent="0.2">
      <c r="C4632" s="4"/>
      <c r="P4632" s="3"/>
      <c r="Q4632" s="3"/>
      <c r="R4632" s="3"/>
    </row>
    <row r="4633" spans="3:18" x14ac:dyDescent="0.2">
      <c r="C4633" s="4"/>
      <c r="P4633" s="3"/>
      <c r="Q4633" s="3"/>
      <c r="R4633" s="3"/>
    </row>
    <row r="4634" spans="3:18" x14ac:dyDescent="0.2">
      <c r="C4634" s="4"/>
      <c r="P4634" s="3"/>
      <c r="Q4634" s="3"/>
      <c r="R4634" s="3"/>
    </row>
    <row r="4635" spans="3:18" x14ac:dyDescent="0.2">
      <c r="C4635" s="4"/>
      <c r="P4635" s="3"/>
      <c r="Q4635" s="3"/>
      <c r="R4635" s="3"/>
    </row>
    <row r="4636" spans="3:18" x14ac:dyDescent="0.2">
      <c r="C4636" s="4"/>
      <c r="P4636" s="3"/>
      <c r="Q4636" s="3"/>
      <c r="R4636" s="3"/>
    </row>
    <row r="4637" spans="3:18" x14ac:dyDescent="0.2">
      <c r="C4637" s="4"/>
      <c r="P4637" s="3"/>
      <c r="Q4637" s="3"/>
      <c r="R4637" s="3"/>
    </row>
    <row r="4638" spans="3:18" x14ac:dyDescent="0.2">
      <c r="C4638" s="4"/>
      <c r="P4638" s="3"/>
      <c r="Q4638" s="3"/>
      <c r="R4638" s="3"/>
    </row>
    <row r="4639" spans="3:18" x14ac:dyDescent="0.2">
      <c r="C4639" s="4"/>
      <c r="P4639" s="3"/>
      <c r="Q4639" s="3"/>
      <c r="R4639" s="3"/>
    </row>
    <row r="4640" spans="3:18" x14ac:dyDescent="0.2">
      <c r="C4640" s="4"/>
      <c r="P4640" s="3"/>
      <c r="Q4640" s="3"/>
      <c r="R4640" s="3"/>
    </row>
    <row r="4641" spans="3:18" x14ac:dyDescent="0.2">
      <c r="C4641" s="4"/>
      <c r="P4641" s="3"/>
      <c r="Q4641" s="3"/>
      <c r="R4641" s="3"/>
    </row>
    <row r="4642" spans="3:18" x14ac:dyDescent="0.2">
      <c r="C4642" s="4"/>
      <c r="P4642" s="3"/>
      <c r="Q4642" s="3"/>
      <c r="R4642" s="3"/>
    </row>
    <row r="4643" spans="3:18" x14ac:dyDescent="0.2">
      <c r="C4643" s="4"/>
      <c r="P4643" s="3"/>
      <c r="Q4643" s="3"/>
      <c r="R4643" s="3"/>
    </row>
    <row r="4644" spans="3:18" x14ac:dyDescent="0.2">
      <c r="C4644" s="4"/>
      <c r="P4644" s="3"/>
      <c r="Q4644" s="3"/>
      <c r="R4644" s="3"/>
    </row>
    <row r="4645" spans="3:18" x14ac:dyDescent="0.2">
      <c r="C4645" s="4"/>
      <c r="P4645" s="3"/>
      <c r="Q4645" s="3"/>
      <c r="R4645" s="3"/>
    </row>
    <row r="4646" spans="3:18" x14ac:dyDescent="0.2">
      <c r="C4646" s="4"/>
      <c r="P4646" s="3"/>
      <c r="Q4646" s="3"/>
      <c r="R4646" s="3"/>
    </row>
    <row r="4647" spans="3:18" x14ac:dyDescent="0.2">
      <c r="C4647" s="4"/>
      <c r="P4647" s="3"/>
      <c r="Q4647" s="3"/>
      <c r="R4647" s="3"/>
    </row>
    <row r="4648" spans="3:18" x14ac:dyDescent="0.2">
      <c r="C4648" s="4"/>
      <c r="P4648" s="3"/>
      <c r="Q4648" s="3"/>
      <c r="R4648" s="3"/>
    </row>
    <row r="4649" spans="3:18" x14ac:dyDescent="0.2">
      <c r="C4649" s="4"/>
      <c r="P4649" s="3"/>
      <c r="Q4649" s="3"/>
      <c r="R4649" s="3"/>
    </row>
    <row r="4650" spans="3:18" x14ac:dyDescent="0.2">
      <c r="C4650" s="4"/>
      <c r="P4650" s="3"/>
      <c r="Q4650" s="3"/>
      <c r="R4650" s="3"/>
    </row>
    <row r="4651" spans="3:18" x14ac:dyDescent="0.2">
      <c r="C4651" s="4"/>
      <c r="P4651" s="3"/>
      <c r="Q4651" s="3"/>
      <c r="R4651" s="3"/>
    </row>
    <row r="4652" spans="3:18" x14ac:dyDescent="0.2">
      <c r="C4652" s="4"/>
      <c r="P4652" s="3"/>
      <c r="Q4652" s="3"/>
      <c r="R4652" s="3"/>
    </row>
    <row r="4653" spans="3:18" x14ac:dyDescent="0.2">
      <c r="C4653" s="4"/>
      <c r="P4653" s="3"/>
      <c r="Q4653" s="3"/>
      <c r="R4653" s="3"/>
    </row>
    <row r="4654" spans="3:18" x14ac:dyDescent="0.2">
      <c r="C4654" s="4"/>
      <c r="P4654" s="3"/>
      <c r="Q4654" s="3"/>
      <c r="R4654" s="3"/>
    </row>
    <row r="4655" spans="3:18" x14ac:dyDescent="0.2">
      <c r="C4655" s="4"/>
      <c r="P4655" s="3"/>
      <c r="Q4655" s="3"/>
      <c r="R4655" s="3"/>
    </row>
    <row r="4656" spans="3:18" x14ac:dyDescent="0.2">
      <c r="C4656" s="4"/>
      <c r="P4656" s="3"/>
      <c r="Q4656" s="3"/>
      <c r="R4656" s="3"/>
    </row>
    <row r="4657" spans="3:18" x14ac:dyDescent="0.2">
      <c r="C4657" s="4"/>
      <c r="P4657" s="3"/>
      <c r="Q4657" s="3"/>
      <c r="R4657" s="3"/>
    </row>
    <row r="4658" spans="3:18" x14ac:dyDescent="0.2">
      <c r="C4658" s="4"/>
      <c r="P4658" s="3"/>
      <c r="Q4658" s="3"/>
      <c r="R4658" s="3"/>
    </row>
    <row r="4659" spans="3:18" x14ac:dyDescent="0.2">
      <c r="C4659" s="4"/>
      <c r="P4659" s="3"/>
      <c r="Q4659" s="3"/>
      <c r="R4659" s="3"/>
    </row>
    <row r="4660" spans="3:18" x14ac:dyDescent="0.2">
      <c r="C4660" s="4"/>
      <c r="P4660" s="3"/>
      <c r="Q4660" s="3"/>
      <c r="R4660" s="3"/>
    </row>
    <row r="4661" spans="3:18" x14ac:dyDescent="0.2">
      <c r="C4661" s="4"/>
      <c r="P4661" s="3"/>
      <c r="Q4661" s="3"/>
      <c r="R4661" s="3"/>
    </row>
    <row r="4662" spans="3:18" x14ac:dyDescent="0.2">
      <c r="C4662" s="4"/>
      <c r="P4662" s="3"/>
      <c r="Q4662" s="3"/>
      <c r="R4662" s="3"/>
    </row>
    <row r="4663" spans="3:18" x14ac:dyDescent="0.2">
      <c r="C4663" s="4"/>
      <c r="P4663" s="3"/>
      <c r="Q4663" s="3"/>
      <c r="R4663" s="3"/>
    </row>
    <row r="4664" spans="3:18" x14ac:dyDescent="0.2">
      <c r="C4664" s="4"/>
      <c r="P4664" s="3"/>
      <c r="Q4664" s="3"/>
      <c r="R4664" s="3"/>
    </row>
    <row r="4665" spans="3:18" x14ac:dyDescent="0.2">
      <c r="C4665" s="4"/>
      <c r="P4665" s="3"/>
      <c r="Q4665" s="3"/>
      <c r="R4665" s="3"/>
    </row>
    <row r="4666" spans="3:18" x14ac:dyDescent="0.2">
      <c r="C4666" s="4"/>
      <c r="P4666" s="3"/>
      <c r="Q4666" s="3"/>
      <c r="R4666" s="3"/>
    </row>
    <row r="4667" spans="3:18" x14ac:dyDescent="0.2">
      <c r="C4667" s="4"/>
      <c r="P4667" s="3"/>
      <c r="Q4667" s="3"/>
      <c r="R4667" s="3"/>
    </row>
    <row r="4668" spans="3:18" x14ac:dyDescent="0.2">
      <c r="C4668" s="4"/>
      <c r="P4668" s="3"/>
      <c r="Q4668" s="3"/>
      <c r="R4668" s="3"/>
    </row>
    <row r="4669" spans="3:18" x14ac:dyDescent="0.2">
      <c r="C4669" s="4"/>
      <c r="P4669" s="3"/>
      <c r="Q4669" s="3"/>
      <c r="R4669" s="3"/>
    </row>
    <row r="4670" spans="3:18" x14ac:dyDescent="0.2">
      <c r="C4670" s="4"/>
      <c r="P4670" s="3"/>
      <c r="Q4670" s="3"/>
      <c r="R4670" s="3"/>
    </row>
    <row r="4671" spans="3:18" x14ac:dyDescent="0.2">
      <c r="C4671" s="4"/>
      <c r="P4671" s="3"/>
      <c r="Q4671" s="3"/>
      <c r="R4671" s="3"/>
    </row>
    <row r="4672" spans="3:18" x14ac:dyDescent="0.2">
      <c r="C4672" s="4"/>
      <c r="P4672" s="3"/>
      <c r="Q4672" s="3"/>
      <c r="R4672" s="3"/>
    </row>
    <row r="4673" spans="3:18" x14ac:dyDescent="0.2">
      <c r="C4673" s="4"/>
      <c r="P4673" s="3"/>
      <c r="Q4673" s="3"/>
      <c r="R4673" s="3"/>
    </row>
    <row r="4674" spans="3:18" x14ac:dyDescent="0.2">
      <c r="C4674" s="4"/>
      <c r="P4674" s="3"/>
      <c r="Q4674" s="3"/>
      <c r="R4674" s="3"/>
    </row>
    <row r="4675" spans="3:18" x14ac:dyDescent="0.2">
      <c r="C4675" s="4"/>
      <c r="P4675" s="3"/>
      <c r="Q4675" s="3"/>
      <c r="R4675" s="3"/>
    </row>
    <row r="4676" spans="3:18" x14ac:dyDescent="0.2">
      <c r="C4676" s="4"/>
      <c r="P4676" s="3"/>
      <c r="Q4676" s="3"/>
      <c r="R4676" s="3"/>
    </row>
    <row r="4677" spans="3:18" x14ac:dyDescent="0.2">
      <c r="C4677" s="4"/>
      <c r="P4677" s="3"/>
      <c r="Q4677" s="3"/>
      <c r="R4677" s="3"/>
    </row>
    <row r="4678" spans="3:18" x14ac:dyDescent="0.2">
      <c r="C4678" s="4"/>
      <c r="P4678" s="3"/>
      <c r="Q4678" s="3"/>
      <c r="R4678" s="3"/>
    </row>
    <row r="4679" spans="3:18" x14ac:dyDescent="0.2">
      <c r="C4679" s="4"/>
      <c r="P4679" s="3"/>
      <c r="Q4679" s="3"/>
      <c r="R4679" s="3"/>
    </row>
    <row r="4680" spans="3:18" x14ac:dyDescent="0.2">
      <c r="C4680" s="4"/>
      <c r="P4680" s="3"/>
      <c r="Q4680" s="3"/>
      <c r="R4680" s="3"/>
    </row>
    <row r="4681" spans="3:18" x14ac:dyDescent="0.2">
      <c r="C4681" s="4"/>
      <c r="P4681" s="3"/>
      <c r="Q4681" s="3"/>
      <c r="R4681" s="3"/>
    </row>
    <row r="4682" spans="3:18" x14ac:dyDescent="0.2">
      <c r="C4682" s="4"/>
      <c r="P4682" s="3"/>
      <c r="Q4682" s="3"/>
      <c r="R4682" s="3"/>
    </row>
    <row r="4683" spans="3:18" x14ac:dyDescent="0.2">
      <c r="C4683" s="4"/>
      <c r="P4683" s="3"/>
      <c r="Q4683" s="3"/>
      <c r="R4683" s="3"/>
    </row>
    <row r="4684" spans="3:18" x14ac:dyDescent="0.2">
      <c r="C4684" s="4"/>
      <c r="P4684" s="3"/>
      <c r="Q4684" s="3"/>
      <c r="R4684" s="3"/>
    </row>
    <row r="4685" spans="3:18" x14ac:dyDescent="0.2">
      <c r="C4685" s="4"/>
      <c r="P4685" s="3"/>
      <c r="Q4685" s="3"/>
      <c r="R4685" s="3"/>
    </row>
    <row r="4686" spans="3:18" x14ac:dyDescent="0.2">
      <c r="C4686" s="4"/>
      <c r="P4686" s="3"/>
      <c r="Q4686" s="3"/>
      <c r="R4686" s="3"/>
    </row>
    <row r="4687" spans="3:18" x14ac:dyDescent="0.2">
      <c r="C4687" s="4"/>
      <c r="P4687" s="3"/>
      <c r="Q4687" s="3"/>
      <c r="R4687" s="3"/>
    </row>
    <row r="4688" spans="3:18" x14ac:dyDescent="0.2">
      <c r="C4688" s="4"/>
      <c r="P4688" s="3"/>
      <c r="Q4688" s="3"/>
      <c r="R4688" s="3"/>
    </row>
    <row r="4689" spans="3:18" x14ac:dyDescent="0.2">
      <c r="C4689" s="4"/>
      <c r="P4689" s="3"/>
      <c r="Q4689" s="3"/>
      <c r="R4689" s="3"/>
    </row>
    <row r="4690" spans="3:18" x14ac:dyDescent="0.2">
      <c r="C4690" s="4"/>
      <c r="P4690" s="3"/>
      <c r="Q4690" s="3"/>
      <c r="R4690" s="3"/>
    </row>
    <row r="4691" spans="3:18" x14ac:dyDescent="0.2">
      <c r="C4691" s="4"/>
      <c r="P4691" s="3"/>
      <c r="Q4691" s="3"/>
      <c r="R4691" s="3"/>
    </row>
    <row r="4692" spans="3:18" x14ac:dyDescent="0.2">
      <c r="C4692" s="4"/>
      <c r="P4692" s="3"/>
      <c r="Q4692" s="3"/>
      <c r="R4692" s="3"/>
    </row>
    <row r="4693" spans="3:18" x14ac:dyDescent="0.2">
      <c r="C4693" s="4"/>
      <c r="P4693" s="3"/>
      <c r="Q4693" s="3"/>
      <c r="R4693" s="3"/>
    </row>
    <row r="4694" spans="3:18" x14ac:dyDescent="0.2">
      <c r="C4694" s="4"/>
      <c r="P4694" s="3"/>
      <c r="Q4694" s="3"/>
      <c r="R4694" s="3"/>
    </row>
    <row r="4695" spans="3:18" x14ac:dyDescent="0.2">
      <c r="C4695" s="4"/>
      <c r="P4695" s="3"/>
      <c r="Q4695" s="3"/>
      <c r="R4695" s="3"/>
    </row>
    <row r="4696" spans="3:18" x14ac:dyDescent="0.2">
      <c r="C4696" s="4"/>
      <c r="P4696" s="3"/>
      <c r="Q4696" s="3"/>
      <c r="R4696" s="3"/>
    </row>
    <row r="4697" spans="3:18" x14ac:dyDescent="0.2">
      <c r="C4697" s="4"/>
      <c r="P4697" s="3"/>
      <c r="Q4697" s="3"/>
      <c r="R4697" s="3"/>
    </row>
    <row r="4698" spans="3:18" x14ac:dyDescent="0.2">
      <c r="C4698" s="4"/>
      <c r="P4698" s="3"/>
      <c r="Q4698" s="3"/>
      <c r="R4698" s="3"/>
    </row>
    <row r="4699" spans="3:18" x14ac:dyDescent="0.2">
      <c r="C4699" s="4"/>
      <c r="P4699" s="3"/>
      <c r="Q4699" s="3"/>
      <c r="R4699" s="3"/>
    </row>
    <row r="4700" spans="3:18" x14ac:dyDescent="0.2">
      <c r="C4700" s="4"/>
      <c r="P4700" s="3"/>
      <c r="Q4700" s="3"/>
      <c r="R4700" s="3"/>
    </row>
    <row r="4701" spans="3:18" x14ac:dyDescent="0.2">
      <c r="C4701" s="4"/>
      <c r="P4701" s="3"/>
      <c r="Q4701" s="3"/>
      <c r="R4701" s="3"/>
    </row>
    <row r="4702" spans="3:18" x14ac:dyDescent="0.2">
      <c r="C4702" s="4"/>
      <c r="P4702" s="3"/>
      <c r="Q4702" s="3"/>
      <c r="R4702" s="3"/>
    </row>
    <row r="4703" spans="3:18" x14ac:dyDescent="0.2">
      <c r="C4703" s="4"/>
      <c r="P4703" s="3"/>
      <c r="Q4703" s="3"/>
      <c r="R4703" s="3"/>
    </row>
    <row r="4704" spans="3:18" x14ac:dyDescent="0.2">
      <c r="C4704" s="4"/>
      <c r="P4704" s="3"/>
      <c r="Q4704" s="3"/>
      <c r="R4704" s="3"/>
    </row>
    <row r="4705" spans="3:18" x14ac:dyDescent="0.2">
      <c r="C4705" s="4"/>
      <c r="P4705" s="3"/>
      <c r="Q4705" s="3"/>
      <c r="R4705" s="3"/>
    </row>
    <row r="4706" spans="3:18" x14ac:dyDescent="0.2">
      <c r="C4706" s="4"/>
      <c r="P4706" s="3"/>
      <c r="Q4706" s="3"/>
      <c r="R4706" s="3"/>
    </row>
    <row r="4707" spans="3:18" x14ac:dyDescent="0.2">
      <c r="C4707" s="4"/>
      <c r="P4707" s="3"/>
      <c r="Q4707" s="3"/>
      <c r="R4707" s="3"/>
    </row>
    <row r="4708" spans="3:18" x14ac:dyDescent="0.2">
      <c r="C4708" s="4"/>
      <c r="P4708" s="3"/>
      <c r="Q4708" s="3"/>
      <c r="R4708" s="3"/>
    </row>
    <row r="4709" spans="3:18" x14ac:dyDescent="0.2">
      <c r="C4709" s="4"/>
      <c r="P4709" s="3"/>
      <c r="Q4709" s="3"/>
      <c r="R4709" s="3"/>
    </row>
    <row r="4710" spans="3:18" x14ac:dyDescent="0.2">
      <c r="C4710" s="4"/>
      <c r="P4710" s="3"/>
      <c r="Q4710" s="3"/>
      <c r="R4710" s="3"/>
    </row>
    <row r="4711" spans="3:18" x14ac:dyDescent="0.2">
      <c r="C4711" s="4"/>
      <c r="P4711" s="3"/>
      <c r="Q4711" s="3"/>
      <c r="R4711" s="3"/>
    </row>
    <row r="4712" spans="3:18" x14ac:dyDescent="0.2">
      <c r="C4712" s="4"/>
      <c r="P4712" s="3"/>
      <c r="Q4712" s="3"/>
      <c r="R4712" s="3"/>
    </row>
    <row r="4713" spans="3:18" x14ac:dyDescent="0.2">
      <c r="C4713" s="4"/>
      <c r="P4713" s="3"/>
      <c r="Q4713" s="3"/>
      <c r="R4713" s="3"/>
    </row>
    <row r="4714" spans="3:18" x14ac:dyDescent="0.2">
      <c r="C4714" s="4"/>
      <c r="P4714" s="3"/>
      <c r="Q4714" s="3"/>
      <c r="R4714" s="3"/>
    </row>
    <row r="4715" spans="3:18" x14ac:dyDescent="0.2">
      <c r="C4715" s="4"/>
      <c r="P4715" s="3"/>
      <c r="Q4715" s="3"/>
      <c r="R4715" s="3"/>
    </row>
    <row r="4716" spans="3:18" x14ac:dyDescent="0.2">
      <c r="C4716" s="4"/>
      <c r="P4716" s="3"/>
      <c r="Q4716" s="3"/>
      <c r="R4716" s="3"/>
    </row>
    <row r="4717" spans="3:18" x14ac:dyDescent="0.2">
      <c r="C4717" s="4"/>
      <c r="P4717" s="3"/>
      <c r="Q4717" s="3"/>
      <c r="R4717" s="3"/>
    </row>
    <row r="4718" spans="3:18" x14ac:dyDescent="0.2">
      <c r="C4718" s="4"/>
      <c r="P4718" s="3"/>
      <c r="Q4718" s="3"/>
      <c r="R4718" s="3"/>
    </row>
    <row r="4719" spans="3:18" x14ac:dyDescent="0.2">
      <c r="C4719" s="4"/>
      <c r="P4719" s="3"/>
      <c r="Q4719" s="3"/>
      <c r="R4719" s="3"/>
    </row>
    <row r="4720" spans="3:18" x14ac:dyDescent="0.2">
      <c r="C4720" s="4"/>
      <c r="P4720" s="3"/>
      <c r="Q4720" s="3"/>
      <c r="R4720" s="3"/>
    </row>
    <row r="4721" spans="3:18" x14ac:dyDescent="0.2">
      <c r="C4721" s="4"/>
      <c r="P4721" s="3"/>
      <c r="Q4721" s="3"/>
      <c r="R4721" s="3"/>
    </row>
    <row r="4722" spans="3:18" x14ac:dyDescent="0.2">
      <c r="C4722" s="4"/>
      <c r="P4722" s="3"/>
      <c r="Q4722" s="3"/>
      <c r="R4722" s="3"/>
    </row>
    <row r="4723" spans="3:18" x14ac:dyDescent="0.2">
      <c r="C4723" s="4"/>
      <c r="P4723" s="3"/>
      <c r="Q4723" s="3"/>
      <c r="R4723" s="3"/>
    </row>
    <row r="4724" spans="3:18" x14ac:dyDescent="0.2">
      <c r="C4724" s="4"/>
      <c r="P4724" s="3"/>
      <c r="Q4724" s="3"/>
      <c r="R4724" s="3"/>
    </row>
    <row r="4725" spans="3:18" x14ac:dyDescent="0.2">
      <c r="C4725" s="4"/>
      <c r="P4725" s="3"/>
      <c r="Q4725" s="3"/>
      <c r="R4725" s="3"/>
    </row>
    <row r="4726" spans="3:18" x14ac:dyDescent="0.2">
      <c r="C4726" s="4"/>
      <c r="P4726" s="3"/>
      <c r="Q4726" s="3"/>
      <c r="R4726" s="3"/>
    </row>
    <row r="4727" spans="3:18" x14ac:dyDescent="0.2">
      <c r="C4727" s="4"/>
      <c r="P4727" s="3"/>
      <c r="Q4727" s="3"/>
      <c r="R4727" s="3"/>
    </row>
    <row r="4728" spans="3:18" x14ac:dyDescent="0.2">
      <c r="C4728" s="4"/>
      <c r="P4728" s="3"/>
      <c r="Q4728" s="3"/>
      <c r="R4728" s="3"/>
    </row>
    <row r="4729" spans="3:18" x14ac:dyDescent="0.2">
      <c r="C4729" s="4"/>
      <c r="P4729" s="3"/>
      <c r="Q4729" s="3"/>
      <c r="R4729" s="3"/>
    </row>
    <row r="4730" spans="3:18" x14ac:dyDescent="0.2">
      <c r="C4730" s="4"/>
      <c r="P4730" s="3"/>
      <c r="Q4730" s="3"/>
      <c r="R4730" s="3"/>
    </row>
    <row r="4731" spans="3:18" x14ac:dyDescent="0.2">
      <c r="C4731" s="4"/>
      <c r="P4731" s="3"/>
      <c r="Q4731" s="3"/>
      <c r="R4731" s="3"/>
    </row>
    <row r="4732" spans="3:18" x14ac:dyDescent="0.2">
      <c r="C4732" s="4"/>
      <c r="P4732" s="3"/>
      <c r="Q4732" s="3"/>
      <c r="R4732" s="3"/>
    </row>
    <row r="4733" spans="3:18" x14ac:dyDescent="0.2">
      <c r="C4733" s="4"/>
      <c r="P4733" s="3"/>
      <c r="Q4733" s="3"/>
      <c r="R4733" s="3"/>
    </row>
    <row r="4734" spans="3:18" x14ac:dyDescent="0.2">
      <c r="C4734" s="4"/>
      <c r="P4734" s="3"/>
      <c r="Q4734" s="3"/>
      <c r="R4734" s="3"/>
    </row>
    <row r="4735" spans="3:18" x14ac:dyDescent="0.2">
      <c r="C4735" s="4"/>
      <c r="P4735" s="3"/>
      <c r="Q4735" s="3"/>
      <c r="R4735" s="3"/>
    </row>
    <row r="4736" spans="3:18" x14ac:dyDescent="0.2">
      <c r="C4736" s="4"/>
      <c r="P4736" s="3"/>
      <c r="Q4736" s="3"/>
      <c r="R4736" s="3"/>
    </row>
    <row r="4737" spans="3:18" x14ac:dyDescent="0.2">
      <c r="C4737" s="4"/>
      <c r="P4737" s="3"/>
      <c r="Q4737" s="3"/>
      <c r="R4737" s="3"/>
    </row>
    <row r="4738" spans="3:18" x14ac:dyDescent="0.2">
      <c r="C4738" s="4"/>
      <c r="P4738" s="3"/>
      <c r="Q4738" s="3"/>
      <c r="R4738" s="3"/>
    </row>
    <row r="4739" spans="3:18" x14ac:dyDescent="0.2">
      <c r="C4739" s="4"/>
      <c r="P4739" s="3"/>
      <c r="Q4739" s="3"/>
      <c r="R4739" s="3"/>
    </row>
    <row r="4740" spans="3:18" x14ac:dyDescent="0.2">
      <c r="C4740" s="4"/>
      <c r="P4740" s="3"/>
      <c r="Q4740" s="3"/>
      <c r="R4740" s="3"/>
    </row>
    <row r="4741" spans="3:18" x14ac:dyDescent="0.2">
      <c r="C4741" s="4"/>
      <c r="P4741" s="3"/>
      <c r="Q4741" s="3"/>
      <c r="R4741" s="3"/>
    </row>
    <row r="4742" spans="3:18" x14ac:dyDescent="0.2">
      <c r="C4742" s="4"/>
      <c r="P4742" s="3"/>
      <c r="Q4742" s="3"/>
      <c r="R4742" s="3"/>
    </row>
    <row r="4743" spans="3:18" x14ac:dyDescent="0.2">
      <c r="C4743" s="4"/>
      <c r="P4743" s="3"/>
      <c r="Q4743" s="3"/>
      <c r="R4743" s="3"/>
    </row>
    <row r="4744" spans="3:18" x14ac:dyDescent="0.2">
      <c r="C4744" s="4"/>
      <c r="P4744" s="3"/>
      <c r="Q4744" s="3"/>
      <c r="R4744" s="3"/>
    </row>
    <row r="4745" spans="3:18" x14ac:dyDescent="0.2">
      <c r="C4745" s="4"/>
      <c r="P4745" s="3"/>
      <c r="Q4745" s="3"/>
      <c r="R4745" s="3"/>
    </row>
    <row r="4746" spans="3:18" x14ac:dyDescent="0.2">
      <c r="C4746" s="4"/>
      <c r="P4746" s="3"/>
      <c r="Q4746" s="3"/>
      <c r="R4746" s="3"/>
    </row>
    <row r="4747" spans="3:18" x14ac:dyDescent="0.2">
      <c r="C4747" s="4"/>
      <c r="P4747" s="3"/>
      <c r="Q4747" s="3"/>
      <c r="R4747" s="3"/>
    </row>
    <row r="4748" spans="3:18" x14ac:dyDescent="0.2">
      <c r="C4748" s="4"/>
      <c r="P4748" s="3"/>
      <c r="Q4748" s="3"/>
      <c r="R4748" s="3"/>
    </row>
    <row r="4749" spans="3:18" x14ac:dyDescent="0.2">
      <c r="C4749" s="4"/>
      <c r="P4749" s="3"/>
      <c r="Q4749" s="3"/>
      <c r="R4749" s="3"/>
    </row>
    <row r="4750" spans="3:18" x14ac:dyDescent="0.2">
      <c r="C4750" s="4"/>
      <c r="P4750" s="3"/>
      <c r="Q4750" s="3"/>
      <c r="R4750" s="3"/>
    </row>
    <row r="4751" spans="3:18" x14ac:dyDescent="0.2">
      <c r="C4751" s="4"/>
      <c r="P4751" s="3"/>
      <c r="Q4751" s="3"/>
      <c r="R4751" s="3"/>
    </row>
    <row r="4752" spans="3:18" x14ac:dyDescent="0.2">
      <c r="C4752" s="4"/>
      <c r="P4752" s="3"/>
      <c r="Q4752" s="3"/>
      <c r="R4752" s="3"/>
    </row>
    <row r="4753" spans="3:18" x14ac:dyDescent="0.2">
      <c r="C4753" s="4"/>
      <c r="P4753" s="3"/>
      <c r="Q4753" s="3"/>
      <c r="R4753" s="3"/>
    </row>
    <row r="4754" spans="3:18" x14ac:dyDescent="0.2">
      <c r="C4754" s="4"/>
      <c r="P4754" s="3"/>
      <c r="Q4754" s="3"/>
      <c r="R4754" s="3"/>
    </row>
    <row r="4755" spans="3:18" x14ac:dyDescent="0.2">
      <c r="C4755" s="4"/>
      <c r="P4755" s="3"/>
      <c r="Q4755" s="3"/>
      <c r="R4755" s="3"/>
    </row>
    <row r="4756" spans="3:18" x14ac:dyDescent="0.2">
      <c r="C4756" s="4"/>
      <c r="P4756" s="3"/>
      <c r="Q4756" s="3"/>
      <c r="R4756" s="3"/>
    </row>
    <row r="4757" spans="3:18" x14ac:dyDescent="0.2">
      <c r="C4757" s="4"/>
      <c r="P4757" s="3"/>
      <c r="Q4757" s="3"/>
      <c r="R4757" s="3"/>
    </row>
    <row r="4758" spans="3:18" x14ac:dyDescent="0.2">
      <c r="C4758" s="4"/>
      <c r="P4758" s="3"/>
      <c r="Q4758" s="3"/>
      <c r="R4758" s="3"/>
    </row>
    <row r="4759" spans="3:18" x14ac:dyDescent="0.2">
      <c r="C4759" s="4"/>
      <c r="P4759" s="3"/>
      <c r="Q4759" s="3"/>
      <c r="R4759" s="3"/>
    </row>
    <row r="4760" spans="3:18" x14ac:dyDescent="0.2">
      <c r="C4760" s="4"/>
      <c r="P4760" s="3"/>
      <c r="Q4760" s="3"/>
      <c r="R4760" s="3"/>
    </row>
    <row r="4761" spans="3:18" x14ac:dyDescent="0.2">
      <c r="C4761" s="4"/>
      <c r="P4761" s="3"/>
      <c r="Q4761" s="3"/>
      <c r="R4761" s="3"/>
    </row>
    <row r="4762" spans="3:18" x14ac:dyDescent="0.2">
      <c r="C4762" s="4"/>
      <c r="P4762" s="3"/>
      <c r="Q4762" s="3"/>
      <c r="R4762" s="3"/>
    </row>
    <row r="4763" spans="3:18" x14ac:dyDescent="0.2">
      <c r="C4763" s="4"/>
      <c r="P4763" s="3"/>
      <c r="Q4763" s="3"/>
      <c r="R4763" s="3"/>
    </row>
    <row r="4764" spans="3:18" x14ac:dyDescent="0.2">
      <c r="C4764" s="4"/>
      <c r="P4764" s="3"/>
      <c r="Q4764" s="3"/>
      <c r="R4764" s="3"/>
    </row>
    <row r="4765" spans="3:18" x14ac:dyDescent="0.2">
      <c r="C4765" s="4"/>
      <c r="P4765" s="3"/>
      <c r="Q4765" s="3"/>
      <c r="R4765" s="3"/>
    </row>
    <row r="4766" spans="3:18" x14ac:dyDescent="0.2">
      <c r="C4766" s="4"/>
      <c r="P4766" s="3"/>
      <c r="Q4766" s="3"/>
      <c r="R4766" s="3"/>
    </row>
    <row r="4767" spans="3:18" x14ac:dyDescent="0.2">
      <c r="C4767" s="4"/>
      <c r="P4767" s="3"/>
      <c r="Q4767" s="3"/>
      <c r="R4767" s="3"/>
    </row>
    <row r="4768" spans="3:18" x14ac:dyDescent="0.2">
      <c r="C4768" s="4"/>
      <c r="P4768" s="3"/>
      <c r="Q4768" s="3"/>
      <c r="R4768" s="3"/>
    </row>
    <row r="4769" spans="3:18" x14ac:dyDescent="0.2">
      <c r="C4769" s="4"/>
      <c r="P4769" s="3"/>
      <c r="Q4769" s="3"/>
      <c r="R4769" s="3"/>
    </row>
    <row r="4770" spans="3:18" x14ac:dyDescent="0.2">
      <c r="C4770" s="4"/>
      <c r="P4770" s="3"/>
      <c r="Q4770" s="3"/>
      <c r="R4770" s="3"/>
    </row>
    <row r="4771" spans="3:18" x14ac:dyDescent="0.2">
      <c r="C4771" s="4"/>
      <c r="P4771" s="3"/>
      <c r="Q4771" s="3"/>
      <c r="R4771" s="3"/>
    </row>
    <row r="4772" spans="3:18" x14ac:dyDescent="0.2">
      <c r="C4772" s="4"/>
      <c r="P4772" s="3"/>
      <c r="Q4772" s="3"/>
      <c r="R4772" s="3"/>
    </row>
    <row r="4773" spans="3:18" x14ac:dyDescent="0.2">
      <c r="C4773" s="4"/>
      <c r="P4773" s="3"/>
      <c r="Q4773" s="3"/>
      <c r="R4773" s="3"/>
    </row>
    <row r="4774" spans="3:18" x14ac:dyDescent="0.2">
      <c r="C4774" s="4"/>
      <c r="P4774" s="3"/>
      <c r="Q4774" s="3"/>
      <c r="R4774" s="3"/>
    </row>
    <row r="4775" spans="3:18" x14ac:dyDescent="0.2">
      <c r="C4775" s="4"/>
      <c r="P4775" s="3"/>
      <c r="Q4775" s="3"/>
      <c r="R4775" s="3"/>
    </row>
    <row r="4776" spans="3:18" x14ac:dyDescent="0.2">
      <c r="C4776" s="4"/>
      <c r="P4776" s="3"/>
      <c r="Q4776" s="3"/>
      <c r="R4776" s="3"/>
    </row>
    <row r="4777" spans="3:18" x14ac:dyDescent="0.2">
      <c r="C4777" s="4"/>
      <c r="P4777" s="3"/>
      <c r="Q4777" s="3"/>
      <c r="R4777" s="3"/>
    </row>
    <row r="4778" spans="3:18" x14ac:dyDescent="0.2">
      <c r="C4778" s="4"/>
      <c r="P4778" s="3"/>
      <c r="Q4778" s="3"/>
      <c r="R4778" s="3"/>
    </row>
    <row r="4779" spans="3:18" x14ac:dyDescent="0.2">
      <c r="C4779" s="4"/>
      <c r="P4779" s="3"/>
      <c r="Q4779" s="3"/>
      <c r="R4779" s="3"/>
    </row>
    <row r="4780" spans="3:18" x14ac:dyDescent="0.2">
      <c r="C4780" s="4"/>
      <c r="P4780" s="3"/>
      <c r="Q4780" s="3"/>
      <c r="R4780" s="3"/>
    </row>
    <row r="4781" spans="3:18" x14ac:dyDescent="0.2">
      <c r="C4781" s="4"/>
      <c r="P4781" s="3"/>
      <c r="Q4781" s="3"/>
      <c r="R4781" s="3"/>
    </row>
    <row r="4782" spans="3:18" x14ac:dyDescent="0.2">
      <c r="C4782" s="4"/>
      <c r="P4782" s="3"/>
      <c r="Q4782" s="3"/>
      <c r="R4782" s="3"/>
    </row>
    <row r="4783" spans="3:18" x14ac:dyDescent="0.2">
      <c r="C4783" s="4"/>
      <c r="P4783" s="3"/>
      <c r="Q4783" s="3"/>
      <c r="R4783" s="3"/>
    </row>
    <row r="4784" spans="3:18" x14ac:dyDescent="0.2">
      <c r="C4784" s="4"/>
      <c r="P4784" s="3"/>
      <c r="Q4784" s="3"/>
      <c r="R4784" s="3"/>
    </row>
    <row r="4785" spans="3:18" x14ac:dyDescent="0.2">
      <c r="C4785" s="4"/>
      <c r="P4785" s="3"/>
      <c r="Q4785" s="3"/>
      <c r="R4785" s="3"/>
    </row>
    <row r="4786" spans="3:18" x14ac:dyDescent="0.2">
      <c r="C4786" s="4"/>
      <c r="P4786" s="3"/>
      <c r="Q4786" s="3"/>
      <c r="R4786" s="3"/>
    </row>
    <row r="4787" spans="3:18" x14ac:dyDescent="0.2">
      <c r="C4787" s="4"/>
      <c r="P4787" s="3"/>
      <c r="Q4787" s="3"/>
      <c r="R4787" s="3"/>
    </row>
    <row r="4788" spans="3:18" x14ac:dyDescent="0.2">
      <c r="C4788" s="4"/>
      <c r="P4788" s="3"/>
      <c r="Q4788" s="3"/>
      <c r="R4788" s="3"/>
    </row>
    <row r="4789" spans="3:18" x14ac:dyDescent="0.2">
      <c r="C4789" s="4"/>
      <c r="P4789" s="3"/>
      <c r="Q4789" s="3"/>
      <c r="R4789" s="3"/>
    </row>
    <row r="4790" spans="3:18" x14ac:dyDescent="0.2">
      <c r="C4790" s="4"/>
      <c r="P4790" s="3"/>
      <c r="Q4790" s="3"/>
      <c r="R4790" s="3"/>
    </row>
    <row r="4791" spans="3:18" x14ac:dyDescent="0.2">
      <c r="C4791" s="4"/>
      <c r="P4791" s="3"/>
      <c r="Q4791" s="3"/>
      <c r="R4791" s="3"/>
    </row>
    <row r="4792" spans="3:18" x14ac:dyDescent="0.2">
      <c r="C4792" s="4"/>
      <c r="P4792" s="3"/>
      <c r="Q4792" s="3"/>
      <c r="R4792" s="3"/>
    </row>
    <row r="4793" spans="3:18" x14ac:dyDescent="0.2">
      <c r="C4793" s="4"/>
      <c r="P4793" s="3"/>
      <c r="Q4793" s="3"/>
      <c r="R4793" s="3"/>
    </row>
    <row r="4794" spans="3:18" x14ac:dyDescent="0.2">
      <c r="C4794" s="4"/>
      <c r="P4794" s="3"/>
      <c r="Q4794" s="3"/>
      <c r="R4794" s="3"/>
    </row>
    <row r="4795" spans="3:18" x14ac:dyDescent="0.2">
      <c r="C4795" s="4"/>
      <c r="P4795" s="3"/>
      <c r="Q4795" s="3"/>
      <c r="R4795" s="3"/>
    </row>
    <row r="4796" spans="3:18" x14ac:dyDescent="0.2">
      <c r="C4796" s="4"/>
      <c r="P4796" s="3"/>
      <c r="Q4796" s="3"/>
      <c r="R4796" s="3"/>
    </row>
    <row r="4797" spans="3:18" x14ac:dyDescent="0.2">
      <c r="C4797" s="4"/>
      <c r="P4797" s="3"/>
      <c r="Q4797" s="3"/>
      <c r="R4797" s="3"/>
    </row>
    <row r="4798" spans="3:18" x14ac:dyDescent="0.2">
      <c r="C4798" s="4"/>
      <c r="P4798" s="3"/>
      <c r="Q4798" s="3"/>
      <c r="R4798" s="3"/>
    </row>
    <row r="4799" spans="3:18" x14ac:dyDescent="0.2">
      <c r="C4799" s="4"/>
      <c r="P4799" s="3"/>
      <c r="Q4799" s="3"/>
      <c r="R4799" s="3"/>
    </row>
    <row r="4800" spans="3:18" x14ac:dyDescent="0.2">
      <c r="C4800" s="4"/>
      <c r="P4800" s="3"/>
      <c r="Q4800" s="3"/>
      <c r="R4800" s="3"/>
    </row>
    <row r="4801" spans="3:18" x14ac:dyDescent="0.2">
      <c r="C4801" s="4"/>
      <c r="P4801" s="3"/>
      <c r="Q4801" s="3"/>
      <c r="R4801" s="3"/>
    </row>
    <row r="4802" spans="3:18" x14ac:dyDescent="0.2">
      <c r="C4802" s="4"/>
      <c r="P4802" s="3"/>
      <c r="Q4802" s="3"/>
      <c r="R4802" s="3"/>
    </row>
    <row r="4803" spans="3:18" x14ac:dyDescent="0.2">
      <c r="C4803" s="4"/>
      <c r="P4803" s="3"/>
      <c r="Q4803" s="3"/>
      <c r="R4803" s="3"/>
    </row>
    <row r="4804" spans="3:18" x14ac:dyDescent="0.2">
      <c r="C4804" s="4"/>
      <c r="P4804" s="3"/>
      <c r="Q4804" s="3"/>
      <c r="R4804" s="3"/>
    </row>
    <row r="4805" spans="3:18" x14ac:dyDescent="0.2">
      <c r="C4805" s="4"/>
      <c r="P4805" s="3"/>
      <c r="Q4805" s="3"/>
      <c r="R4805" s="3"/>
    </row>
    <row r="4806" spans="3:18" x14ac:dyDescent="0.2">
      <c r="C4806" s="4"/>
      <c r="P4806" s="3"/>
      <c r="Q4806" s="3"/>
      <c r="R4806" s="3"/>
    </row>
    <row r="4807" spans="3:18" x14ac:dyDescent="0.2">
      <c r="C4807" s="4"/>
      <c r="P4807" s="3"/>
      <c r="Q4807" s="3"/>
      <c r="R4807" s="3"/>
    </row>
    <row r="4808" spans="3:18" x14ac:dyDescent="0.2">
      <c r="C4808" s="4"/>
      <c r="P4808" s="3"/>
      <c r="Q4808" s="3"/>
      <c r="R4808" s="3"/>
    </row>
    <row r="4809" spans="3:18" x14ac:dyDescent="0.2">
      <c r="C4809" s="4"/>
      <c r="P4809" s="3"/>
      <c r="Q4809" s="3"/>
      <c r="R4809" s="3"/>
    </row>
    <row r="4810" spans="3:18" x14ac:dyDescent="0.2">
      <c r="C4810" s="4"/>
      <c r="P4810" s="3"/>
      <c r="Q4810" s="3"/>
      <c r="R4810" s="3"/>
    </row>
    <row r="4811" spans="3:18" x14ac:dyDescent="0.2">
      <c r="C4811" s="4"/>
      <c r="P4811" s="3"/>
      <c r="Q4811" s="3"/>
      <c r="R4811" s="3"/>
    </row>
    <row r="4812" spans="3:18" x14ac:dyDescent="0.2">
      <c r="C4812" s="4"/>
      <c r="P4812" s="3"/>
      <c r="Q4812" s="3"/>
      <c r="R4812" s="3"/>
    </row>
    <row r="4813" spans="3:18" x14ac:dyDescent="0.2">
      <c r="C4813" s="4"/>
      <c r="P4813" s="3"/>
      <c r="Q4813" s="3"/>
      <c r="R4813" s="3"/>
    </row>
    <row r="4814" spans="3:18" x14ac:dyDescent="0.2">
      <c r="C4814" s="4"/>
      <c r="P4814" s="3"/>
      <c r="Q4814" s="3"/>
      <c r="R4814" s="3"/>
    </row>
    <row r="4815" spans="3:18" x14ac:dyDescent="0.2">
      <c r="C4815" s="4"/>
      <c r="P4815" s="3"/>
      <c r="Q4815" s="3"/>
      <c r="R4815" s="3"/>
    </row>
    <row r="4816" spans="3:18" x14ac:dyDescent="0.2">
      <c r="C4816" s="4"/>
      <c r="P4816" s="3"/>
      <c r="Q4816" s="3"/>
      <c r="R4816" s="3"/>
    </row>
    <row r="4817" spans="3:18" x14ac:dyDescent="0.2">
      <c r="C4817" s="4"/>
      <c r="P4817" s="3"/>
      <c r="Q4817" s="3"/>
      <c r="R4817" s="3"/>
    </row>
    <row r="4818" spans="3:18" x14ac:dyDescent="0.2">
      <c r="C4818" s="4"/>
      <c r="P4818" s="3"/>
      <c r="Q4818" s="3"/>
      <c r="R4818" s="3"/>
    </row>
    <row r="4819" spans="3:18" x14ac:dyDescent="0.2">
      <c r="C4819" s="4"/>
      <c r="P4819" s="3"/>
      <c r="Q4819" s="3"/>
      <c r="R4819" s="3"/>
    </row>
    <row r="4820" spans="3:18" x14ac:dyDescent="0.2">
      <c r="C4820" s="4"/>
      <c r="P4820" s="3"/>
      <c r="Q4820" s="3"/>
      <c r="R4820" s="3"/>
    </row>
    <row r="4821" spans="3:18" x14ac:dyDescent="0.2">
      <c r="C4821" s="4"/>
      <c r="P4821" s="3"/>
      <c r="Q4821" s="3"/>
      <c r="R4821" s="3"/>
    </row>
    <row r="4822" spans="3:18" x14ac:dyDescent="0.2">
      <c r="C4822" s="4"/>
      <c r="P4822" s="3"/>
      <c r="Q4822" s="3"/>
      <c r="R4822" s="3"/>
    </row>
    <row r="4823" spans="3:18" x14ac:dyDescent="0.2">
      <c r="C4823" s="4"/>
      <c r="P4823" s="3"/>
      <c r="Q4823" s="3"/>
      <c r="R4823" s="3"/>
    </row>
    <row r="4824" spans="3:18" x14ac:dyDescent="0.2">
      <c r="C4824" s="4"/>
      <c r="P4824" s="3"/>
      <c r="Q4824" s="3"/>
      <c r="R4824" s="3"/>
    </row>
    <row r="4825" spans="3:18" x14ac:dyDescent="0.2">
      <c r="C4825" s="4"/>
      <c r="P4825" s="3"/>
      <c r="Q4825" s="3"/>
      <c r="R4825" s="3"/>
    </row>
    <row r="4826" spans="3:18" x14ac:dyDescent="0.2">
      <c r="C4826" s="4"/>
      <c r="P4826" s="3"/>
      <c r="Q4826" s="3"/>
      <c r="R4826" s="3"/>
    </row>
    <row r="4827" spans="3:18" x14ac:dyDescent="0.2">
      <c r="C4827" s="4"/>
      <c r="P4827" s="3"/>
      <c r="Q4827" s="3"/>
      <c r="R4827" s="3"/>
    </row>
    <row r="4828" spans="3:18" x14ac:dyDescent="0.2">
      <c r="C4828" s="4"/>
      <c r="P4828" s="3"/>
      <c r="Q4828" s="3"/>
      <c r="R4828" s="3"/>
    </row>
    <row r="4829" spans="3:18" x14ac:dyDescent="0.2">
      <c r="C4829" s="4"/>
      <c r="P4829" s="3"/>
      <c r="Q4829" s="3"/>
      <c r="R4829" s="3"/>
    </row>
    <row r="4830" spans="3:18" x14ac:dyDescent="0.2">
      <c r="C4830" s="4"/>
      <c r="P4830" s="3"/>
      <c r="Q4830" s="3"/>
      <c r="R4830" s="3"/>
    </row>
    <row r="4831" spans="3:18" x14ac:dyDescent="0.2">
      <c r="C4831" s="4"/>
      <c r="P4831" s="3"/>
      <c r="Q4831" s="3"/>
      <c r="R4831" s="3"/>
    </row>
    <row r="4832" spans="3:18" x14ac:dyDescent="0.2">
      <c r="C4832" s="4"/>
      <c r="P4832" s="3"/>
      <c r="Q4832" s="3"/>
      <c r="R4832" s="3"/>
    </row>
    <row r="4833" spans="3:18" x14ac:dyDescent="0.2">
      <c r="C4833" s="4"/>
      <c r="P4833" s="3"/>
      <c r="Q4833" s="3"/>
      <c r="R4833" s="3"/>
    </row>
    <row r="4834" spans="3:18" x14ac:dyDescent="0.2">
      <c r="C4834" s="4"/>
      <c r="P4834" s="3"/>
      <c r="Q4834" s="3"/>
      <c r="R4834" s="3"/>
    </row>
    <row r="4835" spans="3:18" x14ac:dyDescent="0.2">
      <c r="C4835" s="4"/>
      <c r="P4835" s="3"/>
      <c r="Q4835" s="3"/>
      <c r="R4835" s="3"/>
    </row>
    <row r="4836" spans="3:18" x14ac:dyDescent="0.2">
      <c r="C4836" s="4"/>
      <c r="P4836" s="3"/>
      <c r="Q4836" s="3"/>
      <c r="R4836" s="3"/>
    </row>
    <row r="4837" spans="3:18" x14ac:dyDescent="0.2">
      <c r="C4837" s="4"/>
      <c r="P4837" s="3"/>
      <c r="Q4837" s="3"/>
      <c r="R4837" s="3"/>
    </row>
    <row r="4838" spans="3:18" x14ac:dyDescent="0.2">
      <c r="C4838" s="4"/>
      <c r="P4838" s="3"/>
      <c r="Q4838" s="3"/>
      <c r="R4838" s="3"/>
    </row>
    <row r="4839" spans="3:18" x14ac:dyDescent="0.2">
      <c r="C4839" s="4"/>
      <c r="P4839" s="3"/>
      <c r="Q4839" s="3"/>
      <c r="R4839" s="3"/>
    </row>
    <row r="4840" spans="3:18" x14ac:dyDescent="0.2">
      <c r="C4840" s="4"/>
      <c r="P4840" s="3"/>
      <c r="Q4840" s="3"/>
      <c r="R4840" s="3"/>
    </row>
    <row r="4841" spans="3:18" x14ac:dyDescent="0.2">
      <c r="C4841" s="4"/>
      <c r="P4841" s="3"/>
      <c r="Q4841" s="3"/>
      <c r="R4841" s="3"/>
    </row>
    <row r="4842" spans="3:18" x14ac:dyDescent="0.2">
      <c r="C4842" s="4"/>
      <c r="P4842" s="3"/>
      <c r="Q4842" s="3"/>
      <c r="R4842" s="3"/>
    </row>
    <row r="4843" spans="3:18" x14ac:dyDescent="0.2">
      <c r="C4843" s="4"/>
      <c r="P4843" s="3"/>
      <c r="Q4843" s="3"/>
      <c r="R4843" s="3"/>
    </row>
    <row r="4844" spans="3:18" x14ac:dyDescent="0.2">
      <c r="C4844" s="4"/>
      <c r="P4844" s="3"/>
      <c r="Q4844" s="3"/>
      <c r="R4844" s="3"/>
    </row>
    <row r="4845" spans="3:18" x14ac:dyDescent="0.2">
      <c r="C4845" s="4"/>
      <c r="P4845" s="3"/>
      <c r="Q4845" s="3"/>
      <c r="R4845" s="3"/>
    </row>
    <row r="4846" spans="3:18" x14ac:dyDescent="0.2">
      <c r="C4846" s="4"/>
      <c r="P4846" s="3"/>
      <c r="Q4846" s="3"/>
      <c r="R4846" s="3"/>
    </row>
    <row r="4847" spans="3:18" x14ac:dyDescent="0.2">
      <c r="C4847" s="4"/>
      <c r="P4847" s="3"/>
      <c r="Q4847" s="3"/>
      <c r="R4847" s="3"/>
    </row>
    <row r="4848" spans="3:18" x14ac:dyDescent="0.2">
      <c r="C4848" s="4"/>
      <c r="P4848" s="3"/>
      <c r="Q4848" s="3"/>
      <c r="R4848" s="3"/>
    </row>
    <row r="4849" spans="3:18" x14ac:dyDescent="0.2">
      <c r="C4849" s="4"/>
      <c r="P4849" s="3"/>
      <c r="Q4849" s="3"/>
      <c r="R4849" s="3"/>
    </row>
    <row r="4850" spans="3:18" x14ac:dyDescent="0.2">
      <c r="C4850" s="4"/>
      <c r="P4850" s="3"/>
      <c r="Q4850" s="3"/>
      <c r="R4850" s="3"/>
    </row>
    <row r="4851" spans="3:18" x14ac:dyDescent="0.2">
      <c r="C4851" s="4"/>
      <c r="P4851" s="3"/>
      <c r="Q4851" s="3"/>
      <c r="R4851" s="3"/>
    </row>
    <row r="4852" spans="3:18" x14ac:dyDescent="0.2">
      <c r="C4852" s="4"/>
      <c r="P4852" s="3"/>
      <c r="Q4852" s="3"/>
      <c r="R4852" s="3"/>
    </row>
    <row r="4853" spans="3:18" x14ac:dyDescent="0.2">
      <c r="C4853" s="4"/>
      <c r="P4853" s="3"/>
      <c r="Q4853" s="3"/>
      <c r="R4853" s="3"/>
    </row>
    <row r="4854" spans="3:18" x14ac:dyDescent="0.2">
      <c r="C4854" s="4"/>
      <c r="P4854" s="3"/>
      <c r="Q4854" s="3"/>
      <c r="R4854" s="3"/>
    </row>
    <row r="4855" spans="3:18" x14ac:dyDescent="0.2">
      <c r="C4855" s="4"/>
      <c r="P4855" s="3"/>
      <c r="Q4855" s="3"/>
      <c r="R4855" s="3"/>
    </row>
    <row r="4856" spans="3:18" x14ac:dyDescent="0.2">
      <c r="C4856" s="4"/>
      <c r="P4856" s="3"/>
      <c r="Q4856" s="3"/>
      <c r="R4856" s="3"/>
    </row>
    <row r="4857" spans="3:18" x14ac:dyDescent="0.2">
      <c r="C4857" s="4"/>
      <c r="P4857" s="3"/>
      <c r="Q4857" s="3"/>
      <c r="R4857" s="3"/>
    </row>
    <row r="4858" spans="3:18" x14ac:dyDescent="0.2">
      <c r="C4858" s="4"/>
      <c r="P4858" s="3"/>
      <c r="Q4858" s="3"/>
      <c r="R4858" s="3"/>
    </row>
    <row r="4859" spans="3:18" x14ac:dyDescent="0.2">
      <c r="C4859" s="4"/>
      <c r="P4859" s="3"/>
      <c r="Q4859" s="3"/>
      <c r="R4859" s="3"/>
    </row>
    <row r="4860" spans="3:18" x14ac:dyDescent="0.2">
      <c r="C4860" s="4"/>
      <c r="P4860" s="3"/>
      <c r="Q4860" s="3"/>
      <c r="R4860" s="3"/>
    </row>
    <row r="4861" spans="3:18" x14ac:dyDescent="0.2">
      <c r="C4861" s="4"/>
      <c r="P4861" s="3"/>
      <c r="Q4861" s="3"/>
      <c r="R4861" s="3"/>
    </row>
    <row r="4862" spans="3:18" x14ac:dyDescent="0.2">
      <c r="C4862" s="4"/>
      <c r="P4862" s="3"/>
      <c r="Q4862" s="3"/>
      <c r="R4862" s="3"/>
    </row>
    <row r="4863" spans="3:18" x14ac:dyDescent="0.2">
      <c r="C4863" s="4"/>
      <c r="P4863" s="3"/>
      <c r="Q4863" s="3"/>
      <c r="R4863" s="3"/>
    </row>
    <row r="4864" spans="3:18" x14ac:dyDescent="0.2">
      <c r="C4864" s="4"/>
      <c r="P4864" s="3"/>
      <c r="Q4864" s="3"/>
      <c r="R4864" s="3"/>
    </row>
    <row r="4865" spans="3:18" x14ac:dyDescent="0.2">
      <c r="C4865" s="4"/>
      <c r="P4865" s="3"/>
      <c r="Q4865" s="3"/>
      <c r="R4865" s="3"/>
    </row>
    <row r="4866" spans="3:18" x14ac:dyDescent="0.2">
      <c r="C4866" s="4"/>
      <c r="P4866" s="3"/>
      <c r="Q4866" s="3"/>
      <c r="R4866" s="3"/>
    </row>
    <row r="4867" spans="3:18" x14ac:dyDescent="0.2">
      <c r="C4867" s="4"/>
      <c r="P4867" s="3"/>
      <c r="Q4867" s="3"/>
      <c r="R4867" s="3"/>
    </row>
    <row r="4868" spans="3:18" x14ac:dyDescent="0.2">
      <c r="C4868" s="4"/>
      <c r="P4868" s="3"/>
      <c r="Q4868" s="3"/>
      <c r="R4868" s="3"/>
    </row>
    <row r="4869" spans="3:18" x14ac:dyDescent="0.2">
      <c r="C4869" s="4"/>
      <c r="P4869" s="3"/>
      <c r="Q4869" s="3"/>
      <c r="R4869" s="3"/>
    </row>
    <row r="4870" spans="3:18" x14ac:dyDescent="0.2">
      <c r="C4870" s="4"/>
      <c r="P4870" s="3"/>
      <c r="Q4870" s="3"/>
      <c r="R4870" s="3"/>
    </row>
    <row r="4871" spans="3:18" x14ac:dyDescent="0.2">
      <c r="C4871" s="4"/>
      <c r="P4871" s="3"/>
      <c r="Q4871" s="3"/>
      <c r="R4871" s="3"/>
    </row>
    <row r="4872" spans="3:18" x14ac:dyDescent="0.2">
      <c r="C4872" s="4"/>
      <c r="P4872" s="3"/>
      <c r="Q4872" s="3"/>
      <c r="R4872" s="3"/>
    </row>
    <row r="4873" spans="3:18" x14ac:dyDescent="0.2">
      <c r="C4873" s="4"/>
      <c r="P4873" s="3"/>
      <c r="Q4873" s="3"/>
      <c r="R4873" s="3"/>
    </row>
    <row r="4874" spans="3:18" x14ac:dyDescent="0.2">
      <c r="C4874" s="4"/>
      <c r="P4874" s="3"/>
      <c r="Q4874" s="3"/>
      <c r="R4874" s="3"/>
    </row>
    <row r="4875" spans="3:18" x14ac:dyDescent="0.2">
      <c r="C4875" s="4"/>
      <c r="P4875" s="3"/>
      <c r="Q4875" s="3"/>
      <c r="R4875" s="3"/>
    </row>
    <row r="4876" spans="3:18" x14ac:dyDescent="0.2">
      <c r="C4876" s="4"/>
      <c r="P4876" s="3"/>
      <c r="Q4876" s="3"/>
      <c r="R4876" s="3"/>
    </row>
    <row r="4877" spans="3:18" x14ac:dyDescent="0.2">
      <c r="C4877" s="4"/>
      <c r="P4877" s="3"/>
      <c r="Q4877" s="3"/>
      <c r="R4877" s="3"/>
    </row>
    <row r="4878" spans="3:18" x14ac:dyDescent="0.2">
      <c r="C4878" s="4"/>
      <c r="P4878" s="3"/>
      <c r="Q4878" s="3"/>
      <c r="R4878" s="3"/>
    </row>
    <row r="4879" spans="3:18" x14ac:dyDescent="0.2">
      <c r="C4879" s="4"/>
      <c r="P4879" s="3"/>
      <c r="Q4879" s="3"/>
      <c r="R4879" s="3"/>
    </row>
    <row r="4880" spans="3:18" x14ac:dyDescent="0.2">
      <c r="C4880" s="4"/>
      <c r="P4880" s="3"/>
      <c r="Q4880" s="3"/>
      <c r="R4880" s="3"/>
    </row>
    <row r="4881" spans="3:18" x14ac:dyDescent="0.2">
      <c r="C4881" s="4"/>
      <c r="P4881" s="3"/>
      <c r="Q4881" s="3"/>
      <c r="R4881" s="3"/>
    </row>
    <row r="4882" spans="3:18" x14ac:dyDescent="0.2">
      <c r="C4882" s="4"/>
      <c r="P4882" s="3"/>
      <c r="Q4882" s="3"/>
      <c r="R4882" s="3"/>
    </row>
    <row r="4883" spans="3:18" x14ac:dyDescent="0.2">
      <c r="C4883" s="4"/>
      <c r="P4883" s="3"/>
      <c r="Q4883" s="3"/>
      <c r="R4883" s="3"/>
    </row>
    <row r="4884" spans="3:18" x14ac:dyDescent="0.2">
      <c r="C4884" s="4"/>
      <c r="P4884" s="3"/>
      <c r="Q4884" s="3"/>
      <c r="R4884" s="3"/>
    </row>
    <row r="4885" spans="3:18" x14ac:dyDescent="0.2">
      <c r="C4885" s="4"/>
      <c r="P4885" s="3"/>
      <c r="Q4885" s="3"/>
      <c r="R4885" s="3"/>
    </row>
    <row r="4886" spans="3:18" x14ac:dyDescent="0.2">
      <c r="C4886" s="4"/>
      <c r="P4886" s="3"/>
      <c r="Q4886" s="3"/>
      <c r="R4886" s="3"/>
    </row>
    <row r="4887" spans="3:18" x14ac:dyDescent="0.2">
      <c r="C4887" s="4"/>
      <c r="P4887" s="3"/>
      <c r="Q4887" s="3"/>
      <c r="R4887" s="3"/>
    </row>
    <row r="4888" spans="3:18" x14ac:dyDescent="0.2">
      <c r="C4888" s="4"/>
      <c r="P4888" s="3"/>
      <c r="Q4888" s="3"/>
      <c r="R4888" s="3"/>
    </row>
    <row r="4889" spans="3:18" x14ac:dyDescent="0.2">
      <c r="C4889" s="4"/>
      <c r="P4889" s="3"/>
      <c r="Q4889" s="3"/>
      <c r="R4889" s="3"/>
    </row>
    <row r="4890" spans="3:18" x14ac:dyDescent="0.2">
      <c r="C4890" s="4"/>
      <c r="P4890" s="3"/>
      <c r="Q4890" s="3"/>
      <c r="R4890" s="3"/>
    </row>
    <row r="4891" spans="3:18" x14ac:dyDescent="0.2">
      <c r="C4891" s="4"/>
      <c r="P4891" s="3"/>
      <c r="Q4891" s="3"/>
      <c r="R4891" s="3"/>
    </row>
    <row r="4892" spans="3:18" x14ac:dyDescent="0.2">
      <c r="C4892" s="4"/>
      <c r="P4892" s="3"/>
      <c r="Q4892" s="3"/>
      <c r="R4892" s="3"/>
    </row>
    <row r="4893" spans="3:18" x14ac:dyDescent="0.2">
      <c r="C4893" s="4"/>
      <c r="P4893" s="3"/>
      <c r="Q4893" s="3"/>
      <c r="R4893" s="3"/>
    </row>
    <row r="4894" spans="3:18" x14ac:dyDescent="0.2">
      <c r="C4894" s="4"/>
      <c r="P4894" s="3"/>
      <c r="Q4894" s="3"/>
      <c r="R4894" s="3"/>
    </row>
    <row r="4895" spans="3:18" x14ac:dyDescent="0.2">
      <c r="C4895" s="4"/>
      <c r="P4895" s="3"/>
      <c r="Q4895" s="3"/>
      <c r="R4895" s="3"/>
    </row>
    <row r="4896" spans="3:18" x14ac:dyDescent="0.2">
      <c r="C4896" s="4"/>
      <c r="P4896" s="3"/>
      <c r="Q4896" s="3"/>
      <c r="R4896" s="3"/>
    </row>
    <row r="4897" spans="3:18" x14ac:dyDescent="0.2">
      <c r="C4897" s="4"/>
      <c r="P4897" s="3"/>
      <c r="Q4897" s="3"/>
      <c r="R4897" s="3"/>
    </row>
    <row r="4898" spans="3:18" x14ac:dyDescent="0.2">
      <c r="C4898" s="4"/>
      <c r="P4898" s="3"/>
      <c r="Q4898" s="3"/>
      <c r="R4898" s="3"/>
    </row>
    <row r="4899" spans="3:18" x14ac:dyDescent="0.2">
      <c r="C4899" s="4"/>
      <c r="P4899" s="3"/>
      <c r="Q4899" s="3"/>
      <c r="R4899" s="3"/>
    </row>
    <row r="4900" spans="3:18" x14ac:dyDescent="0.2">
      <c r="C4900" s="4"/>
      <c r="P4900" s="3"/>
      <c r="Q4900" s="3"/>
      <c r="R4900" s="3"/>
    </row>
    <row r="4901" spans="3:18" x14ac:dyDescent="0.2">
      <c r="C4901" s="4"/>
      <c r="P4901" s="3"/>
      <c r="Q4901" s="3"/>
      <c r="R4901" s="3"/>
    </row>
    <row r="4902" spans="3:18" x14ac:dyDescent="0.2">
      <c r="C4902" s="4"/>
      <c r="P4902" s="3"/>
      <c r="Q4902" s="3"/>
      <c r="R4902" s="3"/>
    </row>
    <row r="4903" spans="3:18" x14ac:dyDescent="0.2">
      <c r="C4903" s="4"/>
      <c r="P4903" s="3"/>
      <c r="Q4903" s="3"/>
      <c r="R4903" s="3"/>
    </row>
    <row r="4904" spans="3:18" x14ac:dyDescent="0.2">
      <c r="C4904" s="4"/>
      <c r="P4904" s="3"/>
      <c r="Q4904" s="3"/>
      <c r="R4904" s="3"/>
    </row>
    <row r="4905" spans="3:18" x14ac:dyDescent="0.2">
      <c r="C4905" s="4"/>
      <c r="P4905" s="3"/>
      <c r="Q4905" s="3"/>
      <c r="R4905" s="3"/>
    </row>
    <row r="4906" spans="3:18" x14ac:dyDescent="0.2">
      <c r="C4906" s="4"/>
      <c r="P4906" s="3"/>
      <c r="Q4906" s="3"/>
      <c r="R4906" s="3"/>
    </row>
    <row r="4907" spans="3:18" x14ac:dyDescent="0.2">
      <c r="C4907" s="4"/>
      <c r="P4907" s="3"/>
      <c r="Q4907" s="3"/>
      <c r="R4907" s="3"/>
    </row>
    <row r="4908" spans="3:18" x14ac:dyDescent="0.2">
      <c r="C4908" s="4"/>
      <c r="P4908" s="3"/>
      <c r="Q4908" s="3"/>
      <c r="R4908" s="3"/>
    </row>
    <row r="4909" spans="3:18" x14ac:dyDescent="0.2">
      <c r="C4909" s="4"/>
      <c r="P4909" s="3"/>
      <c r="Q4909" s="3"/>
      <c r="R4909" s="3"/>
    </row>
    <row r="4910" spans="3:18" x14ac:dyDescent="0.2">
      <c r="C4910" s="4"/>
      <c r="P4910" s="3"/>
      <c r="Q4910" s="3"/>
      <c r="R4910" s="3"/>
    </row>
    <row r="4911" spans="3:18" x14ac:dyDescent="0.2">
      <c r="C4911" s="4"/>
      <c r="P4911" s="3"/>
      <c r="Q4911" s="3"/>
      <c r="R4911" s="3"/>
    </row>
    <row r="4912" spans="3:18" x14ac:dyDescent="0.2">
      <c r="C4912" s="4"/>
      <c r="P4912" s="3"/>
      <c r="Q4912" s="3"/>
      <c r="R4912" s="3"/>
    </row>
    <row r="4913" spans="3:18" x14ac:dyDescent="0.2">
      <c r="C4913" s="4"/>
      <c r="P4913" s="3"/>
      <c r="Q4913" s="3"/>
      <c r="R4913" s="3"/>
    </row>
    <row r="4914" spans="3:18" x14ac:dyDescent="0.2">
      <c r="C4914" s="4"/>
      <c r="P4914" s="3"/>
      <c r="Q4914" s="3"/>
      <c r="R4914" s="3"/>
    </row>
    <row r="4915" spans="3:18" x14ac:dyDescent="0.2">
      <c r="C4915" s="4"/>
      <c r="P4915" s="3"/>
      <c r="Q4915" s="3"/>
      <c r="R4915" s="3"/>
    </row>
    <row r="4916" spans="3:18" x14ac:dyDescent="0.2">
      <c r="C4916" s="4"/>
      <c r="P4916" s="3"/>
      <c r="Q4916" s="3"/>
      <c r="R4916" s="3"/>
    </row>
    <row r="4917" spans="3:18" x14ac:dyDescent="0.2">
      <c r="C4917" s="4"/>
      <c r="P4917" s="3"/>
      <c r="Q4917" s="3"/>
      <c r="R4917" s="3"/>
    </row>
    <row r="4918" spans="3:18" x14ac:dyDescent="0.2">
      <c r="C4918" s="4"/>
      <c r="P4918" s="3"/>
      <c r="Q4918" s="3"/>
      <c r="R4918" s="3"/>
    </row>
    <row r="4919" spans="3:18" x14ac:dyDescent="0.2">
      <c r="C4919" s="4"/>
      <c r="P4919" s="3"/>
      <c r="Q4919" s="3"/>
      <c r="R4919" s="3"/>
    </row>
    <row r="4920" spans="3:18" x14ac:dyDescent="0.2">
      <c r="C4920" s="4"/>
      <c r="P4920" s="3"/>
      <c r="Q4920" s="3"/>
      <c r="R4920" s="3"/>
    </row>
    <row r="4921" spans="3:18" x14ac:dyDescent="0.2">
      <c r="C4921" s="4"/>
      <c r="P4921" s="3"/>
      <c r="Q4921" s="3"/>
      <c r="R4921" s="3"/>
    </row>
    <row r="4922" spans="3:18" x14ac:dyDescent="0.2">
      <c r="C4922" s="4"/>
      <c r="P4922" s="3"/>
      <c r="Q4922" s="3"/>
      <c r="R4922" s="3"/>
    </row>
    <row r="4923" spans="3:18" x14ac:dyDescent="0.2">
      <c r="C4923" s="4"/>
      <c r="P4923" s="3"/>
      <c r="Q4923" s="3"/>
      <c r="R4923" s="3"/>
    </row>
    <row r="4924" spans="3:18" x14ac:dyDescent="0.2">
      <c r="C4924" s="4"/>
      <c r="P4924" s="3"/>
      <c r="Q4924" s="3"/>
      <c r="R4924" s="3"/>
    </row>
    <row r="4925" spans="3:18" x14ac:dyDescent="0.2">
      <c r="C4925" s="4"/>
      <c r="P4925" s="3"/>
      <c r="Q4925" s="3"/>
      <c r="R4925" s="3"/>
    </row>
    <row r="4926" spans="3:18" x14ac:dyDescent="0.2">
      <c r="C4926" s="4"/>
      <c r="P4926" s="3"/>
      <c r="Q4926" s="3"/>
      <c r="R4926" s="3"/>
    </row>
    <row r="4927" spans="3:18" x14ac:dyDescent="0.2">
      <c r="C4927" s="4"/>
      <c r="P4927" s="3"/>
      <c r="Q4927" s="3"/>
      <c r="R4927" s="3"/>
    </row>
    <row r="4928" spans="3:18" x14ac:dyDescent="0.2">
      <c r="C4928" s="4"/>
      <c r="P4928" s="3"/>
      <c r="Q4928" s="3"/>
      <c r="R4928" s="3"/>
    </row>
    <row r="4929" spans="3:18" x14ac:dyDescent="0.2">
      <c r="C4929" s="4"/>
      <c r="P4929" s="3"/>
      <c r="Q4929" s="3"/>
      <c r="R4929" s="3"/>
    </row>
    <row r="4930" spans="3:18" x14ac:dyDescent="0.2">
      <c r="C4930" s="4"/>
      <c r="P4930" s="3"/>
      <c r="Q4930" s="3"/>
      <c r="R4930" s="3"/>
    </row>
    <row r="4931" spans="3:18" x14ac:dyDescent="0.2">
      <c r="C4931" s="4"/>
      <c r="P4931" s="3"/>
      <c r="Q4931" s="3"/>
      <c r="R4931" s="3"/>
    </row>
    <row r="4932" spans="3:18" x14ac:dyDescent="0.2">
      <c r="C4932" s="4"/>
      <c r="P4932" s="3"/>
      <c r="Q4932" s="3"/>
      <c r="R4932" s="3"/>
    </row>
    <row r="4933" spans="3:18" x14ac:dyDescent="0.2">
      <c r="C4933" s="4"/>
      <c r="P4933" s="3"/>
      <c r="Q4933" s="3"/>
      <c r="R4933" s="3"/>
    </row>
    <row r="4934" spans="3:18" x14ac:dyDescent="0.2">
      <c r="C4934" s="4"/>
      <c r="P4934" s="3"/>
      <c r="Q4934" s="3"/>
      <c r="R4934" s="3"/>
    </row>
    <row r="4935" spans="3:18" x14ac:dyDescent="0.2">
      <c r="C4935" s="4"/>
      <c r="P4935" s="3"/>
      <c r="Q4935" s="3"/>
      <c r="R4935" s="3"/>
    </row>
    <row r="4936" spans="3:18" x14ac:dyDescent="0.2">
      <c r="C4936" s="4"/>
      <c r="P4936" s="3"/>
      <c r="Q4936" s="3"/>
      <c r="R4936" s="3"/>
    </row>
    <row r="4937" spans="3:18" x14ac:dyDescent="0.2">
      <c r="C4937" s="4"/>
      <c r="P4937" s="3"/>
      <c r="Q4937" s="3"/>
      <c r="R4937" s="3"/>
    </row>
    <row r="4938" spans="3:18" x14ac:dyDescent="0.2">
      <c r="C4938" s="4"/>
      <c r="P4938" s="3"/>
      <c r="Q4938" s="3"/>
      <c r="R4938" s="3"/>
    </row>
    <row r="4939" spans="3:18" x14ac:dyDescent="0.2">
      <c r="C4939" s="4"/>
      <c r="P4939" s="3"/>
      <c r="Q4939" s="3"/>
      <c r="R4939" s="3"/>
    </row>
    <row r="4940" spans="3:18" x14ac:dyDescent="0.2">
      <c r="C4940" s="4"/>
      <c r="P4940" s="3"/>
      <c r="Q4940" s="3"/>
      <c r="R4940" s="3"/>
    </row>
    <row r="4941" spans="3:18" x14ac:dyDescent="0.2">
      <c r="C4941" s="4"/>
      <c r="P4941" s="3"/>
      <c r="Q4941" s="3"/>
      <c r="R4941" s="3"/>
    </row>
    <row r="4942" spans="3:18" x14ac:dyDescent="0.2">
      <c r="C4942" s="4"/>
      <c r="P4942" s="3"/>
      <c r="Q4942" s="3"/>
      <c r="R4942" s="3"/>
    </row>
    <row r="4943" spans="3:18" x14ac:dyDescent="0.2">
      <c r="C4943" s="4"/>
      <c r="P4943" s="3"/>
      <c r="Q4943" s="3"/>
      <c r="R4943" s="3"/>
    </row>
    <row r="4944" spans="3:18" x14ac:dyDescent="0.2">
      <c r="C4944" s="4"/>
      <c r="P4944" s="3"/>
      <c r="Q4944" s="3"/>
      <c r="R4944" s="3"/>
    </row>
    <row r="4945" spans="3:18" x14ac:dyDescent="0.2">
      <c r="C4945" s="4"/>
      <c r="P4945" s="3"/>
      <c r="Q4945" s="3"/>
      <c r="R4945" s="3"/>
    </row>
    <row r="4946" spans="3:18" x14ac:dyDescent="0.2">
      <c r="C4946" s="4"/>
      <c r="P4946" s="3"/>
      <c r="Q4946" s="3"/>
      <c r="R4946" s="3"/>
    </row>
    <row r="4947" spans="3:18" x14ac:dyDescent="0.2">
      <c r="C4947" s="4"/>
      <c r="P4947" s="3"/>
      <c r="Q4947" s="3"/>
      <c r="R4947" s="3"/>
    </row>
    <row r="4948" spans="3:18" x14ac:dyDescent="0.2">
      <c r="C4948" s="4"/>
      <c r="P4948" s="3"/>
      <c r="Q4948" s="3"/>
      <c r="R4948" s="3"/>
    </row>
    <row r="4949" spans="3:18" x14ac:dyDescent="0.2">
      <c r="C4949" s="4"/>
      <c r="P4949" s="3"/>
      <c r="Q4949" s="3"/>
      <c r="R4949" s="3"/>
    </row>
    <row r="4950" spans="3:18" x14ac:dyDescent="0.2">
      <c r="C4950" s="4"/>
      <c r="P4950" s="3"/>
      <c r="Q4950" s="3"/>
      <c r="R4950" s="3"/>
    </row>
    <row r="4951" spans="3:18" x14ac:dyDescent="0.2">
      <c r="C4951" s="4"/>
      <c r="P4951" s="3"/>
      <c r="Q4951" s="3"/>
      <c r="R4951" s="3"/>
    </row>
    <row r="4952" spans="3:18" x14ac:dyDescent="0.2">
      <c r="C4952" s="4"/>
      <c r="P4952" s="3"/>
      <c r="Q4952" s="3"/>
      <c r="R4952" s="3"/>
    </row>
    <row r="4953" spans="3:18" x14ac:dyDescent="0.2">
      <c r="C4953" s="4"/>
      <c r="P4953" s="3"/>
      <c r="Q4953" s="3"/>
      <c r="R4953" s="3"/>
    </row>
    <row r="4954" spans="3:18" x14ac:dyDescent="0.2">
      <c r="C4954" s="4"/>
      <c r="P4954" s="3"/>
      <c r="Q4954" s="3"/>
      <c r="R4954" s="3"/>
    </row>
    <row r="4955" spans="3:18" x14ac:dyDescent="0.2">
      <c r="C4955" s="4"/>
      <c r="P4955" s="3"/>
      <c r="Q4955" s="3"/>
      <c r="R4955" s="3"/>
    </row>
    <row r="4956" spans="3:18" x14ac:dyDescent="0.2">
      <c r="C4956" s="4"/>
      <c r="P4956" s="3"/>
      <c r="Q4956" s="3"/>
      <c r="R4956" s="3"/>
    </row>
    <row r="4957" spans="3:18" x14ac:dyDescent="0.2">
      <c r="C4957" s="4"/>
      <c r="P4957" s="3"/>
      <c r="Q4957" s="3"/>
      <c r="R4957" s="3"/>
    </row>
    <row r="4958" spans="3:18" x14ac:dyDescent="0.2">
      <c r="C4958" s="4"/>
      <c r="P4958" s="3"/>
      <c r="Q4958" s="3"/>
      <c r="R4958" s="3"/>
    </row>
    <row r="4959" spans="3:18" x14ac:dyDescent="0.2">
      <c r="C4959" s="4"/>
      <c r="P4959" s="3"/>
      <c r="Q4959" s="3"/>
      <c r="R4959" s="3"/>
    </row>
    <row r="4960" spans="3:18" x14ac:dyDescent="0.2">
      <c r="C4960" s="4"/>
      <c r="P4960" s="3"/>
      <c r="Q4960" s="3"/>
      <c r="R4960" s="3"/>
    </row>
    <row r="4961" spans="3:18" x14ac:dyDescent="0.2">
      <c r="C4961" s="4"/>
      <c r="P4961" s="3"/>
      <c r="Q4961" s="3"/>
      <c r="R4961" s="3"/>
    </row>
    <row r="4962" spans="3:18" x14ac:dyDescent="0.2">
      <c r="C4962" s="4"/>
      <c r="P4962" s="3"/>
      <c r="Q4962" s="3"/>
      <c r="R4962" s="3"/>
    </row>
    <row r="4963" spans="3:18" x14ac:dyDescent="0.2">
      <c r="C4963" s="4"/>
      <c r="P4963" s="3"/>
      <c r="Q4963" s="3"/>
      <c r="R4963" s="3"/>
    </row>
    <row r="4964" spans="3:18" x14ac:dyDescent="0.2">
      <c r="C4964" s="4"/>
      <c r="P4964" s="3"/>
      <c r="Q4964" s="3"/>
      <c r="R4964" s="3"/>
    </row>
    <row r="4965" spans="3:18" x14ac:dyDescent="0.2">
      <c r="C4965" s="4"/>
      <c r="P4965" s="3"/>
      <c r="Q4965" s="3"/>
      <c r="R4965" s="3"/>
    </row>
    <row r="4966" spans="3:18" x14ac:dyDescent="0.2">
      <c r="C4966" s="4"/>
      <c r="P4966" s="3"/>
      <c r="Q4966" s="3"/>
      <c r="R4966" s="3"/>
    </row>
    <row r="4967" spans="3:18" x14ac:dyDescent="0.2">
      <c r="C4967" s="4"/>
      <c r="P4967" s="3"/>
      <c r="Q4967" s="3"/>
      <c r="R4967" s="3"/>
    </row>
    <row r="4968" spans="3:18" x14ac:dyDescent="0.2">
      <c r="C4968" s="4"/>
      <c r="P4968" s="3"/>
      <c r="Q4968" s="3"/>
      <c r="R4968" s="3"/>
    </row>
    <row r="4969" spans="3:18" x14ac:dyDescent="0.2">
      <c r="C4969" s="4"/>
      <c r="P4969" s="3"/>
      <c r="Q4969" s="3"/>
      <c r="R4969" s="3"/>
    </row>
    <row r="4970" spans="3:18" x14ac:dyDescent="0.2">
      <c r="C4970" s="4"/>
      <c r="P4970" s="3"/>
      <c r="Q4970" s="3"/>
      <c r="R4970" s="3"/>
    </row>
    <row r="4971" spans="3:18" x14ac:dyDescent="0.2">
      <c r="C4971" s="4"/>
      <c r="P4971" s="3"/>
      <c r="Q4971" s="3"/>
      <c r="R4971" s="3"/>
    </row>
    <row r="4972" spans="3:18" x14ac:dyDescent="0.2">
      <c r="C4972" s="4"/>
      <c r="P4972" s="3"/>
      <c r="Q4972" s="3"/>
      <c r="R4972" s="3"/>
    </row>
    <row r="4973" spans="3:18" x14ac:dyDescent="0.2">
      <c r="C4973" s="4"/>
      <c r="P4973" s="3"/>
      <c r="Q4973" s="3"/>
      <c r="R4973" s="3"/>
    </row>
    <row r="4974" spans="3:18" x14ac:dyDescent="0.2">
      <c r="C4974" s="4"/>
      <c r="P4974" s="3"/>
      <c r="Q4974" s="3"/>
      <c r="R4974" s="3"/>
    </row>
    <row r="4975" spans="3:18" x14ac:dyDescent="0.2">
      <c r="C4975" s="4"/>
      <c r="P4975" s="3"/>
      <c r="Q4975" s="3"/>
      <c r="R4975" s="3"/>
    </row>
    <row r="4976" spans="3:18" x14ac:dyDescent="0.2">
      <c r="C4976" s="4"/>
      <c r="P4976" s="3"/>
      <c r="Q4976" s="3"/>
      <c r="R4976" s="3"/>
    </row>
    <row r="4977" spans="3:18" x14ac:dyDescent="0.2">
      <c r="C4977" s="4"/>
      <c r="P4977" s="3"/>
      <c r="Q4977" s="3"/>
      <c r="R4977" s="3"/>
    </row>
    <row r="4978" spans="3:18" x14ac:dyDescent="0.2">
      <c r="C4978" s="4"/>
      <c r="P4978" s="3"/>
      <c r="Q4978" s="3"/>
      <c r="R4978" s="3"/>
    </row>
    <row r="4979" spans="3:18" x14ac:dyDescent="0.2">
      <c r="C4979" s="4"/>
      <c r="P4979" s="3"/>
      <c r="Q4979" s="3"/>
      <c r="R4979" s="3"/>
    </row>
    <row r="4980" spans="3:18" x14ac:dyDescent="0.2">
      <c r="C4980" s="4"/>
      <c r="P4980" s="3"/>
      <c r="Q4980" s="3"/>
      <c r="R4980" s="3"/>
    </row>
    <row r="4981" spans="3:18" x14ac:dyDescent="0.2">
      <c r="C4981" s="4"/>
      <c r="P4981" s="3"/>
      <c r="Q4981" s="3"/>
      <c r="R4981" s="3"/>
    </row>
    <row r="4982" spans="3:18" x14ac:dyDescent="0.2">
      <c r="C4982" s="4"/>
      <c r="P4982" s="3"/>
      <c r="Q4982" s="3"/>
      <c r="R4982" s="3"/>
    </row>
    <row r="4983" spans="3:18" x14ac:dyDescent="0.2">
      <c r="C4983" s="4"/>
      <c r="P4983" s="3"/>
      <c r="Q4983" s="3"/>
      <c r="R4983" s="3"/>
    </row>
    <row r="4984" spans="3:18" x14ac:dyDescent="0.2">
      <c r="C4984" s="4"/>
      <c r="P4984" s="3"/>
      <c r="Q4984" s="3"/>
      <c r="R4984" s="3"/>
    </row>
    <row r="4985" spans="3:18" x14ac:dyDescent="0.2">
      <c r="C4985" s="4"/>
      <c r="P4985" s="3"/>
      <c r="Q4985" s="3"/>
      <c r="R4985" s="3"/>
    </row>
    <row r="4986" spans="3:18" x14ac:dyDescent="0.2">
      <c r="C4986" s="4"/>
      <c r="P4986" s="3"/>
      <c r="Q4986" s="3"/>
      <c r="R4986" s="3"/>
    </row>
    <row r="4987" spans="3:18" x14ac:dyDescent="0.2">
      <c r="C4987" s="4"/>
      <c r="P4987" s="3"/>
      <c r="Q4987" s="3"/>
      <c r="R4987" s="3"/>
    </row>
    <row r="4988" spans="3:18" x14ac:dyDescent="0.2">
      <c r="C4988" s="4"/>
      <c r="P4988" s="3"/>
      <c r="Q4988" s="3"/>
      <c r="R4988" s="3"/>
    </row>
    <row r="4989" spans="3:18" x14ac:dyDescent="0.2">
      <c r="C4989" s="4"/>
      <c r="P4989" s="3"/>
      <c r="Q4989" s="3"/>
      <c r="R4989" s="3"/>
    </row>
    <row r="4990" spans="3:18" x14ac:dyDescent="0.2">
      <c r="C4990" s="4"/>
      <c r="P4990" s="3"/>
      <c r="Q4990" s="3"/>
      <c r="R4990" s="3"/>
    </row>
    <row r="4991" spans="3:18" x14ac:dyDescent="0.2">
      <c r="C4991" s="4"/>
      <c r="P4991" s="3"/>
      <c r="Q4991" s="3"/>
      <c r="R4991" s="3"/>
    </row>
    <row r="4992" spans="3:18" x14ac:dyDescent="0.2">
      <c r="C4992" s="4"/>
      <c r="P4992" s="3"/>
      <c r="Q4992" s="3"/>
      <c r="R4992" s="3"/>
    </row>
    <row r="4993" spans="3:18" x14ac:dyDescent="0.2">
      <c r="C4993" s="4"/>
      <c r="P4993" s="3"/>
      <c r="Q4993" s="3"/>
      <c r="R4993" s="3"/>
    </row>
    <row r="4994" spans="3:18" x14ac:dyDescent="0.2">
      <c r="C4994" s="4"/>
      <c r="P4994" s="3"/>
      <c r="Q4994" s="3"/>
      <c r="R4994" s="3"/>
    </row>
    <row r="4995" spans="3:18" x14ac:dyDescent="0.2">
      <c r="C4995" s="4"/>
      <c r="P4995" s="3"/>
      <c r="Q4995" s="3"/>
      <c r="R4995" s="3"/>
    </row>
    <row r="4996" spans="3:18" x14ac:dyDescent="0.2">
      <c r="C4996" s="4"/>
      <c r="P4996" s="3"/>
      <c r="Q4996" s="3"/>
      <c r="R4996" s="3"/>
    </row>
    <row r="4997" spans="3:18" x14ac:dyDescent="0.2">
      <c r="C4997" s="4"/>
      <c r="P4997" s="3"/>
      <c r="Q4997" s="3"/>
      <c r="R4997" s="3"/>
    </row>
    <row r="4998" spans="3:18" x14ac:dyDescent="0.2">
      <c r="C4998" s="4"/>
      <c r="P4998" s="3"/>
      <c r="Q4998" s="3"/>
      <c r="R4998" s="3"/>
    </row>
    <row r="4999" spans="3:18" x14ac:dyDescent="0.2">
      <c r="C4999" s="4"/>
      <c r="P4999" s="3"/>
      <c r="Q4999" s="3"/>
      <c r="R4999" s="3"/>
    </row>
    <row r="5000" spans="3:18" x14ac:dyDescent="0.2">
      <c r="C5000" s="4"/>
      <c r="P5000" s="3"/>
      <c r="Q5000" s="3"/>
      <c r="R5000" s="3"/>
    </row>
    <row r="5001" spans="3:18" x14ac:dyDescent="0.2">
      <c r="C5001" s="4"/>
      <c r="P5001" s="3"/>
      <c r="Q5001" s="3"/>
      <c r="R5001" s="3"/>
    </row>
    <row r="5002" spans="3:18" x14ac:dyDescent="0.2">
      <c r="C5002" s="4"/>
      <c r="P5002" s="3"/>
      <c r="Q5002" s="3"/>
      <c r="R5002" s="3"/>
    </row>
    <row r="5003" spans="3:18" x14ac:dyDescent="0.2">
      <c r="C5003" s="4"/>
      <c r="P5003" s="3"/>
      <c r="Q5003" s="3"/>
      <c r="R5003" s="3"/>
    </row>
    <row r="5004" spans="3:18" x14ac:dyDescent="0.2">
      <c r="C5004" s="4"/>
      <c r="P5004" s="3"/>
      <c r="Q5004" s="3"/>
      <c r="R5004" s="3"/>
    </row>
    <row r="5005" spans="3:18" x14ac:dyDescent="0.2">
      <c r="C5005" s="4"/>
      <c r="P5005" s="3"/>
      <c r="Q5005" s="3"/>
      <c r="R5005" s="3"/>
    </row>
    <row r="5006" spans="3:18" x14ac:dyDescent="0.2">
      <c r="C5006" s="4"/>
      <c r="P5006" s="3"/>
      <c r="Q5006" s="3"/>
      <c r="R5006" s="3"/>
    </row>
    <row r="5007" spans="3:18" x14ac:dyDescent="0.2">
      <c r="C5007" s="4"/>
      <c r="P5007" s="3"/>
      <c r="Q5007" s="3"/>
      <c r="R5007" s="3"/>
    </row>
    <row r="5008" spans="3:18" x14ac:dyDescent="0.2">
      <c r="C5008" s="4"/>
      <c r="P5008" s="3"/>
      <c r="Q5008" s="3"/>
      <c r="R5008" s="3"/>
    </row>
    <row r="5009" spans="3:18" x14ac:dyDescent="0.2">
      <c r="C5009" s="4"/>
      <c r="P5009" s="3"/>
      <c r="Q5009" s="3"/>
      <c r="R5009" s="3"/>
    </row>
    <row r="5010" spans="3:18" x14ac:dyDescent="0.2">
      <c r="C5010" s="4"/>
      <c r="P5010" s="3"/>
      <c r="Q5010" s="3"/>
      <c r="R5010" s="3"/>
    </row>
    <row r="5011" spans="3:18" x14ac:dyDescent="0.2">
      <c r="C5011" s="4"/>
      <c r="P5011" s="3"/>
      <c r="Q5011" s="3"/>
      <c r="R5011" s="3"/>
    </row>
    <row r="5012" spans="3:18" x14ac:dyDescent="0.2">
      <c r="C5012" s="4"/>
      <c r="P5012" s="3"/>
      <c r="Q5012" s="3"/>
      <c r="R5012" s="3"/>
    </row>
    <row r="5013" spans="3:18" x14ac:dyDescent="0.2">
      <c r="C5013" s="4"/>
      <c r="P5013" s="3"/>
      <c r="Q5013" s="3"/>
      <c r="R5013" s="3"/>
    </row>
    <row r="5014" spans="3:18" x14ac:dyDescent="0.2">
      <c r="C5014" s="4"/>
      <c r="P5014" s="3"/>
      <c r="Q5014" s="3"/>
      <c r="R5014" s="3"/>
    </row>
    <row r="5015" spans="3:18" x14ac:dyDescent="0.2">
      <c r="C5015" s="4"/>
      <c r="P5015" s="3"/>
      <c r="Q5015" s="3"/>
      <c r="R5015" s="3"/>
    </row>
    <row r="5016" spans="3:18" x14ac:dyDescent="0.2">
      <c r="C5016" s="4"/>
      <c r="P5016" s="3"/>
      <c r="Q5016" s="3"/>
      <c r="R5016" s="3"/>
    </row>
    <row r="5017" spans="3:18" x14ac:dyDescent="0.2">
      <c r="C5017" s="4"/>
      <c r="P5017" s="3"/>
      <c r="Q5017" s="3"/>
      <c r="R5017" s="3"/>
    </row>
    <row r="5018" spans="3:18" x14ac:dyDescent="0.2">
      <c r="C5018" s="4"/>
      <c r="P5018" s="3"/>
      <c r="Q5018" s="3"/>
      <c r="R5018" s="3"/>
    </row>
    <row r="5019" spans="3:18" x14ac:dyDescent="0.2">
      <c r="C5019" s="4"/>
      <c r="P5019" s="3"/>
      <c r="Q5019" s="3"/>
      <c r="R5019" s="3"/>
    </row>
    <row r="5020" spans="3:18" x14ac:dyDescent="0.2">
      <c r="C5020" s="4"/>
      <c r="P5020" s="3"/>
      <c r="Q5020" s="3"/>
      <c r="R5020" s="3"/>
    </row>
    <row r="5021" spans="3:18" x14ac:dyDescent="0.2">
      <c r="C5021" s="4"/>
      <c r="P5021" s="3"/>
      <c r="Q5021" s="3"/>
      <c r="R5021" s="3"/>
    </row>
    <row r="5022" spans="3:18" x14ac:dyDescent="0.2">
      <c r="C5022" s="4"/>
      <c r="P5022" s="3"/>
      <c r="Q5022" s="3"/>
      <c r="R5022" s="3"/>
    </row>
    <row r="5023" spans="3:18" x14ac:dyDescent="0.2">
      <c r="C5023" s="4"/>
      <c r="P5023" s="3"/>
      <c r="Q5023" s="3"/>
      <c r="R5023" s="3"/>
    </row>
    <row r="5024" spans="3:18" x14ac:dyDescent="0.2">
      <c r="C5024" s="4"/>
      <c r="P5024" s="3"/>
      <c r="Q5024" s="3"/>
      <c r="R5024" s="3"/>
    </row>
    <row r="5025" spans="3:18" x14ac:dyDescent="0.2">
      <c r="C5025" s="4"/>
      <c r="P5025" s="3"/>
      <c r="Q5025" s="3"/>
      <c r="R5025" s="3"/>
    </row>
    <row r="5026" spans="3:18" x14ac:dyDescent="0.2">
      <c r="C5026" s="4"/>
      <c r="P5026" s="3"/>
      <c r="Q5026" s="3"/>
      <c r="R5026" s="3"/>
    </row>
    <row r="5027" spans="3:18" x14ac:dyDescent="0.2">
      <c r="C5027" s="4"/>
      <c r="P5027" s="3"/>
      <c r="Q5027" s="3"/>
      <c r="R5027" s="3"/>
    </row>
    <row r="5028" spans="3:18" x14ac:dyDescent="0.2">
      <c r="C5028" s="4"/>
      <c r="P5028" s="3"/>
      <c r="Q5028" s="3"/>
      <c r="R5028" s="3"/>
    </row>
    <row r="5029" spans="3:18" x14ac:dyDescent="0.2">
      <c r="C5029" s="4"/>
      <c r="P5029" s="3"/>
      <c r="Q5029" s="3"/>
      <c r="R5029" s="3"/>
    </row>
    <row r="5030" spans="3:18" x14ac:dyDescent="0.2">
      <c r="C5030" s="4"/>
      <c r="P5030" s="3"/>
      <c r="Q5030" s="3"/>
      <c r="R5030" s="3"/>
    </row>
    <row r="5031" spans="3:18" x14ac:dyDescent="0.2">
      <c r="C5031" s="4"/>
      <c r="P5031" s="3"/>
      <c r="Q5031" s="3"/>
      <c r="R5031" s="3"/>
    </row>
    <row r="5032" spans="3:18" x14ac:dyDescent="0.2">
      <c r="C5032" s="4"/>
      <c r="P5032" s="3"/>
      <c r="Q5032" s="3"/>
      <c r="R5032" s="3"/>
    </row>
    <row r="5033" spans="3:18" x14ac:dyDescent="0.2">
      <c r="C5033" s="4"/>
      <c r="P5033" s="3"/>
      <c r="Q5033" s="3"/>
      <c r="R5033" s="3"/>
    </row>
    <row r="5034" spans="3:18" x14ac:dyDescent="0.2">
      <c r="C5034" s="4"/>
      <c r="P5034" s="3"/>
      <c r="Q5034" s="3"/>
      <c r="R5034" s="3"/>
    </row>
    <row r="5035" spans="3:18" x14ac:dyDescent="0.2">
      <c r="C5035" s="4"/>
      <c r="P5035" s="3"/>
      <c r="Q5035" s="3"/>
      <c r="R5035" s="3"/>
    </row>
    <row r="5036" spans="3:18" x14ac:dyDescent="0.2">
      <c r="C5036" s="4"/>
      <c r="P5036" s="3"/>
      <c r="Q5036" s="3"/>
      <c r="R5036" s="3"/>
    </row>
    <row r="5037" spans="3:18" x14ac:dyDescent="0.2">
      <c r="C5037" s="4"/>
      <c r="P5037" s="3"/>
      <c r="Q5037" s="3"/>
      <c r="R5037" s="3"/>
    </row>
    <row r="5038" spans="3:18" x14ac:dyDescent="0.2">
      <c r="C5038" s="4"/>
      <c r="P5038" s="3"/>
      <c r="Q5038" s="3"/>
      <c r="R5038" s="3"/>
    </row>
    <row r="5039" spans="3:18" x14ac:dyDescent="0.2">
      <c r="C5039" s="4"/>
      <c r="P5039" s="3"/>
      <c r="Q5039" s="3"/>
      <c r="R5039" s="3"/>
    </row>
    <row r="5040" spans="3:18" x14ac:dyDescent="0.2">
      <c r="C5040" s="4"/>
      <c r="P5040" s="3"/>
      <c r="Q5040" s="3"/>
      <c r="R5040" s="3"/>
    </row>
    <row r="5041" spans="3:18" x14ac:dyDescent="0.2">
      <c r="C5041" s="4"/>
      <c r="P5041" s="3"/>
      <c r="Q5041" s="3"/>
      <c r="R5041" s="3"/>
    </row>
    <row r="5042" spans="3:18" x14ac:dyDescent="0.2">
      <c r="C5042" s="4"/>
      <c r="P5042" s="3"/>
      <c r="Q5042" s="3"/>
      <c r="R5042" s="3"/>
    </row>
    <row r="5043" spans="3:18" x14ac:dyDescent="0.2">
      <c r="C5043" s="4"/>
      <c r="P5043" s="3"/>
      <c r="Q5043" s="3"/>
      <c r="R5043" s="3"/>
    </row>
    <row r="5044" spans="3:18" x14ac:dyDescent="0.2">
      <c r="C5044" s="4"/>
      <c r="P5044" s="3"/>
      <c r="Q5044" s="3"/>
      <c r="R5044" s="3"/>
    </row>
    <row r="5045" spans="3:18" x14ac:dyDescent="0.2">
      <c r="C5045" s="4"/>
      <c r="P5045" s="3"/>
      <c r="Q5045" s="3"/>
      <c r="R5045" s="3"/>
    </row>
    <row r="5046" spans="3:18" x14ac:dyDescent="0.2">
      <c r="C5046" s="4"/>
      <c r="P5046" s="3"/>
      <c r="Q5046" s="3"/>
      <c r="R5046" s="3"/>
    </row>
    <row r="5047" spans="3:18" x14ac:dyDescent="0.2">
      <c r="C5047" s="4"/>
      <c r="P5047" s="3"/>
      <c r="Q5047" s="3"/>
      <c r="R5047" s="3"/>
    </row>
    <row r="5048" spans="3:18" x14ac:dyDescent="0.2">
      <c r="C5048" s="4"/>
      <c r="P5048" s="3"/>
      <c r="Q5048" s="3"/>
      <c r="R5048" s="3"/>
    </row>
    <row r="5049" spans="3:18" x14ac:dyDescent="0.2">
      <c r="C5049" s="4"/>
      <c r="P5049" s="3"/>
      <c r="Q5049" s="3"/>
      <c r="R5049" s="3"/>
    </row>
    <row r="5050" spans="3:18" x14ac:dyDescent="0.2">
      <c r="C5050" s="4"/>
      <c r="P5050" s="3"/>
      <c r="Q5050" s="3"/>
      <c r="R5050" s="3"/>
    </row>
    <row r="5051" spans="3:18" x14ac:dyDescent="0.2">
      <c r="C5051" s="4"/>
      <c r="P5051" s="3"/>
      <c r="Q5051" s="3"/>
      <c r="R5051" s="3"/>
    </row>
    <row r="5052" spans="3:18" x14ac:dyDescent="0.2">
      <c r="C5052" s="4"/>
      <c r="P5052" s="3"/>
      <c r="Q5052" s="3"/>
      <c r="R5052" s="3"/>
    </row>
    <row r="5053" spans="3:18" x14ac:dyDescent="0.2">
      <c r="C5053" s="4"/>
      <c r="P5053" s="3"/>
      <c r="Q5053" s="3"/>
      <c r="R5053" s="3"/>
    </row>
    <row r="5054" spans="3:18" x14ac:dyDescent="0.2">
      <c r="C5054" s="4"/>
      <c r="P5054" s="3"/>
      <c r="Q5054" s="3"/>
      <c r="R5054" s="3"/>
    </row>
    <row r="5055" spans="3:18" x14ac:dyDescent="0.2">
      <c r="C5055" s="4"/>
      <c r="P5055" s="3"/>
      <c r="Q5055" s="3"/>
      <c r="R5055" s="3"/>
    </row>
    <row r="5056" spans="3:18" x14ac:dyDescent="0.2">
      <c r="C5056" s="4"/>
      <c r="P5056" s="3"/>
      <c r="Q5056" s="3"/>
      <c r="R5056" s="3"/>
    </row>
    <row r="5057" spans="3:18" x14ac:dyDescent="0.2">
      <c r="C5057" s="4"/>
      <c r="P5057" s="3"/>
      <c r="Q5057" s="3"/>
      <c r="R5057" s="3"/>
    </row>
    <row r="5058" spans="3:18" x14ac:dyDescent="0.2">
      <c r="C5058" s="4"/>
      <c r="P5058" s="3"/>
      <c r="Q5058" s="3"/>
      <c r="R5058" s="3"/>
    </row>
    <row r="5059" spans="3:18" x14ac:dyDescent="0.2">
      <c r="C5059" s="4"/>
      <c r="P5059" s="3"/>
      <c r="Q5059" s="3"/>
      <c r="R5059" s="3"/>
    </row>
    <row r="5060" spans="3:18" x14ac:dyDescent="0.2">
      <c r="C5060" s="4"/>
      <c r="P5060" s="3"/>
      <c r="Q5060" s="3"/>
      <c r="R5060" s="3"/>
    </row>
    <row r="5061" spans="3:18" x14ac:dyDescent="0.2">
      <c r="C5061" s="4"/>
      <c r="P5061" s="3"/>
      <c r="Q5061" s="3"/>
      <c r="R5061" s="3"/>
    </row>
    <row r="5062" spans="3:18" x14ac:dyDescent="0.2">
      <c r="C5062" s="4"/>
      <c r="P5062" s="3"/>
      <c r="Q5062" s="3"/>
      <c r="R5062" s="3"/>
    </row>
    <row r="5063" spans="3:18" x14ac:dyDescent="0.2">
      <c r="C5063" s="4"/>
      <c r="P5063" s="3"/>
      <c r="Q5063" s="3"/>
      <c r="R5063" s="3"/>
    </row>
    <row r="5064" spans="3:18" x14ac:dyDescent="0.2">
      <c r="C5064" s="4"/>
      <c r="P5064" s="3"/>
      <c r="Q5064" s="3"/>
      <c r="R5064" s="3"/>
    </row>
    <row r="5065" spans="3:18" x14ac:dyDescent="0.2">
      <c r="C5065" s="4"/>
      <c r="P5065" s="3"/>
      <c r="Q5065" s="3"/>
      <c r="R5065" s="3"/>
    </row>
    <row r="5066" spans="3:18" x14ac:dyDescent="0.2">
      <c r="C5066" s="4"/>
      <c r="P5066" s="3"/>
      <c r="Q5066" s="3"/>
      <c r="R5066" s="3"/>
    </row>
    <row r="5067" spans="3:18" x14ac:dyDescent="0.2">
      <c r="C5067" s="4"/>
      <c r="P5067" s="3"/>
      <c r="Q5067" s="3"/>
      <c r="R5067" s="3"/>
    </row>
    <row r="5068" spans="3:18" x14ac:dyDescent="0.2">
      <c r="C5068" s="4"/>
      <c r="P5068" s="3"/>
      <c r="Q5068" s="3"/>
      <c r="R5068" s="3"/>
    </row>
    <row r="5069" spans="3:18" x14ac:dyDescent="0.2">
      <c r="C5069" s="4"/>
      <c r="P5069" s="3"/>
      <c r="Q5069" s="3"/>
      <c r="R5069" s="3"/>
    </row>
    <row r="5070" spans="3:18" x14ac:dyDescent="0.2">
      <c r="C5070" s="4"/>
      <c r="P5070" s="3"/>
      <c r="Q5070" s="3"/>
      <c r="R5070" s="3"/>
    </row>
    <row r="5071" spans="3:18" x14ac:dyDescent="0.2">
      <c r="C5071" s="4"/>
      <c r="P5071" s="3"/>
      <c r="Q5071" s="3"/>
      <c r="R5071" s="3"/>
    </row>
    <row r="5072" spans="3:18" x14ac:dyDescent="0.2">
      <c r="C5072" s="4"/>
      <c r="P5072" s="3"/>
      <c r="Q5072" s="3"/>
      <c r="R5072" s="3"/>
    </row>
    <row r="5073" spans="3:18" x14ac:dyDescent="0.2">
      <c r="C5073" s="4"/>
      <c r="P5073" s="3"/>
      <c r="Q5073" s="3"/>
      <c r="R5073" s="3"/>
    </row>
    <row r="5074" spans="3:18" x14ac:dyDescent="0.2">
      <c r="C5074" s="4"/>
      <c r="P5074" s="3"/>
      <c r="Q5074" s="3"/>
      <c r="R5074" s="3"/>
    </row>
    <row r="5075" spans="3:18" x14ac:dyDescent="0.2">
      <c r="C5075" s="4"/>
      <c r="P5075" s="3"/>
      <c r="Q5075" s="3"/>
      <c r="R5075" s="3"/>
    </row>
    <row r="5076" spans="3:18" x14ac:dyDescent="0.2">
      <c r="C5076" s="4"/>
      <c r="P5076" s="3"/>
      <c r="Q5076" s="3"/>
      <c r="R5076" s="3"/>
    </row>
    <row r="5077" spans="3:18" x14ac:dyDescent="0.2">
      <c r="C5077" s="4"/>
      <c r="P5077" s="3"/>
      <c r="Q5077" s="3"/>
      <c r="R5077" s="3"/>
    </row>
    <row r="5078" spans="3:18" x14ac:dyDescent="0.2">
      <c r="C5078" s="4"/>
      <c r="P5078" s="3"/>
      <c r="Q5078" s="3"/>
      <c r="R5078" s="3"/>
    </row>
    <row r="5079" spans="3:18" x14ac:dyDescent="0.2">
      <c r="C5079" s="4"/>
      <c r="P5079" s="3"/>
      <c r="Q5079" s="3"/>
      <c r="R5079" s="3"/>
    </row>
    <row r="5080" spans="3:18" x14ac:dyDescent="0.2">
      <c r="C5080" s="4"/>
      <c r="P5080" s="3"/>
      <c r="Q5080" s="3"/>
      <c r="R5080" s="3"/>
    </row>
    <row r="5081" spans="3:18" x14ac:dyDescent="0.2">
      <c r="C5081" s="4"/>
      <c r="P5081" s="3"/>
      <c r="Q5081" s="3"/>
      <c r="R5081" s="3"/>
    </row>
    <row r="5082" spans="3:18" x14ac:dyDescent="0.2">
      <c r="C5082" s="4"/>
      <c r="P5082" s="3"/>
      <c r="Q5082" s="3"/>
      <c r="R5082" s="3"/>
    </row>
    <row r="5083" spans="3:18" x14ac:dyDescent="0.2">
      <c r="C5083" s="4"/>
      <c r="P5083" s="3"/>
      <c r="Q5083" s="3"/>
      <c r="R5083" s="3"/>
    </row>
    <row r="5084" spans="3:18" x14ac:dyDescent="0.2">
      <c r="C5084" s="4"/>
      <c r="P5084" s="3"/>
      <c r="Q5084" s="3"/>
      <c r="R5084" s="3"/>
    </row>
    <row r="5085" spans="3:18" x14ac:dyDescent="0.2">
      <c r="C5085" s="4"/>
      <c r="P5085" s="3"/>
      <c r="Q5085" s="3"/>
      <c r="R5085" s="3"/>
    </row>
    <row r="5086" spans="3:18" x14ac:dyDescent="0.2">
      <c r="C5086" s="4"/>
      <c r="P5086" s="3"/>
      <c r="Q5086" s="3"/>
      <c r="R5086" s="3"/>
    </row>
    <row r="5087" spans="3:18" x14ac:dyDescent="0.2">
      <c r="C5087" s="4"/>
      <c r="P5087" s="3"/>
      <c r="Q5087" s="3"/>
      <c r="R5087" s="3"/>
    </row>
    <row r="5088" spans="3:18" x14ac:dyDescent="0.2">
      <c r="C5088" s="4"/>
      <c r="P5088" s="3"/>
      <c r="Q5088" s="3"/>
      <c r="R5088" s="3"/>
    </row>
    <row r="5089" spans="3:18" x14ac:dyDescent="0.2">
      <c r="C5089" s="4"/>
      <c r="P5089" s="3"/>
      <c r="Q5089" s="3"/>
      <c r="R5089" s="3"/>
    </row>
    <row r="5090" spans="3:18" x14ac:dyDescent="0.2">
      <c r="C5090" s="4"/>
      <c r="P5090" s="3"/>
      <c r="Q5090" s="3"/>
      <c r="R5090" s="3"/>
    </row>
    <row r="5091" spans="3:18" x14ac:dyDescent="0.2">
      <c r="C5091" s="4"/>
      <c r="P5091" s="3"/>
      <c r="Q5091" s="3"/>
      <c r="R5091" s="3"/>
    </row>
    <row r="5092" spans="3:18" x14ac:dyDescent="0.2">
      <c r="C5092" s="4"/>
      <c r="P5092" s="3"/>
      <c r="Q5092" s="3"/>
      <c r="R5092" s="3"/>
    </row>
    <row r="5093" spans="3:18" x14ac:dyDescent="0.2">
      <c r="C5093" s="4"/>
      <c r="P5093" s="3"/>
      <c r="Q5093" s="3"/>
      <c r="R5093" s="3"/>
    </row>
    <row r="5094" spans="3:18" x14ac:dyDescent="0.2">
      <c r="C5094" s="4"/>
      <c r="P5094" s="3"/>
      <c r="Q5094" s="3"/>
      <c r="R5094" s="3"/>
    </row>
    <row r="5095" spans="3:18" x14ac:dyDescent="0.2">
      <c r="C5095" s="4"/>
      <c r="P5095" s="3"/>
      <c r="Q5095" s="3"/>
      <c r="R5095" s="3"/>
    </row>
    <row r="5096" spans="3:18" x14ac:dyDescent="0.2">
      <c r="C5096" s="4"/>
      <c r="P5096" s="3"/>
      <c r="Q5096" s="3"/>
      <c r="R5096" s="3"/>
    </row>
    <row r="5097" spans="3:18" x14ac:dyDescent="0.2">
      <c r="C5097" s="4"/>
      <c r="P5097" s="3"/>
      <c r="Q5097" s="3"/>
      <c r="R5097" s="3"/>
    </row>
    <row r="5098" spans="3:18" x14ac:dyDescent="0.2">
      <c r="C5098" s="4"/>
      <c r="P5098" s="3"/>
      <c r="Q5098" s="3"/>
      <c r="R5098" s="3"/>
    </row>
    <row r="5099" spans="3:18" x14ac:dyDescent="0.2">
      <c r="C5099" s="4"/>
      <c r="P5099" s="3"/>
      <c r="Q5099" s="3"/>
      <c r="R5099" s="3"/>
    </row>
    <row r="5100" spans="3:18" x14ac:dyDescent="0.2">
      <c r="C5100" s="4"/>
      <c r="P5100" s="3"/>
      <c r="Q5100" s="3"/>
      <c r="R5100" s="3"/>
    </row>
    <row r="5101" spans="3:18" x14ac:dyDescent="0.2">
      <c r="C5101" s="4"/>
      <c r="P5101" s="3"/>
      <c r="Q5101" s="3"/>
      <c r="R5101" s="3"/>
    </row>
    <row r="5102" spans="3:18" x14ac:dyDescent="0.2">
      <c r="C5102" s="4"/>
      <c r="P5102" s="3"/>
      <c r="Q5102" s="3"/>
      <c r="R5102" s="3"/>
    </row>
    <row r="5103" spans="3:18" x14ac:dyDescent="0.2">
      <c r="C5103" s="4"/>
      <c r="P5103" s="3"/>
      <c r="Q5103" s="3"/>
      <c r="R5103" s="3"/>
    </row>
    <row r="5104" spans="3:18" x14ac:dyDescent="0.2">
      <c r="C5104" s="4"/>
      <c r="P5104" s="3"/>
      <c r="Q5104" s="3"/>
      <c r="R5104" s="3"/>
    </row>
    <row r="5105" spans="3:18" x14ac:dyDescent="0.2">
      <c r="C5105" s="4"/>
      <c r="P5105" s="3"/>
      <c r="Q5105" s="3"/>
      <c r="R5105" s="3"/>
    </row>
    <row r="5106" spans="3:18" x14ac:dyDescent="0.2">
      <c r="C5106" s="4"/>
      <c r="P5106" s="3"/>
      <c r="Q5106" s="3"/>
      <c r="R5106" s="3"/>
    </row>
    <row r="5107" spans="3:18" x14ac:dyDescent="0.2">
      <c r="C5107" s="4"/>
      <c r="P5107" s="3"/>
      <c r="Q5107" s="3"/>
      <c r="R5107" s="3"/>
    </row>
    <row r="5108" spans="3:18" x14ac:dyDescent="0.2">
      <c r="C5108" s="4"/>
      <c r="P5108" s="3"/>
      <c r="Q5108" s="3"/>
      <c r="R5108" s="3"/>
    </row>
    <row r="5109" spans="3:18" x14ac:dyDescent="0.2">
      <c r="C5109" s="4"/>
      <c r="P5109" s="3"/>
      <c r="Q5109" s="3"/>
      <c r="R5109" s="3"/>
    </row>
    <row r="5110" spans="3:18" x14ac:dyDescent="0.2">
      <c r="C5110" s="4"/>
      <c r="P5110" s="3"/>
      <c r="Q5110" s="3"/>
      <c r="R5110" s="3"/>
    </row>
    <row r="5111" spans="3:18" x14ac:dyDescent="0.2">
      <c r="C5111" s="4"/>
      <c r="P5111" s="3"/>
      <c r="Q5111" s="3"/>
      <c r="R5111" s="3"/>
    </row>
    <row r="5112" spans="3:18" x14ac:dyDescent="0.2">
      <c r="C5112" s="4"/>
      <c r="P5112" s="3"/>
      <c r="Q5112" s="3"/>
      <c r="R5112" s="3"/>
    </row>
    <row r="5113" spans="3:18" x14ac:dyDescent="0.2">
      <c r="C5113" s="4"/>
      <c r="P5113" s="3"/>
      <c r="Q5113" s="3"/>
      <c r="R5113" s="3"/>
    </row>
    <row r="5114" spans="3:18" x14ac:dyDescent="0.2">
      <c r="C5114" s="4"/>
      <c r="P5114" s="3"/>
      <c r="Q5114" s="3"/>
      <c r="R5114" s="3"/>
    </row>
    <row r="5115" spans="3:18" x14ac:dyDescent="0.2">
      <c r="C5115" s="4"/>
      <c r="P5115" s="3"/>
      <c r="Q5115" s="3"/>
      <c r="R5115" s="3"/>
    </row>
    <row r="5116" spans="3:18" x14ac:dyDescent="0.2">
      <c r="C5116" s="4"/>
      <c r="P5116" s="3"/>
      <c r="Q5116" s="3"/>
      <c r="R5116" s="3"/>
    </row>
    <row r="5117" spans="3:18" x14ac:dyDescent="0.2">
      <c r="C5117" s="4"/>
      <c r="P5117" s="3"/>
      <c r="Q5117" s="3"/>
      <c r="R5117" s="3"/>
    </row>
    <row r="5118" spans="3:18" x14ac:dyDescent="0.2">
      <c r="C5118" s="4"/>
      <c r="P5118" s="3"/>
      <c r="Q5118" s="3"/>
      <c r="R5118" s="3"/>
    </row>
    <row r="5119" spans="3:18" x14ac:dyDescent="0.2">
      <c r="C5119" s="4"/>
      <c r="P5119" s="3"/>
      <c r="Q5119" s="3"/>
      <c r="R5119" s="3"/>
    </row>
    <row r="5120" spans="3:18" x14ac:dyDescent="0.2">
      <c r="C5120" s="4"/>
      <c r="P5120" s="3"/>
      <c r="Q5120" s="3"/>
      <c r="R5120" s="3"/>
    </row>
    <row r="5121" spans="3:18" x14ac:dyDescent="0.2">
      <c r="C5121" s="4"/>
      <c r="P5121" s="3"/>
      <c r="Q5121" s="3"/>
      <c r="R5121" s="3"/>
    </row>
    <row r="5122" spans="3:18" x14ac:dyDescent="0.2">
      <c r="C5122" s="4"/>
      <c r="P5122" s="3"/>
      <c r="Q5122" s="3"/>
      <c r="R5122" s="3"/>
    </row>
    <row r="5123" spans="3:18" x14ac:dyDescent="0.2">
      <c r="C5123" s="4"/>
      <c r="P5123" s="3"/>
      <c r="Q5123" s="3"/>
      <c r="R5123" s="3"/>
    </row>
    <row r="5124" spans="3:18" x14ac:dyDescent="0.2">
      <c r="C5124" s="4"/>
      <c r="P5124" s="3"/>
      <c r="Q5124" s="3"/>
      <c r="R5124" s="3"/>
    </row>
    <row r="5125" spans="3:18" x14ac:dyDescent="0.2">
      <c r="C5125" s="4"/>
      <c r="P5125" s="3"/>
      <c r="Q5125" s="3"/>
      <c r="R5125" s="3"/>
    </row>
    <row r="5126" spans="3:18" x14ac:dyDescent="0.2">
      <c r="C5126" s="4"/>
      <c r="P5126" s="3"/>
      <c r="Q5126" s="3"/>
      <c r="R5126" s="3"/>
    </row>
    <row r="5127" spans="3:18" x14ac:dyDescent="0.2">
      <c r="C5127" s="4"/>
      <c r="P5127" s="3"/>
      <c r="Q5127" s="3"/>
      <c r="R5127" s="3"/>
    </row>
    <row r="5128" spans="3:18" x14ac:dyDescent="0.2">
      <c r="C5128" s="4"/>
      <c r="P5128" s="3"/>
      <c r="Q5128" s="3"/>
      <c r="R5128" s="3"/>
    </row>
    <row r="5129" spans="3:18" x14ac:dyDescent="0.2">
      <c r="C5129" s="4"/>
      <c r="P5129" s="3"/>
      <c r="Q5129" s="3"/>
      <c r="R5129" s="3"/>
    </row>
    <row r="5130" spans="3:18" x14ac:dyDescent="0.2">
      <c r="C5130" s="4"/>
      <c r="P5130" s="3"/>
      <c r="Q5130" s="3"/>
      <c r="R5130" s="3"/>
    </row>
    <row r="5131" spans="3:18" x14ac:dyDescent="0.2">
      <c r="C5131" s="4"/>
      <c r="P5131" s="3"/>
      <c r="Q5131" s="3"/>
      <c r="R5131" s="3"/>
    </row>
    <row r="5132" spans="3:18" x14ac:dyDescent="0.2">
      <c r="C5132" s="4"/>
      <c r="P5132" s="3"/>
      <c r="Q5132" s="3"/>
      <c r="R5132" s="3"/>
    </row>
    <row r="5133" spans="3:18" x14ac:dyDescent="0.2">
      <c r="C5133" s="4"/>
      <c r="P5133" s="3"/>
      <c r="Q5133" s="3"/>
      <c r="R5133" s="3"/>
    </row>
    <row r="5134" spans="3:18" x14ac:dyDescent="0.2">
      <c r="C5134" s="4"/>
      <c r="P5134" s="3"/>
      <c r="Q5134" s="3"/>
      <c r="R5134" s="3"/>
    </row>
    <row r="5135" spans="3:18" x14ac:dyDescent="0.2">
      <c r="C5135" s="4"/>
      <c r="P5135" s="3"/>
      <c r="Q5135" s="3"/>
      <c r="R5135" s="3"/>
    </row>
    <row r="5136" spans="3:18" x14ac:dyDescent="0.2">
      <c r="C5136" s="4"/>
      <c r="P5136" s="3"/>
      <c r="Q5136" s="3"/>
      <c r="R5136" s="3"/>
    </row>
    <row r="5137" spans="3:18" x14ac:dyDescent="0.2">
      <c r="C5137" s="4"/>
      <c r="P5137" s="3"/>
      <c r="Q5137" s="3"/>
      <c r="R5137" s="3"/>
    </row>
    <row r="5138" spans="3:18" x14ac:dyDescent="0.2">
      <c r="C5138" s="4"/>
      <c r="P5138" s="3"/>
      <c r="Q5138" s="3"/>
      <c r="R5138" s="3"/>
    </row>
    <row r="5139" spans="3:18" x14ac:dyDescent="0.2">
      <c r="C5139" s="4"/>
      <c r="P5139" s="3"/>
      <c r="Q5139" s="3"/>
      <c r="R5139" s="3"/>
    </row>
    <row r="5140" spans="3:18" x14ac:dyDescent="0.2">
      <c r="C5140" s="4"/>
      <c r="P5140" s="3"/>
      <c r="Q5140" s="3"/>
      <c r="R5140" s="3"/>
    </row>
    <row r="5141" spans="3:18" x14ac:dyDescent="0.2">
      <c r="C5141" s="4"/>
      <c r="P5141" s="3"/>
      <c r="Q5141" s="3"/>
      <c r="R5141" s="3"/>
    </row>
    <row r="5142" spans="3:18" x14ac:dyDescent="0.2">
      <c r="C5142" s="4"/>
      <c r="P5142" s="3"/>
      <c r="Q5142" s="3"/>
      <c r="R5142" s="3"/>
    </row>
    <row r="5143" spans="3:18" x14ac:dyDescent="0.2">
      <c r="C5143" s="4"/>
      <c r="P5143" s="3"/>
      <c r="Q5143" s="3"/>
      <c r="R5143" s="3"/>
    </row>
    <row r="5144" spans="3:18" x14ac:dyDescent="0.2">
      <c r="C5144" s="4"/>
      <c r="P5144" s="3"/>
      <c r="Q5144" s="3"/>
      <c r="R5144" s="3"/>
    </row>
    <row r="5145" spans="3:18" x14ac:dyDescent="0.2">
      <c r="C5145" s="4"/>
      <c r="P5145" s="3"/>
      <c r="Q5145" s="3"/>
      <c r="R5145" s="3"/>
    </row>
    <row r="5146" spans="3:18" x14ac:dyDescent="0.2">
      <c r="C5146" s="4"/>
      <c r="P5146" s="3"/>
      <c r="Q5146" s="3"/>
      <c r="R5146" s="3"/>
    </row>
    <row r="5147" spans="3:18" x14ac:dyDescent="0.2">
      <c r="C5147" s="4"/>
      <c r="P5147" s="3"/>
      <c r="Q5147" s="3"/>
      <c r="R5147" s="3"/>
    </row>
    <row r="5148" spans="3:18" x14ac:dyDescent="0.2">
      <c r="C5148" s="4"/>
      <c r="P5148" s="3"/>
      <c r="Q5148" s="3"/>
      <c r="R5148" s="3"/>
    </row>
    <row r="5149" spans="3:18" x14ac:dyDescent="0.2">
      <c r="C5149" s="4"/>
      <c r="P5149" s="3"/>
      <c r="Q5149" s="3"/>
      <c r="R5149" s="3"/>
    </row>
    <row r="5150" spans="3:18" x14ac:dyDescent="0.2">
      <c r="C5150" s="4"/>
      <c r="P5150" s="3"/>
      <c r="Q5150" s="3"/>
      <c r="R5150" s="3"/>
    </row>
    <row r="5151" spans="3:18" x14ac:dyDescent="0.2">
      <c r="C5151" s="4"/>
      <c r="P5151" s="3"/>
      <c r="Q5151" s="3"/>
      <c r="R5151" s="3"/>
    </row>
    <row r="5152" spans="3:18" x14ac:dyDescent="0.2">
      <c r="C5152" s="4"/>
      <c r="P5152" s="3"/>
      <c r="Q5152" s="3"/>
      <c r="R5152" s="3"/>
    </row>
    <row r="5153" spans="3:18" x14ac:dyDescent="0.2">
      <c r="C5153" s="4"/>
      <c r="P5153" s="3"/>
      <c r="Q5153" s="3"/>
      <c r="R5153" s="3"/>
    </row>
    <row r="5154" spans="3:18" x14ac:dyDescent="0.2">
      <c r="C5154" s="4"/>
      <c r="P5154" s="3"/>
      <c r="Q5154" s="3"/>
      <c r="R5154" s="3"/>
    </row>
    <row r="5155" spans="3:18" x14ac:dyDescent="0.2">
      <c r="C5155" s="4"/>
      <c r="P5155" s="3"/>
      <c r="Q5155" s="3"/>
      <c r="R5155" s="3"/>
    </row>
    <row r="5156" spans="3:18" x14ac:dyDescent="0.2">
      <c r="C5156" s="4"/>
      <c r="P5156" s="3"/>
      <c r="Q5156" s="3"/>
      <c r="R5156" s="3"/>
    </row>
    <row r="5157" spans="3:18" x14ac:dyDescent="0.2">
      <c r="C5157" s="4"/>
      <c r="P5157" s="3"/>
      <c r="Q5157" s="3"/>
      <c r="R5157" s="3"/>
    </row>
    <row r="5158" spans="3:18" x14ac:dyDescent="0.2">
      <c r="C5158" s="4"/>
      <c r="P5158" s="3"/>
      <c r="Q5158" s="3"/>
      <c r="R5158" s="3"/>
    </row>
    <row r="5159" spans="3:18" x14ac:dyDescent="0.2">
      <c r="C5159" s="4"/>
      <c r="P5159" s="3"/>
      <c r="Q5159" s="3"/>
      <c r="R5159" s="3"/>
    </row>
    <row r="5160" spans="3:18" x14ac:dyDescent="0.2">
      <c r="C5160" s="4"/>
      <c r="P5160" s="3"/>
      <c r="Q5160" s="3"/>
      <c r="R5160" s="3"/>
    </row>
    <row r="5161" spans="3:18" x14ac:dyDescent="0.2">
      <c r="C5161" s="4"/>
      <c r="P5161" s="3"/>
      <c r="Q5161" s="3"/>
      <c r="R5161" s="3"/>
    </row>
    <row r="5162" spans="3:18" x14ac:dyDescent="0.2">
      <c r="C5162" s="4"/>
      <c r="P5162" s="3"/>
      <c r="Q5162" s="3"/>
      <c r="R5162" s="3"/>
    </row>
    <row r="5163" spans="3:18" x14ac:dyDescent="0.2">
      <c r="C5163" s="4"/>
      <c r="P5163" s="3"/>
      <c r="Q5163" s="3"/>
      <c r="R5163" s="3"/>
    </row>
    <row r="5164" spans="3:18" x14ac:dyDescent="0.2">
      <c r="C5164" s="4"/>
      <c r="P5164" s="3"/>
      <c r="Q5164" s="3"/>
      <c r="R5164" s="3"/>
    </row>
    <row r="5165" spans="3:18" x14ac:dyDescent="0.2">
      <c r="C5165" s="4"/>
      <c r="P5165" s="3"/>
      <c r="Q5165" s="3"/>
      <c r="R5165" s="3"/>
    </row>
    <row r="5166" spans="3:18" x14ac:dyDescent="0.2">
      <c r="C5166" s="4"/>
      <c r="P5166" s="3"/>
      <c r="Q5166" s="3"/>
      <c r="R5166" s="3"/>
    </row>
    <row r="5167" spans="3:18" x14ac:dyDescent="0.2">
      <c r="C5167" s="4"/>
      <c r="P5167" s="3"/>
      <c r="Q5167" s="3"/>
      <c r="R5167" s="3"/>
    </row>
    <row r="5168" spans="3:18" x14ac:dyDescent="0.2">
      <c r="C5168" s="4"/>
      <c r="P5168" s="3"/>
      <c r="Q5168" s="3"/>
      <c r="R5168" s="3"/>
    </row>
    <row r="5169" spans="3:18" x14ac:dyDescent="0.2">
      <c r="C5169" s="4"/>
      <c r="P5169" s="3"/>
      <c r="Q5169" s="3"/>
      <c r="R5169" s="3"/>
    </row>
    <row r="5170" spans="3:18" x14ac:dyDescent="0.2">
      <c r="C5170" s="4"/>
      <c r="P5170" s="3"/>
      <c r="Q5170" s="3"/>
      <c r="R5170" s="3"/>
    </row>
    <row r="5171" spans="3:18" x14ac:dyDescent="0.2">
      <c r="C5171" s="4"/>
      <c r="P5171" s="3"/>
      <c r="Q5171" s="3"/>
      <c r="R5171" s="3"/>
    </row>
    <row r="5172" spans="3:18" x14ac:dyDescent="0.2">
      <c r="C5172" s="4"/>
      <c r="P5172" s="3"/>
      <c r="Q5172" s="3"/>
      <c r="R5172" s="3"/>
    </row>
    <row r="5173" spans="3:18" x14ac:dyDescent="0.2">
      <c r="C5173" s="4"/>
      <c r="P5173" s="3"/>
      <c r="Q5173" s="3"/>
      <c r="R5173" s="3"/>
    </row>
    <row r="5174" spans="3:18" x14ac:dyDescent="0.2">
      <c r="C5174" s="4"/>
      <c r="P5174" s="3"/>
      <c r="Q5174" s="3"/>
      <c r="R5174" s="3"/>
    </row>
    <row r="5175" spans="3:18" x14ac:dyDescent="0.2">
      <c r="C5175" s="4"/>
      <c r="P5175" s="3"/>
      <c r="Q5175" s="3"/>
      <c r="R5175" s="3"/>
    </row>
    <row r="5176" spans="3:18" x14ac:dyDescent="0.2">
      <c r="C5176" s="4"/>
      <c r="P5176" s="3"/>
      <c r="Q5176" s="3"/>
      <c r="R5176" s="3"/>
    </row>
    <row r="5177" spans="3:18" x14ac:dyDescent="0.2">
      <c r="C5177" s="4"/>
      <c r="P5177" s="3"/>
      <c r="Q5177" s="3"/>
      <c r="R5177" s="3"/>
    </row>
    <row r="5178" spans="3:18" x14ac:dyDescent="0.2">
      <c r="C5178" s="4"/>
      <c r="P5178" s="3"/>
      <c r="Q5178" s="3"/>
      <c r="R5178" s="3"/>
    </row>
    <row r="5179" spans="3:18" x14ac:dyDescent="0.2">
      <c r="C5179" s="4"/>
      <c r="P5179" s="3"/>
      <c r="Q5179" s="3"/>
      <c r="R5179" s="3"/>
    </row>
    <row r="5180" spans="3:18" x14ac:dyDescent="0.2">
      <c r="C5180" s="4"/>
      <c r="P5180" s="3"/>
      <c r="Q5180" s="3"/>
      <c r="R5180" s="3"/>
    </row>
    <row r="5181" spans="3:18" x14ac:dyDescent="0.2">
      <c r="C5181" s="4"/>
      <c r="P5181" s="3"/>
      <c r="Q5181" s="3"/>
      <c r="R5181" s="3"/>
    </row>
    <row r="5182" spans="3:18" x14ac:dyDescent="0.2">
      <c r="C5182" s="4"/>
      <c r="P5182" s="3"/>
      <c r="Q5182" s="3"/>
      <c r="R5182" s="3"/>
    </row>
    <row r="5183" spans="3:18" x14ac:dyDescent="0.2">
      <c r="C5183" s="4"/>
      <c r="P5183" s="3"/>
      <c r="Q5183" s="3"/>
      <c r="R5183" s="3"/>
    </row>
    <row r="5184" spans="3:18" x14ac:dyDescent="0.2">
      <c r="C5184" s="4"/>
      <c r="P5184" s="3"/>
      <c r="Q5184" s="3"/>
      <c r="R5184" s="3"/>
    </row>
    <row r="5185" spans="3:18" x14ac:dyDescent="0.2">
      <c r="C5185" s="4"/>
      <c r="P5185" s="3"/>
      <c r="Q5185" s="3"/>
      <c r="R5185" s="3"/>
    </row>
    <row r="5186" spans="3:18" x14ac:dyDescent="0.2">
      <c r="C5186" s="4"/>
      <c r="P5186" s="3"/>
      <c r="Q5186" s="3"/>
      <c r="R5186" s="3"/>
    </row>
    <row r="5187" spans="3:18" x14ac:dyDescent="0.2">
      <c r="C5187" s="4"/>
      <c r="P5187" s="3"/>
      <c r="Q5187" s="3"/>
      <c r="R5187" s="3"/>
    </row>
    <row r="5188" spans="3:18" x14ac:dyDescent="0.2">
      <c r="C5188" s="4"/>
      <c r="P5188" s="3"/>
      <c r="Q5188" s="3"/>
      <c r="R5188" s="3"/>
    </row>
    <row r="5189" spans="3:18" x14ac:dyDescent="0.2">
      <c r="C5189" s="4"/>
      <c r="P5189" s="3"/>
      <c r="Q5189" s="3"/>
      <c r="R5189" s="3"/>
    </row>
    <row r="5190" spans="3:18" x14ac:dyDescent="0.2">
      <c r="C5190" s="4"/>
      <c r="P5190" s="3"/>
      <c r="Q5190" s="3"/>
      <c r="R5190" s="3"/>
    </row>
    <row r="5191" spans="3:18" x14ac:dyDescent="0.2">
      <c r="C5191" s="4"/>
      <c r="P5191" s="3"/>
      <c r="Q5191" s="3"/>
      <c r="R5191" s="3"/>
    </row>
    <row r="5192" spans="3:18" x14ac:dyDescent="0.2">
      <c r="C5192" s="4"/>
      <c r="P5192" s="3"/>
      <c r="Q5192" s="3"/>
      <c r="R5192" s="3"/>
    </row>
    <row r="5193" spans="3:18" x14ac:dyDescent="0.2">
      <c r="C5193" s="4"/>
      <c r="P5193" s="3"/>
      <c r="Q5193" s="3"/>
      <c r="R5193" s="3"/>
    </row>
    <row r="5194" spans="3:18" x14ac:dyDescent="0.2">
      <c r="C5194" s="4"/>
      <c r="P5194" s="3"/>
      <c r="Q5194" s="3"/>
      <c r="R5194" s="3"/>
    </row>
    <row r="5195" spans="3:18" x14ac:dyDescent="0.2">
      <c r="C5195" s="4"/>
      <c r="P5195" s="3"/>
      <c r="Q5195" s="3"/>
      <c r="R5195" s="3"/>
    </row>
    <row r="5196" spans="3:18" x14ac:dyDescent="0.2">
      <c r="C5196" s="4"/>
      <c r="P5196" s="3"/>
      <c r="Q5196" s="3"/>
      <c r="R5196" s="3"/>
    </row>
    <row r="5197" spans="3:18" x14ac:dyDescent="0.2">
      <c r="C5197" s="4"/>
      <c r="P5197" s="3"/>
      <c r="Q5197" s="3"/>
      <c r="R5197" s="3"/>
    </row>
    <row r="5198" spans="3:18" x14ac:dyDescent="0.2">
      <c r="C5198" s="4"/>
      <c r="P5198" s="3"/>
      <c r="Q5198" s="3"/>
      <c r="R5198" s="3"/>
    </row>
    <row r="5199" spans="3:18" x14ac:dyDescent="0.2">
      <c r="C5199" s="4"/>
      <c r="P5199" s="3"/>
      <c r="Q5199" s="3"/>
      <c r="R5199" s="3"/>
    </row>
    <row r="5200" spans="3:18" x14ac:dyDescent="0.2">
      <c r="C5200" s="4"/>
      <c r="P5200" s="3"/>
      <c r="Q5200" s="3"/>
      <c r="R5200" s="3"/>
    </row>
    <row r="5201" spans="3:18" x14ac:dyDescent="0.2">
      <c r="C5201" s="4"/>
      <c r="P5201" s="3"/>
      <c r="Q5201" s="3"/>
      <c r="R5201" s="3"/>
    </row>
    <row r="5202" spans="3:18" x14ac:dyDescent="0.2">
      <c r="C5202" s="4"/>
      <c r="P5202" s="3"/>
      <c r="Q5202" s="3"/>
      <c r="R5202" s="3"/>
    </row>
    <row r="5203" spans="3:18" x14ac:dyDescent="0.2">
      <c r="C5203" s="4"/>
      <c r="P5203" s="3"/>
      <c r="Q5203" s="3"/>
      <c r="R5203" s="3"/>
    </row>
    <row r="5204" spans="3:18" x14ac:dyDescent="0.2">
      <c r="C5204" s="4"/>
      <c r="P5204" s="3"/>
      <c r="Q5204" s="3"/>
      <c r="R5204" s="3"/>
    </row>
    <row r="5205" spans="3:18" x14ac:dyDescent="0.2">
      <c r="C5205" s="4"/>
      <c r="P5205" s="3"/>
      <c r="Q5205" s="3"/>
      <c r="R5205" s="3"/>
    </row>
    <row r="5206" spans="3:18" x14ac:dyDescent="0.2">
      <c r="C5206" s="4"/>
      <c r="P5206" s="3"/>
      <c r="Q5206" s="3"/>
      <c r="R5206" s="3"/>
    </row>
    <row r="5207" spans="3:18" x14ac:dyDescent="0.2">
      <c r="C5207" s="4"/>
      <c r="P5207" s="3"/>
      <c r="Q5207" s="3"/>
      <c r="R5207" s="3"/>
    </row>
    <row r="5208" spans="3:18" x14ac:dyDescent="0.2">
      <c r="C5208" s="4"/>
      <c r="P5208" s="3"/>
      <c r="Q5208" s="3"/>
      <c r="R5208" s="3"/>
    </row>
    <row r="5209" spans="3:18" x14ac:dyDescent="0.2">
      <c r="C5209" s="4"/>
      <c r="P5209" s="3"/>
      <c r="Q5209" s="3"/>
      <c r="R5209" s="3"/>
    </row>
    <row r="5210" spans="3:18" x14ac:dyDescent="0.2">
      <c r="C5210" s="4"/>
      <c r="P5210" s="3"/>
      <c r="Q5210" s="3"/>
      <c r="R5210" s="3"/>
    </row>
    <row r="5211" spans="3:18" x14ac:dyDescent="0.2">
      <c r="C5211" s="4"/>
      <c r="P5211" s="3"/>
      <c r="Q5211" s="3"/>
      <c r="R5211" s="3"/>
    </row>
    <row r="5212" spans="3:18" x14ac:dyDescent="0.2">
      <c r="C5212" s="4"/>
      <c r="P5212" s="3"/>
      <c r="Q5212" s="3"/>
      <c r="R5212" s="3"/>
    </row>
    <row r="5213" spans="3:18" x14ac:dyDescent="0.2">
      <c r="C5213" s="4"/>
      <c r="P5213" s="3"/>
      <c r="Q5213" s="3"/>
      <c r="R5213" s="3"/>
    </row>
    <row r="5214" spans="3:18" x14ac:dyDescent="0.2">
      <c r="C5214" s="4"/>
      <c r="P5214" s="3"/>
      <c r="Q5214" s="3"/>
      <c r="R5214" s="3"/>
    </row>
    <row r="5215" spans="3:18" x14ac:dyDescent="0.2">
      <c r="C5215" s="4"/>
      <c r="P5215" s="3"/>
      <c r="Q5215" s="3"/>
      <c r="R5215" s="3"/>
    </row>
    <row r="5216" spans="3:18" x14ac:dyDescent="0.2">
      <c r="C5216" s="4"/>
      <c r="P5216" s="3"/>
      <c r="Q5216" s="3"/>
      <c r="R5216" s="3"/>
    </row>
    <row r="5217" spans="3:18" x14ac:dyDescent="0.2">
      <c r="C5217" s="4"/>
      <c r="P5217" s="3"/>
      <c r="Q5217" s="3"/>
      <c r="R5217" s="3"/>
    </row>
    <row r="5218" spans="3:18" x14ac:dyDescent="0.2">
      <c r="C5218" s="4"/>
      <c r="P5218" s="3"/>
      <c r="Q5218" s="3"/>
      <c r="R5218" s="3"/>
    </row>
    <row r="5219" spans="3:18" x14ac:dyDescent="0.2">
      <c r="C5219" s="4"/>
      <c r="P5219" s="3"/>
      <c r="Q5219" s="3"/>
      <c r="R5219" s="3"/>
    </row>
    <row r="5220" spans="3:18" x14ac:dyDescent="0.2">
      <c r="C5220" s="4"/>
      <c r="P5220" s="3"/>
      <c r="Q5220" s="3"/>
      <c r="R5220" s="3"/>
    </row>
    <row r="5221" spans="3:18" x14ac:dyDescent="0.2">
      <c r="C5221" s="4"/>
      <c r="P5221" s="3"/>
      <c r="Q5221" s="3"/>
      <c r="R5221" s="3"/>
    </row>
    <row r="5222" spans="3:18" x14ac:dyDescent="0.2">
      <c r="C5222" s="4"/>
      <c r="P5222" s="3"/>
      <c r="Q5222" s="3"/>
      <c r="R5222" s="3"/>
    </row>
    <row r="5223" spans="3:18" x14ac:dyDescent="0.2">
      <c r="C5223" s="4"/>
      <c r="P5223" s="3"/>
      <c r="Q5223" s="3"/>
      <c r="R5223" s="3"/>
    </row>
    <row r="5224" spans="3:18" x14ac:dyDescent="0.2">
      <c r="C5224" s="4"/>
      <c r="P5224" s="3"/>
      <c r="Q5224" s="3"/>
      <c r="R5224" s="3"/>
    </row>
    <row r="5225" spans="3:18" x14ac:dyDescent="0.2">
      <c r="C5225" s="4"/>
      <c r="P5225" s="3"/>
      <c r="Q5225" s="3"/>
      <c r="R5225" s="3"/>
    </row>
    <row r="5226" spans="3:18" x14ac:dyDescent="0.2">
      <c r="C5226" s="4"/>
      <c r="P5226" s="3"/>
      <c r="Q5226" s="3"/>
      <c r="R5226" s="3"/>
    </row>
    <row r="5227" spans="3:18" x14ac:dyDescent="0.2">
      <c r="C5227" s="4"/>
      <c r="P5227" s="3"/>
      <c r="Q5227" s="3"/>
      <c r="R5227" s="3"/>
    </row>
    <row r="5228" spans="3:18" x14ac:dyDescent="0.2">
      <c r="C5228" s="4"/>
      <c r="P5228" s="3"/>
      <c r="Q5228" s="3"/>
      <c r="R5228" s="3"/>
    </row>
    <row r="5229" spans="3:18" x14ac:dyDescent="0.2">
      <c r="C5229" s="4"/>
      <c r="P5229" s="3"/>
      <c r="Q5229" s="3"/>
      <c r="R5229" s="3"/>
    </row>
    <row r="5230" spans="3:18" x14ac:dyDescent="0.2">
      <c r="C5230" s="4"/>
      <c r="P5230" s="3"/>
      <c r="Q5230" s="3"/>
      <c r="R5230" s="3"/>
    </row>
    <row r="5231" spans="3:18" x14ac:dyDescent="0.2">
      <c r="C5231" s="4"/>
      <c r="P5231" s="3"/>
      <c r="Q5231" s="3"/>
      <c r="R5231" s="3"/>
    </row>
    <row r="5232" spans="3:18" x14ac:dyDescent="0.2">
      <c r="C5232" s="4"/>
      <c r="P5232" s="3"/>
      <c r="Q5232" s="3"/>
      <c r="R5232" s="3"/>
    </row>
    <row r="5233" spans="3:18" x14ac:dyDescent="0.2">
      <c r="C5233" s="4"/>
      <c r="P5233" s="3"/>
      <c r="Q5233" s="3"/>
      <c r="R5233" s="3"/>
    </row>
    <row r="5234" spans="3:18" x14ac:dyDescent="0.2">
      <c r="C5234" s="4"/>
      <c r="P5234" s="3"/>
      <c r="Q5234" s="3"/>
      <c r="R5234" s="3"/>
    </row>
    <row r="5235" spans="3:18" x14ac:dyDescent="0.2">
      <c r="C5235" s="4"/>
      <c r="P5235" s="3"/>
      <c r="Q5235" s="3"/>
      <c r="R5235" s="3"/>
    </row>
    <row r="5236" spans="3:18" x14ac:dyDescent="0.2">
      <c r="C5236" s="4"/>
      <c r="P5236" s="3"/>
      <c r="Q5236" s="3"/>
      <c r="R5236" s="3"/>
    </row>
    <row r="5237" spans="3:18" x14ac:dyDescent="0.2">
      <c r="C5237" s="4"/>
      <c r="P5237" s="3"/>
      <c r="Q5237" s="3"/>
      <c r="R5237" s="3"/>
    </row>
    <row r="5238" spans="3:18" x14ac:dyDescent="0.2">
      <c r="C5238" s="4"/>
      <c r="P5238" s="3"/>
      <c r="Q5238" s="3"/>
      <c r="R5238" s="3"/>
    </row>
    <row r="5239" spans="3:18" x14ac:dyDescent="0.2">
      <c r="C5239" s="4"/>
      <c r="P5239" s="3"/>
      <c r="Q5239" s="3"/>
      <c r="R5239" s="3"/>
    </row>
    <row r="5240" spans="3:18" x14ac:dyDescent="0.2">
      <c r="C5240" s="4"/>
      <c r="P5240" s="3"/>
      <c r="Q5240" s="3"/>
      <c r="R5240" s="3"/>
    </row>
    <row r="5241" spans="3:18" x14ac:dyDescent="0.2">
      <c r="C5241" s="4"/>
      <c r="P5241" s="3"/>
      <c r="Q5241" s="3"/>
      <c r="R5241" s="3"/>
    </row>
    <row r="5242" spans="3:18" x14ac:dyDescent="0.2">
      <c r="C5242" s="4"/>
      <c r="P5242" s="3"/>
      <c r="Q5242" s="3"/>
      <c r="R5242" s="3"/>
    </row>
    <row r="5243" spans="3:18" x14ac:dyDescent="0.2">
      <c r="C5243" s="4"/>
      <c r="P5243" s="3"/>
      <c r="Q5243" s="3"/>
      <c r="R5243" s="3"/>
    </row>
    <row r="5244" spans="3:18" x14ac:dyDescent="0.2">
      <c r="C5244" s="4"/>
      <c r="P5244" s="3"/>
      <c r="Q5244" s="3"/>
      <c r="R5244" s="3"/>
    </row>
    <row r="5245" spans="3:18" x14ac:dyDescent="0.2">
      <c r="C5245" s="4"/>
      <c r="P5245" s="3"/>
      <c r="Q5245" s="3"/>
      <c r="R5245" s="3"/>
    </row>
    <row r="5246" spans="3:18" x14ac:dyDescent="0.2">
      <c r="C5246" s="4"/>
      <c r="P5246" s="3"/>
      <c r="Q5246" s="3"/>
      <c r="R5246" s="3"/>
    </row>
    <row r="5247" spans="3:18" x14ac:dyDescent="0.2">
      <c r="C5247" s="4"/>
      <c r="P5247" s="3"/>
      <c r="Q5247" s="3"/>
      <c r="R5247" s="3"/>
    </row>
    <row r="5248" spans="3:18" x14ac:dyDescent="0.2">
      <c r="C5248" s="4"/>
      <c r="P5248" s="3"/>
      <c r="Q5248" s="3"/>
      <c r="R5248" s="3"/>
    </row>
    <row r="5249" spans="3:18" x14ac:dyDescent="0.2">
      <c r="C5249" s="4"/>
      <c r="P5249" s="3"/>
      <c r="Q5249" s="3"/>
      <c r="R5249" s="3"/>
    </row>
    <row r="5250" spans="3:18" x14ac:dyDescent="0.2">
      <c r="C5250" s="4"/>
      <c r="P5250" s="3"/>
      <c r="Q5250" s="3"/>
      <c r="R5250" s="3"/>
    </row>
    <row r="5251" spans="3:18" x14ac:dyDescent="0.2">
      <c r="C5251" s="4"/>
      <c r="P5251" s="3"/>
      <c r="Q5251" s="3"/>
      <c r="R5251" s="3"/>
    </row>
    <row r="5252" spans="3:18" x14ac:dyDescent="0.2">
      <c r="C5252" s="4"/>
      <c r="P5252" s="3"/>
      <c r="Q5252" s="3"/>
      <c r="R5252" s="3"/>
    </row>
    <row r="5253" spans="3:18" x14ac:dyDescent="0.2">
      <c r="C5253" s="4"/>
      <c r="P5253" s="3"/>
      <c r="Q5253" s="3"/>
      <c r="R5253" s="3"/>
    </row>
    <row r="5254" spans="3:18" x14ac:dyDescent="0.2">
      <c r="C5254" s="4"/>
      <c r="P5254" s="3"/>
      <c r="Q5254" s="3"/>
      <c r="R5254" s="3"/>
    </row>
    <row r="5255" spans="3:18" x14ac:dyDescent="0.2">
      <c r="C5255" s="4"/>
      <c r="P5255" s="3"/>
      <c r="Q5255" s="3"/>
      <c r="R5255" s="3"/>
    </row>
    <row r="5256" spans="3:18" x14ac:dyDescent="0.2">
      <c r="C5256" s="4"/>
      <c r="P5256" s="3"/>
      <c r="Q5256" s="3"/>
      <c r="R5256" s="3"/>
    </row>
    <row r="5257" spans="3:18" x14ac:dyDescent="0.2">
      <c r="C5257" s="4"/>
      <c r="P5257" s="3"/>
      <c r="Q5257" s="3"/>
      <c r="R5257" s="3"/>
    </row>
    <row r="5258" spans="3:18" x14ac:dyDescent="0.2">
      <c r="C5258" s="4"/>
      <c r="P5258" s="3"/>
      <c r="Q5258" s="3"/>
      <c r="R5258" s="3"/>
    </row>
    <row r="5259" spans="3:18" x14ac:dyDescent="0.2">
      <c r="C5259" s="4"/>
      <c r="P5259" s="3"/>
      <c r="Q5259" s="3"/>
      <c r="R5259" s="3"/>
    </row>
    <row r="5260" spans="3:18" x14ac:dyDescent="0.2">
      <c r="C5260" s="4"/>
      <c r="P5260" s="3"/>
      <c r="Q5260" s="3"/>
      <c r="R5260" s="3"/>
    </row>
    <row r="5261" spans="3:18" x14ac:dyDescent="0.2">
      <c r="C5261" s="4"/>
      <c r="P5261" s="3"/>
      <c r="Q5261" s="3"/>
      <c r="R5261" s="3"/>
    </row>
    <row r="5262" spans="3:18" x14ac:dyDescent="0.2">
      <c r="C5262" s="4"/>
      <c r="P5262" s="3"/>
      <c r="Q5262" s="3"/>
      <c r="R5262" s="3"/>
    </row>
    <row r="5263" spans="3:18" x14ac:dyDescent="0.2">
      <c r="C5263" s="4"/>
      <c r="P5263" s="3"/>
      <c r="Q5263" s="3"/>
      <c r="R5263" s="3"/>
    </row>
    <row r="5264" spans="3:18" x14ac:dyDescent="0.2">
      <c r="C5264" s="4"/>
      <c r="P5264" s="3"/>
      <c r="Q5264" s="3"/>
      <c r="R5264" s="3"/>
    </row>
    <row r="5265" spans="3:18" x14ac:dyDescent="0.2">
      <c r="C5265" s="4"/>
      <c r="P5265" s="3"/>
      <c r="Q5265" s="3"/>
      <c r="R5265" s="3"/>
    </row>
    <row r="5266" spans="3:18" x14ac:dyDescent="0.2">
      <c r="C5266" s="4"/>
      <c r="P5266" s="3"/>
      <c r="Q5266" s="3"/>
      <c r="R5266" s="3"/>
    </row>
    <row r="5267" spans="3:18" x14ac:dyDescent="0.2">
      <c r="C5267" s="4"/>
      <c r="P5267" s="3"/>
      <c r="Q5267" s="3"/>
      <c r="R5267" s="3"/>
    </row>
    <row r="5268" spans="3:18" x14ac:dyDescent="0.2">
      <c r="C5268" s="4"/>
      <c r="P5268" s="3"/>
      <c r="Q5268" s="3"/>
      <c r="R5268" s="3"/>
    </row>
    <row r="5269" spans="3:18" x14ac:dyDescent="0.2">
      <c r="C5269" s="4"/>
      <c r="P5269" s="3"/>
      <c r="Q5269" s="3"/>
      <c r="R5269" s="3"/>
    </row>
    <row r="5270" spans="3:18" x14ac:dyDescent="0.2">
      <c r="C5270" s="4"/>
      <c r="P5270" s="3"/>
      <c r="Q5270" s="3"/>
      <c r="R5270" s="3"/>
    </row>
    <row r="5271" spans="3:18" x14ac:dyDescent="0.2">
      <c r="C5271" s="4"/>
      <c r="P5271" s="3"/>
      <c r="Q5271" s="3"/>
      <c r="R5271" s="3"/>
    </row>
    <row r="5272" spans="3:18" x14ac:dyDescent="0.2">
      <c r="C5272" s="4"/>
      <c r="P5272" s="3"/>
      <c r="Q5272" s="3"/>
      <c r="R5272" s="3"/>
    </row>
    <row r="5273" spans="3:18" x14ac:dyDescent="0.2">
      <c r="C5273" s="4"/>
      <c r="P5273" s="3"/>
      <c r="Q5273" s="3"/>
      <c r="R5273" s="3"/>
    </row>
    <row r="5274" spans="3:18" x14ac:dyDescent="0.2">
      <c r="C5274" s="4"/>
      <c r="P5274" s="3"/>
      <c r="Q5274" s="3"/>
      <c r="R5274" s="3"/>
    </row>
    <row r="5275" spans="3:18" x14ac:dyDescent="0.2">
      <c r="C5275" s="4"/>
      <c r="P5275" s="3"/>
      <c r="Q5275" s="3"/>
      <c r="R5275" s="3"/>
    </row>
    <row r="5276" spans="3:18" x14ac:dyDescent="0.2">
      <c r="C5276" s="4"/>
      <c r="P5276" s="3"/>
      <c r="Q5276" s="3"/>
      <c r="R5276" s="3"/>
    </row>
    <row r="5277" spans="3:18" x14ac:dyDescent="0.2">
      <c r="C5277" s="4"/>
      <c r="P5277" s="3"/>
      <c r="Q5277" s="3"/>
      <c r="R5277" s="3"/>
    </row>
    <row r="5278" spans="3:18" x14ac:dyDescent="0.2">
      <c r="C5278" s="4"/>
      <c r="P5278" s="3"/>
      <c r="Q5278" s="3"/>
      <c r="R5278" s="3"/>
    </row>
    <row r="5279" spans="3:18" x14ac:dyDescent="0.2">
      <c r="C5279" s="4"/>
      <c r="P5279" s="3"/>
      <c r="Q5279" s="3"/>
      <c r="R5279" s="3"/>
    </row>
    <row r="5280" spans="3:18" x14ac:dyDescent="0.2">
      <c r="C5280" s="4"/>
      <c r="P5280" s="3"/>
      <c r="Q5280" s="3"/>
      <c r="R5280" s="3"/>
    </row>
    <row r="5281" spans="3:18" x14ac:dyDescent="0.2">
      <c r="C5281" s="4"/>
      <c r="P5281" s="3"/>
      <c r="Q5281" s="3"/>
      <c r="R5281" s="3"/>
    </row>
    <row r="5282" spans="3:18" x14ac:dyDescent="0.2">
      <c r="C5282" s="4"/>
      <c r="P5282" s="3"/>
      <c r="Q5282" s="3"/>
      <c r="R5282" s="3"/>
    </row>
    <row r="5283" spans="3:18" x14ac:dyDescent="0.2">
      <c r="C5283" s="4"/>
      <c r="P5283" s="3"/>
      <c r="Q5283" s="3"/>
      <c r="R5283" s="3"/>
    </row>
    <row r="5284" spans="3:18" x14ac:dyDescent="0.2">
      <c r="C5284" s="4"/>
      <c r="P5284" s="3"/>
      <c r="Q5284" s="3"/>
      <c r="R5284" s="3"/>
    </row>
    <row r="5285" spans="3:18" x14ac:dyDescent="0.2">
      <c r="C5285" s="4"/>
      <c r="P5285" s="3"/>
      <c r="Q5285" s="3"/>
      <c r="R5285" s="3"/>
    </row>
    <row r="5286" spans="3:18" x14ac:dyDescent="0.2">
      <c r="C5286" s="4"/>
      <c r="P5286" s="3"/>
      <c r="Q5286" s="3"/>
      <c r="R5286" s="3"/>
    </row>
    <row r="5287" spans="3:18" x14ac:dyDescent="0.2">
      <c r="C5287" s="4"/>
      <c r="P5287" s="3"/>
      <c r="Q5287" s="3"/>
      <c r="R5287" s="3"/>
    </row>
    <row r="5288" spans="3:18" x14ac:dyDescent="0.2">
      <c r="C5288" s="4"/>
      <c r="P5288" s="3"/>
      <c r="Q5288" s="3"/>
      <c r="R5288" s="3"/>
    </row>
    <row r="5289" spans="3:18" x14ac:dyDescent="0.2">
      <c r="C5289" s="4"/>
      <c r="P5289" s="3"/>
      <c r="Q5289" s="3"/>
      <c r="R5289" s="3"/>
    </row>
    <row r="5290" spans="3:18" x14ac:dyDescent="0.2">
      <c r="C5290" s="4"/>
      <c r="P5290" s="3"/>
      <c r="Q5290" s="3"/>
      <c r="R5290" s="3"/>
    </row>
    <row r="5291" spans="3:18" x14ac:dyDescent="0.2">
      <c r="C5291" s="4"/>
      <c r="P5291" s="3"/>
      <c r="Q5291" s="3"/>
      <c r="R5291" s="3"/>
    </row>
    <row r="5292" spans="3:18" x14ac:dyDescent="0.2">
      <c r="C5292" s="4"/>
      <c r="P5292" s="3"/>
      <c r="Q5292" s="3"/>
      <c r="R5292" s="3"/>
    </row>
    <row r="5293" spans="3:18" x14ac:dyDescent="0.2">
      <c r="C5293" s="4"/>
      <c r="P5293" s="3"/>
      <c r="Q5293" s="3"/>
      <c r="R5293" s="3"/>
    </row>
    <row r="5294" spans="3:18" x14ac:dyDescent="0.2">
      <c r="C5294" s="4"/>
      <c r="P5294" s="3"/>
      <c r="Q5294" s="3"/>
      <c r="R5294" s="3"/>
    </row>
    <row r="5295" spans="3:18" x14ac:dyDescent="0.2">
      <c r="C5295" s="4"/>
      <c r="P5295" s="3"/>
      <c r="Q5295" s="3"/>
      <c r="R5295" s="3"/>
    </row>
    <row r="5296" spans="3:18" x14ac:dyDescent="0.2">
      <c r="C5296" s="4"/>
      <c r="P5296" s="3"/>
      <c r="Q5296" s="3"/>
      <c r="R5296" s="3"/>
    </row>
    <row r="5297" spans="3:18" x14ac:dyDescent="0.2">
      <c r="C5297" s="4"/>
      <c r="P5297" s="3"/>
      <c r="Q5297" s="3"/>
      <c r="R5297" s="3"/>
    </row>
    <row r="5298" spans="3:18" x14ac:dyDescent="0.2">
      <c r="C5298" s="4"/>
      <c r="P5298" s="3"/>
      <c r="Q5298" s="3"/>
      <c r="R5298" s="3"/>
    </row>
    <row r="5299" spans="3:18" x14ac:dyDescent="0.2">
      <c r="C5299" s="4"/>
      <c r="P5299" s="3"/>
      <c r="Q5299" s="3"/>
      <c r="R5299" s="3"/>
    </row>
    <row r="5300" spans="3:18" x14ac:dyDescent="0.2">
      <c r="C5300" s="4"/>
      <c r="P5300" s="3"/>
      <c r="Q5300" s="3"/>
      <c r="R5300" s="3"/>
    </row>
    <row r="5301" spans="3:18" x14ac:dyDescent="0.2">
      <c r="C5301" s="4"/>
      <c r="P5301" s="3"/>
      <c r="Q5301" s="3"/>
      <c r="R5301" s="3"/>
    </row>
    <row r="5302" spans="3:18" x14ac:dyDescent="0.2">
      <c r="C5302" s="4"/>
      <c r="P5302" s="3"/>
      <c r="Q5302" s="3"/>
      <c r="R5302" s="3"/>
    </row>
    <row r="5303" spans="3:18" x14ac:dyDescent="0.2">
      <c r="C5303" s="4"/>
      <c r="P5303" s="3"/>
      <c r="Q5303" s="3"/>
      <c r="R5303" s="3"/>
    </row>
    <row r="5304" spans="3:18" x14ac:dyDescent="0.2">
      <c r="C5304" s="4"/>
      <c r="P5304" s="3"/>
      <c r="Q5304" s="3"/>
      <c r="R5304" s="3"/>
    </row>
    <row r="5305" spans="3:18" x14ac:dyDescent="0.2">
      <c r="C5305" s="4"/>
      <c r="P5305" s="3"/>
      <c r="Q5305" s="3"/>
      <c r="R5305" s="3"/>
    </row>
    <row r="5306" spans="3:18" x14ac:dyDescent="0.2">
      <c r="C5306" s="4"/>
      <c r="P5306" s="3"/>
      <c r="Q5306" s="3"/>
      <c r="R5306" s="3"/>
    </row>
    <row r="5307" spans="3:18" x14ac:dyDescent="0.2">
      <c r="C5307" s="4"/>
      <c r="P5307" s="3"/>
      <c r="Q5307" s="3"/>
      <c r="R5307" s="3"/>
    </row>
    <row r="5308" spans="3:18" x14ac:dyDescent="0.2">
      <c r="C5308" s="4"/>
      <c r="P5308" s="3"/>
      <c r="Q5308" s="3"/>
      <c r="R5308" s="3"/>
    </row>
    <row r="5309" spans="3:18" x14ac:dyDescent="0.2">
      <c r="C5309" s="4"/>
      <c r="P5309" s="3"/>
      <c r="Q5309" s="3"/>
      <c r="R5309" s="3"/>
    </row>
    <row r="5310" spans="3:18" x14ac:dyDescent="0.2">
      <c r="C5310" s="4"/>
      <c r="P5310" s="3"/>
      <c r="Q5310" s="3"/>
      <c r="R5310" s="3"/>
    </row>
    <row r="5311" spans="3:18" x14ac:dyDescent="0.2">
      <c r="C5311" s="4"/>
      <c r="P5311" s="3"/>
      <c r="Q5311" s="3"/>
      <c r="R5311" s="3"/>
    </row>
    <row r="5312" spans="3:18" x14ac:dyDescent="0.2">
      <c r="C5312" s="4"/>
      <c r="P5312" s="3"/>
      <c r="Q5312" s="3"/>
      <c r="R5312" s="3"/>
    </row>
    <row r="5313" spans="3:18" x14ac:dyDescent="0.2">
      <c r="C5313" s="4"/>
      <c r="P5313" s="3"/>
      <c r="Q5313" s="3"/>
      <c r="R5313" s="3"/>
    </row>
    <row r="5314" spans="3:18" x14ac:dyDescent="0.2">
      <c r="C5314" s="4"/>
      <c r="P5314" s="3"/>
      <c r="Q5314" s="3"/>
      <c r="R5314" s="3"/>
    </row>
    <row r="5315" spans="3:18" x14ac:dyDescent="0.2">
      <c r="C5315" s="4"/>
      <c r="P5315" s="3"/>
      <c r="Q5315" s="3"/>
      <c r="R5315" s="3"/>
    </row>
    <row r="5316" spans="3:18" x14ac:dyDescent="0.2">
      <c r="C5316" s="4"/>
      <c r="P5316" s="3"/>
      <c r="Q5316" s="3"/>
      <c r="R5316" s="3"/>
    </row>
    <row r="5317" spans="3:18" x14ac:dyDescent="0.2">
      <c r="C5317" s="4"/>
      <c r="P5317" s="3"/>
      <c r="Q5317" s="3"/>
      <c r="R5317" s="3"/>
    </row>
    <row r="5318" spans="3:18" x14ac:dyDescent="0.2">
      <c r="C5318" s="4"/>
      <c r="P5318" s="3"/>
      <c r="Q5318" s="3"/>
      <c r="R5318" s="3"/>
    </row>
    <row r="5319" spans="3:18" x14ac:dyDescent="0.2">
      <c r="C5319" s="4"/>
      <c r="P5319" s="3"/>
      <c r="Q5319" s="3"/>
      <c r="R5319" s="3"/>
    </row>
    <row r="5320" spans="3:18" x14ac:dyDescent="0.2">
      <c r="C5320" s="4"/>
      <c r="P5320" s="3"/>
      <c r="Q5320" s="3"/>
      <c r="R5320" s="3"/>
    </row>
    <row r="5321" spans="3:18" x14ac:dyDescent="0.2">
      <c r="C5321" s="4"/>
      <c r="P5321" s="3"/>
      <c r="Q5321" s="3"/>
      <c r="R5321" s="3"/>
    </row>
    <row r="5322" spans="3:18" x14ac:dyDescent="0.2">
      <c r="C5322" s="4"/>
      <c r="P5322" s="3"/>
      <c r="Q5322" s="3"/>
      <c r="R5322" s="3"/>
    </row>
    <row r="5323" spans="3:18" x14ac:dyDescent="0.2">
      <c r="C5323" s="4"/>
      <c r="P5323" s="3"/>
      <c r="Q5323" s="3"/>
      <c r="R5323" s="3"/>
    </row>
    <row r="5324" spans="3:18" x14ac:dyDescent="0.2">
      <c r="C5324" s="4"/>
      <c r="P5324" s="3"/>
      <c r="Q5324" s="3"/>
      <c r="R5324" s="3"/>
    </row>
    <row r="5325" spans="3:18" x14ac:dyDescent="0.2">
      <c r="C5325" s="4"/>
      <c r="P5325" s="3"/>
      <c r="Q5325" s="3"/>
      <c r="R5325" s="3"/>
    </row>
    <row r="5326" spans="3:18" x14ac:dyDescent="0.2">
      <c r="C5326" s="4"/>
      <c r="P5326" s="3"/>
      <c r="Q5326" s="3"/>
      <c r="R5326" s="3"/>
    </row>
    <row r="5327" spans="3:18" x14ac:dyDescent="0.2">
      <c r="C5327" s="4"/>
      <c r="P5327" s="3"/>
      <c r="Q5327" s="3"/>
      <c r="R5327" s="3"/>
    </row>
    <row r="5328" spans="3:18" x14ac:dyDescent="0.2">
      <c r="C5328" s="4"/>
      <c r="P5328" s="3"/>
      <c r="Q5328" s="3"/>
      <c r="R5328" s="3"/>
    </row>
    <row r="5329" spans="3:18" x14ac:dyDescent="0.2">
      <c r="C5329" s="4"/>
      <c r="P5329" s="3"/>
      <c r="Q5329" s="3"/>
      <c r="R5329" s="3"/>
    </row>
    <row r="5330" spans="3:18" x14ac:dyDescent="0.2">
      <c r="C5330" s="4"/>
      <c r="P5330" s="3"/>
      <c r="Q5330" s="3"/>
      <c r="R5330" s="3"/>
    </row>
    <row r="5331" spans="3:18" x14ac:dyDescent="0.2">
      <c r="C5331" s="4"/>
      <c r="P5331" s="3"/>
      <c r="Q5331" s="3"/>
      <c r="R5331" s="3"/>
    </row>
    <row r="5332" spans="3:18" x14ac:dyDescent="0.2">
      <c r="C5332" s="4"/>
      <c r="P5332" s="3"/>
      <c r="Q5332" s="3"/>
      <c r="R5332" s="3"/>
    </row>
    <row r="5333" spans="3:18" x14ac:dyDescent="0.2">
      <c r="C5333" s="4"/>
      <c r="P5333" s="3"/>
      <c r="Q5333" s="3"/>
      <c r="R5333" s="3"/>
    </row>
    <row r="5334" spans="3:18" x14ac:dyDescent="0.2">
      <c r="C5334" s="4"/>
      <c r="P5334" s="3"/>
      <c r="Q5334" s="3"/>
      <c r="R5334" s="3"/>
    </row>
    <row r="5335" spans="3:18" x14ac:dyDescent="0.2">
      <c r="C5335" s="4"/>
      <c r="P5335" s="3"/>
      <c r="Q5335" s="3"/>
      <c r="R5335" s="3"/>
    </row>
    <row r="5336" spans="3:18" x14ac:dyDescent="0.2">
      <c r="C5336" s="4"/>
      <c r="P5336" s="3"/>
      <c r="Q5336" s="3"/>
      <c r="R5336" s="3"/>
    </row>
    <row r="5337" spans="3:18" x14ac:dyDescent="0.2">
      <c r="C5337" s="4"/>
      <c r="P5337" s="3"/>
      <c r="Q5337" s="3"/>
      <c r="R5337" s="3"/>
    </row>
    <row r="5338" spans="3:18" x14ac:dyDescent="0.2">
      <c r="C5338" s="4"/>
      <c r="P5338" s="3"/>
      <c r="Q5338" s="3"/>
      <c r="R5338" s="3"/>
    </row>
    <row r="5339" spans="3:18" x14ac:dyDescent="0.2">
      <c r="C5339" s="4"/>
      <c r="P5339" s="3"/>
      <c r="Q5339" s="3"/>
      <c r="R5339" s="3"/>
    </row>
    <row r="5340" spans="3:18" x14ac:dyDescent="0.2">
      <c r="C5340" s="4"/>
      <c r="P5340" s="3"/>
      <c r="Q5340" s="3"/>
      <c r="R5340" s="3"/>
    </row>
    <row r="5341" spans="3:18" x14ac:dyDescent="0.2">
      <c r="C5341" s="4"/>
      <c r="P5341" s="3"/>
      <c r="Q5341" s="3"/>
      <c r="R5341" s="3"/>
    </row>
    <row r="5342" spans="3:18" x14ac:dyDescent="0.2">
      <c r="C5342" s="4"/>
      <c r="P5342" s="3"/>
      <c r="Q5342" s="3"/>
      <c r="R5342" s="3"/>
    </row>
    <row r="5343" spans="3:18" x14ac:dyDescent="0.2">
      <c r="C5343" s="4"/>
      <c r="P5343" s="3"/>
      <c r="Q5343" s="3"/>
      <c r="R5343" s="3"/>
    </row>
    <row r="5344" spans="3:18" x14ac:dyDescent="0.2">
      <c r="C5344" s="4"/>
      <c r="P5344" s="3"/>
      <c r="Q5344" s="3"/>
      <c r="R5344" s="3"/>
    </row>
    <row r="5345" spans="3:18" x14ac:dyDescent="0.2">
      <c r="C5345" s="4"/>
      <c r="P5345" s="3"/>
      <c r="Q5345" s="3"/>
      <c r="R5345" s="3"/>
    </row>
    <row r="5346" spans="3:18" x14ac:dyDescent="0.2">
      <c r="C5346" s="4"/>
      <c r="P5346" s="3"/>
      <c r="Q5346" s="3"/>
      <c r="R5346" s="3"/>
    </row>
    <row r="5347" spans="3:18" x14ac:dyDescent="0.2">
      <c r="C5347" s="4"/>
      <c r="P5347" s="3"/>
      <c r="Q5347" s="3"/>
      <c r="R5347" s="3"/>
    </row>
    <row r="5348" spans="3:18" x14ac:dyDescent="0.2">
      <c r="C5348" s="4"/>
      <c r="P5348" s="3"/>
      <c r="Q5348" s="3"/>
      <c r="R5348" s="3"/>
    </row>
    <row r="5349" spans="3:18" x14ac:dyDescent="0.2">
      <c r="C5349" s="4"/>
      <c r="P5349" s="3"/>
      <c r="Q5349" s="3"/>
      <c r="R5349" s="3"/>
    </row>
    <row r="5350" spans="3:18" x14ac:dyDescent="0.2">
      <c r="C5350" s="4"/>
      <c r="P5350" s="3"/>
      <c r="Q5350" s="3"/>
      <c r="R5350" s="3"/>
    </row>
    <row r="5351" spans="3:18" x14ac:dyDescent="0.2">
      <c r="C5351" s="4"/>
      <c r="P5351" s="3"/>
      <c r="Q5351" s="3"/>
      <c r="R5351" s="3"/>
    </row>
    <row r="5352" spans="3:18" x14ac:dyDescent="0.2">
      <c r="C5352" s="4"/>
      <c r="P5352" s="3"/>
      <c r="Q5352" s="3"/>
      <c r="R5352" s="3"/>
    </row>
    <row r="5353" spans="3:18" x14ac:dyDescent="0.2">
      <c r="C5353" s="4"/>
      <c r="P5353" s="3"/>
      <c r="Q5353" s="3"/>
      <c r="R5353" s="3"/>
    </row>
    <row r="5354" spans="3:18" x14ac:dyDescent="0.2">
      <c r="C5354" s="4"/>
      <c r="P5354" s="3"/>
      <c r="Q5354" s="3"/>
      <c r="R5354" s="3"/>
    </row>
    <row r="5355" spans="3:18" x14ac:dyDescent="0.2">
      <c r="C5355" s="4"/>
      <c r="P5355" s="3"/>
      <c r="Q5355" s="3"/>
      <c r="R5355" s="3"/>
    </row>
    <row r="5356" spans="3:18" x14ac:dyDescent="0.2">
      <c r="C5356" s="4"/>
      <c r="P5356" s="3"/>
      <c r="Q5356" s="3"/>
      <c r="R5356" s="3"/>
    </row>
    <row r="5357" spans="3:18" x14ac:dyDescent="0.2">
      <c r="C5357" s="4"/>
      <c r="P5357" s="3"/>
      <c r="Q5357" s="3"/>
      <c r="R5357" s="3"/>
    </row>
    <row r="5358" spans="3:18" x14ac:dyDescent="0.2">
      <c r="C5358" s="4"/>
      <c r="P5358" s="3"/>
      <c r="Q5358" s="3"/>
      <c r="R5358" s="3"/>
    </row>
    <row r="5359" spans="3:18" x14ac:dyDescent="0.2">
      <c r="C5359" s="4"/>
      <c r="P5359" s="3"/>
      <c r="Q5359" s="3"/>
      <c r="R5359" s="3"/>
    </row>
    <row r="5360" spans="3:18" x14ac:dyDescent="0.2">
      <c r="C5360" s="4"/>
      <c r="P5360" s="3"/>
      <c r="Q5360" s="3"/>
      <c r="R5360" s="3"/>
    </row>
    <row r="5361" spans="3:18" x14ac:dyDescent="0.2">
      <c r="C5361" s="4"/>
      <c r="P5361" s="3"/>
      <c r="Q5361" s="3"/>
      <c r="R5361" s="3"/>
    </row>
    <row r="5362" spans="3:18" x14ac:dyDescent="0.2">
      <c r="C5362" s="4"/>
      <c r="P5362" s="3"/>
      <c r="Q5362" s="3"/>
      <c r="R5362" s="3"/>
    </row>
    <row r="5363" spans="3:18" x14ac:dyDescent="0.2">
      <c r="C5363" s="4"/>
      <c r="P5363" s="3"/>
      <c r="Q5363" s="3"/>
      <c r="R5363" s="3"/>
    </row>
    <row r="5364" spans="3:18" x14ac:dyDescent="0.2">
      <c r="C5364" s="4"/>
      <c r="P5364" s="3"/>
      <c r="Q5364" s="3"/>
      <c r="R5364" s="3"/>
    </row>
    <row r="5365" spans="3:18" x14ac:dyDescent="0.2">
      <c r="C5365" s="4"/>
      <c r="P5365" s="3"/>
      <c r="Q5365" s="3"/>
      <c r="R5365" s="3"/>
    </row>
    <row r="5366" spans="3:18" x14ac:dyDescent="0.2">
      <c r="C5366" s="4"/>
      <c r="P5366" s="3"/>
      <c r="Q5366" s="3"/>
      <c r="R5366" s="3"/>
    </row>
    <row r="5367" spans="3:18" x14ac:dyDescent="0.2">
      <c r="C5367" s="4"/>
      <c r="P5367" s="3"/>
      <c r="Q5367" s="3"/>
      <c r="R5367" s="3"/>
    </row>
    <row r="5368" spans="3:18" x14ac:dyDescent="0.2">
      <c r="C5368" s="4"/>
      <c r="P5368" s="3"/>
      <c r="Q5368" s="3"/>
      <c r="R5368" s="3"/>
    </row>
    <row r="5369" spans="3:18" x14ac:dyDescent="0.2">
      <c r="C5369" s="4"/>
      <c r="P5369" s="3"/>
      <c r="Q5369" s="3"/>
      <c r="R5369" s="3"/>
    </row>
    <row r="5370" spans="3:18" x14ac:dyDescent="0.2">
      <c r="C5370" s="4"/>
      <c r="P5370" s="3"/>
      <c r="Q5370" s="3"/>
      <c r="R5370" s="3"/>
    </row>
    <row r="5371" spans="3:18" x14ac:dyDescent="0.2">
      <c r="C5371" s="4"/>
      <c r="P5371" s="3"/>
      <c r="Q5371" s="3"/>
      <c r="R5371" s="3"/>
    </row>
    <row r="5372" spans="3:18" x14ac:dyDescent="0.2">
      <c r="C5372" s="4"/>
      <c r="P5372" s="3"/>
      <c r="Q5372" s="3"/>
      <c r="R5372" s="3"/>
    </row>
    <row r="5373" spans="3:18" x14ac:dyDescent="0.2">
      <c r="C5373" s="4"/>
      <c r="P5373" s="3"/>
      <c r="Q5373" s="3"/>
      <c r="R5373" s="3"/>
    </row>
    <row r="5374" spans="3:18" x14ac:dyDescent="0.2">
      <c r="C5374" s="4"/>
      <c r="P5374" s="3"/>
      <c r="Q5374" s="3"/>
      <c r="R5374" s="3"/>
    </row>
    <row r="5375" spans="3:18" x14ac:dyDescent="0.2">
      <c r="C5375" s="4"/>
      <c r="P5375" s="3"/>
      <c r="Q5375" s="3"/>
      <c r="R5375" s="3"/>
    </row>
    <row r="5376" spans="3:18" x14ac:dyDescent="0.2">
      <c r="C5376" s="4"/>
      <c r="P5376" s="3"/>
      <c r="Q5376" s="3"/>
      <c r="R5376" s="3"/>
    </row>
    <row r="5377" spans="3:18" x14ac:dyDescent="0.2">
      <c r="C5377" s="4"/>
      <c r="P5377" s="3"/>
      <c r="Q5377" s="3"/>
      <c r="R5377" s="3"/>
    </row>
    <row r="5378" spans="3:18" x14ac:dyDescent="0.2">
      <c r="C5378" s="4"/>
      <c r="P5378" s="3"/>
      <c r="Q5378" s="3"/>
      <c r="R5378" s="3"/>
    </row>
    <row r="5379" spans="3:18" x14ac:dyDescent="0.2">
      <c r="C5379" s="4"/>
      <c r="P5379" s="3"/>
      <c r="Q5379" s="3"/>
      <c r="R5379" s="3"/>
    </row>
    <row r="5380" spans="3:18" x14ac:dyDescent="0.2">
      <c r="C5380" s="4"/>
      <c r="P5380" s="3"/>
      <c r="Q5380" s="3"/>
      <c r="R5380" s="3"/>
    </row>
    <row r="5381" spans="3:18" x14ac:dyDescent="0.2">
      <c r="C5381" s="4"/>
      <c r="P5381" s="3"/>
      <c r="Q5381" s="3"/>
      <c r="R5381" s="3"/>
    </row>
    <row r="5382" spans="3:18" x14ac:dyDescent="0.2">
      <c r="C5382" s="4"/>
      <c r="P5382" s="3"/>
      <c r="Q5382" s="3"/>
      <c r="R5382" s="3"/>
    </row>
    <row r="5383" spans="3:18" x14ac:dyDescent="0.2">
      <c r="C5383" s="4"/>
      <c r="P5383" s="3"/>
      <c r="Q5383" s="3"/>
      <c r="R5383" s="3"/>
    </row>
    <row r="5384" spans="3:18" x14ac:dyDescent="0.2">
      <c r="C5384" s="4"/>
      <c r="P5384" s="3"/>
      <c r="Q5384" s="3"/>
      <c r="R5384" s="3"/>
    </row>
    <row r="5385" spans="3:18" x14ac:dyDescent="0.2">
      <c r="C5385" s="4"/>
      <c r="P5385" s="3"/>
      <c r="Q5385" s="3"/>
      <c r="R5385" s="3"/>
    </row>
    <row r="5386" spans="3:18" x14ac:dyDescent="0.2">
      <c r="C5386" s="4"/>
      <c r="P5386" s="3"/>
      <c r="Q5386" s="3"/>
      <c r="R5386" s="3"/>
    </row>
    <row r="5387" spans="3:18" x14ac:dyDescent="0.2">
      <c r="C5387" s="4"/>
      <c r="P5387" s="3"/>
      <c r="Q5387" s="3"/>
      <c r="R5387" s="3"/>
    </row>
    <row r="5388" spans="3:18" x14ac:dyDescent="0.2">
      <c r="C5388" s="4"/>
      <c r="P5388" s="3"/>
      <c r="Q5388" s="3"/>
      <c r="R5388" s="3"/>
    </row>
    <row r="5389" spans="3:18" x14ac:dyDescent="0.2">
      <c r="C5389" s="4"/>
      <c r="P5389" s="3"/>
      <c r="Q5389" s="3"/>
      <c r="R5389" s="3"/>
    </row>
    <row r="5390" spans="3:18" x14ac:dyDescent="0.2">
      <c r="C5390" s="4"/>
      <c r="P5390" s="3"/>
      <c r="Q5390" s="3"/>
      <c r="R5390" s="3"/>
    </row>
    <row r="5391" spans="3:18" x14ac:dyDescent="0.2">
      <c r="C5391" s="4"/>
      <c r="P5391" s="3"/>
      <c r="Q5391" s="3"/>
      <c r="R5391" s="3"/>
    </row>
    <row r="5392" spans="3:18" x14ac:dyDescent="0.2">
      <c r="C5392" s="4"/>
      <c r="P5392" s="3"/>
      <c r="Q5392" s="3"/>
      <c r="R5392" s="3"/>
    </row>
    <row r="5393" spans="3:18" x14ac:dyDescent="0.2">
      <c r="C5393" s="4"/>
      <c r="P5393" s="3"/>
      <c r="Q5393" s="3"/>
      <c r="R5393" s="3"/>
    </row>
    <row r="5394" spans="3:18" x14ac:dyDescent="0.2">
      <c r="C5394" s="4"/>
      <c r="P5394" s="3"/>
      <c r="Q5394" s="3"/>
      <c r="R5394" s="3"/>
    </row>
    <row r="5395" spans="3:18" x14ac:dyDescent="0.2">
      <c r="C5395" s="4"/>
      <c r="P5395" s="3"/>
      <c r="Q5395" s="3"/>
      <c r="R5395" s="3"/>
    </row>
    <row r="5396" spans="3:18" x14ac:dyDescent="0.2">
      <c r="C5396" s="4"/>
      <c r="P5396" s="3"/>
      <c r="Q5396" s="3"/>
      <c r="R5396" s="3"/>
    </row>
    <row r="5397" spans="3:18" x14ac:dyDescent="0.2">
      <c r="C5397" s="4"/>
      <c r="P5397" s="3"/>
      <c r="Q5397" s="3"/>
      <c r="R5397" s="3"/>
    </row>
    <row r="5398" spans="3:18" x14ac:dyDescent="0.2">
      <c r="C5398" s="4"/>
      <c r="P5398" s="3"/>
      <c r="Q5398" s="3"/>
      <c r="R5398" s="3"/>
    </row>
    <row r="5399" spans="3:18" x14ac:dyDescent="0.2">
      <c r="C5399" s="4"/>
      <c r="P5399" s="3"/>
      <c r="Q5399" s="3"/>
      <c r="R5399" s="3"/>
    </row>
    <row r="5400" spans="3:18" x14ac:dyDescent="0.2">
      <c r="C5400" s="4"/>
      <c r="P5400" s="3"/>
      <c r="Q5400" s="3"/>
      <c r="R5400" s="3"/>
    </row>
    <row r="5401" spans="3:18" x14ac:dyDescent="0.2">
      <c r="C5401" s="4"/>
      <c r="P5401" s="3"/>
      <c r="Q5401" s="3"/>
      <c r="R5401" s="3"/>
    </row>
    <row r="5402" spans="3:18" x14ac:dyDescent="0.2">
      <c r="C5402" s="4"/>
      <c r="P5402" s="3"/>
      <c r="Q5402" s="3"/>
      <c r="R5402" s="3"/>
    </row>
    <row r="5403" spans="3:18" x14ac:dyDescent="0.2">
      <c r="C5403" s="4"/>
      <c r="P5403" s="3"/>
      <c r="Q5403" s="3"/>
      <c r="R5403" s="3"/>
    </row>
    <row r="5404" spans="3:18" x14ac:dyDescent="0.2">
      <c r="C5404" s="4"/>
      <c r="P5404" s="3"/>
      <c r="Q5404" s="3"/>
      <c r="R5404" s="3"/>
    </row>
    <row r="5405" spans="3:18" x14ac:dyDescent="0.2">
      <c r="C5405" s="4"/>
      <c r="P5405" s="3"/>
      <c r="Q5405" s="3"/>
      <c r="R5405" s="3"/>
    </row>
    <row r="5406" spans="3:18" x14ac:dyDescent="0.2">
      <c r="C5406" s="4"/>
      <c r="P5406" s="3"/>
      <c r="Q5406" s="3"/>
      <c r="R5406" s="3"/>
    </row>
    <row r="5407" spans="3:18" x14ac:dyDescent="0.2">
      <c r="C5407" s="4"/>
      <c r="P5407" s="3"/>
      <c r="Q5407" s="3"/>
      <c r="R5407" s="3"/>
    </row>
    <row r="5408" spans="3:18" x14ac:dyDescent="0.2">
      <c r="C5408" s="4"/>
      <c r="P5408" s="3"/>
      <c r="Q5408" s="3"/>
      <c r="R5408" s="3"/>
    </row>
    <row r="5409" spans="3:18" x14ac:dyDescent="0.2">
      <c r="C5409" s="4"/>
      <c r="P5409" s="3"/>
      <c r="Q5409" s="3"/>
      <c r="R5409" s="3"/>
    </row>
    <row r="5410" spans="3:18" x14ac:dyDescent="0.2">
      <c r="C5410" s="4"/>
      <c r="P5410" s="3"/>
      <c r="Q5410" s="3"/>
      <c r="R5410" s="3"/>
    </row>
    <row r="5411" spans="3:18" x14ac:dyDescent="0.2">
      <c r="C5411" s="4"/>
      <c r="P5411" s="3"/>
      <c r="Q5411" s="3"/>
      <c r="R5411" s="3"/>
    </row>
    <row r="5412" spans="3:18" x14ac:dyDescent="0.2">
      <c r="C5412" s="4"/>
      <c r="P5412" s="3"/>
      <c r="Q5412" s="3"/>
      <c r="R5412" s="3"/>
    </row>
    <row r="5413" spans="3:18" x14ac:dyDescent="0.2">
      <c r="C5413" s="4"/>
      <c r="P5413" s="3"/>
      <c r="Q5413" s="3"/>
      <c r="R5413" s="3"/>
    </row>
    <row r="5414" spans="3:18" x14ac:dyDescent="0.2">
      <c r="C5414" s="4"/>
      <c r="P5414" s="3"/>
      <c r="Q5414" s="3"/>
      <c r="R5414" s="3"/>
    </row>
    <row r="5415" spans="3:18" x14ac:dyDescent="0.2">
      <c r="C5415" s="4"/>
      <c r="P5415" s="3"/>
      <c r="Q5415" s="3"/>
      <c r="R5415" s="3"/>
    </row>
    <row r="5416" spans="3:18" x14ac:dyDescent="0.2">
      <c r="C5416" s="4"/>
      <c r="P5416" s="3"/>
      <c r="Q5416" s="3"/>
      <c r="R5416" s="3"/>
    </row>
    <row r="5417" spans="3:18" x14ac:dyDescent="0.2">
      <c r="C5417" s="4"/>
      <c r="P5417" s="3"/>
      <c r="Q5417" s="3"/>
      <c r="R5417" s="3"/>
    </row>
    <row r="5418" spans="3:18" x14ac:dyDescent="0.2">
      <c r="C5418" s="4"/>
      <c r="P5418" s="3"/>
      <c r="Q5418" s="3"/>
      <c r="R5418" s="3"/>
    </row>
    <row r="5419" spans="3:18" x14ac:dyDescent="0.2">
      <c r="C5419" s="4"/>
      <c r="P5419" s="3"/>
      <c r="Q5419" s="3"/>
      <c r="R5419" s="3"/>
    </row>
    <row r="5420" spans="3:18" x14ac:dyDescent="0.2">
      <c r="C5420" s="4"/>
      <c r="P5420" s="3"/>
      <c r="Q5420" s="3"/>
      <c r="R5420" s="3"/>
    </row>
    <row r="5421" spans="3:18" x14ac:dyDescent="0.2">
      <c r="C5421" s="4"/>
      <c r="P5421" s="3"/>
      <c r="Q5421" s="3"/>
      <c r="R5421" s="3"/>
    </row>
    <row r="5422" spans="3:18" x14ac:dyDescent="0.2">
      <c r="C5422" s="4"/>
      <c r="P5422" s="3"/>
      <c r="Q5422" s="3"/>
      <c r="R5422" s="3"/>
    </row>
    <row r="5423" spans="3:18" x14ac:dyDescent="0.2">
      <c r="C5423" s="4"/>
      <c r="P5423" s="3"/>
      <c r="Q5423" s="3"/>
      <c r="R5423" s="3"/>
    </row>
    <row r="5424" spans="3:18" x14ac:dyDescent="0.2">
      <c r="C5424" s="4"/>
      <c r="P5424" s="3"/>
      <c r="Q5424" s="3"/>
      <c r="R5424" s="3"/>
    </row>
    <row r="5425" spans="3:18" x14ac:dyDescent="0.2">
      <c r="C5425" s="4"/>
      <c r="P5425" s="3"/>
      <c r="Q5425" s="3"/>
      <c r="R5425" s="3"/>
    </row>
    <row r="5426" spans="3:18" x14ac:dyDescent="0.2">
      <c r="C5426" s="4"/>
      <c r="P5426" s="3"/>
      <c r="Q5426" s="3"/>
      <c r="R5426" s="3"/>
    </row>
    <row r="5427" spans="3:18" x14ac:dyDescent="0.2">
      <c r="C5427" s="4"/>
      <c r="P5427" s="3"/>
      <c r="Q5427" s="3"/>
      <c r="R5427" s="3"/>
    </row>
    <row r="5428" spans="3:18" x14ac:dyDescent="0.2">
      <c r="C5428" s="4"/>
      <c r="P5428" s="3"/>
      <c r="Q5428" s="3"/>
      <c r="R5428" s="3"/>
    </row>
    <row r="5429" spans="3:18" x14ac:dyDescent="0.2">
      <c r="C5429" s="4"/>
      <c r="P5429" s="3"/>
      <c r="Q5429" s="3"/>
      <c r="R5429" s="3"/>
    </row>
    <row r="5430" spans="3:18" x14ac:dyDescent="0.2">
      <c r="C5430" s="4"/>
      <c r="P5430" s="3"/>
      <c r="Q5430" s="3"/>
      <c r="R5430" s="3"/>
    </row>
    <row r="5431" spans="3:18" x14ac:dyDescent="0.2">
      <c r="C5431" s="4"/>
      <c r="P5431" s="3"/>
      <c r="Q5431" s="3"/>
      <c r="R5431" s="3"/>
    </row>
    <row r="5432" spans="3:18" x14ac:dyDescent="0.2">
      <c r="C5432" s="4"/>
      <c r="P5432" s="3"/>
      <c r="Q5432" s="3"/>
      <c r="R5432" s="3"/>
    </row>
    <row r="5433" spans="3:18" x14ac:dyDescent="0.2">
      <c r="C5433" s="4"/>
      <c r="P5433" s="3"/>
      <c r="Q5433" s="3"/>
      <c r="R5433" s="3"/>
    </row>
    <row r="5434" spans="3:18" x14ac:dyDescent="0.2">
      <c r="C5434" s="4"/>
      <c r="P5434" s="3"/>
      <c r="Q5434" s="3"/>
      <c r="R5434" s="3"/>
    </row>
    <row r="5435" spans="3:18" x14ac:dyDescent="0.2">
      <c r="C5435" s="4"/>
      <c r="P5435" s="3"/>
      <c r="Q5435" s="3"/>
      <c r="R5435" s="3"/>
    </row>
    <row r="5436" spans="3:18" x14ac:dyDescent="0.2">
      <c r="C5436" s="4"/>
      <c r="P5436" s="3"/>
      <c r="Q5436" s="3"/>
      <c r="R5436" s="3"/>
    </row>
    <row r="5437" spans="3:18" x14ac:dyDescent="0.2">
      <c r="C5437" s="4"/>
      <c r="P5437" s="3"/>
      <c r="Q5437" s="3"/>
      <c r="R5437" s="3"/>
    </row>
    <row r="5438" spans="3:18" x14ac:dyDescent="0.2">
      <c r="C5438" s="4"/>
      <c r="P5438" s="3"/>
      <c r="Q5438" s="3"/>
      <c r="R5438" s="3"/>
    </row>
    <row r="5439" spans="3:18" x14ac:dyDescent="0.2">
      <c r="C5439" s="4"/>
      <c r="P5439" s="3"/>
      <c r="Q5439" s="3"/>
      <c r="R5439" s="3"/>
    </row>
    <row r="5440" spans="3:18" x14ac:dyDescent="0.2">
      <c r="C5440" s="4"/>
      <c r="P5440" s="3"/>
      <c r="Q5440" s="3"/>
      <c r="R5440" s="3"/>
    </row>
    <row r="5441" spans="3:18" x14ac:dyDescent="0.2">
      <c r="C5441" s="4"/>
      <c r="P5441" s="3"/>
      <c r="Q5441" s="3"/>
      <c r="R5441" s="3"/>
    </row>
    <row r="5442" spans="3:18" x14ac:dyDescent="0.2">
      <c r="C5442" s="4"/>
      <c r="P5442" s="3"/>
      <c r="Q5442" s="3"/>
      <c r="R5442" s="3"/>
    </row>
    <row r="5443" spans="3:18" x14ac:dyDescent="0.2">
      <c r="C5443" s="4"/>
      <c r="P5443" s="3"/>
      <c r="Q5443" s="3"/>
      <c r="R5443" s="3"/>
    </row>
    <row r="5444" spans="3:18" x14ac:dyDescent="0.2">
      <c r="C5444" s="4"/>
      <c r="P5444" s="3"/>
      <c r="Q5444" s="3"/>
      <c r="R5444" s="3"/>
    </row>
    <row r="5445" spans="3:18" x14ac:dyDescent="0.2">
      <c r="C5445" s="4"/>
      <c r="P5445" s="3"/>
      <c r="Q5445" s="3"/>
      <c r="R5445" s="3"/>
    </row>
    <row r="5446" spans="3:18" x14ac:dyDescent="0.2">
      <c r="C5446" s="4"/>
      <c r="P5446" s="3"/>
      <c r="Q5446" s="3"/>
      <c r="R5446" s="3"/>
    </row>
    <row r="5447" spans="3:18" x14ac:dyDescent="0.2">
      <c r="C5447" s="4"/>
      <c r="P5447" s="3"/>
      <c r="Q5447" s="3"/>
      <c r="R5447" s="3"/>
    </row>
    <row r="5448" spans="3:18" x14ac:dyDescent="0.2">
      <c r="C5448" s="4"/>
      <c r="P5448" s="3"/>
      <c r="Q5448" s="3"/>
      <c r="R5448" s="3"/>
    </row>
    <row r="5449" spans="3:18" x14ac:dyDescent="0.2">
      <c r="C5449" s="4"/>
      <c r="P5449" s="3"/>
      <c r="Q5449" s="3"/>
      <c r="R5449" s="3"/>
    </row>
    <row r="5450" spans="3:18" x14ac:dyDescent="0.2">
      <c r="C5450" s="4"/>
      <c r="P5450" s="3"/>
      <c r="Q5450" s="3"/>
      <c r="R5450" s="3"/>
    </row>
    <row r="5451" spans="3:18" x14ac:dyDescent="0.2">
      <c r="C5451" s="4"/>
      <c r="P5451" s="3"/>
      <c r="Q5451" s="3"/>
      <c r="R5451" s="3"/>
    </row>
    <row r="5452" spans="3:18" x14ac:dyDescent="0.2">
      <c r="C5452" s="4"/>
      <c r="P5452" s="3"/>
      <c r="Q5452" s="3"/>
      <c r="R5452" s="3"/>
    </row>
    <row r="5453" spans="3:18" x14ac:dyDescent="0.2">
      <c r="C5453" s="4"/>
      <c r="P5453" s="3"/>
      <c r="Q5453" s="3"/>
      <c r="R5453" s="3"/>
    </row>
    <row r="5454" spans="3:18" x14ac:dyDescent="0.2">
      <c r="C5454" s="4"/>
      <c r="P5454" s="3"/>
      <c r="Q5454" s="3"/>
      <c r="R5454" s="3"/>
    </row>
    <row r="5455" spans="3:18" x14ac:dyDescent="0.2">
      <c r="C5455" s="4"/>
      <c r="P5455" s="3"/>
      <c r="Q5455" s="3"/>
      <c r="R5455" s="3"/>
    </row>
    <row r="5456" spans="3:18" x14ac:dyDescent="0.2">
      <c r="C5456" s="4"/>
      <c r="P5456" s="3"/>
      <c r="Q5456" s="3"/>
      <c r="R5456" s="3"/>
    </row>
    <row r="5457" spans="3:18" x14ac:dyDescent="0.2">
      <c r="C5457" s="4"/>
      <c r="P5457" s="3"/>
      <c r="Q5457" s="3"/>
      <c r="R5457" s="3"/>
    </row>
    <row r="5458" spans="3:18" x14ac:dyDescent="0.2">
      <c r="C5458" s="4"/>
      <c r="P5458" s="3"/>
      <c r="Q5458" s="3"/>
      <c r="R5458" s="3"/>
    </row>
    <row r="5459" spans="3:18" x14ac:dyDescent="0.2">
      <c r="C5459" s="4"/>
      <c r="P5459" s="3"/>
      <c r="Q5459" s="3"/>
      <c r="R5459" s="3"/>
    </row>
    <row r="5460" spans="3:18" x14ac:dyDescent="0.2">
      <c r="C5460" s="4"/>
      <c r="P5460" s="3"/>
      <c r="Q5460" s="3"/>
      <c r="R5460" s="3"/>
    </row>
    <row r="5461" spans="3:18" x14ac:dyDescent="0.2">
      <c r="C5461" s="4"/>
      <c r="P5461" s="3"/>
      <c r="Q5461" s="3"/>
      <c r="R5461" s="3"/>
    </row>
    <row r="5462" spans="3:18" x14ac:dyDescent="0.2">
      <c r="C5462" s="4"/>
      <c r="P5462" s="3"/>
      <c r="Q5462" s="3"/>
      <c r="R5462" s="3"/>
    </row>
    <row r="5463" spans="3:18" x14ac:dyDescent="0.2">
      <c r="C5463" s="4"/>
      <c r="P5463" s="3"/>
      <c r="Q5463" s="3"/>
      <c r="R5463" s="3"/>
    </row>
    <row r="5464" spans="3:18" x14ac:dyDescent="0.2">
      <c r="C5464" s="4"/>
      <c r="P5464" s="3"/>
      <c r="Q5464" s="3"/>
      <c r="R5464" s="3"/>
    </row>
    <row r="5465" spans="3:18" x14ac:dyDescent="0.2">
      <c r="C5465" s="4"/>
      <c r="P5465" s="3"/>
      <c r="Q5465" s="3"/>
      <c r="R5465" s="3"/>
    </row>
    <row r="5466" spans="3:18" x14ac:dyDescent="0.2">
      <c r="C5466" s="4"/>
      <c r="P5466" s="3"/>
      <c r="Q5466" s="3"/>
      <c r="R5466" s="3"/>
    </row>
    <row r="5467" spans="3:18" x14ac:dyDescent="0.2">
      <c r="C5467" s="4"/>
      <c r="P5467" s="3"/>
      <c r="Q5467" s="3"/>
      <c r="R5467" s="3"/>
    </row>
    <row r="5468" spans="3:18" x14ac:dyDescent="0.2">
      <c r="C5468" s="4"/>
      <c r="P5468" s="3"/>
      <c r="Q5468" s="3"/>
      <c r="R5468" s="3"/>
    </row>
    <row r="5469" spans="3:18" x14ac:dyDescent="0.2">
      <c r="C5469" s="4"/>
      <c r="P5469" s="3"/>
      <c r="Q5469" s="3"/>
      <c r="R5469" s="3"/>
    </row>
    <row r="5470" spans="3:18" x14ac:dyDescent="0.2">
      <c r="C5470" s="4"/>
      <c r="P5470" s="3"/>
      <c r="Q5470" s="3"/>
      <c r="R5470" s="3"/>
    </row>
    <row r="5471" spans="3:18" x14ac:dyDescent="0.2">
      <c r="C5471" s="4"/>
      <c r="P5471" s="3"/>
      <c r="Q5471" s="3"/>
      <c r="R5471" s="3"/>
    </row>
    <row r="5472" spans="3:18" x14ac:dyDescent="0.2">
      <c r="C5472" s="4"/>
      <c r="P5472" s="3"/>
      <c r="Q5472" s="3"/>
      <c r="R5472" s="3"/>
    </row>
    <row r="5473" spans="3:18" x14ac:dyDescent="0.2">
      <c r="C5473" s="4"/>
      <c r="P5473" s="3"/>
      <c r="Q5473" s="3"/>
      <c r="R5473" s="3"/>
    </row>
    <row r="5474" spans="3:18" x14ac:dyDescent="0.2">
      <c r="C5474" s="4"/>
      <c r="P5474" s="3"/>
      <c r="Q5474" s="3"/>
      <c r="R5474" s="3"/>
    </row>
    <row r="5475" spans="3:18" x14ac:dyDescent="0.2">
      <c r="C5475" s="4"/>
      <c r="P5475" s="3"/>
      <c r="Q5475" s="3"/>
      <c r="R5475" s="3"/>
    </row>
    <row r="5476" spans="3:18" x14ac:dyDescent="0.2">
      <c r="C5476" s="4"/>
      <c r="P5476" s="3"/>
      <c r="Q5476" s="3"/>
      <c r="R5476" s="3"/>
    </row>
    <row r="5477" spans="3:18" x14ac:dyDescent="0.2">
      <c r="C5477" s="4"/>
      <c r="P5477" s="3"/>
      <c r="Q5477" s="3"/>
      <c r="R5477" s="3"/>
    </row>
    <row r="5478" spans="3:18" x14ac:dyDescent="0.2">
      <c r="C5478" s="4"/>
      <c r="P5478" s="3"/>
      <c r="Q5478" s="3"/>
      <c r="R5478" s="3"/>
    </row>
    <row r="5479" spans="3:18" x14ac:dyDescent="0.2">
      <c r="C5479" s="4"/>
      <c r="P5479" s="3"/>
      <c r="Q5479" s="3"/>
      <c r="R5479" s="3"/>
    </row>
    <row r="5480" spans="3:18" x14ac:dyDescent="0.2">
      <c r="C5480" s="4"/>
      <c r="P5480" s="3"/>
      <c r="Q5480" s="3"/>
      <c r="R5480" s="3"/>
    </row>
    <row r="5481" spans="3:18" x14ac:dyDescent="0.2">
      <c r="C5481" s="4"/>
      <c r="P5481" s="3"/>
      <c r="Q5481" s="3"/>
      <c r="R5481" s="3"/>
    </row>
    <row r="5482" spans="3:18" x14ac:dyDescent="0.2">
      <c r="C5482" s="4"/>
      <c r="P5482" s="3"/>
      <c r="Q5482" s="3"/>
      <c r="R5482" s="3"/>
    </row>
    <row r="5483" spans="3:18" x14ac:dyDescent="0.2">
      <c r="C5483" s="4"/>
      <c r="P5483" s="3"/>
      <c r="Q5483" s="3"/>
      <c r="R5483" s="3"/>
    </row>
    <row r="5484" spans="3:18" x14ac:dyDescent="0.2">
      <c r="C5484" s="4"/>
      <c r="P5484" s="3"/>
      <c r="Q5484" s="3"/>
      <c r="R5484" s="3"/>
    </row>
    <row r="5485" spans="3:18" x14ac:dyDescent="0.2">
      <c r="C5485" s="4"/>
      <c r="P5485" s="3"/>
      <c r="Q5485" s="3"/>
      <c r="R5485" s="3"/>
    </row>
    <row r="5486" spans="3:18" x14ac:dyDescent="0.2">
      <c r="C5486" s="4"/>
      <c r="P5486" s="3"/>
      <c r="Q5486" s="3"/>
      <c r="R5486" s="3"/>
    </row>
    <row r="5487" spans="3:18" x14ac:dyDescent="0.2">
      <c r="C5487" s="4"/>
      <c r="P5487" s="3"/>
      <c r="Q5487" s="3"/>
      <c r="R5487" s="3"/>
    </row>
    <row r="5488" spans="3:18" x14ac:dyDescent="0.2">
      <c r="C5488" s="4"/>
      <c r="P5488" s="3"/>
      <c r="Q5488" s="3"/>
      <c r="R5488" s="3"/>
    </row>
    <row r="5489" spans="3:18" x14ac:dyDescent="0.2">
      <c r="C5489" s="4"/>
      <c r="P5489" s="3"/>
      <c r="Q5489" s="3"/>
      <c r="R5489" s="3"/>
    </row>
    <row r="5490" spans="3:18" x14ac:dyDescent="0.2">
      <c r="C5490" s="4"/>
      <c r="P5490" s="3"/>
      <c r="Q5490" s="3"/>
      <c r="R5490" s="3"/>
    </row>
    <row r="5491" spans="3:18" x14ac:dyDescent="0.2">
      <c r="C5491" s="4"/>
      <c r="P5491" s="3"/>
      <c r="Q5491" s="3"/>
      <c r="R5491" s="3"/>
    </row>
    <row r="5492" spans="3:18" x14ac:dyDescent="0.2">
      <c r="C5492" s="4"/>
      <c r="P5492" s="3"/>
      <c r="Q5492" s="3"/>
      <c r="R5492" s="3"/>
    </row>
    <row r="5493" spans="3:18" x14ac:dyDescent="0.2">
      <c r="C5493" s="4"/>
      <c r="P5493" s="3"/>
      <c r="Q5493" s="3"/>
      <c r="R5493" s="3"/>
    </row>
    <row r="5494" spans="3:18" x14ac:dyDescent="0.2">
      <c r="C5494" s="4"/>
      <c r="P5494" s="3"/>
      <c r="Q5494" s="3"/>
      <c r="R5494" s="3"/>
    </row>
    <row r="5495" spans="3:18" x14ac:dyDescent="0.2">
      <c r="C5495" s="4"/>
      <c r="P5495" s="3"/>
      <c r="Q5495" s="3"/>
      <c r="R5495" s="3"/>
    </row>
    <row r="5496" spans="3:18" x14ac:dyDescent="0.2">
      <c r="C5496" s="4"/>
      <c r="P5496" s="3"/>
      <c r="Q5496" s="3"/>
      <c r="R5496" s="3"/>
    </row>
    <row r="5497" spans="3:18" x14ac:dyDescent="0.2">
      <c r="C5497" s="4"/>
      <c r="P5497" s="3"/>
      <c r="Q5497" s="3"/>
      <c r="R5497" s="3"/>
    </row>
    <row r="5498" spans="3:18" x14ac:dyDescent="0.2">
      <c r="C5498" s="4"/>
      <c r="P5498" s="3"/>
      <c r="Q5498" s="3"/>
      <c r="R5498" s="3"/>
    </row>
    <row r="5499" spans="3:18" x14ac:dyDescent="0.2">
      <c r="C5499" s="4"/>
      <c r="P5499" s="3"/>
      <c r="Q5499" s="3"/>
      <c r="R5499" s="3"/>
    </row>
    <row r="5500" spans="3:18" x14ac:dyDescent="0.2">
      <c r="C5500" s="4"/>
      <c r="P5500" s="3"/>
      <c r="Q5500" s="3"/>
      <c r="R5500" s="3"/>
    </row>
    <row r="5501" spans="3:18" x14ac:dyDescent="0.2">
      <c r="C5501" s="4"/>
      <c r="P5501" s="3"/>
      <c r="Q5501" s="3"/>
      <c r="R5501" s="3"/>
    </row>
    <row r="5502" spans="3:18" x14ac:dyDescent="0.2">
      <c r="C5502" s="4"/>
      <c r="P5502" s="3"/>
      <c r="Q5502" s="3"/>
      <c r="R5502" s="3"/>
    </row>
    <row r="5503" spans="3:18" x14ac:dyDescent="0.2">
      <c r="C5503" s="4"/>
      <c r="P5503" s="3"/>
      <c r="Q5503" s="3"/>
      <c r="R5503" s="3"/>
    </row>
    <row r="5504" spans="3:18" x14ac:dyDescent="0.2">
      <c r="C5504" s="4"/>
      <c r="P5504" s="3"/>
      <c r="Q5504" s="3"/>
      <c r="R5504" s="3"/>
    </row>
    <row r="5505" spans="3:18" x14ac:dyDescent="0.2">
      <c r="C5505" s="4"/>
      <c r="P5505" s="3"/>
      <c r="Q5505" s="3"/>
      <c r="R5505" s="3"/>
    </row>
    <row r="5506" spans="3:18" x14ac:dyDescent="0.2">
      <c r="C5506" s="4"/>
      <c r="P5506" s="3"/>
      <c r="Q5506" s="3"/>
      <c r="R5506" s="3"/>
    </row>
    <row r="5507" spans="3:18" x14ac:dyDescent="0.2">
      <c r="C5507" s="4"/>
      <c r="P5507" s="3"/>
      <c r="Q5507" s="3"/>
      <c r="R5507" s="3"/>
    </row>
    <row r="5508" spans="3:18" x14ac:dyDescent="0.2">
      <c r="C5508" s="4"/>
      <c r="P5508" s="3"/>
      <c r="Q5508" s="3"/>
      <c r="R5508" s="3"/>
    </row>
    <row r="5509" spans="3:18" x14ac:dyDescent="0.2">
      <c r="C5509" s="4"/>
      <c r="P5509" s="3"/>
      <c r="Q5509" s="3"/>
      <c r="R5509" s="3"/>
    </row>
    <row r="5510" spans="3:18" x14ac:dyDescent="0.2">
      <c r="C5510" s="4"/>
      <c r="P5510" s="3"/>
      <c r="Q5510" s="3"/>
      <c r="R5510" s="3"/>
    </row>
    <row r="5511" spans="3:18" x14ac:dyDescent="0.2">
      <c r="C5511" s="4"/>
      <c r="P5511" s="3"/>
      <c r="Q5511" s="3"/>
      <c r="R5511" s="3"/>
    </row>
    <row r="5512" spans="3:18" x14ac:dyDescent="0.2">
      <c r="C5512" s="4"/>
      <c r="P5512" s="3"/>
      <c r="Q5512" s="3"/>
      <c r="R5512" s="3"/>
    </row>
    <row r="5513" spans="3:18" x14ac:dyDescent="0.2">
      <c r="C5513" s="4"/>
      <c r="P5513" s="3"/>
      <c r="Q5513" s="3"/>
      <c r="R5513" s="3"/>
    </row>
    <row r="5514" spans="3:18" x14ac:dyDescent="0.2">
      <c r="C5514" s="4"/>
      <c r="P5514" s="3"/>
      <c r="Q5514" s="3"/>
      <c r="R5514" s="3"/>
    </row>
    <row r="5515" spans="3:18" x14ac:dyDescent="0.2">
      <c r="C5515" s="4"/>
      <c r="P5515" s="3"/>
      <c r="Q5515" s="3"/>
      <c r="R5515" s="3"/>
    </row>
    <row r="5516" spans="3:18" x14ac:dyDescent="0.2">
      <c r="C5516" s="4"/>
      <c r="P5516" s="3"/>
      <c r="Q5516" s="3"/>
      <c r="R5516" s="3"/>
    </row>
    <row r="5517" spans="3:18" x14ac:dyDescent="0.2">
      <c r="C5517" s="4"/>
      <c r="P5517" s="3"/>
      <c r="Q5517" s="3"/>
      <c r="R5517" s="3"/>
    </row>
    <row r="5518" spans="3:18" x14ac:dyDescent="0.2">
      <c r="C5518" s="4"/>
      <c r="P5518" s="3"/>
      <c r="Q5518" s="3"/>
      <c r="R5518" s="3"/>
    </row>
    <row r="5519" spans="3:18" x14ac:dyDescent="0.2">
      <c r="C5519" s="4"/>
      <c r="P5519" s="3"/>
      <c r="Q5519" s="3"/>
      <c r="R5519" s="3"/>
    </row>
    <row r="5520" spans="3:18" x14ac:dyDescent="0.2">
      <c r="C5520" s="4"/>
      <c r="P5520" s="3"/>
      <c r="Q5520" s="3"/>
      <c r="R5520" s="3"/>
    </row>
    <row r="5521" spans="3:18" x14ac:dyDescent="0.2">
      <c r="C5521" s="4"/>
      <c r="P5521" s="3"/>
      <c r="Q5521" s="3"/>
      <c r="R5521" s="3"/>
    </row>
    <row r="5522" spans="3:18" x14ac:dyDescent="0.2">
      <c r="C5522" s="4"/>
      <c r="P5522" s="3"/>
      <c r="Q5522" s="3"/>
      <c r="R5522" s="3"/>
    </row>
    <row r="5523" spans="3:18" x14ac:dyDescent="0.2">
      <c r="C5523" s="4"/>
      <c r="P5523" s="3"/>
      <c r="Q5523" s="3"/>
      <c r="R5523" s="3"/>
    </row>
    <row r="5524" spans="3:18" x14ac:dyDescent="0.2">
      <c r="C5524" s="4"/>
      <c r="P5524" s="3"/>
      <c r="Q5524" s="3"/>
      <c r="R5524" s="3"/>
    </row>
    <row r="5525" spans="3:18" x14ac:dyDescent="0.2">
      <c r="C5525" s="4"/>
      <c r="P5525" s="3"/>
      <c r="Q5525" s="3"/>
      <c r="R5525" s="3"/>
    </row>
    <row r="5526" spans="3:18" x14ac:dyDescent="0.2">
      <c r="C5526" s="4"/>
      <c r="P5526" s="3"/>
      <c r="Q5526" s="3"/>
      <c r="R5526" s="3"/>
    </row>
    <row r="5527" spans="3:18" x14ac:dyDescent="0.2">
      <c r="C5527" s="4"/>
      <c r="P5527" s="3"/>
      <c r="Q5527" s="3"/>
      <c r="R5527" s="3"/>
    </row>
    <row r="5528" spans="3:18" x14ac:dyDescent="0.2">
      <c r="C5528" s="4"/>
      <c r="P5528" s="3"/>
      <c r="Q5528" s="3"/>
      <c r="R5528" s="3"/>
    </row>
    <row r="5529" spans="3:18" x14ac:dyDescent="0.2">
      <c r="C5529" s="4"/>
      <c r="P5529" s="3"/>
      <c r="Q5529" s="3"/>
      <c r="R5529" s="3"/>
    </row>
    <row r="5530" spans="3:18" x14ac:dyDescent="0.2">
      <c r="C5530" s="4"/>
      <c r="P5530" s="3"/>
      <c r="Q5530" s="3"/>
      <c r="R5530" s="3"/>
    </row>
    <row r="5531" spans="3:18" x14ac:dyDescent="0.2">
      <c r="C5531" s="4"/>
      <c r="P5531" s="3"/>
      <c r="Q5531" s="3"/>
      <c r="R5531" s="3"/>
    </row>
    <row r="5532" spans="3:18" x14ac:dyDescent="0.2">
      <c r="C5532" s="4"/>
      <c r="P5532" s="3"/>
      <c r="Q5532" s="3"/>
      <c r="R5532" s="3"/>
    </row>
    <row r="5533" spans="3:18" x14ac:dyDescent="0.2">
      <c r="C5533" s="4"/>
      <c r="P5533" s="3"/>
      <c r="Q5533" s="3"/>
      <c r="R5533" s="3"/>
    </row>
    <row r="5534" spans="3:18" x14ac:dyDescent="0.2">
      <c r="C5534" s="4"/>
      <c r="P5534" s="3"/>
      <c r="Q5534" s="3"/>
      <c r="R5534" s="3"/>
    </row>
    <row r="5535" spans="3:18" x14ac:dyDescent="0.2">
      <c r="C5535" s="4"/>
      <c r="P5535" s="3"/>
      <c r="Q5535" s="3"/>
      <c r="R5535" s="3"/>
    </row>
    <row r="5536" spans="3:18" x14ac:dyDescent="0.2">
      <c r="C5536" s="4"/>
      <c r="P5536" s="3"/>
      <c r="Q5536" s="3"/>
      <c r="R5536" s="3"/>
    </row>
    <row r="5537" spans="3:18" x14ac:dyDescent="0.2">
      <c r="C5537" s="4"/>
      <c r="P5537" s="3"/>
      <c r="Q5537" s="3"/>
      <c r="R5537" s="3"/>
    </row>
    <row r="5538" spans="3:18" x14ac:dyDescent="0.2">
      <c r="C5538" s="4"/>
      <c r="P5538" s="3"/>
      <c r="Q5538" s="3"/>
      <c r="R5538" s="3"/>
    </row>
    <row r="5539" spans="3:18" x14ac:dyDescent="0.2">
      <c r="C5539" s="4"/>
      <c r="P5539" s="3"/>
      <c r="Q5539" s="3"/>
      <c r="R5539" s="3"/>
    </row>
    <row r="5540" spans="3:18" x14ac:dyDescent="0.2">
      <c r="C5540" s="4"/>
      <c r="P5540" s="3"/>
      <c r="Q5540" s="3"/>
      <c r="R5540" s="3"/>
    </row>
    <row r="5541" spans="3:18" x14ac:dyDescent="0.2">
      <c r="C5541" s="4"/>
      <c r="P5541" s="3"/>
      <c r="Q5541" s="3"/>
      <c r="R5541" s="3"/>
    </row>
    <row r="5542" spans="3:18" x14ac:dyDescent="0.2">
      <c r="C5542" s="4"/>
      <c r="P5542" s="3"/>
      <c r="Q5542" s="3"/>
      <c r="R5542" s="3"/>
    </row>
    <row r="5543" spans="3:18" x14ac:dyDescent="0.2">
      <c r="C5543" s="4"/>
      <c r="P5543" s="3"/>
      <c r="Q5543" s="3"/>
      <c r="R5543" s="3"/>
    </row>
    <row r="5544" spans="3:18" x14ac:dyDescent="0.2">
      <c r="C5544" s="4"/>
      <c r="P5544" s="3"/>
      <c r="Q5544" s="3"/>
      <c r="R5544" s="3"/>
    </row>
    <row r="5545" spans="3:18" x14ac:dyDescent="0.2">
      <c r="C5545" s="4"/>
      <c r="P5545" s="3"/>
      <c r="Q5545" s="3"/>
      <c r="R5545" s="3"/>
    </row>
    <row r="5546" spans="3:18" x14ac:dyDescent="0.2">
      <c r="C5546" s="4"/>
      <c r="P5546" s="3"/>
      <c r="Q5546" s="3"/>
      <c r="R5546" s="3"/>
    </row>
    <row r="5547" spans="3:18" x14ac:dyDescent="0.2">
      <c r="C5547" s="4"/>
      <c r="P5547" s="3"/>
      <c r="Q5547" s="3"/>
      <c r="R5547" s="3"/>
    </row>
    <row r="5548" spans="3:18" x14ac:dyDescent="0.2">
      <c r="C5548" s="4"/>
      <c r="P5548" s="3"/>
      <c r="Q5548" s="3"/>
      <c r="R5548" s="3"/>
    </row>
    <row r="5549" spans="3:18" x14ac:dyDescent="0.2">
      <c r="C5549" s="4"/>
      <c r="P5549" s="3"/>
      <c r="Q5549" s="3"/>
      <c r="R5549" s="3"/>
    </row>
    <row r="5550" spans="3:18" x14ac:dyDescent="0.2">
      <c r="C5550" s="4"/>
      <c r="P5550" s="3"/>
      <c r="Q5550" s="3"/>
      <c r="R5550" s="3"/>
    </row>
    <row r="5551" spans="3:18" x14ac:dyDescent="0.2">
      <c r="C5551" s="4"/>
      <c r="P5551" s="3"/>
      <c r="Q5551" s="3"/>
      <c r="R5551" s="3"/>
    </row>
    <row r="5552" spans="3:18" x14ac:dyDescent="0.2">
      <c r="C5552" s="4"/>
      <c r="P5552" s="3"/>
      <c r="Q5552" s="3"/>
      <c r="R5552" s="3"/>
    </row>
    <row r="5553" spans="3:18" x14ac:dyDescent="0.2">
      <c r="C5553" s="4"/>
      <c r="P5553" s="3"/>
      <c r="Q5553" s="3"/>
      <c r="R5553" s="3"/>
    </row>
    <row r="5554" spans="3:18" x14ac:dyDescent="0.2">
      <c r="C5554" s="4"/>
      <c r="P5554" s="3"/>
      <c r="Q5554" s="3"/>
      <c r="R5554" s="3"/>
    </row>
    <row r="5555" spans="3:18" x14ac:dyDescent="0.2">
      <c r="C5555" s="4"/>
      <c r="P5555" s="3"/>
      <c r="Q5555" s="3"/>
      <c r="R5555" s="3"/>
    </row>
    <row r="5556" spans="3:18" x14ac:dyDescent="0.2">
      <c r="C5556" s="4"/>
      <c r="P5556" s="3"/>
      <c r="Q5556" s="3"/>
      <c r="R5556" s="3"/>
    </row>
    <row r="5557" spans="3:18" x14ac:dyDescent="0.2">
      <c r="C5557" s="4"/>
      <c r="P5557" s="3"/>
      <c r="Q5557" s="3"/>
      <c r="R5557" s="3"/>
    </row>
    <row r="5558" spans="3:18" x14ac:dyDescent="0.2">
      <c r="C5558" s="4"/>
      <c r="P5558" s="3"/>
      <c r="Q5558" s="3"/>
      <c r="R5558" s="3"/>
    </row>
    <row r="5559" spans="3:18" x14ac:dyDescent="0.2">
      <c r="C5559" s="4"/>
      <c r="P5559" s="3"/>
      <c r="Q5559" s="3"/>
      <c r="R5559" s="3"/>
    </row>
    <row r="5560" spans="3:18" x14ac:dyDescent="0.2">
      <c r="C5560" s="4"/>
      <c r="P5560" s="3"/>
      <c r="Q5560" s="3"/>
      <c r="R5560" s="3"/>
    </row>
    <row r="5561" spans="3:18" x14ac:dyDescent="0.2">
      <c r="C5561" s="4"/>
      <c r="P5561" s="3"/>
      <c r="Q5561" s="3"/>
      <c r="R5561" s="3"/>
    </row>
    <row r="5562" spans="3:18" x14ac:dyDescent="0.2">
      <c r="C5562" s="4"/>
      <c r="P5562" s="3"/>
      <c r="Q5562" s="3"/>
      <c r="R5562" s="3"/>
    </row>
    <row r="5563" spans="3:18" x14ac:dyDescent="0.2">
      <c r="C5563" s="4"/>
      <c r="P5563" s="3"/>
      <c r="Q5563" s="3"/>
      <c r="R5563" s="3"/>
    </row>
    <row r="5564" spans="3:18" x14ac:dyDescent="0.2">
      <c r="C5564" s="4"/>
      <c r="P5564" s="3"/>
      <c r="Q5564" s="3"/>
      <c r="R5564" s="3"/>
    </row>
    <row r="5565" spans="3:18" x14ac:dyDescent="0.2">
      <c r="C5565" s="4"/>
      <c r="P5565" s="3"/>
      <c r="Q5565" s="3"/>
      <c r="R5565" s="3"/>
    </row>
    <row r="5566" spans="3:18" x14ac:dyDescent="0.2">
      <c r="C5566" s="4"/>
      <c r="P5566" s="3"/>
      <c r="Q5566" s="3"/>
      <c r="R5566" s="3"/>
    </row>
    <row r="5567" spans="3:18" x14ac:dyDescent="0.2">
      <c r="C5567" s="4"/>
      <c r="P5567" s="3"/>
      <c r="Q5567" s="3"/>
      <c r="R5567" s="3"/>
    </row>
    <row r="5568" spans="3:18" x14ac:dyDescent="0.2">
      <c r="C5568" s="4"/>
      <c r="P5568" s="3"/>
      <c r="Q5568" s="3"/>
      <c r="R5568" s="3"/>
    </row>
    <row r="5569" spans="3:18" x14ac:dyDescent="0.2">
      <c r="C5569" s="4"/>
      <c r="P5569" s="3"/>
      <c r="Q5569" s="3"/>
      <c r="R5569" s="3"/>
    </row>
    <row r="5570" spans="3:18" x14ac:dyDescent="0.2">
      <c r="C5570" s="4"/>
      <c r="P5570" s="3"/>
      <c r="Q5570" s="3"/>
      <c r="R5570" s="3"/>
    </row>
    <row r="5571" spans="3:18" x14ac:dyDescent="0.2">
      <c r="C5571" s="4"/>
      <c r="P5571" s="3"/>
      <c r="Q5571" s="3"/>
      <c r="R5571" s="3"/>
    </row>
    <row r="5572" spans="3:18" x14ac:dyDescent="0.2">
      <c r="C5572" s="4"/>
      <c r="P5572" s="3"/>
      <c r="Q5572" s="3"/>
      <c r="R5572" s="3"/>
    </row>
    <row r="5573" spans="3:18" x14ac:dyDescent="0.2">
      <c r="C5573" s="4"/>
      <c r="P5573" s="3"/>
      <c r="Q5573" s="3"/>
      <c r="R5573" s="3"/>
    </row>
    <row r="5574" spans="3:18" x14ac:dyDescent="0.2">
      <c r="C5574" s="4"/>
      <c r="P5574" s="3"/>
      <c r="Q5574" s="3"/>
      <c r="R5574" s="3"/>
    </row>
    <row r="5575" spans="3:18" x14ac:dyDescent="0.2">
      <c r="C5575" s="4"/>
      <c r="P5575" s="3"/>
      <c r="Q5575" s="3"/>
      <c r="R5575" s="3"/>
    </row>
    <row r="5576" spans="3:18" x14ac:dyDescent="0.2">
      <c r="C5576" s="4"/>
      <c r="P5576" s="3"/>
      <c r="Q5576" s="3"/>
      <c r="R5576" s="3"/>
    </row>
    <row r="5577" spans="3:18" x14ac:dyDescent="0.2">
      <c r="C5577" s="4"/>
      <c r="P5577" s="3"/>
      <c r="Q5577" s="3"/>
      <c r="R5577" s="3"/>
    </row>
    <row r="5578" spans="3:18" x14ac:dyDescent="0.2">
      <c r="C5578" s="4"/>
      <c r="P5578" s="3"/>
      <c r="Q5578" s="3"/>
      <c r="R5578" s="3"/>
    </row>
    <row r="5579" spans="3:18" x14ac:dyDescent="0.2">
      <c r="C5579" s="4"/>
      <c r="P5579" s="3"/>
      <c r="Q5579" s="3"/>
      <c r="R5579" s="3"/>
    </row>
    <row r="5580" spans="3:18" x14ac:dyDescent="0.2">
      <c r="C5580" s="4"/>
      <c r="P5580" s="3"/>
      <c r="Q5580" s="3"/>
      <c r="R5580" s="3"/>
    </row>
    <row r="5581" spans="3:18" x14ac:dyDescent="0.2">
      <c r="C5581" s="4"/>
      <c r="P5581" s="3"/>
      <c r="Q5581" s="3"/>
      <c r="R5581" s="3"/>
    </row>
    <row r="5582" spans="3:18" x14ac:dyDescent="0.2">
      <c r="C5582" s="4"/>
      <c r="P5582" s="3"/>
      <c r="Q5582" s="3"/>
      <c r="R5582" s="3"/>
    </row>
    <row r="5583" spans="3:18" x14ac:dyDescent="0.2">
      <c r="C5583" s="4"/>
      <c r="P5583" s="3"/>
      <c r="Q5583" s="3"/>
      <c r="R5583" s="3"/>
    </row>
    <row r="5584" spans="3:18" x14ac:dyDescent="0.2">
      <c r="C5584" s="4"/>
      <c r="P5584" s="3"/>
      <c r="Q5584" s="3"/>
      <c r="R5584" s="3"/>
    </row>
    <row r="5585" spans="3:18" x14ac:dyDescent="0.2">
      <c r="C5585" s="4"/>
      <c r="P5585" s="3"/>
      <c r="Q5585" s="3"/>
      <c r="R5585" s="3"/>
    </row>
    <row r="5586" spans="3:18" x14ac:dyDescent="0.2">
      <c r="C5586" s="4"/>
      <c r="P5586" s="3"/>
      <c r="Q5586" s="3"/>
      <c r="R5586" s="3"/>
    </row>
    <row r="5587" spans="3:18" x14ac:dyDescent="0.2">
      <c r="C5587" s="4"/>
      <c r="P5587" s="3"/>
      <c r="Q5587" s="3"/>
      <c r="R5587" s="3"/>
    </row>
    <row r="5588" spans="3:18" x14ac:dyDescent="0.2">
      <c r="C5588" s="4"/>
      <c r="P5588" s="3"/>
      <c r="Q5588" s="3"/>
      <c r="R5588" s="3"/>
    </row>
    <row r="5589" spans="3:18" x14ac:dyDescent="0.2">
      <c r="C5589" s="4"/>
      <c r="P5589" s="3"/>
      <c r="Q5589" s="3"/>
      <c r="R5589" s="3"/>
    </row>
    <row r="5590" spans="3:18" x14ac:dyDescent="0.2">
      <c r="C5590" s="4"/>
      <c r="P5590" s="3"/>
      <c r="Q5590" s="3"/>
      <c r="R5590" s="3"/>
    </row>
    <row r="5591" spans="3:18" x14ac:dyDescent="0.2">
      <c r="C5591" s="4"/>
      <c r="P5591" s="3"/>
      <c r="Q5591" s="3"/>
      <c r="R5591" s="3"/>
    </row>
    <row r="5592" spans="3:18" x14ac:dyDescent="0.2">
      <c r="C5592" s="4"/>
      <c r="P5592" s="3"/>
      <c r="Q5592" s="3"/>
      <c r="R5592" s="3"/>
    </row>
    <row r="5593" spans="3:18" x14ac:dyDescent="0.2">
      <c r="C5593" s="4"/>
      <c r="P5593" s="3"/>
      <c r="Q5593" s="3"/>
      <c r="R5593" s="3"/>
    </row>
    <row r="5594" spans="3:18" x14ac:dyDescent="0.2">
      <c r="C5594" s="4"/>
      <c r="P5594" s="3"/>
      <c r="Q5594" s="3"/>
      <c r="R5594" s="3"/>
    </row>
    <row r="5595" spans="3:18" x14ac:dyDescent="0.2">
      <c r="C5595" s="4"/>
      <c r="P5595" s="3"/>
      <c r="Q5595" s="3"/>
      <c r="R5595" s="3"/>
    </row>
    <row r="5596" spans="3:18" x14ac:dyDescent="0.2">
      <c r="C5596" s="4"/>
      <c r="P5596" s="3"/>
      <c r="Q5596" s="3"/>
      <c r="R5596" s="3"/>
    </row>
    <row r="5597" spans="3:18" x14ac:dyDescent="0.2">
      <c r="C5597" s="4"/>
      <c r="P5597" s="3"/>
      <c r="Q5597" s="3"/>
      <c r="R5597" s="3"/>
    </row>
    <row r="5598" spans="3:18" x14ac:dyDescent="0.2">
      <c r="C5598" s="4"/>
      <c r="P5598" s="3"/>
      <c r="Q5598" s="3"/>
      <c r="R5598" s="3"/>
    </row>
    <row r="5599" spans="3:18" x14ac:dyDescent="0.2">
      <c r="C5599" s="4"/>
      <c r="P5599" s="3"/>
      <c r="Q5599" s="3"/>
      <c r="R5599" s="3"/>
    </row>
    <row r="5600" spans="3:18" x14ac:dyDescent="0.2">
      <c r="C5600" s="4"/>
      <c r="P5600" s="3"/>
      <c r="Q5600" s="3"/>
      <c r="R5600" s="3"/>
    </row>
    <row r="5601" spans="3:18" x14ac:dyDescent="0.2">
      <c r="C5601" s="4"/>
      <c r="P5601" s="3"/>
      <c r="Q5601" s="3"/>
      <c r="R5601" s="3"/>
    </row>
    <row r="5602" spans="3:18" x14ac:dyDescent="0.2">
      <c r="C5602" s="4"/>
      <c r="P5602" s="3"/>
      <c r="Q5602" s="3"/>
      <c r="R5602" s="3"/>
    </row>
    <row r="5603" spans="3:18" x14ac:dyDescent="0.2">
      <c r="C5603" s="4"/>
      <c r="P5603" s="3"/>
      <c r="Q5603" s="3"/>
      <c r="R5603" s="3"/>
    </row>
    <row r="5604" spans="3:18" x14ac:dyDescent="0.2">
      <c r="C5604" s="4"/>
      <c r="P5604" s="3"/>
      <c r="Q5604" s="3"/>
      <c r="R5604" s="3"/>
    </row>
    <row r="5605" spans="3:18" x14ac:dyDescent="0.2">
      <c r="C5605" s="4"/>
      <c r="P5605" s="3"/>
      <c r="Q5605" s="3"/>
      <c r="R5605" s="3"/>
    </row>
    <row r="5606" spans="3:18" x14ac:dyDescent="0.2">
      <c r="C5606" s="4"/>
      <c r="P5606" s="3"/>
      <c r="Q5606" s="3"/>
      <c r="R5606" s="3"/>
    </row>
    <row r="5607" spans="3:18" x14ac:dyDescent="0.2">
      <c r="C5607" s="4"/>
      <c r="P5607" s="3"/>
      <c r="Q5607" s="3"/>
      <c r="R5607" s="3"/>
    </row>
    <row r="5608" spans="3:18" x14ac:dyDescent="0.2">
      <c r="C5608" s="4"/>
      <c r="P5608" s="3"/>
      <c r="Q5608" s="3"/>
      <c r="R5608" s="3"/>
    </row>
    <row r="5609" spans="3:18" x14ac:dyDescent="0.2">
      <c r="C5609" s="4"/>
      <c r="P5609" s="3"/>
      <c r="Q5609" s="3"/>
      <c r="R5609" s="3"/>
    </row>
    <row r="5610" spans="3:18" x14ac:dyDescent="0.2">
      <c r="C5610" s="4"/>
      <c r="P5610" s="3"/>
      <c r="Q5610" s="3"/>
      <c r="R5610" s="3"/>
    </row>
    <row r="5611" spans="3:18" x14ac:dyDescent="0.2">
      <c r="C5611" s="4"/>
      <c r="P5611" s="3"/>
      <c r="Q5611" s="3"/>
      <c r="R5611" s="3"/>
    </row>
    <row r="5612" spans="3:18" x14ac:dyDescent="0.2">
      <c r="C5612" s="4"/>
      <c r="P5612" s="3"/>
      <c r="Q5612" s="3"/>
      <c r="R5612" s="3"/>
    </row>
    <row r="5613" spans="3:18" x14ac:dyDescent="0.2">
      <c r="C5613" s="4"/>
      <c r="P5613" s="3"/>
      <c r="Q5613" s="3"/>
      <c r="R5613" s="3"/>
    </row>
    <row r="5614" spans="3:18" x14ac:dyDescent="0.2">
      <c r="C5614" s="4"/>
      <c r="P5614" s="3"/>
      <c r="Q5614" s="3"/>
      <c r="R5614" s="3"/>
    </row>
    <row r="5615" spans="3:18" x14ac:dyDescent="0.2">
      <c r="C5615" s="4"/>
      <c r="P5615" s="3"/>
      <c r="Q5615" s="3"/>
      <c r="R5615" s="3"/>
    </row>
    <row r="5616" spans="3:18" x14ac:dyDescent="0.2">
      <c r="C5616" s="4"/>
      <c r="P5616" s="3"/>
      <c r="Q5616" s="3"/>
      <c r="R5616" s="3"/>
    </row>
    <row r="5617" spans="3:18" x14ac:dyDescent="0.2">
      <c r="C5617" s="4"/>
      <c r="P5617" s="3"/>
      <c r="Q5617" s="3"/>
      <c r="R5617" s="3"/>
    </row>
    <row r="5618" spans="3:18" x14ac:dyDescent="0.2">
      <c r="C5618" s="4"/>
      <c r="P5618" s="3"/>
      <c r="Q5618" s="3"/>
      <c r="R5618" s="3"/>
    </row>
    <row r="5619" spans="3:18" x14ac:dyDescent="0.2">
      <c r="C5619" s="4"/>
      <c r="P5619" s="3"/>
      <c r="Q5619" s="3"/>
      <c r="R5619" s="3"/>
    </row>
    <row r="5620" spans="3:18" x14ac:dyDescent="0.2">
      <c r="C5620" s="4"/>
      <c r="P5620" s="3"/>
      <c r="Q5620" s="3"/>
      <c r="R5620" s="3"/>
    </row>
    <row r="5621" spans="3:18" x14ac:dyDescent="0.2">
      <c r="C5621" s="4"/>
      <c r="P5621" s="3"/>
      <c r="Q5621" s="3"/>
      <c r="R5621" s="3"/>
    </row>
    <row r="5622" spans="3:18" x14ac:dyDescent="0.2">
      <c r="C5622" s="4"/>
      <c r="P5622" s="3"/>
      <c r="Q5622" s="3"/>
      <c r="R5622" s="3"/>
    </row>
    <row r="5623" spans="3:18" x14ac:dyDescent="0.2">
      <c r="C5623" s="4"/>
      <c r="P5623" s="3"/>
      <c r="Q5623" s="3"/>
      <c r="R5623" s="3"/>
    </row>
    <row r="5624" spans="3:18" x14ac:dyDescent="0.2">
      <c r="C5624" s="4"/>
      <c r="P5624" s="3"/>
      <c r="Q5624" s="3"/>
      <c r="R5624" s="3"/>
    </row>
    <row r="5625" spans="3:18" x14ac:dyDescent="0.2">
      <c r="C5625" s="4"/>
      <c r="P5625" s="3"/>
      <c r="Q5625" s="3"/>
      <c r="R5625" s="3"/>
    </row>
    <row r="5626" spans="3:18" x14ac:dyDescent="0.2">
      <c r="C5626" s="4"/>
      <c r="P5626" s="3"/>
      <c r="Q5626" s="3"/>
      <c r="R5626" s="3"/>
    </row>
    <row r="5627" spans="3:18" x14ac:dyDescent="0.2">
      <c r="C5627" s="4"/>
      <c r="P5627" s="3"/>
      <c r="Q5627" s="3"/>
      <c r="R5627" s="3"/>
    </row>
    <row r="5628" spans="3:18" x14ac:dyDescent="0.2">
      <c r="C5628" s="4"/>
      <c r="P5628" s="3"/>
      <c r="Q5628" s="3"/>
      <c r="R5628" s="3"/>
    </row>
    <row r="5629" spans="3:18" x14ac:dyDescent="0.2">
      <c r="C5629" s="4"/>
      <c r="P5629" s="3"/>
      <c r="Q5629" s="3"/>
      <c r="R5629" s="3"/>
    </row>
    <row r="5630" spans="3:18" x14ac:dyDescent="0.2">
      <c r="C5630" s="4"/>
      <c r="P5630" s="3"/>
      <c r="Q5630" s="3"/>
      <c r="R5630" s="3"/>
    </row>
    <row r="5631" spans="3:18" x14ac:dyDescent="0.2">
      <c r="C5631" s="4"/>
      <c r="P5631" s="3"/>
      <c r="Q5631" s="3"/>
      <c r="R5631" s="3"/>
    </row>
    <row r="5632" spans="3:18" x14ac:dyDescent="0.2">
      <c r="C5632" s="4"/>
      <c r="P5632" s="3"/>
      <c r="Q5632" s="3"/>
      <c r="R5632" s="3"/>
    </row>
    <row r="5633" spans="3:18" x14ac:dyDescent="0.2">
      <c r="C5633" s="4"/>
      <c r="P5633" s="3"/>
      <c r="Q5633" s="3"/>
      <c r="R5633" s="3"/>
    </row>
    <row r="5634" spans="3:18" x14ac:dyDescent="0.2">
      <c r="C5634" s="4"/>
      <c r="P5634" s="3"/>
      <c r="Q5634" s="3"/>
      <c r="R5634" s="3"/>
    </row>
    <row r="5635" spans="3:18" x14ac:dyDescent="0.2">
      <c r="C5635" s="4"/>
      <c r="P5635" s="3"/>
      <c r="Q5635" s="3"/>
      <c r="R5635" s="3"/>
    </row>
    <row r="5636" spans="3:18" x14ac:dyDescent="0.2">
      <c r="C5636" s="4"/>
      <c r="P5636" s="3"/>
      <c r="Q5636" s="3"/>
      <c r="R5636" s="3"/>
    </row>
    <row r="5637" spans="3:18" x14ac:dyDescent="0.2">
      <c r="C5637" s="4"/>
      <c r="P5637" s="3"/>
      <c r="Q5637" s="3"/>
      <c r="R5637" s="3"/>
    </row>
    <row r="5638" spans="3:18" x14ac:dyDescent="0.2">
      <c r="C5638" s="4"/>
      <c r="P5638" s="3"/>
      <c r="Q5638" s="3"/>
      <c r="R5638" s="3"/>
    </row>
    <row r="5639" spans="3:18" x14ac:dyDescent="0.2">
      <c r="C5639" s="4"/>
      <c r="P5639" s="3"/>
      <c r="Q5639" s="3"/>
      <c r="R5639" s="3"/>
    </row>
    <row r="5640" spans="3:18" x14ac:dyDescent="0.2">
      <c r="C5640" s="4"/>
      <c r="P5640" s="3"/>
      <c r="Q5640" s="3"/>
      <c r="R5640" s="3"/>
    </row>
    <row r="5641" spans="3:18" x14ac:dyDescent="0.2">
      <c r="C5641" s="4"/>
      <c r="P5641" s="3"/>
      <c r="Q5641" s="3"/>
      <c r="R5641" s="3"/>
    </row>
    <row r="5642" spans="3:18" x14ac:dyDescent="0.2">
      <c r="C5642" s="4"/>
      <c r="P5642" s="3"/>
      <c r="Q5642" s="3"/>
      <c r="R5642" s="3"/>
    </row>
    <row r="5643" spans="3:18" x14ac:dyDescent="0.2">
      <c r="C5643" s="4"/>
      <c r="P5643" s="3"/>
      <c r="Q5643" s="3"/>
      <c r="R5643" s="3"/>
    </row>
    <row r="5644" spans="3:18" x14ac:dyDescent="0.2">
      <c r="C5644" s="4"/>
      <c r="P5644" s="3"/>
      <c r="Q5644" s="3"/>
      <c r="R5644" s="3"/>
    </row>
    <row r="5645" spans="3:18" x14ac:dyDescent="0.2">
      <c r="C5645" s="4"/>
      <c r="P5645" s="3"/>
      <c r="Q5645" s="3"/>
      <c r="R5645" s="3"/>
    </row>
    <row r="5646" spans="3:18" x14ac:dyDescent="0.2">
      <c r="C5646" s="4"/>
      <c r="P5646" s="3"/>
      <c r="Q5646" s="3"/>
      <c r="R5646" s="3"/>
    </row>
    <row r="5647" spans="3:18" x14ac:dyDescent="0.2">
      <c r="C5647" s="4"/>
      <c r="P5647" s="3"/>
      <c r="Q5647" s="3"/>
      <c r="R5647" s="3"/>
    </row>
    <row r="5648" spans="3:18" x14ac:dyDescent="0.2">
      <c r="C5648" s="4"/>
      <c r="P5648" s="3"/>
      <c r="Q5648" s="3"/>
      <c r="R5648" s="3"/>
    </row>
    <row r="5649" spans="3:18" x14ac:dyDescent="0.2">
      <c r="C5649" s="4"/>
      <c r="P5649" s="3"/>
      <c r="Q5649" s="3"/>
      <c r="R5649" s="3"/>
    </row>
    <row r="5650" spans="3:18" x14ac:dyDescent="0.2">
      <c r="C5650" s="4"/>
      <c r="P5650" s="3"/>
      <c r="Q5650" s="3"/>
      <c r="R5650" s="3"/>
    </row>
    <row r="5651" spans="3:18" x14ac:dyDescent="0.2">
      <c r="C5651" s="4"/>
      <c r="P5651" s="3"/>
      <c r="Q5651" s="3"/>
      <c r="R5651" s="3"/>
    </row>
    <row r="5652" spans="3:18" x14ac:dyDescent="0.2">
      <c r="C5652" s="4"/>
      <c r="P5652" s="3"/>
      <c r="Q5652" s="3"/>
      <c r="R5652" s="3"/>
    </row>
    <row r="5653" spans="3:18" x14ac:dyDescent="0.2">
      <c r="C5653" s="4"/>
      <c r="P5653" s="3"/>
      <c r="Q5653" s="3"/>
      <c r="R5653" s="3"/>
    </row>
    <row r="5654" spans="3:18" x14ac:dyDescent="0.2">
      <c r="C5654" s="4"/>
      <c r="P5654" s="3"/>
      <c r="Q5654" s="3"/>
      <c r="R5654" s="3"/>
    </row>
    <row r="5655" spans="3:18" x14ac:dyDescent="0.2">
      <c r="C5655" s="4"/>
      <c r="P5655" s="3"/>
      <c r="Q5655" s="3"/>
      <c r="R5655" s="3"/>
    </row>
    <row r="5656" spans="3:18" x14ac:dyDescent="0.2">
      <c r="C5656" s="4"/>
      <c r="P5656" s="3"/>
      <c r="Q5656" s="3"/>
      <c r="R5656" s="3"/>
    </row>
    <row r="5657" spans="3:18" x14ac:dyDescent="0.2">
      <c r="C5657" s="4"/>
      <c r="P5657" s="3"/>
      <c r="Q5657" s="3"/>
      <c r="R5657" s="3"/>
    </row>
    <row r="5658" spans="3:18" x14ac:dyDescent="0.2">
      <c r="C5658" s="4"/>
      <c r="P5658" s="3"/>
      <c r="Q5658" s="3"/>
      <c r="R5658" s="3"/>
    </row>
    <row r="5659" spans="3:18" x14ac:dyDescent="0.2">
      <c r="C5659" s="4"/>
      <c r="P5659" s="3"/>
      <c r="Q5659" s="3"/>
      <c r="R5659" s="3"/>
    </row>
    <row r="5660" spans="3:18" x14ac:dyDescent="0.2">
      <c r="C5660" s="4"/>
      <c r="P5660" s="3"/>
      <c r="Q5660" s="3"/>
      <c r="R5660" s="3"/>
    </row>
    <row r="5661" spans="3:18" x14ac:dyDescent="0.2">
      <c r="C5661" s="4"/>
      <c r="P5661" s="3"/>
      <c r="Q5661" s="3"/>
      <c r="R5661" s="3"/>
    </row>
    <row r="5662" spans="3:18" x14ac:dyDescent="0.2">
      <c r="C5662" s="4"/>
      <c r="P5662" s="3"/>
      <c r="Q5662" s="3"/>
      <c r="R5662" s="3"/>
    </row>
    <row r="5663" spans="3:18" x14ac:dyDescent="0.2">
      <c r="C5663" s="4"/>
      <c r="P5663" s="3"/>
      <c r="Q5663" s="3"/>
      <c r="R5663" s="3"/>
    </row>
    <row r="5664" spans="3:18" x14ac:dyDescent="0.2">
      <c r="C5664" s="4"/>
      <c r="P5664" s="3"/>
      <c r="Q5664" s="3"/>
      <c r="R5664" s="3"/>
    </row>
    <row r="5665" spans="3:18" x14ac:dyDescent="0.2">
      <c r="C5665" s="4"/>
      <c r="P5665" s="3"/>
      <c r="Q5665" s="3"/>
      <c r="R5665" s="3"/>
    </row>
    <row r="5666" spans="3:18" x14ac:dyDescent="0.2">
      <c r="C5666" s="4"/>
      <c r="P5666" s="3"/>
      <c r="Q5666" s="3"/>
      <c r="R5666" s="3"/>
    </row>
    <row r="5667" spans="3:18" x14ac:dyDescent="0.2">
      <c r="C5667" s="4"/>
      <c r="P5667" s="3"/>
      <c r="Q5667" s="3"/>
      <c r="R5667" s="3"/>
    </row>
    <row r="5668" spans="3:18" x14ac:dyDescent="0.2">
      <c r="C5668" s="4"/>
      <c r="P5668" s="3"/>
      <c r="Q5668" s="3"/>
      <c r="R5668" s="3"/>
    </row>
    <row r="5669" spans="3:18" x14ac:dyDescent="0.2">
      <c r="C5669" s="4"/>
      <c r="P5669" s="3"/>
      <c r="Q5669" s="3"/>
      <c r="R5669" s="3"/>
    </row>
    <row r="5670" spans="3:18" x14ac:dyDescent="0.2">
      <c r="C5670" s="4"/>
      <c r="P5670" s="3"/>
      <c r="Q5670" s="3"/>
      <c r="R5670" s="3"/>
    </row>
    <row r="5671" spans="3:18" x14ac:dyDescent="0.2">
      <c r="C5671" s="4"/>
      <c r="P5671" s="3"/>
      <c r="Q5671" s="3"/>
      <c r="R5671" s="3"/>
    </row>
    <row r="5672" spans="3:18" x14ac:dyDescent="0.2">
      <c r="C5672" s="4"/>
      <c r="P5672" s="3"/>
      <c r="Q5672" s="3"/>
      <c r="R5672" s="3"/>
    </row>
    <row r="5673" spans="3:18" x14ac:dyDescent="0.2">
      <c r="C5673" s="4"/>
      <c r="P5673" s="3"/>
      <c r="Q5673" s="3"/>
      <c r="R5673" s="3"/>
    </row>
    <row r="5674" spans="3:18" x14ac:dyDescent="0.2">
      <c r="C5674" s="4"/>
      <c r="P5674" s="3"/>
      <c r="Q5674" s="3"/>
      <c r="R5674" s="3"/>
    </row>
    <row r="5675" spans="3:18" x14ac:dyDescent="0.2">
      <c r="C5675" s="4"/>
      <c r="P5675" s="3"/>
      <c r="Q5675" s="3"/>
      <c r="R5675" s="3"/>
    </row>
    <row r="5676" spans="3:18" x14ac:dyDescent="0.2">
      <c r="C5676" s="4"/>
      <c r="P5676" s="3"/>
      <c r="Q5676" s="3"/>
      <c r="R5676" s="3"/>
    </row>
    <row r="5677" spans="3:18" x14ac:dyDescent="0.2">
      <c r="C5677" s="4"/>
      <c r="P5677" s="3"/>
      <c r="Q5677" s="3"/>
      <c r="R5677" s="3"/>
    </row>
    <row r="5678" spans="3:18" x14ac:dyDescent="0.2">
      <c r="C5678" s="4"/>
      <c r="P5678" s="3"/>
      <c r="Q5678" s="3"/>
      <c r="R5678" s="3"/>
    </row>
    <row r="5679" spans="3:18" x14ac:dyDescent="0.2">
      <c r="C5679" s="4"/>
      <c r="P5679" s="3"/>
      <c r="Q5679" s="3"/>
      <c r="R5679" s="3"/>
    </row>
    <row r="5680" spans="3:18" x14ac:dyDescent="0.2">
      <c r="C5680" s="4"/>
      <c r="P5680" s="3"/>
      <c r="Q5680" s="3"/>
      <c r="R5680" s="3"/>
    </row>
    <row r="5681" spans="3:18" x14ac:dyDescent="0.2">
      <c r="C5681" s="4"/>
      <c r="P5681" s="3"/>
      <c r="Q5681" s="3"/>
      <c r="R5681" s="3"/>
    </row>
    <row r="5682" spans="3:18" x14ac:dyDescent="0.2">
      <c r="C5682" s="4"/>
      <c r="P5682" s="3"/>
      <c r="Q5682" s="3"/>
      <c r="R5682" s="3"/>
    </row>
    <row r="5683" spans="3:18" x14ac:dyDescent="0.2">
      <c r="C5683" s="4"/>
      <c r="P5683" s="3"/>
      <c r="Q5683" s="3"/>
      <c r="R5683" s="3"/>
    </row>
    <row r="5684" spans="3:18" x14ac:dyDescent="0.2">
      <c r="C5684" s="4"/>
      <c r="P5684" s="3"/>
      <c r="Q5684" s="3"/>
      <c r="R5684" s="3"/>
    </row>
    <row r="5685" spans="3:18" x14ac:dyDescent="0.2">
      <c r="C5685" s="4"/>
      <c r="P5685" s="3"/>
      <c r="Q5685" s="3"/>
      <c r="R5685" s="3"/>
    </row>
    <row r="5686" spans="3:18" x14ac:dyDescent="0.2">
      <c r="C5686" s="4"/>
      <c r="P5686" s="3"/>
      <c r="Q5686" s="3"/>
      <c r="R5686" s="3"/>
    </row>
    <row r="5687" spans="3:18" x14ac:dyDescent="0.2">
      <c r="C5687" s="4"/>
      <c r="P5687" s="3"/>
      <c r="Q5687" s="3"/>
      <c r="R5687" s="3"/>
    </row>
    <row r="5688" spans="3:18" x14ac:dyDescent="0.2">
      <c r="C5688" s="4"/>
      <c r="P5688" s="3"/>
      <c r="Q5688" s="3"/>
      <c r="R5688" s="3"/>
    </row>
    <row r="5689" spans="3:18" x14ac:dyDescent="0.2">
      <c r="C5689" s="4"/>
      <c r="P5689" s="3"/>
      <c r="Q5689" s="3"/>
      <c r="R5689" s="3"/>
    </row>
    <row r="5690" spans="3:18" x14ac:dyDescent="0.2">
      <c r="C5690" s="4"/>
      <c r="P5690" s="3"/>
      <c r="Q5690" s="3"/>
      <c r="R5690" s="3"/>
    </row>
    <row r="5691" spans="3:18" x14ac:dyDescent="0.2">
      <c r="C5691" s="4"/>
      <c r="P5691" s="3"/>
      <c r="Q5691" s="3"/>
      <c r="R5691" s="3"/>
    </row>
    <row r="5692" spans="3:18" x14ac:dyDescent="0.2">
      <c r="C5692" s="4"/>
      <c r="P5692" s="3"/>
      <c r="Q5692" s="3"/>
      <c r="R5692" s="3"/>
    </row>
    <row r="5693" spans="3:18" x14ac:dyDescent="0.2">
      <c r="C5693" s="4"/>
      <c r="P5693" s="3"/>
      <c r="Q5693" s="3"/>
      <c r="R5693" s="3"/>
    </row>
    <row r="5694" spans="3:18" x14ac:dyDescent="0.2">
      <c r="C5694" s="4"/>
      <c r="P5694" s="3"/>
      <c r="Q5694" s="3"/>
      <c r="R5694" s="3"/>
    </row>
    <row r="5695" spans="3:18" x14ac:dyDescent="0.2">
      <c r="C5695" s="4"/>
      <c r="P5695" s="3"/>
      <c r="Q5695" s="3"/>
      <c r="R5695" s="3"/>
    </row>
    <row r="5696" spans="3:18" x14ac:dyDescent="0.2">
      <c r="C5696" s="4"/>
      <c r="P5696" s="3"/>
      <c r="Q5696" s="3"/>
      <c r="R5696" s="3"/>
    </row>
    <row r="5697" spans="3:18" x14ac:dyDescent="0.2">
      <c r="C5697" s="4"/>
      <c r="P5697" s="3"/>
      <c r="Q5697" s="3"/>
      <c r="R5697" s="3"/>
    </row>
    <row r="5698" spans="3:18" x14ac:dyDescent="0.2">
      <c r="C5698" s="4"/>
      <c r="P5698" s="3"/>
      <c r="Q5698" s="3"/>
      <c r="R5698" s="3"/>
    </row>
    <row r="5699" spans="3:18" x14ac:dyDescent="0.2">
      <c r="C5699" s="4"/>
      <c r="P5699" s="3"/>
      <c r="Q5699" s="3"/>
      <c r="R5699" s="3"/>
    </row>
    <row r="5700" spans="3:18" x14ac:dyDescent="0.2">
      <c r="C5700" s="4"/>
      <c r="P5700" s="3"/>
      <c r="Q5700" s="3"/>
      <c r="R5700" s="3"/>
    </row>
    <row r="5701" spans="3:18" x14ac:dyDescent="0.2">
      <c r="C5701" s="4"/>
      <c r="P5701" s="3"/>
      <c r="Q5701" s="3"/>
      <c r="R5701" s="3"/>
    </row>
    <row r="5702" spans="3:18" x14ac:dyDescent="0.2">
      <c r="C5702" s="4"/>
      <c r="P5702" s="3"/>
      <c r="Q5702" s="3"/>
      <c r="R5702" s="3"/>
    </row>
    <row r="5703" spans="3:18" x14ac:dyDescent="0.2">
      <c r="C5703" s="4"/>
      <c r="P5703" s="3"/>
      <c r="Q5703" s="3"/>
      <c r="R5703" s="3"/>
    </row>
    <row r="5704" spans="3:18" x14ac:dyDescent="0.2">
      <c r="C5704" s="4"/>
      <c r="P5704" s="3"/>
      <c r="Q5704" s="3"/>
      <c r="R5704" s="3"/>
    </row>
    <row r="5705" spans="3:18" x14ac:dyDescent="0.2">
      <c r="C5705" s="4"/>
      <c r="P5705" s="3"/>
      <c r="Q5705" s="3"/>
      <c r="R5705" s="3"/>
    </row>
    <row r="5706" spans="3:18" x14ac:dyDescent="0.2">
      <c r="C5706" s="4"/>
      <c r="P5706" s="3"/>
      <c r="Q5706" s="3"/>
      <c r="R5706" s="3"/>
    </row>
    <row r="5707" spans="3:18" x14ac:dyDescent="0.2">
      <c r="C5707" s="4"/>
      <c r="P5707" s="3"/>
      <c r="Q5707" s="3"/>
      <c r="R5707" s="3"/>
    </row>
    <row r="5708" spans="3:18" x14ac:dyDescent="0.2">
      <c r="C5708" s="4"/>
      <c r="P5708" s="3"/>
      <c r="Q5708" s="3"/>
      <c r="R5708" s="3"/>
    </row>
    <row r="5709" spans="3:18" x14ac:dyDescent="0.2">
      <c r="C5709" s="4"/>
      <c r="P5709" s="3"/>
      <c r="Q5709" s="3"/>
      <c r="R5709" s="3"/>
    </row>
    <row r="5710" spans="3:18" x14ac:dyDescent="0.2">
      <c r="C5710" s="4"/>
      <c r="P5710" s="3"/>
      <c r="Q5710" s="3"/>
      <c r="R5710" s="3"/>
    </row>
    <row r="5711" spans="3:18" x14ac:dyDescent="0.2">
      <c r="C5711" s="4"/>
      <c r="P5711" s="3"/>
      <c r="Q5711" s="3"/>
      <c r="R5711" s="3"/>
    </row>
    <row r="5712" spans="3:18" x14ac:dyDescent="0.2">
      <c r="C5712" s="4"/>
      <c r="P5712" s="3"/>
      <c r="Q5712" s="3"/>
      <c r="R5712" s="3"/>
    </row>
    <row r="5713" spans="3:18" x14ac:dyDescent="0.2">
      <c r="C5713" s="4"/>
      <c r="P5713" s="3"/>
      <c r="Q5713" s="3"/>
      <c r="R5713" s="3"/>
    </row>
    <row r="5714" spans="3:18" x14ac:dyDescent="0.2">
      <c r="C5714" s="4"/>
      <c r="P5714" s="3"/>
      <c r="Q5714" s="3"/>
      <c r="R5714" s="3"/>
    </row>
    <row r="5715" spans="3:18" x14ac:dyDescent="0.2">
      <c r="C5715" s="4"/>
      <c r="P5715" s="3"/>
      <c r="Q5715" s="3"/>
      <c r="R5715" s="3"/>
    </row>
    <row r="5716" spans="3:18" x14ac:dyDescent="0.2">
      <c r="C5716" s="4"/>
      <c r="P5716" s="3"/>
      <c r="Q5716" s="3"/>
      <c r="R5716" s="3"/>
    </row>
    <row r="5717" spans="3:18" x14ac:dyDescent="0.2">
      <c r="C5717" s="4"/>
      <c r="P5717" s="3"/>
      <c r="Q5717" s="3"/>
      <c r="R5717" s="3"/>
    </row>
    <row r="5718" spans="3:18" x14ac:dyDescent="0.2">
      <c r="C5718" s="4"/>
      <c r="P5718" s="3"/>
      <c r="Q5718" s="3"/>
      <c r="R5718" s="3"/>
    </row>
    <row r="5719" spans="3:18" x14ac:dyDescent="0.2">
      <c r="C5719" s="4"/>
      <c r="P5719" s="3"/>
      <c r="Q5719" s="3"/>
      <c r="R5719" s="3"/>
    </row>
    <row r="5720" spans="3:18" x14ac:dyDescent="0.2">
      <c r="C5720" s="4"/>
      <c r="P5720" s="3"/>
      <c r="Q5720" s="3"/>
      <c r="R5720" s="3"/>
    </row>
    <row r="5721" spans="3:18" x14ac:dyDescent="0.2">
      <c r="C5721" s="4"/>
      <c r="P5721" s="3"/>
      <c r="Q5721" s="3"/>
      <c r="R5721" s="3"/>
    </row>
    <row r="5722" spans="3:18" x14ac:dyDescent="0.2">
      <c r="C5722" s="4"/>
      <c r="P5722" s="3"/>
      <c r="Q5722" s="3"/>
      <c r="R5722" s="3"/>
    </row>
    <row r="5723" spans="3:18" x14ac:dyDescent="0.2">
      <c r="C5723" s="4"/>
      <c r="P5723" s="3"/>
      <c r="Q5723" s="3"/>
      <c r="R5723" s="3"/>
    </row>
    <row r="5724" spans="3:18" x14ac:dyDescent="0.2">
      <c r="C5724" s="4"/>
      <c r="P5724" s="3"/>
      <c r="Q5724" s="3"/>
      <c r="R5724" s="3"/>
    </row>
    <row r="5725" spans="3:18" x14ac:dyDescent="0.2">
      <c r="C5725" s="4"/>
      <c r="P5725" s="3"/>
      <c r="Q5725" s="3"/>
      <c r="R5725" s="3"/>
    </row>
    <row r="5726" spans="3:18" x14ac:dyDescent="0.2">
      <c r="C5726" s="4"/>
      <c r="P5726" s="3"/>
      <c r="Q5726" s="3"/>
      <c r="R5726" s="3"/>
    </row>
    <row r="5727" spans="3:18" x14ac:dyDescent="0.2">
      <c r="C5727" s="4"/>
      <c r="P5727" s="3"/>
      <c r="Q5727" s="3"/>
      <c r="R5727" s="3"/>
    </row>
    <row r="5728" spans="3:18" x14ac:dyDescent="0.2">
      <c r="C5728" s="4"/>
      <c r="P5728" s="3"/>
      <c r="Q5728" s="3"/>
      <c r="R5728" s="3"/>
    </row>
    <row r="5729" spans="3:18" x14ac:dyDescent="0.2">
      <c r="C5729" s="4"/>
      <c r="P5729" s="3"/>
      <c r="Q5729" s="3"/>
      <c r="R5729" s="3"/>
    </row>
    <row r="5730" spans="3:18" x14ac:dyDescent="0.2">
      <c r="C5730" s="4"/>
      <c r="P5730" s="3"/>
      <c r="Q5730" s="3"/>
      <c r="R5730" s="3"/>
    </row>
    <row r="5731" spans="3:18" x14ac:dyDescent="0.2">
      <c r="C5731" s="4"/>
      <c r="P5731" s="3"/>
      <c r="Q5731" s="3"/>
      <c r="R5731" s="3"/>
    </row>
    <row r="5732" spans="3:18" x14ac:dyDescent="0.2">
      <c r="C5732" s="4"/>
      <c r="P5732" s="3"/>
      <c r="Q5732" s="3"/>
      <c r="R5732" s="3"/>
    </row>
    <row r="5733" spans="3:18" x14ac:dyDescent="0.2">
      <c r="C5733" s="4"/>
      <c r="P5733" s="3"/>
      <c r="Q5733" s="3"/>
      <c r="R5733" s="3"/>
    </row>
    <row r="5734" spans="3:18" x14ac:dyDescent="0.2">
      <c r="C5734" s="4"/>
      <c r="P5734" s="3"/>
      <c r="Q5734" s="3"/>
      <c r="R5734" s="3"/>
    </row>
    <row r="5735" spans="3:18" x14ac:dyDescent="0.2">
      <c r="C5735" s="4"/>
      <c r="P5735" s="3"/>
      <c r="Q5735" s="3"/>
      <c r="R5735" s="3"/>
    </row>
    <row r="5736" spans="3:18" x14ac:dyDescent="0.2">
      <c r="C5736" s="4"/>
      <c r="P5736" s="3"/>
      <c r="Q5736" s="3"/>
      <c r="R5736" s="3"/>
    </row>
    <row r="5737" spans="3:18" x14ac:dyDescent="0.2">
      <c r="C5737" s="4"/>
      <c r="P5737" s="3"/>
      <c r="Q5737" s="3"/>
      <c r="R5737" s="3"/>
    </row>
    <row r="5738" spans="3:18" x14ac:dyDescent="0.2">
      <c r="C5738" s="4"/>
      <c r="P5738" s="3"/>
      <c r="Q5738" s="3"/>
      <c r="R5738" s="3"/>
    </row>
    <row r="5739" spans="3:18" x14ac:dyDescent="0.2">
      <c r="C5739" s="4"/>
      <c r="P5739" s="3"/>
      <c r="Q5739" s="3"/>
      <c r="R5739" s="3"/>
    </row>
    <row r="5740" spans="3:18" x14ac:dyDescent="0.2">
      <c r="C5740" s="4"/>
      <c r="P5740" s="3"/>
      <c r="Q5740" s="3"/>
      <c r="R5740" s="3"/>
    </row>
    <row r="5741" spans="3:18" x14ac:dyDescent="0.2">
      <c r="C5741" s="4"/>
      <c r="P5741" s="3"/>
      <c r="Q5741" s="3"/>
      <c r="R5741" s="3"/>
    </row>
    <row r="5742" spans="3:18" x14ac:dyDescent="0.2">
      <c r="C5742" s="4"/>
      <c r="P5742" s="3"/>
      <c r="Q5742" s="3"/>
      <c r="R5742" s="3"/>
    </row>
    <row r="5743" spans="3:18" x14ac:dyDescent="0.2">
      <c r="C5743" s="4"/>
      <c r="P5743" s="3"/>
      <c r="Q5743" s="3"/>
      <c r="R5743" s="3"/>
    </row>
    <row r="5744" spans="3:18" x14ac:dyDescent="0.2">
      <c r="C5744" s="4"/>
      <c r="P5744" s="3"/>
      <c r="Q5744" s="3"/>
      <c r="R5744" s="3"/>
    </row>
    <row r="5745" spans="3:18" x14ac:dyDescent="0.2">
      <c r="C5745" s="4"/>
      <c r="P5745" s="3"/>
      <c r="Q5745" s="3"/>
      <c r="R5745" s="3"/>
    </row>
    <row r="5746" spans="3:18" x14ac:dyDescent="0.2">
      <c r="C5746" s="4"/>
      <c r="P5746" s="3"/>
      <c r="Q5746" s="3"/>
      <c r="R5746" s="3"/>
    </row>
    <row r="5747" spans="3:18" x14ac:dyDescent="0.2">
      <c r="C5747" s="4"/>
      <c r="P5747" s="3"/>
      <c r="Q5747" s="3"/>
      <c r="R5747" s="3"/>
    </row>
    <row r="5748" spans="3:18" x14ac:dyDescent="0.2">
      <c r="C5748" s="4"/>
      <c r="P5748" s="3"/>
      <c r="Q5748" s="3"/>
      <c r="R5748" s="3"/>
    </row>
    <row r="5749" spans="3:18" x14ac:dyDescent="0.2">
      <c r="C5749" s="4"/>
      <c r="P5749" s="3"/>
      <c r="Q5749" s="3"/>
      <c r="R5749" s="3"/>
    </row>
    <row r="5750" spans="3:18" x14ac:dyDescent="0.2">
      <c r="C5750" s="4"/>
      <c r="P5750" s="3"/>
      <c r="Q5750" s="3"/>
      <c r="R5750" s="3"/>
    </row>
    <row r="5751" spans="3:18" x14ac:dyDescent="0.2">
      <c r="C5751" s="4"/>
      <c r="P5751" s="3"/>
      <c r="Q5751" s="3"/>
      <c r="R5751" s="3"/>
    </row>
    <row r="5752" spans="3:18" x14ac:dyDescent="0.2">
      <c r="C5752" s="4"/>
      <c r="P5752" s="3"/>
      <c r="Q5752" s="3"/>
      <c r="R5752" s="3"/>
    </row>
    <row r="5753" spans="3:18" x14ac:dyDescent="0.2">
      <c r="C5753" s="4"/>
      <c r="P5753" s="3"/>
      <c r="Q5753" s="3"/>
      <c r="R5753" s="3"/>
    </row>
    <row r="5754" spans="3:18" x14ac:dyDescent="0.2">
      <c r="C5754" s="4"/>
      <c r="P5754" s="3"/>
      <c r="Q5754" s="3"/>
      <c r="R5754" s="3"/>
    </row>
    <row r="5755" spans="3:18" x14ac:dyDescent="0.2">
      <c r="C5755" s="4"/>
      <c r="P5755" s="3"/>
      <c r="Q5755" s="3"/>
      <c r="R5755" s="3"/>
    </row>
    <row r="5756" spans="3:18" x14ac:dyDescent="0.2">
      <c r="C5756" s="4"/>
      <c r="P5756" s="3"/>
      <c r="Q5756" s="3"/>
      <c r="R5756" s="3"/>
    </row>
    <row r="5757" spans="3:18" x14ac:dyDescent="0.2">
      <c r="C5757" s="4"/>
      <c r="P5757" s="3"/>
      <c r="Q5757" s="3"/>
      <c r="R5757" s="3"/>
    </row>
    <row r="5758" spans="3:18" x14ac:dyDescent="0.2">
      <c r="C5758" s="4"/>
      <c r="P5758" s="3"/>
      <c r="Q5758" s="3"/>
      <c r="R5758" s="3"/>
    </row>
    <row r="5759" spans="3:18" x14ac:dyDescent="0.2">
      <c r="C5759" s="4"/>
      <c r="P5759" s="3"/>
      <c r="Q5759" s="3"/>
      <c r="R5759" s="3"/>
    </row>
    <row r="5760" spans="3:18" x14ac:dyDescent="0.2">
      <c r="C5760" s="4"/>
      <c r="P5760" s="3"/>
      <c r="Q5760" s="3"/>
      <c r="R5760" s="3"/>
    </row>
    <row r="5761" spans="3:18" x14ac:dyDescent="0.2">
      <c r="C5761" s="4"/>
      <c r="P5761" s="3"/>
      <c r="Q5761" s="3"/>
      <c r="R5761" s="3"/>
    </row>
    <row r="5762" spans="3:18" x14ac:dyDescent="0.2">
      <c r="C5762" s="4"/>
      <c r="P5762" s="3"/>
      <c r="Q5762" s="3"/>
      <c r="R5762" s="3"/>
    </row>
    <row r="5763" spans="3:18" x14ac:dyDescent="0.2">
      <c r="C5763" s="4"/>
      <c r="P5763" s="3"/>
      <c r="Q5763" s="3"/>
      <c r="R5763" s="3"/>
    </row>
    <row r="5764" spans="3:18" x14ac:dyDescent="0.2">
      <c r="C5764" s="4"/>
      <c r="P5764" s="3"/>
      <c r="Q5764" s="3"/>
      <c r="R5764" s="3"/>
    </row>
    <row r="5765" spans="3:18" x14ac:dyDescent="0.2">
      <c r="C5765" s="4"/>
      <c r="P5765" s="3"/>
      <c r="Q5765" s="3"/>
      <c r="R5765" s="3"/>
    </row>
    <row r="5766" spans="3:18" x14ac:dyDescent="0.2">
      <c r="C5766" s="4"/>
      <c r="P5766" s="3"/>
      <c r="Q5766" s="3"/>
      <c r="R5766" s="3"/>
    </row>
    <row r="5767" spans="3:18" x14ac:dyDescent="0.2">
      <c r="C5767" s="4"/>
      <c r="P5767" s="3"/>
      <c r="Q5767" s="3"/>
      <c r="R5767" s="3"/>
    </row>
    <row r="5768" spans="3:18" x14ac:dyDescent="0.2">
      <c r="C5768" s="4"/>
      <c r="P5768" s="3"/>
      <c r="Q5768" s="3"/>
      <c r="R5768" s="3"/>
    </row>
    <row r="5769" spans="3:18" x14ac:dyDescent="0.2">
      <c r="C5769" s="4"/>
      <c r="P5769" s="3"/>
      <c r="Q5769" s="3"/>
      <c r="R5769" s="3"/>
    </row>
    <row r="5770" spans="3:18" x14ac:dyDescent="0.2">
      <c r="C5770" s="4"/>
      <c r="P5770" s="3"/>
      <c r="Q5770" s="3"/>
      <c r="R5770" s="3"/>
    </row>
    <row r="5771" spans="3:18" x14ac:dyDescent="0.2">
      <c r="C5771" s="4"/>
      <c r="P5771" s="3"/>
      <c r="Q5771" s="3"/>
      <c r="R5771" s="3"/>
    </row>
    <row r="5772" spans="3:18" x14ac:dyDescent="0.2">
      <c r="C5772" s="4"/>
      <c r="P5772" s="3"/>
      <c r="Q5772" s="3"/>
      <c r="R5772" s="3"/>
    </row>
    <row r="5773" spans="3:18" x14ac:dyDescent="0.2">
      <c r="C5773" s="4"/>
      <c r="P5773" s="3"/>
      <c r="Q5773" s="3"/>
      <c r="R5773" s="3"/>
    </row>
    <row r="5774" spans="3:18" x14ac:dyDescent="0.2">
      <c r="C5774" s="4"/>
      <c r="P5774" s="3"/>
      <c r="Q5774" s="3"/>
      <c r="R5774" s="3"/>
    </row>
    <row r="5775" spans="3:18" x14ac:dyDescent="0.2">
      <c r="C5775" s="4"/>
      <c r="P5775" s="3"/>
      <c r="Q5775" s="3"/>
      <c r="R5775" s="3"/>
    </row>
    <row r="5776" spans="3:18" x14ac:dyDescent="0.2">
      <c r="C5776" s="4"/>
      <c r="P5776" s="3"/>
      <c r="Q5776" s="3"/>
      <c r="R5776" s="3"/>
    </row>
    <row r="5777" spans="3:18" x14ac:dyDescent="0.2">
      <c r="C5777" s="4"/>
      <c r="P5777" s="3"/>
      <c r="Q5777" s="3"/>
      <c r="R5777" s="3"/>
    </row>
    <row r="5778" spans="3:18" x14ac:dyDescent="0.2">
      <c r="C5778" s="4"/>
      <c r="P5778" s="3"/>
      <c r="Q5778" s="3"/>
      <c r="R5778" s="3"/>
    </row>
    <row r="5779" spans="3:18" x14ac:dyDescent="0.2">
      <c r="C5779" s="4"/>
      <c r="P5779" s="3"/>
      <c r="Q5779" s="3"/>
      <c r="R5779" s="3"/>
    </row>
    <row r="5780" spans="3:18" x14ac:dyDescent="0.2">
      <c r="C5780" s="4"/>
      <c r="P5780" s="3"/>
      <c r="Q5780" s="3"/>
      <c r="R5780" s="3"/>
    </row>
    <row r="5781" spans="3:18" x14ac:dyDescent="0.2">
      <c r="C5781" s="4"/>
      <c r="P5781" s="3"/>
      <c r="Q5781" s="3"/>
      <c r="R5781" s="3"/>
    </row>
    <row r="5782" spans="3:18" x14ac:dyDescent="0.2">
      <c r="C5782" s="4"/>
      <c r="P5782" s="3"/>
      <c r="Q5782" s="3"/>
      <c r="R5782" s="3"/>
    </row>
    <row r="5783" spans="3:18" x14ac:dyDescent="0.2">
      <c r="C5783" s="4"/>
      <c r="P5783" s="3"/>
      <c r="Q5783" s="3"/>
      <c r="R5783" s="3"/>
    </row>
    <row r="5784" spans="3:18" x14ac:dyDescent="0.2">
      <c r="C5784" s="4"/>
      <c r="P5784" s="3"/>
      <c r="Q5784" s="3"/>
      <c r="R5784" s="3"/>
    </row>
    <row r="5785" spans="3:18" x14ac:dyDescent="0.2">
      <c r="C5785" s="4"/>
      <c r="P5785" s="3"/>
      <c r="Q5785" s="3"/>
      <c r="R5785" s="3"/>
    </row>
    <row r="5786" spans="3:18" x14ac:dyDescent="0.2">
      <c r="C5786" s="4"/>
      <c r="P5786" s="3"/>
      <c r="Q5786" s="3"/>
      <c r="R5786" s="3"/>
    </row>
    <row r="5787" spans="3:18" x14ac:dyDescent="0.2">
      <c r="C5787" s="4"/>
      <c r="P5787" s="3"/>
      <c r="Q5787" s="3"/>
      <c r="R5787" s="3"/>
    </row>
    <row r="5788" spans="3:18" x14ac:dyDescent="0.2">
      <c r="C5788" s="4"/>
      <c r="P5788" s="3"/>
      <c r="Q5788" s="3"/>
      <c r="R5788" s="3"/>
    </row>
    <row r="5789" spans="3:18" x14ac:dyDescent="0.2">
      <c r="C5789" s="4"/>
      <c r="P5789" s="3"/>
      <c r="Q5789" s="3"/>
      <c r="R5789" s="3"/>
    </row>
    <row r="5790" spans="3:18" x14ac:dyDescent="0.2">
      <c r="C5790" s="4"/>
      <c r="P5790" s="3"/>
      <c r="Q5790" s="3"/>
      <c r="R5790" s="3"/>
    </row>
    <row r="5791" spans="3:18" x14ac:dyDescent="0.2">
      <c r="C5791" s="4"/>
      <c r="P5791" s="3"/>
      <c r="Q5791" s="3"/>
      <c r="R5791" s="3"/>
    </row>
    <row r="5792" spans="3:18" x14ac:dyDescent="0.2">
      <c r="C5792" s="4"/>
      <c r="P5792" s="3"/>
      <c r="Q5792" s="3"/>
      <c r="R5792" s="3"/>
    </row>
    <row r="5793" spans="3:18" x14ac:dyDescent="0.2">
      <c r="C5793" s="4"/>
      <c r="P5793" s="3"/>
      <c r="Q5793" s="3"/>
      <c r="R5793" s="3"/>
    </row>
    <row r="5794" spans="3:18" x14ac:dyDescent="0.2">
      <c r="C5794" s="4"/>
      <c r="P5794" s="3"/>
      <c r="Q5794" s="3"/>
      <c r="R5794" s="3"/>
    </row>
    <row r="5795" spans="3:18" x14ac:dyDescent="0.2">
      <c r="C5795" s="4"/>
      <c r="P5795" s="3"/>
      <c r="Q5795" s="3"/>
      <c r="R5795" s="3"/>
    </row>
    <row r="5796" spans="3:18" x14ac:dyDescent="0.2">
      <c r="C5796" s="4"/>
      <c r="P5796" s="3"/>
      <c r="Q5796" s="3"/>
      <c r="R5796" s="3"/>
    </row>
    <row r="5797" spans="3:18" x14ac:dyDescent="0.2">
      <c r="C5797" s="4"/>
      <c r="P5797" s="3"/>
      <c r="Q5797" s="3"/>
      <c r="R5797" s="3"/>
    </row>
    <row r="5798" spans="3:18" x14ac:dyDescent="0.2">
      <c r="C5798" s="4"/>
      <c r="P5798" s="3"/>
      <c r="Q5798" s="3"/>
      <c r="R5798" s="3"/>
    </row>
    <row r="5799" spans="3:18" x14ac:dyDescent="0.2">
      <c r="C5799" s="4"/>
      <c r="P5799" s="3"/>
      <c r="Q5799" s="3"/>
      <c r="R5799" s="3"/>
    </row>
    <row r="5800" spans="3:18" x14ac:dyDescent="0.2">
      <c r="C5800" s="4"/>
      <c r="P5800" s="3"/>
      <c r="Q5800" s="3"/>
      <c r="R5800" s="3"/>
    </row>
    <row r="5801" spans="3:18" x14ac:dyDescent="0.2">
      <c r="C5801" s="4"/>
      <c r="P5801" s="3"/>
      <c r="Q5801" s="3"/>
      <c r="R5801" s="3"/>
    </row>
    <row r="5802" spans="3:18" x14ac:dyDescent="0.2">
      <c r="C5802" s="4"/>
      <c r="P5802" s="3"/>
      <c r="Q5802" s="3"/>
      <c r="R5802" s="3"/>
    </row>
    <row r="5803" spans="3:18" x14ac:dyDescent="0.2">
      <c r="C5803" s="4"/>
      <c r="P5803" s="3"/>
      <c r="Q5803" s="3"/>
      <c r="R5803" s="3"/>
    </row>
    <row r="5804" spans="3:18" x14ac:dyDescent="0.2">
      <c r="C5804" s="4"/>
      <c r="P5804" s="3"/>
      <c r="Q5804" s="3"/>
      <c r="R5804" s="3"/>
    </row>
    <row r="5805" spans="3:18" x14ac:dyDescent="0.2">
      <c r="C5805" s="4"/>
      <c r="P5805" s="3"/>
      <c r="Q5805" s="3"/>
      <c r="R5805" s="3"/>
    </row>
    <row r="5806" spans="3:18" x14ac:dyDescent="0.2">
      <c r="C5806" s="4"/>
      <c r="P5806" s="3"/>
      <c r="Q5806" s="3"/>
      <c r="R5806" s="3"/>
    </row>
    <row r="5807" spans="3:18" x14ac:dyDescent="0.2">
      <c r="C5807" s="4"/>
      <c r="P5807" s="3"/>
      <c r="Q5807" s="3"/>
      <c r="R5807" s="3"/>
    </row>
    <row r="5808" spans="3:18" x14ac:dyDescent="0.2">
      <c r="C5808" s="4"/>
      <c r="P5808" s="3"/>
      <c r="Q5808" s="3"/>
      <c r="R5808" s="3"/>
    </row>
    <row r="5809" spans="3:18" x14ac:dyDescent="0.2">
      <c r="C5809" s="4"/>
      <c r="P5809" s="3"/>
      <c r="Q5809" s="3"/>
      <c r="R5809" s="3"/>
    </row>
    <row r="5810" spans="3:18" x14ac:dyDescent="0.2">
      <c r="C5810" s="4"/>
      <c r="P5810" s="3"/>
      <c r="Q5810" s="3"/>
      <c r="R5810" s="3"/>
    </row>
    <row r="5811" spans="3:18" x14ac:dyDescent="0.2">
      <c r="C5811" s="4"/>
      <c r="P5811" s="3"/>
      <c r="Q5811" s="3"/>
      <c r="R5811" s="3"/>
    </row>
    <row r="5812" spans="3:18" x14ac:dyDescent="0.2">
      <c r="C5812" s="4"/>
      <c r="P5812" s="3"/>
      <c r="Q5812" s="3"/>
      <c r="R5812" s="3"/>
    </row>
    <row r="5813" spans="3:18" x14ac:dyDescent="0.2">
      <c r="C5813" s="4"/>
      <c r="P5813" s="3"/>
      <c r="Q5813" s="3"/>
      <c r="R5813" s="3"/>
    </row>
    <row r="5814" spans="3:18" x14ac:dyDescent="0.2">
      <c r="C5814" s="4"/>
      <c r="P5814" s="3"/>
      <c r="Q5814" s="3"/>
      <c r="R5814" s="3"/>
    </row>
    <row r="5815" spans="3:18" x14ac:dyDescent="0.2">
      <c r="C5815" s="4"/>
      <c r="P5815" s="3"/>
      <c r="Q5815" s="3"/>
      <c r="R5815" s="3"/>
    </row>
    <row r="5816" spans="3:18" x14ac:dyDescent="0.2">
      <c r="C5816" s="4"/>
      <c r="P5816" s="3"/>
      <c r="Q5816" s="3"/>
      <c r="R5816" s="3"/>
    </row>
    <row r="5817" spans="3:18" x14ac:dyDescent="0.2">
      <c r="C5817" s="4"/>
      <c r="P5817" s="3"/>
      <c r="Q5817" s="3"/>
      <c r="R5817" s="3"/>
    </row>
    <row r="5818" spans="3:18" x14ac:dyDescent="0.2">
      <c r="C5818" s="4"/>
      <c r="P5818" s="3"/>
      <c r="Q5818" s="3"/>
      <c r="R5818" s="3"/>
    </row>
    <row r="5819" spans="3:18" x14ac:dyDescent="0.2">
      <c r="C5819" s="4"/>
      <c r="P5819" s="3"/>
      <c r="Q5819" s="3"/>
      <c r="R5819" s="3"/>
    </row>
    <row r="5820" spans="3:18" x14ac:dyDescent="0.2">
      <c r="C5820" s="4"/>
      <c r="P5820" s="3"/>
      <c r="Q5820" s="3"/>
      <c r="R5820" s="3"/>
    </row>
    <row r="5821" spans="3:18" x14ac:dyDescent="0.2">
      <c r="C5821" s="4"/>
      <c r="P5821" s="3"/>
      <c r="Q5821" s="3"/>
      <c r="R5821" s="3"/>
    </row>
    <row r="5822" spans="3:18" x14ac:dyDescent="0.2">
      <c r="C5822" s="4"/>
      <c r="P5822" s="3"/>
      <c r="Q5822" s="3"/>
      <c r="R5822" s="3"/>
    </row>
    <row r="5823" spans="3:18" x14ac:dyDescent="0.2">
      <c r="C5823" s="4"/>
      <c r="P5823" s="3"/>
      <c r="Q5823" s="3"/>
      <c r="R5823" s="3"/>
    </row>
    <row r="5824" spans="3:18" x14ac:dyDescent="0.2">
      <c r="C5824" s="4"/>
      <c r="P5824" s="3"/>
      <c r="Q5824" s="3"/>
      <c r="R5824" s="3"/>
    </row>
    <row r="5825" spans="3:18" x14ac:dyDescent="0.2">
      <c r="C5825" s="4"/>
      <c r="P5825" s="3"/>
      <c r="Q5825" s="3"/>
      <c r="R5825" s="3"/>
    </row>
    <row r="5826" spans="3:18" x14ac:dyDescent="0.2">
      <c r="C5826" s="4"/>
      <c r="P5826" s="3"/>
      <c r="Q5826" s="3"/>
      <c r="R5826" s="3"/>
    </row>
    <row r="5827" spans="3:18" x14ac:dyDescent="0.2">
      <c r="C5827" s="4"/>
      <c r="P5827" s="3"/>
      <c r="Q5827" s="3"/>
      <c r="R5827" s="3"/>
    </row>
    <row r="5828" spans="3:18" x14ac:dyDescent="0.2">
      <c r="C5828" s="4"/>
      <c r="P5828" s="3"/>
      <c r="Q5828" s="3"/>
      <c r="R5828" s="3"/>
    </row>
    <row r="5829" spans="3:18" x14ac:dyDescent="0.2">
      <c r="C5829" s="4"/>
      <c r="P5829" s="3"/>
      <c r="Q5829" s="3"/>
      <c r="R5829" s="3"/>
    </row>
    <row r="5830" spans="3:18" x14ac:dyDescent="0.2">
      <c r="C5830" s="4"/>
      <c r="P5830" s="3"/>
      <c r="Q5830" s="3"/>
      <c r="R5830" s="3"/>
    </row>
    <row r="5831" spans="3:18" x14ac:dyDescent="0.2">
      <c r="C5831" s="4"/>
      <c r="P5831" s="3"/>
      <c r="Q5831" s="3"/>
      <c r="R5831" s="3"/>
    </row>
    <row r="5832" spans="3:18" x14ac:dyDescent="0.2">
      <c r="C5832" s="4"/>
      <c r="P5832" s="3"/>
      <c r="Q5832" s="3"/>
      <c r="R5832" s="3"/>
    </row>
    <row r="5833" spans="3:18" x14ac:dyDescent="0.2">
      <c r="C5833" s="4"/>
      <c r="P5833" s="3"/>
      <c r="Q5833" s="3"/>
      <c r="R5833" s="3"/>
    </row>
    <row r="5834" spans="3:18" x14ac:dyDescent="0.2">
      <c r="C5834" s="4"/>
      <c r="P5834" s="3"/>
      <c r="Q5834" s="3"/>
      <c r="R5834" s="3"/>
    </row>
    <row r="5835" spans="3:18" x14ac:dyDescent="0.2">
      <c r="C5835" s="4"/>
      <c r="P5835" s="3"/>
      <c r="Q5835" s="3"/>
      <c r="R5835" s="3"/>
    </row>
    <row r="5836" spans="3:18" x14ac:dyDescent="0.2">
      <c r="C5836" s="4"/>
      <c r="P5836" s="3"/>
      <c r="Q5836" s="3"/>
      <c r="R5836" s="3"/>
    </row>
    <row r="5837" spans="3:18" x14ac:dyDescent="0.2">
      <c r="C5837" s="4"/>
      <c r="P5837" s="3"/>
      <c r="Q5837" s="3"/>
      <c r="R5837" s="3"/>
    </row>
    <row r="5838" spans="3:18" x14ac:dyDescent="0.2">
      <c r="C5838" s="4"/>
      <c r="P5838" s="3"/>
      <c r="Q5838" s="3"/>
      <c r="R5838" s="3"/>
    </row>
    <row r="5839" spans="3:18" x14ac:dyDescent="0.2">
      <c r="C5839" s="4"/>
      <c r="P5839" s="3"/>
      <c r="Q5839" s="3"/>
      <c r="R5839" s="3"/>
    </row>
    <row r="5840" spans="3:18" x14ac:dyDescent="0.2">
      <c r="C5840" s="4"/>
      <c r="P5840" s="3"/>
      <c r="Q5840" s="3"/>
      <c r="R5840" s="3"/>
    </row>
    <row r="5841" spans="3:18" x14ac:dyDescent="0.2">
      <c r="C5841" s="4"/>
      <c r="P5841" s="3"/>
      <c r="Q5841" s="3"/>
      <c r="R5841" s="3"/>
    </row>
    <row r="5842" spans="3:18" x14ac:dyDescent="0.2">
      <c r="C5842" s="4"/>
      <c r="P5842" s="3"/>
      <c r="Q5842" s="3"/>
      <c r="R5842" s="3"/>
    </row>
    <row r="5843" spans="3:18" x14ac:dyDescent="0.2">
      <c r="C5843" s="4"/>
      <c r="P5843" s="3"/>
      <c r="Q5843" s="3"/>
      <c r="R5843" s="3"/>
    </row>
    <row r="5844" spans="3:18" x14ac:dyDescent="0.2">
      <c r="C5844" s="4"/>
      <c r="P5844" s="3"/>
      <c r="Q5844" s="3"/>
      <c r="R5844" s="3"/>
    </row>
    <row r="5845" spans="3:18" x14ac:dyDescent="0.2">
      <c r="C5845" s="4"/>
      <c r="P5845" s="3"/>
      <c r="Q5845" s="3"/>
      <c r="R5845" s="3"/>
    </row>
    <row r="5846" spans="3:18" x14ac:dyDescent="0.2">
      <c r="C5846" s="4"/>
      <c r="P5846" s="3"/>
      <c r="Q5846" s="3"/>
      <c r="R5846" s="3"/>
    </row>
    <row r="5847" spans="3:18" x14ac:dyDescent="0.2">
      <c r="C5847" s="4"/>
      <c r="P5847" s="3"/>
      <c r="Q5847" s="3"/>
      <c r="R5847" s="3"/>
    </row>
    <row r="5848" spans="3:18" x14ac:dyDescent="0.2">
      <c r="C5848" s="4"/>
      <c r="P5848" s="3"/>
      <c r="Q5848" s="3"/>
      <c r="R5848" s="3"/>
    </row>
    <row r="5849" spans="3:18" x14ac:dyDescent="0.2">
      <c r="C5849" s="4"/>
      <c r="P5849" s="3"/>
      <c r="Q5849" s="3"/>
      <c r="R5849" s="3"/>
    </row>
    <row r="5850" spans="3:18" x14ac:dyDescent="0.2">
      <c r="C5850" s="4"/>
      <c r="P5850" s="3"/>
      <c r="Q5850" s="3"/>
      <c r="R5850" s="3"/>
    </row>
    <row r="5851" spans="3:18" x14ac:dyDescent="0.2">
      <c r="C5851" s="4"/>
      <c r="P5851" s="3"/>
      <c r="Q5851" s="3"/>
      <c r="R5851" s="3"/>
    </row>
    <row r="5852" spans="3:18" x14ac:dyDescent="0.2">
      <c r="C5852" s="4"/>
      <c r="P5852" s="3"/>
      <c r="Q5852" s="3"/>
      <c r="R5852" s="3"/>
    </row>
    <row r="5853" spans="3:18" x14ac:dyDescent="0.2">
      <c r="C5853" s="4"/>
      <c r="P5853" s="3"/>
      <c r="Q5853" s="3"/>
      <c r="R5853" s="3"/>
    </row>
    <row r="5854" spans="3:18" x14ac:dyDescent="0.2">
      <c r="C5854" s="4"/>
      <c r="P5854" s="3"/>
      <c r="Q5854" s="3"/>
      <c r="R5854" s="3"/>
    </row>
    <row r="5855" spans="3:18" x14ac:dyDescent="0.2">
      <c r="C5855" s="4"/>
      <c r="P5855" s="3"/>
      <c r="Q5855" s="3"/>
      <c r="R5855" s="3"/>
    </row>
    <row r="5856" spans="3:18" x14ac:dyDescent="0.2">
      <c r="C5856" s="4"/>
      <c r="P5856" s="3"/>
      <c r="Q5856" s="3"/>
      <c r="R5856" s="3"/>
    </row>
    <row r="5857" spans="3:18" x14ac:dyDescent="0.2">
      <c r="C5857" s="4"/>
      <c r="P5857" s="3"/>
      <c r="Q5857" s="3"/>
      <c r="R5857" s="3"/>
    </row>
    <row r="5858" spans="3:18" x14ac:dyDescent="0.2">
      <c r="C5858" s="4"/>
      <c r="P5858" s="3"/>
      <c r="Q5858" s="3"/>
      <c r="R5858" s="3"/>
    </row>
    <row r="5859" spans="3:18" x14ac:dyDescent="0.2">
      <c r="C5859" s="4"/>
      <c r="P5859" s="3"/>
      <c r="Q5859" s="3"/>
      <c r="R5859" s="3"/>
    </row>
    <row r="5860" spans="3:18" x14ac:dyDescent="0.2">
      <c r="C5860" s="4"/>
      <c r="P5860" s="3"/>
      <c r="Q5860" s="3"/>
      <c r="R5860" s="3"/>
    </row>
    <row r="5861" spans="3:18" x14ac:dyDescent="0.2">
      <c r="C5861" s="4"/>
      <c r="P5861" s="3"/>
      <c r="Q5861" s="3"/>
      <c r="R5861" s="3"/>
    </row>
    <row r="5862" spans="3:18" x14ac:dyDescent="0.2">
      <c r="C5862" s="4"/>
      <c r="P5862" s="3"/>
      <c r="Q5862" s="3"/>
      <c r="R5862" s="3"/>
    </row>
    <row r="5863" spans="3:18" x14ac:dyDescent="0.2">
      <c r="C5863" s="4"/>
      <c r="P5863" s="3"/>
      <c r="Q5863" s="3"/>
      <c r="R5863" s="3"/>
    </row>
    <row r="5864" spans="3:18" x14ac:dyDescent="0.2">
      <c r="C5864" s="4"/>
      <c r="P5864" s="3"/>
      <c r="Q5864" s="3"/>
      <c r="R5864" s="3"/>
    </row>
    <row r="5865" spans="3:18" x14ac:dyDescent="0.2">
      <c r="C5865" s="4"/>
      <c r="P5865" s="3"/>
      <c r="Q5865" s="3"/>
      <c r="R5865" s="3"/>
    </row>
    <row r="5866" spans="3:18" x14ac:dyDescent="0.2">
      <c r="C5866" s="4"/>
      <c r="P5866" s="3"/>
      <c r="Q5866" s="3"/>
      <c r="R5866" s="3"/>
    </row>
    <row r="5867" spans="3:18" x14ac:dyDescent="0.2">
      <c r="C5867" s="4"/>
      <c r="P5867" s="3"/>
      <c r="Q5867" s="3"/>
      <c r="R5867" s="3"/>
    </row>
    <row r="5868" spans="3:18" x14ac:dyDescent="0.2">
      <c r="C5868" s="4"/>
      <c r="P5868" s="3"/>
      <c r="Q5868" s="3"/>
      <c r="R5868" s="3"/>
    </row>
    <row r="5869" spans="3:18" x14ac:dyDescent="0.2">
      <c r="C5869" s="4"/>
      <c r="P5869" s="3"/>
      <c r="Q5869" s="3"/>
      <c r="R5869" s="3"/>
    </row>
    <row r="5870" spans="3:18" x14ac:dyDescent="0.2">
      <c r="C5870" s="4"/>
      <c r="P5870" s="3"/>
      <c r="Q5870" s="3"/>
      <c r="R5870" s="3"/>
    </row>
    <row r="5871" spans="3:18" x14ac:dyDescent="0.2">
      <c r="C5871" s="4"/>
      <c r="P5871" s="3"/>
      <c r="Q5871" s="3"/>
      <c r="R5871" s="3"/>
    </row>
    <row r="5872" spans="3:18" x14ac:dyDescent="0.2">
      <c r="C5872" s="4"/>
      <c r="P5872" s="3"/>
      <c r="Q5872" s="3"/>
      <c r="R5872" s="3"/>
    </row>
    <row r="5873" spans="3:18" x14ac:dyDescent="0.2">
      <c r="C5873" s="4"/>
      <c r="P5873" s="3"/>
      <c r="Q5873" s="3"/>
      <c r="R5873" s="3"/>
    </row>
    <row r="5874" spans="3:18" x14ac:dyDescent="0.2">
      <c r="C5874" s="4"/>
      <c r="P5874" s="3"/>
      <c r="Q5874" s="3"/>
      <c r="R5874" s="3"/>
    </row>
    <row r="5875" spans="3:18" x14ac:dyDescent="0.2">
      <c r="C5875" s="4"/>
      <c r="P5875" s="3"/>
      <c r="Q5875" s="3"/>
      <c r="R5875" s="3"/>
    </row>
    <row r="5876" spans="3:18" x14ac:dyDescent="0.2">
      <c r="C5876" s="4"/>
      <c r="P5876" s="3"/>
      <c r="Q5876" s="3"/>
      <c r="R5876" s="3"/>
    </row>
    <row r="5877" spans="3:18" x14ac:dyDescent="0.2">
      <c r="C5877" s="4"/>
      <c r="P5877" s="3"/>
      <c r="Q5877" s="3"/>
      <c r="R5877" s="3"/>
    </row>
    <row r="5878" spans="3:18" x14ac:dyDescent="0.2">
      <c r="C5878" s="4"/>
      <c r="P5878" s="3"/>
      <c r="Q5878" s="3"/>
      <c r="R5878" s="3"/>
    </row>
    <row r="5879" spans="3:18" x14ac:dyDescent="0.2">
      <c r="C5879" s="4"/>
      <c r="P5879" s="3"/>
      <c r="Q5879" s="3"/>
      <c r="R5879" s="3"/>
    </row>
    <row r="5880" spans="3:18" x14ac:dyDescent="0.2">
      <c r="C5880" s="4"/>
      <c r="P5880" s="3"/>
      <c r="Q5880" s="3"/>
      <c r="R5880" s="3"/>
    </row>
    <row r="5881" spans="3:18" x14ac:dyDescent="0.2">
      <c r="C5881" s="4"/>
      <c r="P5881" s="3"/>
      <c r="Q5881" s="3"/>
      <c r="R5881" s="3"/>
    </row>
    <row r="5882" spans="3:18" x14ac:dyDescent="0.2">
      <c r="C5882" s="4"/>
      <c r="P5882" s="3"/>
      <c r="Q5882" s="3"/>
      <c r="R5882" s="3"/>
    </row>
    <row r="5883" spans="3:18" x14ac:dyDescent="0.2">
      <c r="C5883" s="4"/>
      <c r="P5883" s="3"/>
      <c r="Q5883" s="3"/>
      <c r="R5883" s="3"/>
    </row>
    <row r="5884" spans="3:18" x14ac:dyDescent="0.2">
      <c r="C5884" s="4"/>
      <c r="P5884" s="3"/>
      <c r="Q5884" s="3"/>
      <c r="R5884" s="3"/>
    </row>
    <row r="5885" spans="3:18" x14ac:dyDescent="0.2">
      <c r="C5885" s="4"/>
      <c r="P5885" s="3"/>
      <c r="Q5885" s="3"/>
      <c r="R5885" s="3"/>
    </row>
    <row r="5886" spans="3:18" x14ac:dyDescent="0.2">
      <c r="C5886" s="4"/>
      <c r="P5886" s="3"/>
      <c r="Q5886" s="3"/>
      <c r="R5886" s="3"/>
    </row>
    <row r="5887" spans="3:18" x14ac:dyDescent="0.2">
      <c r="C5887" s="4"/>
      <c r="P5887" s="3"/>
      <c r="Q5887" s="3"/>
      <c r="R5887" s="3"/>
    </row>
    <row r="5888" spans="3:18" x14ac:dyDescent="0.2">
      <c r="C5888" s="4"/>
      <c r="P5888" s="3"/>
      <c r="Q5888" s="3"/>
      <c r="R5888" s="3"/>
    </row>
    <row r="5889" spans="3:18" x14ac:dyDescent="0.2">
      <c r="C5889" s="4"/>
      <c r="P5889" s="3"/>
      <c r="Q5889" s="3"/>
      <c r="R5889" s="3"/>
    </row>
    <row r="5890" spans="3:18" x14ac:dyDescent="0.2">
      <c r="C5890" s="4"/>
      <c r="P5890" s="3"/>
      <c r="Q5890" s="3"/>
      <c r="R5890" s="3"/>
    </row>
    <row r="5891" spans="3:18" x14ac:dyDescent="0.2">
      <c r="C5891" s="4"/>
      <c r="P5891" s="3"/>
      <c r="Q5891" s="3"/>
      <c r="R5891" s="3"/>
    </row>
    <row r="5892" spans="3:18" x14ac:dyDescent="0.2">
      <c r="C5892" s="4"/>
      <c r="P5892" s="3"/>
      <c r="Q5892" s="3"/>
      <c r="R5892" s="3"/>
    </row>
    <row r="5893" spans="3:18" x14ac:dyDescent="0.2">
      <c r="C5893" s="4"/>
      <c r="P5893" s="3"/>
      <c r="Q5893" s="3"/>
      <c r="R5893" s="3"/>
    </row>
    <row r="5894" spans="3:18" x14ac:dyDescent="0.2">
      <c r="C5894" s="4"/>
      <c r="P5894" s="3"/>
      <c r="Q5894" s="3"/>
      <c r="R5894" s="3"/>
    </row>
    <row r="5895" spans="3:18" x14ac:dyDescent="0.2">
      <c r="C5895" s="4"/>
      <c r="P5895" s="3"/>
      <c r="Q5895" s="3"/>
      <c r="R5895" s="3"/>
    </row>
    <row r="5896" spans="3:18" x14ac:dyDescent="0.2">
      <c r="C5896" s="4"/>
      <c r="P5896" s="3"/>
      <c r="Q5896" s="3"/>
      <c r="R5896" s="3"/>
    </row>
    <row r="5897" spans="3:18" x14ac:dyDescent="0.2">
      <c r="C5897" s="4"/>
      <c r="P5897" s="3"/>
      <c r="Q5897" s="3"/>
      <c r="R5897" s="3"/>
    </row>
    <row r="5898" spans="3:18" x14ac:dyDescent="0.2">
      <c r="C5898" s="4"/>
      <c r="P5898" s="3"/>
      <c r="Q5898" s="3"/>
      <c r="R5898" s="3"/>
    </row>
    <row r="5899" spans="3:18" x14ac:dyDescent="0.2">
      <c r="C5899" s="4"/>
      <c r="P5899" s="3"/>
      <c r="Q5899" s="3"/>
      <c r="R5899" s="3"/>
    </row>
    <row r="5900" spans="3:18" x14ac:dyDescent="0.2">
      <c r="C5900" s="4"/>
      <c r="P5900" s="3"/>
      <c r="Q5900" s="3"/>
      <c r="R5900" s="3"/>
    </row>
    <row r="5901" spans="3:18" x14ac:dyDescent="0.2">
      <c r="C5901" s="4"/>
      <c r="P5901" s="3"/>
      <c r="Q5901" s="3"/>
      <c r="R5901" s="3"/>
    </row>
    <row r="5902" spans="3:18" x14ac:dyDescent="0.2">
      <c r="C5902" s="4"/>
      <c r="P5902" s="3"/>
      <c r="Q5902" s="3"/>
      <c r="R5902" s="3"/>
    </row>
    <row r="5903" spans="3:18" x14ac:dyDescent="0.2">
      <c r="C5903" s="4"/>
      <c r="P5903" s="3"/>
      <c r="Q5903" s="3"/>
      <c r="R5903" s="3"/>
    </row>
    <row r="5904" spans="3:18" x14ac:dyDescent="0.2">
      <c r="C5904" s="4"/>
      <c r="P5904" s="3"/>
      <c r="Q5904" s="3"/>
      <c r="R5904" s="3"/>
    </row>
    <row r="5905" spans="3:18" x14ac:dyDescent="0.2">
      <c r="C5905" s="4"/>
      <c r="P5905" s="3"/>
      <c r="Q5905" s="3"/>
      <c r="R5905" s="3"/>
    </row>
    <row r="5906" spans="3:18" x14ac:dyDescent="0.2">
      <c r="C5906" s="4"/>
      <c r="P5906" s="3"/>
      <c r="Q5906" s="3"/>
      <c r="R5906" s="3"/>
    </row>
    <row r="5907" spans="3:18" x14ac:dyDescent="0.2">
      <c r="C5907" s="4"/>
      <c r="P5907" s="3"/>
      <c r="Q5907" s="3"/>
      <c r="R5907" s="3"/>
    </row>
    <row r="5908" spans="3:18" x14ac:dyDescent="0.2">
      <c r="C5908" s="4"/>
      <c r="P5908" s="3"/>
      <c r="Q5908" s="3"/>
      <c r="R5908" s="3"/>
    </row>
    <row r="5909" spans="3:18" x14ac:dyDescent="0.2">
      <c r="C5909" s="4"/>
      <c r="P5909" s="3"/>
      <c r="Q5909" s="3"/>
      <c r="R5909" s="3"/>
    </row>
    <row r="5910" spans="3:18" x14ac:dyDescent="0.2">
      <c r="C5910" s="4"/>
      <c r="P5910" s="3"/>
      <c r="Q5910" s="3"/>
      <c r="R5910" s="3"/>
    </row>
    <row r="5911" spans="3:18" x14ac:dyDescent="0.2">
      <c r="C5911" s="4"/>
      <c r="P5911" s="3"/>
      <c r="Q5911" s="3"/>
      <c r="R5911" s="3"/>
    </row>
    <row r="5912" spans="3:18" x14ac:dyDescent="0.2">
      <c r="C5912" s="4"/>
      <c r="P5912" s="3"/>
      <c r="Q5912" s="3"/>
      <c r="R5912" s="3"/>
    </row>
    <row r="5913" spans="3:18" x14ac:dyDescent="0.2">
      <c r="C5913" s="4"/>
      <c r="P5913" s="3"/>
      <c r="Q5913" s="3"/>
      <c r="R5913" s="3"/>
    </row>
    <row r="5914" spans="3:18" x14ac:dyDescent="0.2">
      <c r="C5914" s="4"/>
      <c r="P5914" s="3"/>
      <c r="Q5914" s="3"/>
      <c r="R5914" s="3"/>
    </row>
    <row r="5915" spans="3:18" x14ac:dyDescent="0.2">
      <c r="C5915" s="4"/>
      <c r="P5915" s="3"/>
      <c r="Q5915" s="3"/>
      <c r="R5915" s="3"/>
    </row>
    <row r="5916" spans="3:18" x14ac:dyDescent="0.2">
      <c r="C5916" s="4"/>
      <c r="P5916" s="3"/>
      <c r="Q5916" s="3"/>
      <c r="R5916" s="3"/>
    </row>
    <row r="5917" spans="3:18" x14ac:dyDescent="0.2">
      <c r="C5917" s="4"/>
      <c r="P5917" s="3"/>
      <c r="Q5917" s="3"/>
      <c r="R5917" s="3"/>
    </row>
    <row r="5918" spans="3:18" x14ac:dyDescent="0.2">
      <c r="C5918" s="4"/>
      <c r="P5918" s="3"/>
      <c r="Q5918" s="3"/>
      <c r="R5918" s="3"/>
    </row>
    <row r="5919" spans="3:18" x14ac:dyDescent="0.2">
      <c r="C5919" s="4"/>
      <c r="P5919" s="3"/>
      <c r="Q5919" s="3"/>
      <c r="R5919" s="3"/>
    </row>
    <row r="5920" spans="3:18" x14ac:dyDescent="0.2">
      <c r="C5920" s="4"/>
      <c r="P5920" s="3"/>
      <c r="Q5920" s="3"/>
      <c r="R5920" s="3"/>
    </row>
    <row r="5921" spans="3:18" x14ac:dyDescent="0.2">
      <c r="C5921" s="4"/>
      <c r="P5921" s="3"/>
      <c r="Q5921" s="3"/>
      <c r="R5921" s="3"/>
    </row>
    <row r="5922" spans="3:18" x14ac:dyDescent="0.2">
      <c r="C5922" s="4"/>
      <c r="P5922" s="3"/>
      <c r="Q5922" s="3"/>
      <c r="R5922" s="3"/>
    </row>
    <row r="5923" spans="3:18" x14ac:dyDescent="0.2">
      <c r="C5923" s="4"/>
      <c r="P5923" s="3"/>
      <c r="Q5923" s="3"/>
      <c r="R5923" s="3"/>
    </row>
    <row r="5924" spans="3:18" x14ac:dyDescent="0.2">
      <c r="C5924" s="4"/>
      <c r="P5924" s="3"/>
      <c r="Q5924" s="3"/>
      <c r="R5924" s="3"/>
    </row>
    <row r="5925" spans="3:18" x14ac:dyDescent="0.2">
      <c r="C5925" s="4"/>
      <c r="P5925" s="3"/>
      <c r="Q5925" s="3"/>
      <c r="R5925" s="3"/>
    </row>
    <row r="5926" spans="3:18" x14ac:dyDescent="0.2">
      <c r="C5926" s="4"/>
      <c r="P5926" s="3"/>
      <c r="Q5926" s="3"/>
      <c r="R5926" s="3"/>
    </row>
    <row r="5927" spans="3:18" x14ac:dyDescent="0.2">
      <c r="C5927" s="4"/>
      <c r="P5927" s="3"/>
      <c r="Q5927" s="3"/>
      <c r="R5927" s="3"/>
    </row>
    <row r="5928" spans="3:18" x14ac:dyDescent="0.2">
      <c r="C5928" s="4"/>
      <c r="P5928" s="3"/>
      <c r="Q5928" s="3"/>
      <c r="R5928" s="3"/>
    </row>
    <row r="5929" spans="3:18" x14ac:dyDescent="0.2">
      <c r="C5929" s="4"/>
      <c r="P5929" s="3"/>
      <c r="Q5929" s="3"/>
      <c r="R5929" s="3"/>
    </row>
    <row r="5930" spans="3:18" x14ac:dyDescent="0.2">
      <c r="C5930" s="4"/>
      <c r="P5930" s="3"/>
      <c r="Q5930" s="3"/>
      <c r="R5930" s="3"/>
    </row>
    <row r="5931" spans="3:18" x14ac:dyDescent="0.2">
      <c r="C5931" s="4"/>
      <c r="P5931" s="3"/>
      <c r="Q5931" s="3"/>
      <c r="R5931" s="3"/>
    </row>
    <row r="5932" spans="3:18" x14ac:dyDescent="0.2">
      <c r="C5932" s="4"/>
      <c r="P5932" s="3"/>
      <c r="Q5932" s="3"/>
      <c r="R5932" s="3"/>
    </row>
    <row r="5933" spans="3:18" x14ac:dyDescent="0.2">
      <c r="C5933" s="4"/>
      <c r="P5933" s="3"/>
      <c r="Q5933" s="3"/>
      <c r="R5933" s="3"/>
    </row>
    <row r="5934" spans="3:18" x14ac:dyDescent="0.2">
      <c r="C5934" s="4"/>
      <c r="P5934" s="3"/>
      <c r="Q5934" s="3"/>
      <c r="R5934" s="3"/>
    </row>
    <row r="5935" spans="3:18" x14ac:dyDescent="0.2">
      <c r="C5935" s="4"/>
      <c r="P5935" s="3"/>
      <c r="Q5935" s="3"/>
      <c r="R5935" s="3"/>
    </row>
    <row r="5936" spans="3:18" x14ac:dyDescent="0.2">
      <c r="C5936" s="4"/>
      <c r="P5936" s="3"/>
      <c r="Q5936" s="3"/>
      <c r="R5936" s="3"/>
    </row>
    <row r="5937" spans="3:18" x14ac:dyDescent="0.2">
      <c r="C5937" s="4"/>
      <c r="P5937" s="3"/>
      <c r="Q5937" s="3"/>
      <c r="R5937" s="3"/>
    </row>
    <row r="5938" spans="3:18" x14ac:dyDescent="0.2">
      <c r="C5938" s="4"/>
      <c r="P5938" s="3"/>
      <c r="Q5938" s="3"/>
      <c r="R5938" s="3"/>
    </row>
    <row r="5939" spans="3:18" x14ac:dyDescent="0.2">
      <c r="C5939" s="4"/>
      <c r="P5939" s="3"/>
      <c r="Q5939" s="3"/>
      <c r="R5939" s="3"/>
    </row>
    <row r="5940" spans="3:18" x14ac:dyDescent="0.2">
      <c r="C5940" s="4"/>
      <c r="P5940" s="3"/>
      <c r="Q5940" s="3"/>
      <c r="R5940" s="3"/>
    </row>
    <row r="5941" spans="3:18" x14ac:dyDescent="0.2">
      <c r="C5941" s="4"/>
      <c r="P5941" s="3"/>
      <c r="Q5941" s="3"/>
      <c r="R5941" s="3"/>
    </row>
    <row r="5942" spans="3:18" x14ac:dyDescent="0.2">
      <c r="C5942" s="4"/>
      <c r="P5942" s="3"/>
      <c r="Q5942" s="3"/>
      <c r="R5942" s="3"/>
    </row>
    <row r="5943" spans="3:18" x14ac:dyDescent="0.2">
      <c r="C5943" s="4"/>
      <c r="P5943" s="3"/>
      <c r="Q5943" s="3"/>
      <c r="R5943" s="3"/>
    </row>
    <row r="5944" spans="3:18" x14ac:dyDescent="0.2">
      <c r="C5944" s="4"/>
      <c r="P5944" s="3"/>
      <c r="Q5944" s="3"/>
      <c r="R5944" s="3"/>
    </row>
    <row r="5945" spans="3:18" x14ac:dyDescent="0.2">
      <c r="C5945" s="4"/>
      <c r="P5945" s="3"/>
      <c r="Q5945" s="3"/>
      <c r="R5945" s="3"/>
    </row>
    <row r="5946" spans="3:18" x14ac:dyDescent="0.2">
      <c r="C5946" s="4"/>
      <c r="P5946" s="3"/>
      <c r="Q5946" s="3"/>
      <c r="R5946" s="3"/>
    </row>
    <row r="5947" spans="3:18" x14ac:dyDescent="0.2">
      <c r="C5947" s="4"/>
      <c r="P5947" s="3"/>
      <c r="Q5947" s="3"/>
      <c r="R5947" s="3"/>
    </row>
    <row r="5948" spans="3:18" x14ac:dyDescent="0.2">
      <c r="C5948" s="4"/>
      <c r="P5948" s="3"/>
      <c r="Q5948" s="3"/>
      <c r="R5948" s="3"/>
    </row>
    <row r="5949" spans="3:18" x14ac:dyDescent="0.2">
      <c r="C5949" s="4"/>
      <c r="P5949" s="3"/>
      <c r="Q5949" s="3"/>
      <c r="R5949" s="3"/>
    </row>
    <row r="5950" spans="3:18" x14ac:dyDescent="0.2">
      <c r="C5950" s="4"/>
      <c r="P5950" s="3"/>
      <c r="Q5950" s="3"/>
      <c r="R5950" s="3"/>
    </row>
    <row r="5951" spans="3:18" x14ac:dyDescent="0.2">
      <c r="C5951" s="4"/>
      <c r="P5951" s="3"/>
      <c r="Q5951" s="3"/>
      <c r="R5951" s="3"/>
    </row>
    <row r="5952" spans="3:18" x14ac:dyDescent="0.2">
      <c r="C5952" s="4"/>
      <c r="P5952" s="3"/>
      <c r="Q5952" s="3"/>
      <c r="R5952" s="3"/>
    </row>
    <row r="5953" spans="3:18" x14ac:dyDescent="0.2">
      <c r="C5953" s="4"/>
      <c r="P5953" s="3"/>
      <c r="Q5953" s="3"/>
      <c r="R5953" s="3"/>
    </row>
    <row r="5954" spans="3:18" x14ac:dyDescent="0.2">
      <c r="C5954" s="4"/>
      <c r="P5954" s="3"/>
      <c r="Q5954" s="3"/>
      <c r="R5954" s="3"/>
    </row>
    <row r="5955" spans="3:18" x14ac:dyDescent="0.2">
      <c r="C5955" s="4"/>
      <c r="P5955" s="3"/>
      <c r="Q5955" s="3"/>
      <c r="R5955" s="3"/>
    </row>
    <row r="5956" spans="3:18" x14ac:dyDescent="0.2">
      <c r="C5956" s="4"/>
      <c r="P5956" s="3"/>
      <c r="Q5956" s="3"/>
      <c r="R5956" s="3"/>
    </row>
    <row r="5957" spans="3:18" x14ac:dyDescent="0.2">
      <c r="C5957" s="4"/>
      <c r="P5957" s="3"/>
      <c r="Q5957" s="3"/>
      <c r="R5957" s="3"/>
    </row>
    <row r="5958" spans="3:18" x14ac:dyDescent="0.2">
      <c r="C5958" s="4"/>
      <c r="P5958" s="3"/>
      <c r="Q5958" s="3"/>
      <c r="R5958" s="3"/>
    </row>
    <row r="5959" spans="3:18" x14ac:dyDescent="0.2">
      <c r="C5959" s="4"/>
      <c r="P5959" s="3"/>
      <c r="Q5959" s="3"/>
      <c r="R5959" s="3"/>
    </row>
    <row r="5960" spans="3:18" x14ac:dyDescent="0.2">
      <c r="C5960" s="4"/>
      <c r="P5960" s="3"/>
      <c r="Q5960" s="3"/>
      <c r="R5960" s="3"/>
    </row>
    <row r="5961" spans="3:18" x14ac:dyDescent="0.2">
      <c r="C5961" s="4"/>
      <c r="P5961" s="3"/>
      <c r="Q5961" s="3"/>
      <c r="R5961" s="3"/>
    </row>
    <row r="5962" spans="3:18" x14ac:dyDescent="0.2">
      <c r="C5962" s="4"/>
      <c r="P5962" s="3"/>
      <c r="Q5962" s="3"/>
      <c r="R5962" s="3"/>
    </row>
    <row r="5963" spans="3:18" x14ac:dyDescent="0.2">
      <c r="C5963" s="4"/>
      <c r="P5963" s="3"/>
      <c r="Q5963" s="3"/>
      <c r="R5963" s="3"/>
    </row>
    <row r="5964" spans="3:18" x14ac:dyDescent="0.2">
      <c r="C5964" s="4"/>
      <c r="P5964" s="3"/>
      <c r="Q5964" s="3"/>
      <c r="R5964" s="3"/>
    </row>
    <row r="5965" spans="3:18" x14ac:dyDescent="0.2">
      <c r="C5965" s="4"/>
      <c r="P5965" s="3"/>
      <c r="Q5965" s="3"/>
      <c r="R5965" s="3"/>
    </row>
    <row r="5966" spans="3:18" x14ac:dyDescent="0.2">
      <c r="C5966" s="4"/>
      <c r="P5966" s="3"/>
      <c r="Q5966" s="3"/>
      <c r="R5966" s="3"/>
    </row>
    <row r="5967" spans="3:18" x14ac:dyDescent="0.2">
      <c r="C5967" s="4"/>
      <c r="P5967" s="3"/>
      <c r="Q5967" s="3"/>
      <c r="R5967" s="3"/>
    </row>
    <row r="5968" spans="3:18" x14ac:dyDescent="0.2">
      <c r="C5968" s="4"/>
      <c r="P5968" s="3"/>
      <c r="Q5968" s="3"/>
      <c r="R5968" s="3"/>
    </row>
    <row r="5969" spans="3:18" x14ac:dyDescent="0.2">
      <c r="C5969" s="4"/>
      <c r="P5969" s="3"/>
      <c r="Q5969" s="3"/>
      <c r="R5969" s="3"/>
    </row>
    <row r="5970" spans="3:18" x14ac:dyDescent="0.2">
      <c r="C5970" s="4"/>
      <c r="P5970" s="3"/>
      <c r="Q5970" s="3"/>
      <c r="R5970" s="3"/>
    </row>
    <row r="5971" spans="3:18" x14ac:dyDescent="0.2">
      <c r="C5971" s="4"/>
      <c r="P5971" s="3"/>
      <c r="Q5971" s="3"/>
      <c r="R5971" s="3"/>
    </row>
    <row r="5972" spans="3:18" x14ac:dyDescent="0.2">
      <c r="C5972" s="4"/>
      <c r="P5972" s="3"/>
      <c r="Q5972" s="3"/>
      <c r="R5972" s="3"/>
    </row>
    <row r="5973" spans="3:18" x14ac:dyDescent="0.2">
      <c r="C5973" s="4"/>
      <c r="P5973" s="3"/>
      <c r="Q5973" s="3"/>
      <c r="R5973" s="3"/>
    </row>
    <row r="5974" spans="3:18" x14ac:dyDescent="0.2">
      <c r="C5974" s="4"/>
      <c r="P5974" s="3"/>
      <c r="Q5974" s="3"/>
      <c r="R5974" s="3"/>
    </row>
    <row r="5975" spans="3:18" x14ac:dyDescent="0.2">
      <c r="C5975" s="4"/>
      <c r="P5975" s="3"/>
      <c r="Q5975" s="3"/>
      <c r="R5975" s="3"/>
    </row>
    <row r="5976" spans="3:18" x14ac:dyDescent="0.2">
      <c r="C5976" s="4"/>
      <c r="P5976" s="3"/>
      <c r="Q5976" s="3"/>
      <c r="R5976" s="3"/>
    </row>
    <row r="5977" spans="3:18" x14ac:dyDescent="0.2">
      <c r="C5977" s="4"/>
      <c r="P5977" s="3"/>
      <c r="Q5977" s="3"/>
      <c r="R5977" s="3"/>
    </row>
    <row r="5978" spans="3:18" x14ac:dyDescent="0.2">
      <c r="C5978" s="4"/>
      <c r="P5978" s="3"/>
      <c r="Q5978" s="3"/>
      <c r="R5978" s="3"/>
    </row>
    <row r="5979" spans="3:18" x14ac:dyDescent="0.2">
      <c r="C5979" s="4"/>
      <c r="P5979" s="3"/>
      <c r="Q5979" s="3"/>
      <c r="R5979" s="3"/>
    </row>
    <row r="5980" spans="3:18" x14ac:dyDescent="0.2">
      <c r="C5980" s="4"/>
      <c r="P5980" s="3"/>
      <c r="Q5980" s="3"/>
      <c r="R5980" s="3"/>
    </row>
    <row r="5981" spans="3:18" x14ac:dyDescent="0.2">
      <c r="C5981" s="4"/>
      <c r="P5981" s="3"/>
      <c r="Q5981" s="3"/>
      <c r="R5981" s="3"/>
    </row>
    <row r="5982" spans="3:18" x14ac:dyDescent="0.2">
      <c r="C5982" s="4"/>
      <c r="P5982" s="3"/>
      <c r="Q5982" s="3"/>
      <c r="R5982" s="3"/>
    </row>
    <row r="5983" spans="3:18" x14ac:dyDescent="0.2">
      <c r="C5983" s="4"/>
      <c r="P5983" s="3"/>
      <c r="Q5983" s="3"/>
      <c r="R5983" s="3"/>
    </row>
    <row r="5984" spans="3:18" x14ac:dyDescent="0.2">
      <c r="C5984" s="4"/>
      <c r="P5984" s="3"/>
      <c r="Q5984" s="3"/>
      <c r="R5984" s="3"/>
    </row>
    <row r="5985" spans="3:18" x14ac:dyDescent="0.2">
      <c r="C5985" s="4"/>
      <c r="P5985" s="3"/>
      <c r="Q5985" s="3"/>
      <c r="R5985" s="3"/>
    </row>
    <row r="5986" spans="3:18" x14ac:dyDescent="0.2">
      <c r="C5986" s="4"/>
      <c r="P5986" s="3"/>
      <c r="Q5986" s="3"/>
      <c r="R5986" s="3"/>
    </row>
    <row r="5987" spans="3:18" x14ac:dyDescent="0.2">
      <c r="C5987" s="4"/>
      <c r="P5987" s="3"/>
      <c r="Q5987" s="3"/>
      <c r="R5987" s="3"/>
    </row>
    <row r="5988" spans="3:18" x14ac:dyDescent="0.2">
      <c r="C5988" s="4"/>
      <c r="P5988" s="3"/>
      <c r="Q5988" s="3"/>
      <c r="R5988" s="3"/>
    </row>
    <row r="5989" spans="3:18" x14ac:dyDescent="0.2">
      <c r="C5989" s="4"/>
      <c r="P5989" s="3"/>
      <c r="Q5989" s="3"/>
      <c r="R5989" s="3"/>
    </row>
    <row r="5990" spans="3:18" x14ac:dyDescent="0.2">
      <c r="C5990" s="4"/>
      <c r="P5990" s="3"/>
      <c r="Q5990" s="3"/>
      <c r="R5990" s="3"/>
    </row>
    <row r="5991" spans="3:18" x14ac:dyDescent="0.2">
      <c r="C5991" s="4"/>
      <c r="P5991" s="3"/>
      <c r="Q5991" s="3"/>
      <c r="R5991" s="3"/>
    </row>
    <row r="5992" spans="3:18" x14ac:dyDescent="0.2">
      <c r="C5992" s="4"/>
      <c r="P5992" s="3"/>
      <c r="Q5992" s="3"/>
      <c r="R5992" s="3"/>
    </row>
    <row r="5993" spans="3:18" x14ac:dyDescent="0.2">
      <c r="C5993" s="4"/>
      <c r="P5993" s="3"/>
      <c r="Q5993" s="3"/>
      <c r="R5993" s="3"/>
    </row>
    <row r="5994" spans="3:18" x14ac:dyDescent="0.2">
      <c r="C5994" s="4"/>
      <c r="P5994" s="3"/>
      <c r="Q5994" s="3"/>
      <c r="R5994" s="3"/>
    </row>
    <row r="5995" spans="3:18" x14ac:dyDescent="0.2">
      <c r="C5995" s="4"/>
      <c r="P5995" s="3"/>
      <c r="Q5995" s="3"/>
      <c r="R5995" s="3"/>
    </row>
    <row r="5996" spans="3:18" x14ac:dyDescent="0.2">
      <c r="C5996" s="4"/>
      <c r="P5996" s="3"/>
      <c r="Q5996" s="3"/>
      <c r="R5996" s="3"/>
    </row>
    <row r="5997" spans="3:18" x14ac:dyDescent="0.2">
      <c r="C5997" s="4"/>
      <c r="P5997" s="3"/>
      <c r="Q5997" s="3"/>
      <c r="R5997" s="3"/>
    </row>
    <row r="5998" spans="3:18" x14ac:dyDescent="0.2">
      <c r="C5998" s="4"/>
      <c r="P5998" s="3"/>
      <c r="Q5998" s="3"/>
      <c r="R5998" s="3"/>
    </row>
    <row r="5999" spans="3:18" x14ac:dyDescent="0.2">
      <c r="C5999" s="4"/>
      <c r="P5999" s="3"/>
      <c r="Q5999" s="3"/>
      <c r="R5999" s="3"/>
    </row>
    <row r="6000" spans="3:18" x14ac:dyDescent="0.2">
      <c r="C6000" s="4"/>
      <c r="P6000" s="3"/>
      <c r="Q6000" s="3"/>
      <c r="R6000" s="3"/>
    </row>
    <row r="6001" spans="3:18" x14ac:dyDescent="0.2">
      <c r="C6001" s="4"/>
      <c r="P6001" s="3"/>
      <c r="Q6001" s="3"/>
      <c r="R6001" s="3"/>
    </row>
    <row r="6002" spans="3:18" x14ac:dyDescent="0.2">
      <c r="C6002" s="4"/>
      <c r="P6002" s="3"/>
      <c r="Q6002" s="3"/>
      <c r="R6002" s="3"/>
    </row>
    <row r="6003" spans="3:18" x14ac:dyDescent="0.2">
      <c r="C6003" s="4"/>
      <c r="P6003" s="3"/>
      <c r="Q6003" s="3"/>
      <c r="R6003" s="3"/>
    </row>
    <row r="6004" spans="3:18" x14ac:dyDescent="0.2">
      <c r="C6004" s="4"/>
      <c r="P6004" s="3"/>
      <c r="Q6004" s="3"/>
      <c r="R6004" s="3"/>
    </row>
    <row r="6005" spans="3:18" x14ac:dyDescent="0.2">
      <c r="C6005" s="4"/>
      <c r="P6005" s="3"/>
      <c r="Q6005" s="3"/>
      <c r="R6005" s="3"/>
    </row>
    <row r="6006" spans="3:18" x14ac:dyDescent="0.2">
      <c r="C6006" s="4"/>
      <c r="P6006" s="3"/>
      <c r="Q6006" s="3"/>
      <c r="R6006" s="3"/>
    </row>
    <row r="6007" spans="3:18" x14ac:dyDescent="0.2">
      <c r="C6007" s="4"/>
      <c r="P6007" s="3"/>
      <c r="Q6007" s="3"/>
      <c r="R6007" s="3"/>
    </row>
    <row r="6008" spans="3:18" x14ac:dyDescent="0.2">
      <c r="C6008" s="4"/>
      <c r="P6008" s="3"/>
      <c r="Q6008" s="3"/>
      <c r="R6008" s="3"/>
    </row>
    <row r="6009" spans="3:18" x14ac:dyDescent="0.2">
      <c r="C6009" s="4"/>
      <c r="P6009" s="3"/>
      <c r="Q6009" s="3"/>
      <c r="R6009" s="3"/>
    </row>
    <row r="6010" spans="3:18" x14ac:dyDescent="0.2">
      <c r="C6010" s="4"/>
      <c r="P6010" s="3"/>
      <c r="Q6010" s="3"/>
      <c r="R6010" s="3"/>
    </row>
    <row r="6011" spans="3:18" x14ac:dyDescent="0.2">
      <c r="C6011" s="4"/>
      <c r="P6011" s="3"/>
      <c r="Q6011" s="3"/>
      <c r="R6011" s="3"/>
    </row>
    <row r="6012" spans="3:18" x14ac:dyDescent="0.2">
      <c r="C6012" s="4"/>
      <c r="P6012" s="3"/>
      <c r="Q6012" s="3"/>
      <c r="R6012" s="3"/>
    </row>
    <row r="6013" spans="3:18" x14ac:dyDescent="0.2">
      <c r="C6013" s="4"/>
      <c r="P6013" s="3"/>
      <c r="Q6013" s="3"/>
      <c r="R6013" s="3"/>
    </row>
    <row r="6014" spans="3:18" x14ac:dyDescent="0.2">
      <c r="C6014" s="4"/>
      <c r="P6014" s="3"/>
      <c r="Q6014" s="3"/>
      <c r="R6014" s="3"/>
    </row>
    <row r="6015" spans="3:18" x14ac:dyDescent="0.2">
      <c r="C6015" s="4"/>
      <c r="P6015" s="3"/>
      <c r="Q6015" s="3"/>
      <c r="R6015" s="3"/>
    </row>
    <row r="6016" spans="3:18" x14ac:dyDescent="0.2">
      <c r="C6016" s="4"/>
      <c r="P6016" s="3"/>
      <c r="Q6016" s="3"/>
      <c r="R6016" s="3"/>
    </row>
    <row r="6017" spans="3:18" x14ac:dyDescent="0.2">
      <c r="C6017" s="4"/>
      <c r="P6017" s="3"/>
      <c r="Q6017" s="3"/>
      <c r="R6017" s="3"/>
    </row>
    <row r="6018" spans="3:18" x14ac:dyDescent="0.2">
      <c r="C6018" s="4"/>
      <c r="P6018" s="3"/>
      <c r="Q6018" s="3"/>
      <c r="R6018" s="3"/>
    </row>
    <row r="6019" spans="3:18" x14ac:dyDescent="0.2">
      <c r="C6019" s="4"/>
      <c r="P6019" s="3"/>
      <c r="Q6019" s="3"/>
      <c r="R6019" s="3"/>
    </row>
    <row r="6020" spans="3:18" x14ac:dyDescent="0.2">
      <c r="C6020" s="4"/>
      <c r="P6020" s="3"/>
      <c r="Q6020" s="3"/>
      <c r="R6020" s="3"/>
    </row>
    <row r="6021" spans="3:18" x14ac:dyDescent="0.2">
      <c r="C6021" s="4"/>
      <c r="P6021" s="3"/>
      <c r="Q6021" s="3"/>
      <c r="R6021" s="3"/>
    </row>
    <row r="6022" spans="3:18" x14ac:dyDescent="0.2">
      <c r="C6022" s="4"/>
      <c r="P6022" s="3"/>
      <c r="Q6022" s="3"/>
      <c r="R6022" s="3"/>
    </row>
    <row r="6023" spans="3:18" x14ac:dyDescent="0.2">
      <c r="C6023" s="4"/>
      <c r="P6023" s="3"/>
      <c r="Q6023" s="3"/>
      <c r="R6023" s="3"/>
    </row>
    <row r="6024" spans="3:18" x14ac:dyDescent="0.2">
      <c r="C6024" s="4"/>
      <c r="P6024" s="3"/>
      <c r="Q6024" s="3"/>
      <c r="R6024" s="3"/>
    </row>
    <row r="6025" spans="3:18" x14ac:dyDescent="0.2">
      <c r="C6025" s="4"/>
      <c r="P6025" s="3"/>
      <c r="Q6025" s="3"/>
      <c r="R6025" s="3"/>
    </row>
    <row r="6026" spans="3:18" x14ac:dyDescent="0.2">
      <c r="C6026" s="4"/>
      <c r="P6026" s="3"/>
      <c r="Q6026" s="3"/>
      <c r="R6026" s="3"/>
    </row>
    <row r="6027" spans="3:18" x14ac:dyDescent="0.2">
      <c r="C6027" s="4"/>
      <c r="P6027" s="3"/>
      <c r="Q6027" s="3"/>
      <c r="R6027" s="3"/>
    </row>
    <row r="6028" spans="3:18" x14ac:dyDescent="0.2">
      <c r="C6028" s="4"/>
      <c r="P6028" s="3"/>
      <c r="Q6028" s="3"/>
      <c r="R6028" s="3"/>
    </row>
    <row r="6029" spans="3:18" x14ac:dyDescent="0.2">
      <c r="C6029" s="4"/>
      <c r="P6029" s="3"/>
      <c r="Q6029" s="3"/>
      <c r="R6029" s="3"/>
    </row>
    <row r="6030" spans="3:18" x14ac:dyDescent="0.2">
      <c r="C6030" s="4"/>
      <c r="P6030" s="3"/>
      <c r="Q6030" s="3"/>
      <c r="R6030" s="3"/>
    </row>
    <row r="6031" spans="3:18" x14ac:dyDescent="0.2">
      <c r="C6031" s="4"/>
      <c r="P6031" s="3"/>
      <c r="Q6031" s="3"/>
      <c r="R6031" s="3"/>
    </row>
    <row r="6032" spans="3:18" x14ac:dyDescent="0.2">
      <c r="C6032" s="4"/>
      <c r="P6032" s="3"/>
      <c r="Q6032" s="3"/>
      <c r="R6032" s="3"/>
    </row>
    <row r="6033" spans="3:18" x14ac:dyDescent="0.2">
      <c r="C6033" s="4"/>
      <c r="P6033" s="3"/>
      <c r="Q6033" s="3"/>
      <c r="R6033" s="3"/>
    </row>
    <row r="6034" spans="3:18" x14ac:dyDescent="0.2">
      <c r="C6034" s="4"/>
      <c r="P6034" s="3"/>
      <c r="Q6034" s="3"/>
      <c r="R6034" s="3"/>
    </row>
    <row r="6035" spans="3:18" x14ac:dyDescent="0.2">
      <c r="C6035" s="4"/>
      <c r="P6035" s="3"/>
      <c r="Q6035" s="3"/>
      <c r="R6035" s="3"/>
    </row>
    <row r="6036" spans="3:18" x14ac:dyDescent="0.2">
      <c r="C6036" s="4"/>
      <c r="P6036" s="3"/>
      <c r="Q6036" s="3"/>
      <c r="R6036" s="3"/>
    </row>
    <row r="6037" spans="3:18" x14ac:dyDescent="0.2">
      <c r="C6037" s="4"/>
      <c r="P6037" s="3"/>
      <c r="Q6037" s="3"/>
      <c r="R6037" s="3"/>
    </row>
    <row r="6038" spans="3:18" x14ac:dyDescent="0.2">
      <c r="C6038" s="4"/>
      <c r="P6038" s="3"/>
      <c r="Q6038" s="3"/>
      <c r="R6038" s="3"/>
    </row>
    <row r="6039" spans="3:18" x14ac:dyDescent="0.2">
      <c r="C6039" s="4"/>
      <c r="P6039" s="3"/>
      <c r="Q6039" s="3"/>
      <c r="R6039" s="3"/>
    </row>
    <row r="6040" spans="3:18" x14ac:dyDescent="0.2">
      <c r="C6040" s="4"/>
      <c r="P6040" s="3"/>
      <c r="Q6040" s="3"/>
      <c r="R6040" s="3"/>
    </row>
    <row r="6041" spans="3:18" x14ac:dyDescent="0.2">
      <c r="C6041" s="4"/>
      <c r="P6041" s="3"/>
      <c r="Q6041" s="3"/>
      <c r="R6041" s="3"/>
    </row>
    <row r="6042" spans="3:18" x14ac:dyDescent="0.2">
      <c r="C6042" s="4"/>
      <c r="P6042" s="3"/>
      <c r="Q6042" s="3"/>
      <c r="R6042" s="3"/>
    </row>
    <row r="6043" spans="3:18" x14ac:dyDescent="0.2">
      <c r="C6043" s="4"/>
      <c r="P6043" s="3"/>
      <c r="Q6043" s="3"/>
      <c r="R6043" s="3"/>
    </row>
    <row r="6044" spans="3:18" x14ac:dyDescent="0.2">
      <c r="C6044" s="4"/>
      <c r="P6044" s="3"/>
      <c r="Q6044" s="3"/>
      <c r="R6044" s="3"/>
    </row>
    <row r="6045" spans="3:18" x14ac:dyDescent="0.2">
      <c r="C6045" s="4"/>
      <c r="P6045" s="3"/>
      <c r="Q6045" s="3"/>
      <c r="R6045" s="3"/>
    </row>
    <row r="6046" spans="3:18" x14ac:dyDescent="0.2">
      <c r="C6046" s="4"/>
      <c r="P6046" s="3"/>
      <c r="Q6046" s="3"/>
      <c r="R6046" s="3"/>
    </row>
    <row r="6047" spans="3:18" x14ac:dyDescent="0.2">
      <c r="C6047" s="4"/>
      <c r="P6047" s="3"/>
      <c r="Q6047" s="3"/>
      <c r="R6047" s="3"/>
    </row>
    <row r="6048" spans="3:18" x14ac:dyDescent="0.2">
      <c r="C6048" s="4"/>
      <c r="P6048" s="3"/>
      <c r="Q6048" s="3"/>
      <c r="R6048" s="3"/>
    </row>
    <row r="6049" spans="3:18" x14ac:dyDescent="0.2">
      <c r="C6049" s="4"/>
      <c r="P6049" s="3"/>
      <c r="Q6049" s="3"/>
      <c r="R6049" s="3"/>
    </row>
    <row r="6050" spans="3:18" x14ac:dyDescent="0.2">
      <c r="C6050" s="4"/>
      <c r="P6050" s="3"/>
      <c r="Q6050" s="3"/>
      <c r="R6050" s="3"/>
    </row>
    <row r="6051" spans="3:18" x14ac:dyDescent="0.2">
      <c r="C6051" s="4"/>
      <c r="P6051" s="3"/>
      <c r="Q6051" s="3"/>
      <c r="R6051" s="3"/>
    </row>
    <row r="6052" spans="3:18" x14ac:dyDescent="0.2">
      <c r="C6052" s="4"/>
      <c r="P6052" s="3"/>
      <c r="Q6052" s="3"/>
      <c r="R6052" s="3"/>
    </row>
    <row r="6053" spans="3:18" x14ac:dyDescent="0.2">
      <c r="C6053" s="4"/>
      <c r="P6053" s="3"/>
      <c r="Q6053" s="3"/>
      <c r="R6053" s="3"/>
    </row>
    <row r="6054" spans="3:18" x14ac:dyDescent="0.2">
      <c r="C6054" s="4"/>
      <c r="P6054" s="3"/>
      <c r="Q6054" s="3"/>
      <c r="R6054" s="3"/>
    </row>
    <row r="6055" spans="3:18" x14ac:dyDescent="0.2">
      <c r="C6055" s="4"/>
      <c r="P6055" s="3"/>
      <c r="Q6055" s="3"/>
      <c r="R6055" s="3"/>
    </row>
    <row r="6056" spans="3:18" x14ac:dyDescent="0.2">
      <c r="C6056" s="4"/>
      <c r="P6056" s="3"/>
      <c r="Q6056" s="3"/>
      <c r="R6056" s="3"/>
    </row>
    <row r="6057" spans="3:18" x14ac:dyDescent="0.2">
      <c r="C6057" s="4"/>
      <c r="P6057" s="3"/>
      <c r="Q6057" s="3"/>
      <c r="R6057" s="3"/>
    </row>
    <row r="6058" spans="3:18" x14ac:dyDescent="0.2">
      <c r="C6058" s="4"/>
      <c r="P6058" s="3"/>
      <c r="Q6058" s="3"/>
      <c r="R6058" s="3"/>
    </row>
    <row r="6059" spans="3:18" x14ac:dyDescent="0.2">
      <c r="C6059" s="4"/>
      <c r="P6059" s="3"/>
      <c r="Q6059" s="3"/>
      <c r="R6059" s="3"/>
    </row>
    <row r="6060" spans="3:18" x14ac:dyDescent="0.2">
      <c r="C6060" s="4"/>
      <c r="P6060" s="3"/>
      <c r="Q6060" s="3"/>
      <c r="R6060" s="3"/>
    </row>
    <row r="6061" spans="3:18" x14ac:dyDescent="0.2">
      <c r="C6061" s="4"/>
      <c r="P6061" s="3"/>
      <c r="Q6061" s="3"/>
      <c r="R6061" s="3"/>
    </row>
    <row r="6062" spans="3:18" x14ac:dyDescent="0.2">
      <c r="C6062" s="4"/>
      <c r="P6062" s="3"/>
      <c r="Q6062" s="3"/>
      <c r="R6062" s="3"/>
    </row>
    <row r="6063" spans="3:18" x14ac:dyDescent="0.2">
      <c r="C6063" s="4"/>
      <c r="P6063" s="3"/>
      <c r="Q6063" s="3"/>
      <c r="R6063" s="3"/>
    </row>
    <row r="6064" spans="3:18" x14ac:dyDescent="0.2">
      <c r="C6064" s="4"/>
      <c r="P6064" s="3"/>
      <c r="Q6064" s="3"/>
      <c r="R6064" s="3"/>
    </row>
    <row r="6065" spans="3:18" x14ac:dyDescent="0.2">
      <c r="C6065" s="4"/>
      <c r="P6065" s="3"/>
      <c r="Q6065" s="3"/>
      <c r="R6065" s="3"/>
    </row>
    <row r="6066" spans="3:18" x14ac:dyDescent="0.2">
      <c r="C6066" s="4"/>
      <c r="P6066" s="3"/>
      <c r="Q6066" s="3"/>
      <c r="R6066" s="3"/>
    </row>
    <row r="6067" spans="3:18" x14ac:dyDescent="0.2">
      <c r="C6067" s="4"/>
      <c r="P6067" s="3"/>
      <c r="Q6067" s="3"/>
      <c r="R6067" s="3"/>
    </row>
    <row r="6068" spans="3:18" x14ac:dyDescent="0.2">
      <c r="C6068" s="4"/>
      <c r="P6068" s="3"/>
      <c r="Q6068" s="3"/>
      <c r="R6068" s="3"/>
    </row>
    <row r="6069" spans="3:18" x14ac:dyDescent="0.2">
      <c r="C6069" s="4"/>
      <c r="P6069" s="3"/>
      <c r="Q6069" s="3"/>
      <c r="R6069" s="3"/>
    </row>
    <row r="6070" spans="3:18" x14ac:dyDescent="0.2">
      <c r="C6070" s="4"/>
      <c r="P6070" s="3"/>
      <c r="Q6070" s="3"/>
      <c r="R6070" s="3"/>
    </row>
    <row r="6071" spans="3:18" x14ac:dyDescent="0.2">
      <c r="C6071" s="4"/>
      <c r="P6071" s="3"/>
      <c r="Q6071" s="3"/>
      <c r="R6071" s="3"/>
    </row>
    <row r="6072" spans="3:18" x14ac:dyDescent="0.2">
      <c r="C6072" s="4"/>
      <c r="P6072" s="3"/>
      <c r="Q6072" s="3"/>
      <c r="R6072" s="3"/>
    </row>
    <row r="6073" spans="3:18" x14ac:dyDescent="0.2">
      <c r="C6073" s="4"/>
      <c r="P6073" s="3"/>
      <c r="Q6073" s="3"/>
      <c r="R6073" s="3"/>
    </row>
    <row r="6074" spans="3:18" x14ac:dyDescent="0.2">
      <c r="C6074" s="4"/>
      <c r="P6074" s="3"/>
      <c r="Q6074" s="3"/>
      <c r="R6074" s="3"/>
    </row>
    <row r="6075" spans="3:18" x14ac:dyDescent="0.2">
      <c r="C6075" s="4"/>
      <c r="P6075" s="3"/>
      <c r="Q6075" s="3"/>
      <c r="R6075" s="3"/>
    </row>
    <row r="6076" spans="3:18" x14ac:dyDescent="0.2">
      <c r="C6076" s="4"/>
      <c r="P6076" s="3"/>
      <c r="Q6076" s="3"/>
      <c r="R6076" s="3"/>
    </row>
    <row r="6077" spans="3:18" x14ac:dyDescent="0.2">
      <c r="C6077" s="4"/>
      <c r="P6077" s="3"/>
      <c r="Q6077" s="3"/>
      <c r="R6077" s="3"/>
    </row>
    <row r="6078" spans="3:18" x14ac:dyDescent="0.2">
      <c r="C6078" s="4"/>
      <c r="P6078" s="3"/>
      <c r="Q6078" s="3"/>
      <c r="R6078" s="3"/>
    </row>
    <row r="6079" spans="3:18" x14ac:dyDescent="0.2">
      <c r="C6079" s="4"/>
      <c r="P6079" s="3"/>
      <c r="Q6079" s="3"/>
      <c r="R6079" s="3"/>
    </row>
    <row r="6080" spans="3:18" x14ac:dyDescent="0.2">
      <c r="C6080" s="4"/>
      <c r="P6080" s="3"/>
      <c r="Q6080" s="3"/>
      <c r="R6080" s="3"/>
    </row>
    <row r="6081" spans="3:18" x14ac:dyDescent="0.2">
      <c r="C6081" s="4"/>
      <c r="P6081" s="3"/>
      <c r="Q6081" s="3"/>
      <c r="R6081" s="3"/>
    </row>
    <row r="6082" spans="3:18" x14ac:dyDescent="0.2">
      <c r="C6082" s="4"/>
      <c r="P6082" s="3"/>
      <c r="Q6082" s="3"/>
      <c r="R6082" s="3"/>
    </row>
    <row r="6083" spans="3:18" x14ac:dyDescent="0.2">
      <c r="C6083" s="4"/>
      <c r="P6083" s="3"/>
      <c r="Q6083" s="3"/>
      <c r="R6083" s="3"/>
    </row>
    <row r="6084" spans="3:18" x14ac:dyDescent="0.2">
      <c r="C6084" s="4"/>
      <c r="P6084" s="3"/>
      <c r="Q6084" s="3"/>
      <c r="R6084" s="3"/>
    </row>
    <row r="6085" spans="3:18" x14ac:dyDescent="0.2">
      <c r="C6085" s="4"/>
      <c r="P6085" s="3"/>
      <c r="Q6085" s="3"/>
      <c r="R6085" s="3"/>
    </row>
    <row r="6086" spans="3:18" x14ac:dyDescent="0.2">
      <c r="C6086" s="4"/>
      <c r="P6086" s="3"/>
      <c r="Q6086" s="3"/>
      <c r="R6086" s="3"/>
    </row>
    <row r="6087" spans="3:18" x14ac:dyDescent="0.2">
      <c r="C6087" s="4"/>
      <c r="P6087" s="3"/>
      <c r="Q6087" s="3"/>
      <c r="R6087" s="3"/>
    </row>
    <row r="6088" spans="3:18" x14ac:dyDescent="0.2">
      <c r="C6088" s="4"/>
      <c r="P6088" s="3"/>
      <c r="Q6088" s="3"/>
      <c r="R6088" s="3"/>
    </row>
    <row r="6089" spans="3:18" x14ac:dyDescent="0.2">
      <c r="C6089" s="4"/>
      <c r="P6089" s="3"/>
      <c r="Q6089" s="3"/>
      <c r="R6089" s="3"/>
    </row>
    <row r="6090" spans="3:18" x14ac:dyDescent="0.2">
      <c r="C6090" s="4"/>
      <c r="P6090" s="3"/>
      <c r="Q6090" s="3"/>
      <c r="R6090" s="3"/>
    </row>
    <row r="6091" spans="3:18" x14ac:dyDescent="0.2">
      <c r="C6091" s="4"/>
      <c r="P6091" s="3"/>
      <c r="Q6091" s="3"/>
      <c r="R6091" s="3"/>
    </row>
    <row r="6092" spans="3:18" x14ac:dyDescent="0.2">
      <c r="C6092" s="4"/>
      <c r="P6092" s="3"/>
      <c r="Q6092" s="3"/>
      <c r="R6092" s="3"/>
    </row>
    <row r="6093" spans="3:18" x14ac:dyDescent="0.2">
      <c r="C6093" s="4"/>
      <c r="P6093" s="3"/>
      <c r="Q6093" s="3"/>
      <c r="R6093" s="3"/>
    </row>
    <row r="6094" spans="3:18" x14ac:dyDescent="0.2">
      <c r="C6094" s="4"/>
      <c r="P6094" s="3"/>
      <c r="Q6094" s="3"/>
      <c r="R6094" s="3"/>
    </row>
    <row r="6095" spans="3:18" x14ac:dyDescent="0.2">
      <c r="C6095" s="4"/>
      <c r="P6095" s="3"/>
      <c r="Q6095" s="3"/>
      <c r="R6095" s="3"/>
    </row>
    <row r="6096" spans="3:18" x14ac:dyDescent="0.2">
      <c r="C6096" s="4"/>
      <c r="P6096" s="3"/>
      <c r="Q6096" s="3"/>
      <c r="R6096" s="3"/>
    </row>
    <row r="6097" spans="3:18" x14ac:dyDescent="0.2">
      <c r="C6097" s="4"/>
      <c r="P6097" s="3"/>
      <c r="Q6097" s="3"/>
      <c r="R6097" s="3"/>
    </row>
    <row r="6098" spans="3:18" x14ac:dyDescent="0.2">
      <c r="C6098" s="4"/>
      <c r="P6098" s="3"/>
      <c r="Q6098" s="3"/>
      <c r="R6098" s="3"/>
    </row>
    <row r="6099" spans="3:18" x14ac:dyDescent="0.2">
      <c r="C6099" s="4"/>
      <c r="P6099" s="3"/>
      <c r="Q6099" s="3"/>
      <c r="R6099" s="3"/>
    </row>
    <row r="6100" spans="3:18" x14ac:dyDescent="0.2">
      <c r="C6100" s="4"/>
      <c r="P6100" s="3"/>
      <c r="Q6100" s="3"/>
      <c r="R6100" s="3"/>
    </row>
    <row r="6101" spans="3:18" x14ac:dyDescent="0.2">
      <c r="C6101" s="4"/>
      <c r="P6101" s="3"/>
      <c r="Q6101" s="3"/>
      <c r="R6101" s="3"/>
    </row>
    <row r="6102" spans="3:18" x14ac:dyDescent="0.2">
      <c r="C6102" s="4"/>
      <c r="P6102" s="3"/>
      <c r="Q6102" s="3"/>
      <c r="R6102" s="3"/>
    </row>
    <row r="6103" spans="3:18" x14ac:dyDescent="0.2">
      <c r="C6103" s="4"/>
      <c r="P6103" s="3"/>
      <c r="Q6103" s="3"/>
      <c r="R6103" s="3"/>
    </row>
    <row r="6104" spans="3:18" x14ac:dyDescent="0.2">
      <c r="C6104" s="4"/>
      <c r="P6104" s="3"/>
      <c r="Q6104" s="3"/>
      <c r="R6104" s="3"/>
    </row>
    <row r="6105" spans="3:18" x14ac:dyDescent="0.2">
      <c r="C6105" s="4"/>
      <c r="P6105" s="3"/>
      <c r="Q6105" s="3"/>
      <c r="R6105" s="3"/>
    </row>
    <row r="6106" spans="3:18" x14ac:dyDescent="0.2">
      <c r="C6106" s="4"/>
      <c r="P6106" s="3"/>
      <c r="Q6106" s="3"/>
      <c r="R6106" s="3"/>
    </row>
    <row r="6107" spans="3:18" x14ac:dyDescent="0.2">
      <c r="C6107" s="4"/>
      <c r="P6107" s="3"/>
      <c r="Q6107" s="3"/>
      <c r="R6107" s="3"/>
    </row>
    <row r="6108" spans="3:18" x14ac:dyDescent="0.2">
      <c r="C6108" s="4"/>
      <c r="P6108" s="3"/>
      <c r="Q6108" s="3"/>
      <c r="R6108" s="3"/>
    </row>
    <row r="6109" spans="3:18" x14ac:dyDescent="0.2">
      <c r="C6109" s="4"/>
      <c r="P6109" s="3"/>
      <c r="Q6109" s="3"/>
      <c r="R6109" s="3"/>
    </row>
    <row r="6110" spans="3:18" x14ac:dyDescent="0.2">
      <c r="C6110" s="4"/>
      <c r="P6110" s="3"/>
      <c r="Q6110" s="3"/>
      <c r="R6110" s="3"/>
    </row>
    <row r="6111" spans="3:18" x14ac:dyDescent="0.2">
      <c r="C6111" s="4"/>
      <c r="P6111" s="3"/>
      <c r="Q6111" s="3"/>
      <c r="R6111" s="3"/>
    </row>
    <row r="6112" spans="3:18" x14ac:dyDescent="0.2">
      <c r="C6112" s="4"/>
      <c r="P6112" s="3"/>
      <c r="Q6112" s="3"/>
      <c r="R6112" s="3"/>
    </row>
    <row r="6113" spans="3:18" x14ac:dyDescent="0.2">
      <c r="C6113" s="4"/>
      <c r="P6113" s="3"/>
      <c r="Q6113" s="3"/>
      <c r="R6113" s="3"/>
    </row>
    <row r="6114" spans="3:18" x14ac:dyDescent="0.2">
      <c r="C6114" s="4"/>
      <c r="P6114" s="3"/>
      <c r="Q6114" s="3"/>
      <c r="R6114" s="3"/>
    </row>
    <row r="6115" spans="3:18" x14ac:dyDescent="0.2">
      <c r="C6115" s="4"/>
      <c r="P6115" s="3"/>
      <c r="Q6115" s="3"/>
      <c r="R6115" s="3"/>
    </row>
    <row r="6116" spans="3:18" x14ac:dyDescent="0.2">
      <c r="C6116" s="4"/>
      <c r="P6116" s="3"/>
      <c r="Q6116" s="3"/>
      <c r="R6116" s="3"/>
    </row>
    <row r="6117" spans="3:18" x14ac:dyDescent="0.2">
      <c r="C6117" s="4"/>
      <c r="P6117" s="3"/>
      <c r="Q6117" s="3"/>
      <c r="R6117" s="3"/>
    </row>
    <row r="6118" spans="3:18" x14ac:dyDescent="0.2">
      <c r="C6118" s="4"/>
      <c r="P6118" s="3"/>
      <c r="Q6118" s="3"/>
      <c r="R6118" s="3"/>
    </row>
    <row r="6119" spans="3:18" x14ac:dyDescent="0.2">
      <c r="C6119" s="4"/>
      <c r="P6119" s="3"/>
      <c r="Q6119" s="3"/>
      <c r="R6119" s="3"/>
    </row>
    <row r="6120" spans="3:18" x14ac:dyDescent="0.2">
      <c r="C6120" s="4"/>
      <c r="P6120" s="3"/>
      <c r="Q6120" s="3"/>
      <c r="R6120" s="3"/>
    </row>
    <row r="6121" spans="3:18" x14ac:dyDescent="0.2">
      <c r="C6121" s="4"/>
      <c r="P6121" s="3"/>
      <c r="Q6121" s="3"/>
      <c r="R6121" s="3"/>
    </row>
    <row r="6122" spans="3:18" x14ac:dyDescent="0.2">
      <c r="C6122" s="4"/>
      <c r="P6122" s="3"/>
      <c r="Q6122" s="3"/>
      <c r="R6122" s="3"/>
    </row>
    <row r="6123" spans="3:18" x14ac:dyDescent="0.2">
      <c r="C6123" s="4"/>
      <c r="P6123" s="3"/>
      <c r="Q6123" s="3"/>
      <c r="R6123" s="3"/>
    </row>
    <row r="6124" spans="3:18" x14ac:dyDescent="0.2">
      <c r="C6124" s="4"/>
      <c r="P6124" s="3"/>
      <c r="Q6124" s="3"/>
      <c r="R6124" s="3"/>
    </row>
    <row r="6125" spans="3:18" x14ac:dyDescent="0.2">
      <c r="C6125" s="4"/>
      <c r="P6125" s="3"/>
      <c r="Q6125" s="3"/>
      <c r="R6125" s="3"/>
    </row>
    <row r="6126" spans="3:18" x14ac:dyDescent="0.2">
      <c r="C6126" s="4"/>
      <c r="P6126" s="3"/>
      <c r="Q6126" s="3"/>
      <c r="R6126" s="3"/>
    </row>
    <row r="6127" spans="3:18" x14ac:dyDescent="0.2">
      <c r="C6127" s="4"/>
      <c r="P6127" s="3"/>
      <c r="Q6127" s="3"/>
      <c r="R6127" s="3"/>
    </row>
    <row r="6128" spans="3:18" x14ac:dyDescent="0.2">
      <c r="C6128" s="4"/>
      <c r="P6128" s="3"/>
      <c r="Q6128" s="3"/>
      <c r="R6128" s="3"/>
    </row>
    <row r="6129" spans="3:18" x14ac:dyDescent="0.2">
      <c r="C6129" s="4"/>
      <c r="P6129" s="3"/>
      <c r="Q6129" s="3"/>
      <c r="R6129" s="3"/>
    </row>
    <row r="6130" spans="3:18" x14ac:dyDescent="0.2">
      <c r="C6130" s="4"/>
      <c r="P6130" s="3"/>
      <c r="Q6130" s="3"/>
      <c r="R6130" s="3"/>
    </row>
    <row r="6131" spans="3:18" x14ac:dyDescent="0.2">
      <c r="C6131" s="4"/>
      <c r="P6131" s="3"/>
      <c r="Q6131" s="3"/>
      <c r="R6131" s="3"/>
    </row>
    <row r="6132" spans="3:18" x14ac:dyDescent="0.2">
      <c r="C6132" s="4"/>
      <c r="P6132" s="3"/>
      <c r="Q6132" s="3"/>
      <c r="R6132" s="3"/>
    </row>
    <row r="6133" spans="3:18" x14ac:dyDescent="0.2">
      <c r="C6133" s="4"/>
      <c r="P6133" s="3"/>
      <c r="Q6133" s="3"/>
      <c r="R6133" s="3"/>
    </row>
    <row r="6134" spans="3:18" x14ac:dyDescent="0.2">
      <c r="C6134" s="4"/>
      <c r="P6134" s="3"/>
      <c r="Q6134" s="3"/>
      <c r="R6134" s="3"/>
    </row>
    <row r="6135" spans="3:18" x14ac:dyDescent="0.2">
      <c r="C6135" s="4"/>
      <c r="P6135" s="3"/>
      <c r="Q6135" s="3"/>
      <c r="R6135" s="3"/>
    </row>
    <row r="6136" spans="3:18" x14ac:dyDescent="0.2">
      <c r="C6136" s="4"/>
      <c r="P6136" s="3"/>
      <c r="Q6136" s="3"/>
      <c r="R6136" s="3"/>
    </row>
    <row r="6137" spans="3:18" x14ac:dyDescent="0.2">
      <c r="C6137" s="4"/>
      <c r="P6137" s="3"/>
      <c r="Q6137" s="3"/>
      <c r="R6137" s="3"/>
    </row>
    <row r="6138" spans="3:18" x14ac:dyDescent="0.2">
      <c r="C6138" s="4"/>
      <c r="P6138" s="3"/>
      <c r="Q6138" s="3"/>
      <c r="R6138" s="3"/>
    </row>
    <row r="6139" spans="3:18" x14ac:dyDescent="0.2">
      <c r="C6139" s="4"/>
      <c r="P6139" s="3"/>
      <c r="Q6139" s="3"/>
      <c r="R6139" s="3"/>
    </row>
    <row r="6140" spans="3:18" x14ac:dyDescent="0.2">
      <c r="C6140" s="4"/>
      <c r="P6140" s="3"/>
      <c r="Q6140" s="3"/>
      <c r="R6140" s="3"/>
    </row>
    <row r="6141" spans="3:18" x14ac:dyDescent="0.2">
      <c r="C6141" s="4"/>
      <c r="P6141" s="3"/>
      <c r="Q6141" s="3"/>
      <c r="R6141" s="3"/>
    </row>
    <row r="6142" spans="3:18" x14ac:dyDescent="0.2">
      <c r="C6142" s="4"/>
      <c r="P6142" s="3"/>
      <c r="Q6142" s="3"/>
      <c r="R6142" s="3"/>
    </row>
    <row r="6143" spans="3:18" x14ac:dyDescent="0.2">
      <c r="C6143" s="4"/>
      <c r="P6143" s="3"/>
      <c r="Q6143" s="3"/>
      <c r="R6143" s="3"/>
    </row>
    <row r="6144" spans="3:18" x14ac:dyDescent="0.2">
      <c r="C6144" s="4"/>
      <c r="P6144" s="3"/>
      <c r="Q6144" s="3"/>
      <c r="R6144" s="3"/>
    </row>
    <row r="6145" spans="3:18" x14ac:dyDescent="0.2">
      <c r="C6145" s="4"/>
      <c r="P6145" s="3"/>
      <c r="Q6145" s="3"/>
      <c r="R6145" s="3"/>
    </row>
    <row r="6146" spans="3:18" x14ac:dyDescent="0.2">
      <c r="C6146" s="4"/>
      <c r="P6146" s="3"/>
      <c r="Q6146" s="3"/>
      <c r="R6146" s="3"/>
    </row>
    <row r="6147" spans="3:18" x14ac:dyDescent="0.2">
      <c r="C6147" s="4"/>
      <c r="P6147" s="3"/>
      <c r="Q6147" s="3"/>
      <c r="R6147" s="3"/>
    </row>
    <row r="6148" spans="3:18" x14ac:dyDescent="0.2">
      <c r="C6148" s="4"/>
      <c r="P6148" s="3"/>
      <c r="Q6148" s="3"/>
      <c r="R6148" s="3"/>
    </row>
    <row r="6149" spans="3:18" x14ac:dyDescent="0.2">
      <c r="C6149" s="4"/>
      <c r="P6149" s="3"/>
      <c r="Q6149" s="3"/>
      <c r="R6149" s="3"/>
    </row>
    <row r="6150" spans="3:18" x14ac:dyDescent="0.2">
      <c r="C6150" s="4"/>
      <c r="P6150" s="3"/>
      <c r="Q6150" s="3"/>
      <c r="R6150" s="3"/>
    </row>
    <row r="6151" spans="3:18" x14ac:dyDescent="0.2">
      <c r="C6151" s="4"/>
      <c r="P6151" s="3"/>
      <c r="Q6151" s="3"/>
      <c r="R6151" s="3"/>
    </row>
    <row r="6152" spans="3:18" x14ac:dyDescent="0.2">
      <c r="C6152" s="4"/>
      <c r="P6152" s="3"/>
      <c r="Q6152" s="3"/>
      <c r="R6152" s="3"/>
    </row>
    <row r="6153" spans="3:18" x14ac:dyDescent="0.2">
      <c r="C6153" s="4"/>
      <c r="P6153" s="3"/>
      <c r="Q6153" s="3"/>
      <c r="R6153" s="3"/>
    </row>
    <row r="6154" spans="3:18" x14ac:dyDescent="0.2">
      <c r="C6154" s="4"/>
      <c r="P6154" s="3"/>
      <c r="Q6154" s="3"/>
      <c r="R6154" s="3"/>
    </row>
    <row r="6155" spans="3:18" x14ac:dyDescent="0.2">
      <c r="C6155" s="4"/>
      <c r="P6155" s="3"/>
      <c r="Q6155" s="3"/>
      <c r="R6155" s="3"/>
    </row>
    <row r="6156" spans="3:18" x14ac:dyDescent="0.2">
      <c r="C6156" s="4"/>
      <c r="P6156" s="3"/>
      <c r="Q6156" s="3"/>
      <c r="R6156" s="3"/>
    </row>
    <row r="6157" spans="3:18" x14ac:dyDescent="0.2">
      <c r="C6157" s="4"/>
      <c r="P6157" s="3"/>
      <c r="Q6157" s="3"/>
      <c r="R6157" s="3"/>
    </row>
    <row r="6158" spans="3:18" x14ac:dyDescent="0.2">
      <c r="C6158" s="4"/>
      <c r="P6158" s="3"/>
      <c r="Q6158" s="3"/>
      <c r="R6158" s="3"/>
    </row>
    <row r="6159" spans="3:18" x14ac:dyDescent="0.2">
      <c r="C6159" s="4"/>
      <c r="P6159" s="3"/>
      <c r="Q6159" s="3"/>
      <c r="R6159" s="3"/>
    </row>
    <row r="6160" spans="3:18" x14ac:dyDescent="0.2">
      <c r="C6160" s="4"/>
      <c r="P6160" s="3"/>
      <c r="Q6160" s="3"/>
      <c r="R6160" s="3"/>
    </row>
    <row r="6161" spans="3:18" x14ac:dyDescent="0.2">
      <c r="C6161" s="4"/>
      <c r="P6161" s="3"/>
      <c r="Q6161" s="3"/>
      <c r="R6161" s="3"/>
    </row>
    <row r="6162" spans="3:18" x14ac:dyDescent="0.2">
      <c r="C6162" s="4"/>
      <c r="P6162" s="3"/>
      <c r="Q6162" s="3"/>
      <c r="R6162" s="3"/>
    </row>
    <row r="6163" spans="3:18" x14ac:dyDescent="0.2">
      <c r="C6163" s="4"/>
      <c r="P6163" s="3"/>
      <c r="Q6163" s="3"/>
      <c r="R6163" s="3"/>
    </row>
    <row r="6164" spans="3:18" x14ac:dyDescent="0.2">
      <c r="C6164" s="4"/>
      <c r="P6164" s="3"/>
      <c r="Q6164" s="3"/>
      <c r="R6164" s="3"/>
    </row>
    <row r="6165" spans="3:18" x14ac:dyDescent="0.2">
      <c r="C6165" s="4"/>
      <c r="P6165" s="3"/>
      <c r="Q6165" s="3"/>
      <c r="R6165" s="3"/>
    </row>
    <row r="6166" spans="3:18" x14ac:dyDescent="0.2">
      <c r="C6166" s="4"/>
      <c r="P6166" s="3"/>
      <c r="Q6166" s="3"/>
      <c r="R6166" s="3"/>
    </row>
    <row r="6167" spans="3:18" x14ac:dyDescent="0.2">
      <c r="C6167" s="4"/>
      <c r="P6167" s="3"/>
      <c r="Q6167" s="3"/>
      <c r="R6167" s="3"/>
    </row>
    <row r="6168" spans="3:18" x14ac:dyDescent="0.2">
      <c r="C6168" s="4"/>
      <c r="P6168" s="3"/>
      <c r="Q6168" s="3"/>
      <c r="R6168" s="3"/>
    </row>
    <row r="6169" spans="3:18" x14ac:dyDescent="0.2">
      <c r="C6169" s="4"/>
      <c r="P6169" s="3"/>
      <c r="Q6169" s="3"/>
      <c r="R6169" s="3"/>
    </row>
    <row r="6170" spans="3:18" x14ac:dyDescent="0.2">
      <c r="C6170" s="4"/>
      <c r="P6170" s="3"/>
      <c r="Q6170" s="3"/>
      <c r="R6170" s="3"/>
    </row>
    <row r="6171" spans="3:18" x14ac:dyDescent="0.2">
      <c r="C6171" s="4"/>
      <c r="P6171" s="3"/>
      <c r="Q6171" s="3"/>
      <c r="R6171" s="3"/>
    </row>
    <row r="6172" spans="3:18" x14ac:dyDescent="0.2">
      <c r="C6172" s="4"/>
      <c r="P6172" s="3"/>
      <c r="Q6172" s="3"/>
      <c r="R6172" s="3"/>
    </row>
    <row r="6173" spans="3:18" x14ac:dyDescent="0.2">
      <c r="C6173" s="4"/>
      <c r="P6173" s="3"/>
      <c r="Q6173" s="3"/>
      <c r="R6173" s="3"/>
    </row>
    <row r="6174" spans="3:18" x14ac:dyDescent="0.2">
      <c r="C6174" s="4"/>
      <c r="P6174" s="3"/>
      <c r="Q6174" s="3"/>
      <c r="R6174" s="3"/>
    </row>
    <row r="6175" spans="3:18" x14ac:dyDescent="0.2">
      <c r="C6175" s="4"/>
      <c r="P6175" s="3"/>
      <c r="Q6175" s="3"/>
      <c r="R6175" s="3"/>
    </row>
    <row r="6176" spans="3:18" x14ac:dyDescent="0.2">
      <c r="C6176" s="4"/>
      <c r="P6176" s="3"/>
      <c r="Q6176" s="3"/>
      <c r="R6176" s="3"/>
    </row>
    <row r="6177" spans="3:18" x14ac:dyDescent="0.2">
      <c r="C6177" s="4"/>
      <c r="P6177" s="3"/>
      <c r="Q6177" s="3"/>
      <c r="R6177" s="3"/>
    </row>
    <row r="6178" spans="3:18" x14ac:dyDescent="0.2">
      <c r="C6178" s="4"/>
      <c r="P6178" s="3"/>
      <c r="Q6178" s="3"/>
      <c r="R6178" s="3"/>
    </row>
    <row r="6179" spans="3:18" x14ac:dyDescent="0.2">
      <c r="C6179" s="4"/>
      <c r="P6179" s="3"/>
      <c r="Q6179" s="3"/>
      <c r="R6179" s="3"/>
    </row>
    <row r="6180" spans="3:18" x14ac:dyDescent="0.2">
      <c r="C6180" s="4"/>
      <c r="P6180" s="3"/>
      <c r="Q6180" s="3"/>
      <c r="R6180" s="3"/>
    </row>
    <row r="6181" spans="3:18" x14ac:dyDescent="0.2">
      <c r="C6181" s="4"/>
      <c r="P6181" s="3"/>
      <c r="Q6181" s="3"/>
      <c r="R6181" s="3"/>
    </row>
    <row r="6182" spans="3:18" x14ac:dyDescent="0.2">
      <c r="C6182" s="4"/>
      <c r="P6182" s="3"/>
      <c r="Q6182" s="3"/>
      <c r="R6182" s="3"/>
    </row>
    <row r="6183" spans="3:18" x14ac:dyDescent="0.2">
      <c r="C6183" s="4"/>
      <c r="P6183" s="3"/>
      <c r="Q6183" s="3"/>
      <c r="R6183" s="3"/>
    </row>
    <row r="6184" spans="3:18" x14ac:dyDescent="0.2">
      <c r="C6184" s="4"/>
      <c r="P6184" s="3"/>
      <c r="Q6184" s="3"/>
      <c r="R6184" s="3"/>
    </row>
    <row r="6185" spans="3:18" x14ac:dyDescent="0.2">
      <c r="C6185" s="4"/>
      <c r="P6185" s="3"/>
      <c r="Q6185" s="3"/>
      <c r="R6185" s="3"/>
    </row>
    <row r="6186" spans="3:18" x14ac:dyDescent="0.2">
      <c r="C6186" s="4"/>
      <c r="P6186" s="3"/>
      <c r="Q6186" s="3"/>
      <c r="R6186" s="3"/>
    </row>
    <row r="6187" spans="3:18" x14ac:dyDescent="0.2">
      <c r="C6187" s="4"/>
      <c r="P6187" s="3"/>
      <c r="Q6187" s="3"/>
      <c r="R6187" s="3"/>
    </row>
    <row r="6188" spans="3:18" x14ac:dyDescent="0.2">
      <c r="C6188" s="4"/>
      <c r="P6188" s="3"/>
      <c r="Q6188" s="3"/>
      <c r="R6188" s="3"/>
    </row>
    <row r="6189" spans="3:18" x14ac:dyDescent="0.2">
      <c r="C6189" s="4"/>
      <c r="P6189" s="3"/>
      <c r="Q6189" s="3"/>
      <c r="R6189" s="3"/>
    </row>
    <row r="6190" spans="3:18" x14ac:dyDescent="0.2">
      <c r="C6190" s="4"/>
      <c r="P6190" s="3"/>
      <c r="Q6190" s="3"/>
      <c r="R6190" s="3"/>
    </row>
    <row r="6191" spans="3:18" x14ac:dyDescent="0.2">
      <c r="C6191" s="4"/>
      <c r="P6191" s="3"/>
      <c r="Q6191" s="3"/>
      <c r="R6191" s="3"/>
    </row>
    <row r="6192" spans="3:18" x14ac:dyDescent="0.2">
      <c r="C6192" s="4"/>
      <c r="P6192" s="3"/>
      <c r="Q6192" s="3"/>
      <c r="R6192" s="3"/>
    </row>
    <row r="6193" spans="3:18" x14ac:dyDescent="0.2">
      <c r="C6193" s="4"/>
      <c r="P6193" s="3"/>
      <c r="Q6193" s="3"/>
      <c r="R6193" s="3"/>
    </row>
    <row r="6194" spans="3:18" x14ac:dyDescent="0.2">
      <c r="C6194" s="4"/>
      <c r="P6194" s="3"/>
      <c r="Q6194" s="3"/>
      <c r="R6194" s="3"/>
    </row>
    <row r="6195" spans="3:18" x14ac:dyDescent="0.2">
      <c r="C6195" s="4"/>
      <c r="P6195" s="3"/>
      <c r="Q6195" s="3"/>
      <c r="R6195" s="3"/>
    </row>
    <row r="6196" spans="3:18" x14ac:dyDescent="0.2">
      <c r="C6196" s="4"/>
      <c r="P6196" s="3"/>
      <c r="Q6196" s="3"/>
      <c r="R6196" s="3"/>
    </row>
    <row r="6197" spans="3:18" x14ac:dyDescent="0.2">
      <c r="C6197" s="4"/>
      <c r="P6197" s="3"/>
      <c r="Q6197" s="3"/>
      <c r="R6197" s="3"/>
    </row>
    <row r="6198" spans="3:18" x14ac:dyDescent="0.2">
      <c r="C6198" s="4"/>
      <c r="P6198" s="3"/>
      <c r="Q6198" s="3"/>
      <c r="R6198" s="3"/>
    </row>
    <row r="6199" spans="3:18" x14ac:dyDescent="0.2">
      <c r="C6199" s="4"/>
      <c r="P6199" s="3"/>
      <c r="Q6199" s="3"/>
      <c r="R6199" s="3"/>
    </row>
    <row r="6200" spans="3:18" x14ac:dyDescent="0.2">
      <c r="C6200" s="4"/>
      <c r="P6200" s="3"/>
      <c r="Q6200" s="3"/>
      <c r="R6200" s="3"/>
    </row>
    <row r="6201" spans="3:18" x14ac:dyDescent="0.2">
      <c r="C6201" s="4"/>
      <c r="P6201" s="3"/>
      <c r="Q6201" s="3"/>
      <c r="R6201" s="3"/>
    </row>
    <row r="6202" spans="3:18" x14ac:dyDescent="0.2">
      <c r="C6202" s="4"/>
      <c r="P6202" s="3"/>
      <c r="Q6202" s="3"/>
      <c r="R6202" s="3"/>
    </row>
    <row r="6203" spans="3:18" x14ac:dyDescent="0.2">
      <c r="C6203" s="4"/>
      <c r="P6203" s="3"/>
      <c r="Q6203" s="3"/>
      <c r="R6203" s="3"/>
    </row>
    <row r="6204" spans="3:18" x14ac:dyDescent="0.2">
      <c r="C6204" s="4"/>
      <c r="P6204" s="3"/>
      <c r="Q6204" s="3"/>
      <c r="R6204" s="3"/>
    </row>
    <row r="6205" spans="3:18" x14ac:dyDescent="0.2">
      <c r="C6205" s="4"/>
      <c r="P6205" s="3"/>
      <c r="Q6205" s="3"/>
      <c r="R6205" s="3"/>
    </row>
    <row r="6206" spans="3:18" x14ac:dyDescent="0.2">
      <c r="C6206" s="4"/>
      <c r="P6206" s="3"/>
      <c r="Q6206" s="3"/>
      <c r="R6206" s="3"/>
    </row>
    <row r="6207" spans="3:18" x14ac:dyDescent="0.2">
      <c r="C6207" s="4"/>
      <c r="P6207" s="3"/>
      <c r="Q6207" s="3"/>
      <c r="R6207" s="3"/>
    </row>
    <row r="6208" spans="3:18" x14ac:dyDescent="0.2">
      <c r="C6208" s="4"/>
      <c r="P6208" s="3"/>
      <c r="Q6208" s="3"/>
      <c r="R6208" s="3"/>
    </row>
    <row r="6209" spans="3:18" x14ac:dyDescent="0.2">
      <c r="C6209" s="4"/>
      <c r="P6209" s="3"/>
      <c r="Q6209" s="3"/>
      <c r="R6209" s="3"/>
    </row>
    <row r="6210" spans="3:18" x14ac:dyDescent="0.2">
      <c r="C6210" s="4"/>
      <c r="P6210" s="3"/>
      <c r="Q6210" s="3"/>
      <c r="R6210" s="3"/>
    </row>
    <row r="6211" spans="3:18" x14ac:dyDescent="0.2">
      <c r="C6211" s="4"/>
      <c r="P6211" s="3"/>
      <c r="Q6211" s="3"/>
      <c r="R6211" s="3"/>
    </row>
    <row r="6212" spans="3:18" x14ac:dyDescent="0.2">
      <c r="C6212" s="4"/>
      <c r="P6212" s="3"/>
      <c r="Q6212" s="3"/>
      <c r="R6212" s="3"/>
    </row>
    <row r="6213" spans="3:18" x14ac:dyDescent="0.2">
      <c r="C6213" s="4"/>
      <c r="P6213" s="3"/>
      <c r="Q6213" s="3"/>
      <c r="R6213" s="3"/>
    </row>
    <row r="6214" spans="3:18" x14ac:dyDescent="0.2">
      <c r="C6214" s="4"/>
      <c r="P6214" s="3"/>
      <c r="Q6214" s="3"/>
      <c r="R6214" s="3"/>
    </row>
    <row r="6215" spans="3:18" x14ac:dyDescent="0.2">
      <c r="C6215" s="4"/>
      <c r="P6215" s="3"/>
      <c r="Q6215" s="3"/>
      <c r="R6215" s="3"/>
    </row>
    <row r="6216" spans="3:18" x14ac:dyDescent="0.2">
      <c r="C6216" s="4"/>
      <c r="P6216" s="3"/>
      <c r="Q6216" s="3"/>
      <c r="R6216" s="3"/>
    </row>
    <row r="6217" spans="3:18" x14ac:dyDescent="0.2">
      <c r="C6217" s="4"/>
      <c r="P6217" s="3"/>
      <c r="Q6217" s="3"/>
      <c r="R6217" s="3"/>
    </row>
    <row r="6218" spans="3:18" x14ac:dyDescent="0.2">
      <c r="C6218" s="4"/>
      <c r="P6218" s="3"/>
      <c r="Q6218" s="3"/>
      <c r="R6218" s="3"/>
    </row>
    <row r="6219" spans="3:18" x14ac:dyDescent="0.2">
      <c r="C6219" s="4"/>
      <c r="P6219" s="3"/>
      <c r="Q6219" s="3"/>
      <c r="R6219" s="3"/>
    </row>
    <row r="6220" spans="3:18" x14ac:dyDescent="0.2">
      <c r="C6220" s="4"/>
      <c r="P6220" s="3"/>
      <c r="Q6220" s="3"/>
      <c r="R6220" s="3"/>
    </row>
    <row r="6221" spans="3:18" x14ac:dyDescent="0.2">
      <c r="C6221" s="4"/>
      <c r="P6221" s="3"/>
      <c r="Q6221" s="3"/>
      <c r="R6221" s="3"/>
    </row>
    <row r="6222" spans="3:18" x14ac:dyDescent="0.2">
      <c r="C6222" s="4"/>
      <c r="P6222" s="3"/>
      <c r="Q6222" s="3"/>
      <c r="R6222" s="3"/>
    </row>
    <row r="6223" spans="3:18" x14ac:dyDescent="0.2">
      <c r="C6223" s="4"/>
      <c r="P6223" s="3"/>
      <c r="Q6223" s="3"/>
      <c r="R6223" s="3"/>
    </row>
    <row r="6224" spans="3:18" x14ac:dyDescent="0.2">
      <c r="C6224" s="4"/>
      <c r="P6224" s="3"/>
      <c r="Q6224" s="3"/>
      <c r="R6224" s="3"/>
    </row>
    <row r="6225" spans="3:18" x14ac:dyDescent="0.2">
      <c r="C6225" s="4"/>
      <c r="P6225" s="3"/>
      <c r="Q6225" s="3"/>
      <c r="R6225" s="3"/>
    </row>
    <row r="6226" spans="3:18" x14ac:dyDescent="0.2">
      <c r="C6226" s="4"/>
      <c r="P6226" s="3"/>
      <c r="Q6226" s="3"/>
      <c r="R6226" s="3"/>
    </row>
    <row r="6227" spans="3:18" x14ac:dyDescent="0.2">
      <c r="C6227" s="4"/>
      <c r="P6227" s="3"/>
      <c r="Q6227" s="3"/>
      <c r="R6227" s="3"/>
    </row>
    <row r="6228" spans="3:18" x14ac:dyDescent="0.2">
      <c r="C6228" s="4"/>
      <c r="P6228" s="3"/>
      <c r="Q6228" s="3"/>
      <c r="R6228" s="3"/>
    </row>
    <row r="6229" spans="3:18" x14ac:dyDescent="0.2">
      <c r="C6229" s="4"/>
      <c r="P6229" s="3"/>
      <c r="Q6229" s="3"/>
      <c r="R6229" s="3"/>
    </row>
    <row r="6230" spans="3:18" x14ac:dyDescent="0.2">
      <c r="C6230" s="4"/>
      <c r="P6230" s="3"/>
      <c r="Q6230" s="3"/>
      <c r="R6230" s="3"/>
    </row>
    <row r="6231" spans="3:18" x14ac:dyDescent="0.2">
      <c r="C6231" s="4"/>
      <c r="P6231" s="3"/>
      <c r="Q6231" s="3"/>
      <c r="R6231" s="3"/>
    </row>
    <row r="6232" spans="3:18" x14ac:dyDescent="0.2">
      <c r="C6232" s="4"/>
      <c r="P6232" s="3"/>
      <c r="Q6232" s="3"/>
      <c r="R6232" s="3"/>
    </row>
    <row r="6233" spans="3:18" x14ac:dyDescent="0.2">
      <c r="C6233" s="4"/>
      <c r="P6233" s="3"/>
      <c r="Q6233" s="3"/>
      <c r="R6233" s="3"/>
    </row>
    <row r="6234" spans="3:18" x14ac:dyDescent="0.2">
      <c r="C6234" s="4"/>
      <c r="P6234" s="3"/>
      <c r="Q6234" s="3"/>
      <c r="R6234" s="3"/>
    </row>
    <row r="6235" spans="3:18" x14ac:dyDescent="0.2">
      <c r="C6235" s="4"/>
      <c r="P6235" s="3"/>
      <c r="Q6235" s="3"/>
      <c r="R6235" s="3"/>
    </row>
    <row r="6236" spans="3:18" x14ac:dyDescent="0.2">
      <c r="C6236" s="4"/>
      <c r="P6236" s="3"/>
      <c r="Q6236" s="3"/>
      <c r="R6236" s="3"/>
    </row>
    <row r="6237" spans="3:18" x14ac:dyDescent="0.2">
      <c r="C6237" s="4"/>
      <c r="P6237" s="3"/>
      <c r="Q6237" s="3"/>
      <c r="R6237" s="3"/>
    </row>
    <row r="6238" spans="3:18" x14ac:dyDescent="0.2">
      <c r="C6238" s="4"/>
      <c r="P6238" s="3"/>
      <c r="Q6238" s="3"/>
      <c r="R6238" s="3"/>
    </row>
    <row r="6239" spans="3:18" x14ac:dyDescent="0.2">
      <c r="C6239" s="4"/>
      <c r="P6239" s="3"/>
      <c r="Q6239" s="3"/>
      <c r="R6239" s="3"/>
    </row>
    <row r="6240" spans="3:18" x14ac:dyDescent="0.2">
      <c r="C6240" s="4"/>
      <c r="P6240" s="3"/>
      <c r="Q6240" s="3"/>
      <c r="R6240" s="3"/>
    </row>
    <row r="6241" spans="3:18" x14ac:dyDescent="0.2">
      <c r="C6241" s="4"/>
      <c r="P6241" s="3"/>
      <c r="Q6241" s="3"/>
      <c r="R6241" s="3"/>
    </row>
    <row r="6242" spans="3:18" x14ac:dyDescent="0.2">
      <c r="C6242" s="4"/>
      <c r="P6242" s="3"/>
      <c r="Q6242" s="3"/>
      <c r="R6242" s="3"/>
    </row>
    <row r="6243" spans="3:18" x14ac:dyDescent="0.2">
      <c r="C6243" s="4"/>
      <c r="P6243" s="3"/>
      <c r="Q6243" s="3"/>
      <c r="R6243" s="3"/>
    </row>
    <row r="6244" spans="3:18" x14ac:dyDescent="0.2">
      <c r="C6244" s="4"/>
      <c r="P6244" s="3"/>
      <c r="Q6244" s="3"/>
      <c r="R6244" s="3"/>
    </row>
    <row r="6245" spans="3:18" x14ac:dyDescent="0.2">
      <c r="C6245" s="4"/>
      <c r="P6245" s="3"/>
      <c r="Q6245" s="3"/>
      <c r="R6245" s="3"/>
    </row>
    <row r="6246" spans="3:18" x14ac:dyDescent="0.2">
      <c r="C6246" s="4"/>
      <c r="P6246" s="3"/>
      <c r="Q6246" s="3"/>
      <c r="R6246" s="3"/>
    </row>
    <row r="6247" spans="3:18" x14ac:dyDescent="0.2">
      <c r="C6247" s="4"/>
      <c r="P6247" s="3"/>
      <c r="Q6247" s="3"/>
      <c r="R6247" s="3"/>
    </row>
    <row r="6248" spans="3:18" x14ac:dyDescent="0.2">
      <c r="C6248" s="4"/>
      <c r="P6248" s="3"/>
      <c r="Q6248" s="3"/>
      <c r="R6248" s="3"/>
    </row>
    <row r="6249" spans="3:18" x14ac:dyDescent="0.2">
      <c r="C6249" s="4"/>
      <c r="P6249" s="3"/>
      <c r="Q6249" s="3"/>
      <c r="R6249" s="3"/>
    </row>
    <row r="6250" spans="3:18" x14ac:dyDescent="0.2">
      <c r="C6250" s="4"/>
      <c r="P6250" s="3"/>
      <c r="Q6250" s="3"/>
      <c r="R6250" s="3"/>
    </row>
    <row r="6251" spans="3:18" x14ac:dyDescent="0.2">
      <c r="C6251" s="4"/>
      <c r="P6251" s="3"/>
      <c r="Q6251" s="3"/>
      <c r="R6251" s="3"/>
    </row>
    <row r="6252" spans="3:18" x14ac:dyDescent="0.2">
      <c r="C6252" s="4"/>
      <c r="P6252" s="3"/>
      <c r="Q6252" s="3"/>
      <c r="R6252" s="3"/>
    </row>
    <row r="6253" spans="3:18" x14ac:dyDescent="0.2">
      <c r="C6253" s="4"/>
      <c r="P6253" s="3"/>
      <c r="Q6253" s="3"/>
      <c r="R6253" s="3"/>
    </row>
    <row r="6254" spans="3:18" x14ac:dyDescent="0.2">
      <c r="C6254" s="4"/>
      <c r="P6254" s="3"/>
      <c r="Q6254" s="3"/>
      <c r="R6254" s="3"/>
    </row>
    <row r="6255" spans="3:18" x14ac:dyDescent="0.2">
      <c r="C6255" s="4"/>
      <c r="P6255" s="3"/>
      <c r="Q6255" s="3"/>
      <c r="R6255" s="3"/>
    </row>
    <row r="6256" spans="3:18" x14ac:dyDescent="0.2">
      <c r="C6256" s="4"/>
      <c r="P6256" s="3"/>
      <c r="Q6256" s="3"/>
      <c r="R6256" s="3"/>
    </row>
    <row r="6257" spans="3:18" x14ac:dyDescent="0.2">
      <c r="C6257" s="4"/>
      <c r="P6257" s="3"/>
      <c r="Q6257" s="3"/>
      <c r="R6257" s="3"/>
    </row>
    <row r="6258" spans="3:18" x14ac:dyDescent="0.2">
      <c r="C6258" s="4"/>
      <c r="P6258" s="3"/>
      <c r="Q6258" s="3"/>
      <c r="R6258" s="3"/>
    </row>
    <row r="6259" spans="3:18" x14ac:dyDescent="0.2">
      <c r="C6259" s="4"/>
      <c r="P6259" s="3"/>
      <c r="Q6259" s="3"/>
      <c r="R6259" s="3"/>
    </row>
    <row r="6260" spans="3:18" x14ac:dyDescent="0.2">
      <c r="C6260" s="4"/>
      <c r="P6260" s="3"/>
      <c r="Q6260" s="3"/>
      <c r="R6260" s="3"/>
    </row>
    <row r="6261" spans="3:18" x14ac:dyDescent="0.2">
      <c r="C6261" s="4"/>
      <c r="P6261" s="3"/>
      <c r="Q6261" s="3"/>
      <c r="R6261" s="3"/>
    </row>
    <row r="6262" spans="3:18" x14ac:dyDescent="0.2">
      <c r="C6262" s="4"/>
      <c r="P6262" s="3"/>
      <c r="Q6262" s="3"/>
      <c r="R6262" s="3"/>
    </row>
    <row r="6263" spans="3:18" x14ac:dyDescent="0.2">
      <c r="C6263" s="4"/>
      <c r="P6263" s="3"/>
      <c r="Q6263" s="3"/>
      <c r="R6263" s="3"/>
    </row>
    <row r="6264" spans="3:18" x14ac:dyDescent="0.2">
      <c r="C6264" s="4"/>
      <c r="P6264" s="3"/>
      <c r="Q6264" s="3"/>
      <c r="R6264" s="3"/>
    </row>
    <row r="6265" spans="3:18" x14ac:dyDescent="0.2">
      <c r="C6265" s="4"/>
      <c r="P6265" s="3"/>
      <c r="Q6265" s="3"/>
      <c r="R6265" s="3"/>
    </row>
    <row r="6266" spans="3:18" x14ac:dyDescent="0.2">
      <c r="C6266" s="4"/>
      <c r="P6266" s="3"/>
      <c r="Q6266" s="3"/>
      <c r="R6266" s="3"/>
    </row>
    <row r="6267" spans="3:18" x14ac:dyDescent="0.2">
      <c r="C6267" s="4"/>
      <c r="P6267" s="3"/>
      <c r="Q6267" s="3"/>
      <c r="R6267" s="3"/>
    </row>
    <row r="6268" spans="3:18" x14ac:dyDescent="0.2">
      <c r="C6268" s="4"/>
      <c r="P6268" s="3"/>
      <c r="Q6268" s="3"/>
      <c r="R6268" s="3"/>
    </row>
    <row r="6269" spans="3:18" x14ac:dyDescent="0.2">
      <c r="C6269" s="4"/>
      <c r="P6269" s="3"/>
      <c r="Q6269" s="3"/>
      <c r="R6269" s="3"/>
    </row>
    <row r="6270" spans="3:18" x14ac:dyDescent="0.2">
      <c r="C6270" s="4"/>
      <c r="P6270" s="3"/>
      <c r="Q6270" s="3"/>
      <c r="R6270" s="3"/>
    </row>
    <row r="6271" spans="3:18" x14ac:dyDescent="0.2">
      <c r="C6271" s="4"/>
      <c r="P6271" s="3"/>
      <c r="Q6271" s="3"/>
      <c r="R6271" s="3"/>
    </row>
    <row r="6272" spans="3:18" x14ac:dyDescent="0.2">
      <c r="C6272" s="4"/>
      <c r="P6272" s="3"/>
      <c r="Q6272" s="3"/>
      <c r="R6272" s="3"/>
    </row>
    <row r="6273" spans="3:18" x14ac:dyDescent="0.2">
      <c r="C6273" s="4"/>
      <c r="P6273" s="3"/>
      <c r="Q6273" s="3"/>
      <c r="R6273" s="3"/>
    </row>
    <row r="6274" spans="3:18" x14ac:dyDescent="0.2">
      <c r="C6274" s="4"/>
      <c r="P6274" s="3"/>
      <c r="Q6274" s="3"/>
      <c r="R6274" s="3"/>
    </row>
    <row r="6275" spans="3:18" x14ac:dyDescent="0.2">
      <c r="C6275" s="4"/>
      <c r="P6275" s="3"/>
      <c r="Q6275" s="3"/>
      <c r="R6275" s="3"/>
    </row>
    <row r="6276" spans="3:18" x14ac:dyDescent="0.2">
      <c r="C6276" s="4"/>
      <c r="P6276" s="3"/>
      <c r="Q6276" s="3"/>
      <c r="R6276" s="3"/>
    </row>
    <row r="6277" spans="3:18" x14ac:dyDescent="0.2">
      <c r="C6277" s="4"/>
      <c r="P6277" s="3"/>
      <c r="Q6277" s="3"/>
      <c r="R6277" s="3"/>
    </row>
    <row r="6278" spans="3:18" x14ac:dyDescent="0.2">
      <c r="C6278" s="4"/>
      <c r="P6278" s="3"/>
      <c r="Q6278" s="3"/>
      <c r="R6278" s="3"/>
    </row>
    <row r="6279" spans="3:18" x14ac:dyDescent="0.2">
      <c r="C6279" s="4"/>
      <c r="P6279" s="3"/>
      <c r="Q6279" s="3"/>
      <c r="R6279" s="3"/>
    </row>
    <row r="6280" spans="3:18" x14ac:dyDescent="0.2">
      <c r="C6280" s="4"/>
      <c r="P6280" s="3"/>
      <c r="Q6280" s="3"/>
      <c r="R6280" s="3"/>
    </row>
    <row r="6281" spans="3:18" x14ac:dyDescent="0.2">
      <c r="C6281" s="4"/>
      <c r="P6281" s="3"/>
      <c r="Q6281" s="3"/>
      <c r="R6281" s="3"/>
    </row>
    <row r="6282" spans="3:18" x14ac:dyDescent="0.2">
      <c r="C6282" s="4"/>
      <c r="P6282" s="3"/>
      <c r="Q6282" s="3"/>
      <c r="R6282" s="3"/>
    </row>
    <row r="6283" spans="3:18" x14ac:dyDescent="0.2">
      <c r="C6283" s="4"/>
      <c r="P6283" s="3"/>
      <c r="Q6283" s="3"/>
      <c r="R6283" s="3"/>
    </row>
    <row r="6284" spans="3:18" x14ac:dyDescent="0.2">
      <c r="C6284" s="4"/>
      <c r="P6284" s="3"/>
      <c r="Q6284" s="3"/>
      <c r="R6284" s="3"/>
    </row>
    <row r="6285" spans="3:18" x14ac:dyDescent="0.2">
      <c r="C6285" s="4"/>
      <c r="P6285" s="3"/>
      <c r="Q6285" s="3"/>
      <c r="R6285" s="3"/>
    </row>
    <row r="6286" spans="3:18" x14ac:dyDescent="0.2">
      <c r="C6286" s="4"/>
      <c r="P6286" s="3"/>
      <c r="Q6286" s="3"/>
      <c r="R6286" s="3"/>
    </row>
    <row r="6287" spans="3:18" x14ac:dyDescent="0.2">
      <c r="C6287" s="4"/>
      <c r="P6287" s="3"/>
      <c r="Q6287" s="3"/>
      <c r="R6287" s="3"/>
    </row>
    <row r="6288" spans="3:18" x14ac:dyDescent="0.2">
      <c r="C6288" s="4"/>
      <c r="P6288" s="3"/>
      <c r="Q6288" s="3"/>
      <c r="R6288" s="3"/>
    </row>
    <row r="6289" spans="3:18" x14ac:dyDescent="0.2">
      <c r="C6289" s="4"/>
      <c r="P6289" s="3"/>
      <c r="Q6289" s="3"/>
      <c r="R6289" s="3"/>
    </row>
    <row r="6290" spans="3:18" x14ac:dyDescent="0.2">
      <c r="C6290" s="4"/>
      <c r="P6290" s="3"/>
      <c r="Q6290" s="3"/>
      <c r="R6290" s="3"/>
    </row>
    <row r="6291" spans="3:18" x14ac:dyDescent="0.2">
      <c r="C6291" s="4"/>
      <c r="P6291" s="3"/>
      <c r="Q6291" s="3"/>
      <c r="R6291" s="3"/>
    </row>
    <row r="6292" spans="3:18" x14ac:dyDescent="0.2">
      <c r="C6292" s="4"/>
      <c r="P6292" s="3"/>
      <c r="Q6292" s="3"/>
      <c r="R6292" s="3"/>
    </row>
    <row r="6293" spans="3:18" x14ac:dyDescent="0.2">
      <c r="C6293" s="4"/>
      <c r="P6293" s="3"/>
      <c r="Q6293" s="3"/>
      <c r="R6293" s="3"/>
    </row>
    <row r="6294" spans="3:18" x14ac:dyDescent="0.2">
      <c r="C6294" s="4"/>
      <c r="P6294" s="3"/>
      <c r="Q6294" s="3"/>
      <c r="R6294" s="3"/>
    </row>
    <row r="6295" spans="3:18" x14ac:dyDescent="0.2">
      <c r="C6295" s="4"/>
      <c r="P6295" s="3"/>
      <c r="Q6295" s="3"/>
      <c r="R6295" s="3"/>
    </row>
    <row r="6296" spans="3:18" x14ac:dyDescent="0.2">
      <c r="C6296" s="4"/>
      <c r="P6296" s="3"/>
      <c r="Q6296" s="3"/>
      <c r="R6296" s="3"/>
    </row>
    <row r="6297" spans="3:18" x14ac:dyDescent="0.2">
      <c r="C6297" s="4"/>
      <c r="P6297" s="3"/>
      <c r="Q6297" s="3"/>
      <c r="R6297" s="3"/>
    </row>
    <row r="6298" spans="3:18" x14ac:dyDescent="0.2">
      <c r="C6298" s="4"/>
      <c r="P6298" s="3"/>
      <c r="Q6298" s="3"/>
      <c r="R6298" s="3"/>
    </row>
    <row r="6299" spans="3:18" x14ac:dyDescent="0.2">
      <c r="C6299" s="4"/>
      <c r="P6299" s="3"/>
      <c r="Q6299" s="3"/>
      <c r="R6299" s="3"/>
    </row>
    <row r="6300" spans="3:18" x14ac:dyDescent="0.2">
      <c r="C6300" s="4"/>
      <c r="P6300" s="3"/>
      <c r="Q6300" s="3"/>
      <c r="R6300" s="3"/>
    </row>
    <row r="6301" spans="3:18" x14ac:dyDescent="0.2">
      <c r="C6301" s="4"/>
      <c r="P6301" s="3"/>
      <c r="Q6301" s="3"/>
      <c r="R6301" s="3"/>
    </row>
    <row r="6302" spans="3:18" x14ac:dyDescent="0.2">
      <c r="C6302" s="4"/>
      <c r="P6302" s="3"/>
      <c r="Q6302" s="3"/>
      <c r="R6302" s="3"/>
    </row>
    <row r="6303" spans="3:18" x14ac:dyDescent="0.2">
      <c r="C6303" s="4"/>
      <c r="P6303" s="3"/>
      <c r="Q6303" s="3"/>
      <c r="R6303" s="3"/>
    </row>
    <row r="6304" spans="3:18" x14ac:dyDescent="0.2">
      <c r="C6304" s="4"/>
      <c r="P6304" s="3"/>
      <c r="Q6304" s="3"/>
      <c r="R6304" s="3"/>
    </row>
    <row r="6305" spans="3:18" x14ac:dyDescent="0.2">
      <c r="C6305" s="4"/>
      <c r="P6305" s="3"/>
      <c r="Q6305" s="3"/>
      <c r="R6305" s="3"/>
    </row>
    <row r="6306" spans="3:18" x14ac:dyDescent="0.2">
      <c r="C6306" s="4"/>
      <c r="P6306" s="3"/>
      <c r="Q6306" s="3"/>
      <c r="R6306" s="3"/>
    </row>
    <row r="6307" spans="3:18" x14ac:dyDescent="0.2">
      <c r="C6307" s="4"/>
      <c r="P6307" s="3"/>
      <c r="Q6307" s="3"/>
      <c r="R6307" s="3"/>
    </row>
    <row r="6308" spans="3:18" x14ac:dyDescent="0.2">
      <c r="C6308" s="4"/>
      <c r="P6308" s="3"/>
      <c r="Q6308" s="3"/>
      <c r="R6308" s="3"/>
    </row>
    <row r="6309" spans="3:18" x14ac:dyDescent="0.2">
      <c r="C6309" s="4"/>
      <c r="P6309" s="3"/>
      <c r="Q6309" s="3"/>
      <c r="R6309" s="3"/>
    </row>
    <row r="6310" spans="3:18" x14ac:dyDescent="0.2">
      <c r="C6310" s="4"/>
      <c r="P6310" s="3"/>
      <c r="Q6310" s="3"/>
      <c r="R6310" s="3"/>
    </row>
    <row r="6311" spans="3:18" x14ac:dyDescent="0.2">
      <c r="C6311" s="4"/>
      <c r="P6311" s="3"/>
      <c r="Q6311" s="3"/>
      <c r="R6311" s="3"/>
    </row>
    <row r="6312" spans="3:18" x14ac:dyDescent="0.2">
      <c r="C6312" s="4"/>
      <c r="P6312" s="3"/>
      <c r="Q6312" s="3"/>
      <c r="R6312" s="3"/>
    </row>
    <row r="6313" spans="3:18" x14ac:dyDescent="0.2">
      <c r="C6313" s="4"/>
      <c r="P6313" s="3"/>
      <c r="Q6313" s="3"/>
      <c r="R6313" s="3"/>
    </row>
    <row r="6314" spans="3:18" x14ac:dyDescent="0.2">
      <c r="C6314" s="4"/>
      <c r="P6314" s="3"/>
      <c r="Q6314" s="3"/>
      <c r="R6314" s="3"/>
    </row>
    <row r="6315" spans="3:18" x14ac:dyDescent="0.2">
      <c r="C6315" s="4"/>
      <c r="P6315" s="3"/>
      <c r="Q6315" s="3"/>
      <c r="R6315" s="3"/>
    </row>
    <row r="6316" spans="3:18" x14ac:dyDescent="0.2">
      <c r="C6316" s="4"/>
      <c r="P6316" s="3"/>
      <c r="Q6316" s="3"/>
      <c r="R6316" s="3"/>
    </row>
    <row r="6317" spans="3:18" x14ac:dyDescent="0.2">
      <c r="C6317" s="4"/>
      <c r="P6317" s="3"/>
      <c r="Q6317" s="3"/>
      <c r="R6317" s="3"/>
    </row>
    <row r="6318" spans="3:18" x14ac:dyDescent="0.2">
      <c r="C6318" s="4"/>
      <c r="P6318" s="3"/>
      <c r="Q6318" s="3"/>
      <c r="R6318" s="3"/>
    </row>
    <row r="6319" spans="3:18" x14ac:dyDescent="0.2">
      <c r="C6319" s="4"/>
      <c r="P6319" s="3"/>
      <c r="Q6319" s="3"/>
      <c r="R6319" s="3"/>
    </row>
    <row r="6320" spans="3:18" x14ac:dyDescent="0.2">
      <c r="C6320" s="4"/>
      <c r="P6320" s="3"/>
      <c r="Q6320" s="3"/>
      <c r="R6320" s="3"/>
    </row>
    <row r="6321" spans="3:18" x14ac:dyDescent="0.2">
      <c r="C6321" s="4"/>
      <c r="P6321" s="3"/>
      <c r="Q6321" s="3"/>
      <c r="R6321" s="3"/>
    </row>
    <row r="6322" spans="3:18" x14ac:dyDescent="0.2">
      <c r="C6322" s="4"/>
      <c r="P6322" s="3"/>
      <c r="Q6322" s="3"/>
      <c r="R6322" s="3"/>
    </row>
    <row r="6323" spans="3:18" x14ac:dyDescent="0.2">
      <c r="C6323" s="4"/>
      <c r="P6323" s="3"/>
      <c r="Q6323" s="3"/>
      <c r="R6323" s="3"/>
    </row>
    <row r="6324" spans="3:18" x14ac:dyDescent="0.2">
      <c r="C6324" s="4"/>
      <c r="P6324" s="3"/>
      <c r="Q6324" s="3"/>
      <c r="R6324" s="3"/>
    </row>
    <row r="6325" spans="3:18" x14ac:dyDescent="0.2">
      <c r="C6325" s="4"/>
      <c r="P6325" s="3"/>
      <c r="Q6325" s="3"/>
      <c r="R6325" s="3"/>
    </row>
    <row r="6326" spans="3:18" x14ac:dyDescent="0.2">
      <c r="C6326" s="4"/>
      <c r="P6326" s="3"/>
      <c r="Q6326" s="3"/>
      <c r="R6326" s="3"/>
    </row>
    <row r="6327" spans="3:18" x14ac:dyDescent="0.2">
      <c r="C6327" s="4"/>
      <c r="P6327" s="3"/>
      <c r="Q6327" s="3"/>
      <c r="R6327" s="3"/>
    </row>
    <row r="6328" spans="3:18" x14ac:dyDescent="0.2">
      <c r="C6328" s="4"/>
      <c r="P6328" s="3"/>
      <c r="Q6328" s="3"/>
      <c r="R6328" s="3"/>
    </row>
    <row r="6329" spans="3:18" x14ac:dyDescent="0.2">
      <c r="C6329" s="4"/>
      <c r="P6329" s="3"/>
      <c r="Q6329" s="3"/>
      <c r="R6329" s="3"/>
    </row>
    <row r="6330" spans="3:18" x14ac:dyDescent="0.2">
      <c r="C6330" s="4"/>
      <c r="P6330" s="3"/>
      <c r="Q6330" s="3"/>
      <c r="R6330" s="3"/>
    </row>
    <row r="6331" spans="3:18" x14ac:dyDescent="0.2">
      <c r="C6331" s="4"/>
      <c r="P6331" s="3"/>
      <c r="Q6331" s="3"/>
      <c r="R6331" s="3"/>
    </row>
    <row r="6332" spans="3:18" x14ac:dyDescent="0.2">
      <c r="C6332" s="4"/>
      <c r="P6332" s="3"/>
      <c r="Q6332" s="3"/>
      <c r="R6332" s="3"/>
    </row>
    <row r="6333" spans="3:18" x14ac:dyDescent="0.2">
      <c r="C6333" s="4"/>
      <c r="P6333" s="3"/>
      <c r="Q6333" s="3"/>
      <c r="R6333" s="3"/>
    </row>
    <row r="6334" spans="3:18" x14ac:dyDescent="0.2">
      <c r="C6334" s="4"/>
      <c r="P6334" s="3"/>
      <c r="Q6334" s="3"/>
      <c r="R6334" s="3"/>
    </row>
    <row r="6335" spans="3:18" x14ac:dyDescent="0.2">
      <c r="C6335" s="4"/>
      <c r="P6335" s="3"/>
      <c r="Q6335" s="3"/>
      <c r="R6335" s="3"/>
    </row>
    <row r="6336" spans="3:18" x14ac:dyDescent="0.2">
      <c r="C6336" s="4"/>
      <c r="P6336" s="3"/>
      <c r="Q6336" s="3"/>
      <c r="R6336" s="3"/>
    </row>
    <row r="6337" spans="3:18" x14ac:dyDescent="0.2">
      <c r="C6337" s="4"/>
      <c r="P6337" s="3"/>
      <c r="Q6337" s="3"/>
      <c r="R6337" s="3"/>
    </row>
    <row r="6338" spans="3:18" x14ac:dyDescent="0.2">
      <c r="C6338" s="4"/>
      <c r="P6338" s="3"/>
      <c r="Q6338" s="3"/>
      <c r="R6338" s="3"/>
    </row>
    <row r="6339" spans="3:18" x14ac:dyDescent="0.2">
      <c r="C6339" s="4"/>
      <c r="P6339" s="3"/>
      <c r="Q6339" s="3"/>
      <c r="R6339" s="3"/>
    </row>
    <row r="6340" spans="3:18" x14ac:dyDescent="0.2">
      <c r="C6340" s="4"/>
      <c r="P6340" s="3"/>
      <c r="Q6340" s="3"/>
      <c r="R6340" s="3"/>
    </row>
    <row r="6341" spans="3:18" x14ac:dyDescent="0.2">
      <c r="C6341" s="4"/>
      <c r="P6341" s="3"/>
      <c r="Q6341" s="3"/>
      <c r="R6341" s="3"/>
    </row>
    <row r="6342" spans="3:18" x14ac:dyDescent="0.2">
      <c r="C6342" s="4"/>
      <c r="P6342" s="3"/>
      <c r="Q6342" s="3"/>
      <c r="R6342" s="3"/>
    </row>
    <row r="6343" spans="3:18" x14ac:dyDescent="0.2">
      <c r="C6343" s="4"/>
      <c r="P6343" s="3"/>
      <c r="Q6343" s="3"/>
      <c r="R6343" s="3"/>
    </row>
    <row r="6344" spans="3:18" x14ac:dyDescent="0.2">
      <c r="C6344" s="4"/>
      <c r="P6344" s="3"/>
      <c r="Q6344" s="3"/>
      <c r="R6344" s="3"/>
    </row>
    <row r="6345" spans="3:18" x14ac:dyDescent="0.2">
      <c r="C6345" s="4"/>
      <c r="P6345" s="3"/>
      <c r="Q6345" s="3"/>
      <c r="R6345" s="3"/>
    </row>
    <row r="6346" spans="3:18" x14ac:dyDescent="0.2">
      <c r="C6346" s="4"/>
      <c r="P6346" s="3"/>
      <c r="Q6346" s="3"/>
      <c r="R6346" s="3"/>
    </row>
    <row r="6347" spans="3:18" x14ac:dyDescent="0.2">
      <c r="C6347" s="4"/>
      <c r="P6347" s="3"/>
      <c r="Q6347" s="3"/>
      <c r="R6347" s="3"/>
    </row>
    <row r="6348" spans="3:18" x14ac:dyDescent="0.2">
      <c r="C6348" s="4"/>
      <c r="P6348" s="3"/>
      <c r="Q6348" s="3"/>
      <c r="R6348" s="3"/>
    </row>
    <row r="6349" spans="3:18" x14ac:dyDescent="0.2">
      <c r="C6349" s="4"/>
      <c r="P6349" s="3"/>
      <c r="Q6349" s="3"/>
      <c r="R6349" s="3"/>
    </row>
    <row r="6350" spans="3:18" x14ac:dyDescent="0.2">
      <c r="C6350" s="4"/>
      <c r="P6350" s="3"/>
      <c r="Q6350" s="3"/>
      <c r="R6350" s="3"/>
    </row>
    <row r="6351" spans="3:18" x14ac:dyDescent="0.2">
      <c r="C6351" s="4"/>
      <c r="P6351" s="3"/>
      <c r="Q6351" s="3"/>
      <c r="R6351" s="3"/>
    </row>
    <row r="6352" spans="3:18" x14ac:dyDescent="0.2">
      <c r="C6352" s="4"/>
      <c r="P6352" s="3"/>
      <c r="Q6352" s="3"/>
      <c r="R6352" s="3"/>
    </row>
    <row r="6353" spans="3:18" x14ac:dyDescent="0.2">
      <c r="C6353" s="4"/>
      <c r="P6353" s="3"/>
      <c r="Q6353" s="3"/>
      <c r="R6353" s="3"/>
    </row>
    <row r="6354" spans="3:18" x14ac:dyDescent="0.2">
      <c r="C6354" s="4"/>
      <c r="P6354" s="3"/>
      <c r="Q6354" s="3"/>
      <c r="R6354" s="3"/>
    </row>
    <row r="6355" spans="3:18" x14ac:dyDescent="0.2">
      <c r="C6355" s="4"/>
      <c r="P6355" s="3"/>
      <c r="Q6355" s="3"/>
      <c r="R6355" s="3"/>
    </row>
    <row r="6356" spans="3:18" x14ac:dyDescent="0.2">
      <c r="C6356" s="4"/>
      <c r="P6356" s="3"/>
      <c r="Q6356" s="3"/>
      <c r="R6356" s="3"/>
    </row>
    <row r="6357" spans="3:18" x14ac:dyDescent="0.2">
      <c r="C6357" s="4"/>
      <c r="P6357" s="3"/>
      <c r="Q6357" s="3"/>
      <c r="R6357" s="3"/>
    </row>
    <row r="6358" spans="3:18" x14ac:dyDescent="0.2">
      <c r="C6358" s="4"/>
      <c r="P6358" s="3"/>
      <c r="Q6358" s="3"/>
      <c r="R6358" s="3"/>
    </row>
    <row r="6359" spans="3:18" x14ac:dyDescent="0.2">
      <c r="C6359" s="4"/>
      <c r="P6359" s="3"/>
      <c r="Q6359" s="3"/>
      <c r="R6359" s="3"/>
    </row>
    <row r="6360" spans="3:18" x14ac:dyDescent="0.2">
      <c r="C6360" s="4"/>
      <c r="P6360" s="3"/>
      <c r="Q6360" s="3"/>
      <c r="R6360" s="3"/>
    </row>
    <row r="6361" spans="3:18" x14ac:dyDescent="0.2">
      <c r="C6361" s="4"/>
      <c r="P6361" s="3"/>
      <c r="Q6361" s="3"/>
      <c r="R6361" s="3"/>
    </row>
    <row r="6362" spans="3:18" x14ac:dyDescent="0.2">
      <c r="C6362" s="4"/>
      <c r="P6362" s="3"/>
      <c r="Q6362" s="3"/>
      <c r="R6362" s="3"/>
    </row>
    <row r="6363" spans="3:18" x14ac:dyDescent="0.2">
      <c r="C6363" s="4"/>
      <c r="P6363" s="3"/>
      <c r="Q6363" s="3"/>
      <c r="R6363" s="3"/>
    </row>
    <row r="6364" spans="3:18" x14ac:dyDescent="0.2">
      <c r="C6364" s="4"/>
      <c r="P6364" s="3"/>
      <c r="Q6364" s="3"/>
      <c r="R6364" s="3"/>
    </row>
    <row r="6365" spans="3:18" x14ac:dyDescent="0.2">
      <c r="C6365" s="4"/>
      <c r="P6365" s="3"/>
      <c r="Q6365" s="3"/>
      <c r="R6365" s="3"/>
    </row>
    <row r="6366" spans="3:18" x14ac:dyDescent="0.2">
      <c r="C6366" s="4"/>
      <c r="P6366" s="3"/>
      <c r="Q6366" s="3"/>
      <c r="R6366" s="3"/>
    </row>
    <row r="6367" spans="3:18" x14ac:dyDescent="0.2">
      <c r="C6367" s="4"/>
      <c r="P6367" s="3"/>
      <c r="Q6367" s="3"/>
      <c r="R6367" s="3"/>
    </row>
    <row r="6368" spans="3:18" x14ac:dyDescent="0.2">
      <c r="C6368" s="4"/>
      <c r="P6368" s="3"/>
      <c r="Q6368" s="3"/>
      <c r="R6368" s="3"/>
    </row>
    <row r="6369" spans="3:18" x14ac:dyDescent="0.2">
      <c r="C6369" s="4"/>
      <c r="P6369" s="3"/>
      <c r="Q6369" s="3"/>
      <c r="R6369" s="3"/>
    </row>
    <row r="6370" spans="3:18" x14ac:dyDescent="0.2">
      <c r="C6370" s="4"/>
      <c r="P6370" s="3"/>
      <c r="Q6370" s="3"/>
      <c r="R6370" s="3"/>
    </row>
    <row r="6371" spans="3:18" x14ac:dyDescent="0.2">
      <c r="C6371" s="4"/>
      <c r="P6371" s="3"/>
      <c r="Q6371" s="3"/>
      <c r="R6371" s="3"/>
    </row>
    <row r="6372" spans="3:18" x14ac:dyDescent="0.2">
      <c r="C6372" s="4"/>
      <c r="P6372" s="3"/>
      <c r="Q6372" s="3"/>
      <c r="R6372" s="3"/>
    </row>
    <row r="6373" spans="3:18" x14ac:dyDescent="0.2">
      <c r="C6373" s="4"/>
      <c r="P6373" s="3"/>
      <c r="Q6373" s="3"/>
      <c r="R6373" s="3"/>
    </row>
    <row r="6374" spans="3:18" x14ac:dyDescent="0.2">
      <c r="C6374" s="4"/>
      <c r="P6374" s="3"/>
      <c r="Q6374" s="3"/>
      <c r="R6374" s="3"/>
    </row>
    <row r="6375" spans="3:18" x14ac:dyDescent="0.2">
      <c r="C6375" s="4"/>
      <c r="P6375" s="3"/>
      <c r="Q6375" s="3"/>
      <c r="R6375" s="3"/>
    </row>
    <row r="6376" spans="3:18" x14ac:dyDescent="0.2">
      <c r="C6376" s="4"/>
      <c r="P6376" s="3"/>
      <c r="Q6376" s="3"/>
      <c r="R6376" s="3"/>
    </row>
    <row r="6377" spans="3:18" x14ac:dyDescent="0.2">
      <c r="C6377" s="4"/>
      <c r="P6377" s="3"/>
      <c r="Q6377" s="3"/>
      <c r="R6377" s="3"/>
    </row>
    <row r="6378" spans="3:18" x14ac:dyDescent="0.2">
      <c r="C6378" s="4"/>
      <c r="P6378" s="3"/>
      <c r="Q6378" s="3"/>
      <c r="R6378" s="3"/>
    </row>
    <row r="6379" spans="3:18" x14ac:dyDescent="0.2">
      <c r="C6379" s="4"/>
      <c r="P6379" s="3"/>
      <c r="Q6379" s="3"/>
      <c r="R6379" s="3"/>
    </row>
    <row r="6380" spans="3:18" x14ac:dyDescent="0.2">
      <c r="C6380" s="4"/>
      <c r="P6380" s="3"/>
      <c r="Q6380" s="3"/>
      <c r="R6380" s="3"/>
    </row>
    <row r="6381" spans="3:18" x14ac:dyDescent="0.2">
      <c r="C6381" s="4"/>
      <c r="P6381" s="3"/>
      <c r="Q6381" s="3"/>
      <c r="R6381" s="3"/>
    </row>
    <row r="6382" spans="3:18" x14ac:dyDescent="0.2">
      <c r="C6382" s="4"/>
      <c r="P6382" s="3"/>
      <c r="Q6382" s="3"/>
      <c r="R6382" s="3"/>
    </row>
    <row r="6383" spans="3:18" x14ac:dyDescent="0.2">
      <c r="C6383" s="4"/>
      <c r="P6383" s="3"/>
      <c r="Q6383" s="3"/>
      <c r="R6383" s="3"/>
    </row>
    <row r="6384" spans="3:18" x14ac:dyDescent="0.2">
      <c r="C6384" s="4"/>
      <c r="P6384" s="3"/>
      <c r="Q6384" s="3"/>
      <c r="R6384" s="3"/>
    </row>
    <row r="6385" spans="3:18" x14ac:dyDescent="0.2">
      <c r="C6385" s="4"/>
      <c r="P6385" s="3"/>
      <c r="Q6385" s="3"/>
      <c r="R6385" s="3"/>
    </row>
    <row r="6386" spans="3:18" x14ac:dyDescent="0.2">
      <c r="C6386" s="4"/>
      <c r="P6386" s="3"/>
      <c r="Q6386" s="3"/>
      <c r="R6386" s="3"/>
    </row>
    <row r="6387" spans="3:18" x14ac:dyDescent="0.2">
      <c r="C6387" s="4"/>
      <c r="P6387" s="3"/>
      <c r="Q6387" s="3"/>
      <c r="R6387" s="3"/>
    </row>
    <row r="6388" spans="3:18" x14ac:dyDescent="0.2">
      <c r="C6388" s="4"/>
      <c r="P6388" s="3"/>
      <c r="Q6388" s="3"/>
      <c r="R6388" s="3"/>
    </row>
    <row r="6389" spans="3:18" x14ac:dyDescent="0.2">
      <c r="C6389" s="4"/>
      <c r="P6389" s="3"/>
      <c r="Q6389" s="3"/>
      <c r="R6389" s="3"/>
    </row>
    <row r="6390" spans="3:18" x14ac:dyDescent="0.2">
      <c r="C6390" s="4"/>
      <c r="P6390" s="3"/>
      <c r="Q6390" s="3"/>
      <c r="R6390" s="3"/>
    </row>
    <row r="6391" spans="3:18" x14ac:dyDescent="0.2">
      <c r="C6391" s="4"/>
      <c r="P6391" s="3"/>
      <c r="Q6391" s="3"/>
      <c r="R6391" s="3"/>
    </row>
    <row r="6392" spans="3:18" x14ac:dyDescent="0.2">
      <c r="C6392" s="4"/>
      <c r="P6392" s="3"/>
      <c r="Q6392" s="3"/>
      <c r="R6392" s="3"/>
    </row>
    <row r="6393" spans="3:18" x14ac:dyDescent="0.2">
      <c r="C6393" s="4"/>
      <c r="P6393" s="3"/>
      <c r="Q6393" s="3"/>
      <c r="R6393" s="3"/>
    </row>
    <row r="6394" spans="3:18" x14ac:dyDescent="0.2">
      <c r="C6394" s="4"/>
      <c r="P6394" s="3"/>
      <c r="Q6394" s="3"/>
      <c r="R6394" s="3"/>
    </row>
    <row r="6395" spans="3:18" x14ac:dyDescent="0.2">
      <c r="C6395" s="4"/>
      <c r="P6395" s="3"/>
      <c r="Q6395" s="3"/>
      <c r="R6395" s="3"/>
    </row>
    <row r="6396" spans="3:18" x14ac:dyDescent="0.2">
      <c r="C6396" s="4"/>
      <c r="P6396" s="3"/>
      <c r="Q6396" s="3"/>
      <c r="R6396" s="3"/>
    </row>
    <row r="6397" spans="3:18" x14ac:dyDescent="0.2">
      <c r="C6397" s="4"/>
      <c r="P6397" s="3"/>
      <c r="Q6397" s="3"/>
      <c r="R6397" s="3"/>
    </row>
    <row r="6398" spans="3:18" x14ac:dyDescent="0.2">
      <c r="C6398" s="4"/>
      <c r="P6398" s="3"/>
      <c r="Q6398" s="3"/>
      <c r="R6398" s="3"/>
    </row>
    <row r="6399" spans="3:18" x14ac:dyDescent="0.2">
      <c r="C6399" s="4"/>
      <c r="P6399" s="3"/>
      <c r="Q6399" s="3"/>
      <c r="R6399" s="3"/>
    </row>
    <row r="6400" spans="3:18" x14ac:dyDescent="0.2">
      <c r="C6400" s="4"/>
      <c r="P6400" s="3"/>
      <c r="Q6400" s="3"/>
      <c r="R6400" s="3"/>
    </row>
    <row r="6401" spans="3:18" x14ac:dyDescent="0.2">
      <c r="C6401" s="4"/>
      <c r="P6401" s="3"/>
      <c r="Q6401" s="3"/>
      <c r="R6401" s="3"/>
    </row>
    <row r="6402" spans="3:18" x14ac:dyDescent="0.2">
      <c r="C6402" s="4"/>
      <c r="P6402" s="3"/>
      <c r="Q6402" s="3"/>
      <c r="R6402" s="3"/>
    </row>
    <row r="6403" spans="3:18" x14ac:dyDescent="0.2">
      <c r="C6403" s="4"/>
      <c r="P6403" s="3"/>
      <c r="Q6403" s="3"/>
      <c r="R6403" s="3"/>
    </row>
    <row r="6404" spans="3:18" x14ac:dyDescent="0.2">
      <c r="C6404" s="4"/>
      <c r="P6404" s="3"/>
      <c r="Q6404" s="3"/>
      <c r="R6404" s="3"/>
    </row>
    <row r="6405" spans="3:18" x14ac:dyDescent="0.2">
      <c r="C6405" s="4"/>
      <c r="P6405" s="3"/>
      <c r="Q6405" s="3"/>
      <c r="R6405" s="3"/>
    </row>
    <row r="6406" spans="3:18" x14ac:dyDescent="0.2">
      <c r="C6406" s="4"/>
      <c r="P6406" s="3"/>
      <c r="Q6406" s="3"/>
      <c r="R6406" s="3"/>
    </row>
    <row r="6407" spans="3:18" x14ac:dyDescent="0.2">
      <c r="C6407" s="4"/>
      <c r="P6407" s="3"/>
      <c r="Q6407" s="3"/>
      <c r="R6407" s="3"/>
    </row>
    <row r="6408" spans="3:18" x14ac:dyDescent="0.2">
      <c r="C6408" s="4"/>
      <c r="P6408" s="3"/>
      <c r="Q6408" s="3"/>
      <c r="R6408" s="3"/>
    </row>
    <row r="6409" spans="3:18" x14ac:dyDescent="0.2">
      <c r="C6409" s="4"/>
      <c r="P6409" s="3"/>
      <c r="Q6409" s="3"/>
      <c r="R6409" s="3"/>
    </row>
    <row r="6410" spans="3:18" x14ac:dyDescent="0.2">
      <c r="C6410" s="4"/>
      <c r="P6410" s="3"/>
      <c r="Q6410" s="3"/>
      <c r="R6410" s="3"/>
    </row>
    <row r="6411" spans="3:18" x14ac:dyDescent="0.2">
      <c r="C6411" s="4"/>
      <c r="P6411" s="3"/>
      <c r="Q6411" s="3"/>
      <c r="R6411" s="3"/>
    </row>
    <row r="6412" spans="3:18" x14ac:dyDescent="0.2">
      <c r="C6412" s="4"/>
      <c r="P6412" s="3"/>
      <c r="Q6412" s="3"/>
      <c r="R6412" s="3"/>
    </row>
    <row r="6413" spans="3:18" x14ac:dyDescent="0.2">
      <c r="C6413" s="4"/>
      <c r="P6413" s="3"/>
      <c r="Q6413" s="3"/>
      <c r="R6413" s="3"/>
    </row>
    <row r="6414" spans="3:18" x14ac:dyDescent="0.2">
      <c r="C6414" s="4"/>
      <c r="P6414" s="3"/>
      <c r="Q6414" s="3"/>
      <c r="R6414" s="3"/>
    </row>
    <row r="6415" spans="3:18" x14ac:dyDescent="0.2">
      <c r="C6415" s="4"/>
      <c r="P6415" s="3"/>
      <c r="Q6415" s="3"/>
      <c r="R6415" s="3"/>
    </row>
    <row r="6416" spans="3:18" x14ac:dyDescent="0.2">
      <c r="C6416" s="4"/>
      <c r="P6416" s="3"/>
      <c r="Q6416" s="3"/>
      <c r="R6416" s="3"/>
    </row>
    <row r="6417" spans="3:18" x14ac:dyDescent="0.2">
      <c r="C6417" s="4"/>
      <c r="P6417" s="3"/>
      <c r="Q6417" s="3"/>
      <c r="R6417" s="3"/>
    </row>
    <row r="6418" spans="3:18" x14ac:dyDescent="0.2">
      <c r="C6418" s="4"/>
      <c r="P6418" s="3"/>
      <c r="Q6418" s="3"/>
      <c r="R6418" s="3"/>
    </row>
    <row r="6419" spans="3:18" x14ac:dyDescent="0.2">
      <c r="C6419" s="4"/>
      <c r="P6419" s="3"/>
      <c r="Q6419" s="3"/>
      <c r="R6419" s="3"/>
    </row>
    <row r="6420" spans="3:18" x14ac:dyDescent="0.2">
      <c r="C6420" s="4"/>
      <c r="P6420" s="3"/>
      <c r="Q6420" s="3"/>
      <c r="R6420" s="3"/>
    </row>
    <row r="6421" spans="3:18" x14ac:dyDescent="0.2">
      <c r="C6421" s="4"/>
      <c r="P6421" s="3"/>
      <c r="Q6421" s="3"/>
      <c r="R6421" s="3"/>
    </row>
    <row r="6422" spans="3:18" x14ac:dyDescent="0.2">
      <c r="C6422" s="4"/>
      <c r="P6422" s="3"/>
      <c r="Q6422" s="3"/>
      <c r="R6422" s="3"/>
    </row>
    <row r="6423" spans="3:18" x14ac:dyDescent="0.2">
      <c r="C6423" s="4"/>
      <c r="P6423" s="3"/>
      <c r="Q6423" s="3"/>
      <c r="R6423" s="3"/>
    </row>
    <row r="6424" spans="3:18" x14ac:dyDescent="0.2">
      <c r="C6424" s="4"/>
      <c r="P6424" s="3"/>
      <c r="Q6424" s="3"/>
      <c r="R6424" s="3"/>
    </row>
    <row r="6425" spans="3:18" x14ac:dyDescent="0.2">
      <c r="C6425" s="4"/>
      <c r="P6425" s="3"/>
      <c r="Q6425" s="3"/>
      <c r="R6425" s="3"/>
    </row>
    <row r="6426" spans="3:18" x14ac:dyDescent="0.2">
      <c r="C6426" s="4"/>
      <c r="P6426" s="3"/>
      <c r="Q6426" s="3"/>
      <c r="R6426" s="3"/>
    </row>
    <row r="6427" spans="3:18" x14ac:dyDescent="0.2">
      <c r="C6427" s="4"/>
      <c r="P6427" s="3"/>
      <c r="Q6427" s="3"/>
      <c r="R6427" s="3"/>
    </row>
    <row r="6428" spans="3:18" x14ac:dyDescent="0.2">
      <c r="C6428" s="4"/>
      <c r="P6428" s="3"/>
      <c r="Q6428" s="3"/>
      <c r="R6428" s="3"/>
    </row>
    <row r="6429" spans="3:18" x14ac:dyDescent="0.2">
      <c r="C6429" s="4"/>
      <c r="P6429" s="3"/>
      <c r="Q6429" s="3"/>
      <c r="R6429" s="3"/>
    </row>
    <row r="6430" spans="3:18" x14ac:dyDescent="0.2">
      <c r="C6430" s="4"/>
      <c r="P6430" s="3"/>
      <c r="Q6430" s="3"/>
      <c r="R6430" s="3"/>
    </row>
    <row r="6431" spans="3:18" x14ac:dyDescent="0.2">
      <c r="C6431" s="4"/>
      <c r="P6431" s="3"/>
      <c r="Q6431" s="3"/>
      <c r="R6431" s="3"/>
    </row>
    <row r="6432" spans="3:18" x14ac:dyDescent="0.2">
      <c r="C6432" s="4"/>
      <c r="P6432" s="3"/>
      <c r="Q6432" s="3"/>
      <c r="R6432" s="3"/>
    </row>
    <row r="6433" spans="3:18" x14ac:dyDescent="0.2">
      <c r="C6433" s="4"/>
      <c r="P6433" s="3"/>
      <c r="Q6433" s="3"/>
      <c r="R6433" s="3"/>
    </row>
    <row r="6434" spans="3:18" x14ac:dyDescent="0.2">
      <c r="C6434" s="4"/>
      <c r="P6434" s="3"/>
      <c r="Q6434" s="3"/>
      <c r="R6434" s="3"/>
    </row>
    <row r="6435" spans="3:18" x14ac:dyDescent="0.2">
      <c r="C6435" s="4"/>
      <c r="P6435" s="3"/>
      <c r="Q6435" s="3"/>
      <c r="R6435" s="3"/>
    </row>
    <row r="6436" spans="3:18" x14ac:dyDescent="0.2">
      <c r="C6436" s="4"/>
      <c r="P6436" s="3"/>
      <c r="Q6436" s="3"/>
      <c r="R6436" s="3"/>
    </row>
    <row r="6437" spans="3:18" x14ac:dyDescent="0.2">
      <c r="C6437" s="4"/>
      <c r="P6437" s="3"/>
      <c r="Q6437" s="3"/>
      <c r="R6437" s="3"/>
    </row>
    <row r="6438" spans="3:18" x14ac:dyDescent="0.2">
      <c r="C6438" s="4"/>
      <c r="P6438" s="3"/>
      <c r="Q6438" s="3"/>
      <c r="R6438" s="3"/>
    </row>
    <row r="6439" spans="3:18" x14ac:dyDescent="0.2">
      <c r="C6439" s="4"/>
      <c r="P6439" s="3"/>
      <c r="Q6439" s="3"/>
      <c r="R6439" s="3"/>
    </row>
    <row r="6440" spans="3:18" x14ac:dyDescent="0.2">
      <c r="C6440" s="4"/>
      <c r="P6440" s="3"/>
      <c r="Q6440" s="3"/>
      <c r="R6440" s="3"/>
    </row>
    <row r="6441" spans="3:18" x14ac:dyDescent="0.2">
      <c r="C6441" s="4"/>
      <c r="P6441" s="3"/>
      <c r="Q6441" s="3"/>
      <c r="R6441" s="3"/>
    </row>
    <row r="6442" spans="3:18" x14ac:dyDescent="0.2">
      <c r="C6442" s="4"/>
      <c r="P6442" s="3"/>
      <c r="Q6442" s="3"/>
      <c r="R6442" s="3"/>
    </row>
    <row r="6443" spans="3:18" x14ac:dyDescent="0.2">
      <c r="C6443" s="4"/>
      <c r="P6443" s="3"/>
      <c r="Q6443" s="3"/>
      <c r="R6443" s="3"/>
    </row>
    <row r="6444" spans="3:18" x14ac:dyDescent="0.2">
      <c r="C6444" s="4"/>
      <c r="P6444" s="3"/>
      <c r="Q6444" s="3"/>
      <c r="R6444" s="3"/>
    </row>
    <row r="6445" spans="3:18" x14ac:dyDescent="0.2">
      <c r="C6445" s="4"/>
      <c r="P6445" s="3"/>
      <c r="Q6445" s="3"/>
      <c r="R6445" s="3"/>
    </row>
    <row r="6446" spans="3:18" x14ac:dyDescent="0.2">
      <c r="C6446" s="4"/>
      <c r="P6446" s="3"/>
      <c r="Q6446" s="3"/>
      <c r="R6446" s="3"/>
    </row>
    <row r="6447" spans="3:18" x14ac:dyDescent="0.2">
      <c r="C6447" s="4"/>
      <c r="P6447" s="3"/>
      <c r="Q6447" s="3"/>
      <c r="R6447" s="3"/>
    </row>
    <row r="6448" spans="3:18" x14ac:dyDescent="0.2">
      <c r="C6448" s="4"/>
      <c r="P6448" s="3"/>
      <c r="Q6448" s="3"/>
      <c r="R6448" s="3"/>
    </row>
    <row r="6449" spans="3:18" x14ac:dyDescent="0.2">
      <c r="C6449" s="4"/>
      <c r="P6449" s="3"/>
      <c r="Q6449" s="3"/>
      <c r="R6449" s="3"/>
    </row>
    <row r="6450" spans="3:18" x14ac:dyDescent="0.2">
      <c r="C6450" s="4"/>
      <c r="P6450" s="3"/>
      <c r="Q6450" s="3"/>
      <c r="R6450" s="3"/>
    </row>
    <row r="6451" spans="3:18" x14ac:dyDescent="0.2">
      <c r="C6451" s="4"/>
      <c r="P6451" s="3"/>
      <c r="Q6451" s="3"/>
      <c r="R6451" s="3"/>
    </row>
    <row r="6452" spans="3:18" x14ac:dyDescent="0.2">
      <c r="C6452" s="4"/>
      <c r="P6452" s="3"/>
      <c r="Q6452" s="3"/>
      <c r="R6452" s="3"/>
    </row>
    <row r="6453" spans="3:18" x14ac:dyDescent="0.2">
      <c r="C6453" s="4"/>
      <c r="P6453" s="3"/>
      <c r="Q6453" s="3"/>
      <c r="R6453" s="3"/>
    </row>
    <row r="6454" spans="3:18" x14ac:dyDescent="0.2">
      <c r="C6454" s="4"/>
      <c r="P6454" s="3"/>
      <c r="Q6454" s="3"/>
      <c r="R6454" s="3"/>
    </row>
    <row r="6455" spans="3:18" x14ac:dyDescent="0.2">
      <c r="C6455" s="4"/>
      <c r="P6455" s="3"/>
      <c r="Q6455" s="3"/>
      <c r="R6455" s="3"/>
    </row>
    <row r="6456" spans="3:18" x14ac:dyDescent="0.2">
      <c r="C6456" s="4"/>
      <c r="P6456" s="3"/>
      <c r="Q6456" s="3"/>
      <c r="R6456" s="3"/>
    </row>
    <row r="6457" spans="3:18" x14ac:dyDescent="0.2">
      <c r="C6457" s="4"/>
      <c r="P6457" s="3"/>
      <c r="Q6457" s="3"/>
      <c r="R6457" s="3"/>
    </row>
    <row r="6458" spans="3:18" x14ac:dyDescent="0.2">
      <c r="C6458" s="4"/>
      <c r="P6458" s="3"/>
      <c r="Q6458" s="3"/>
      <c r="R6458" s="3"/>
    </row>
    <row r="6459" spans="3:18" x14ac:dyDescent="0.2">
      <c r="C6459" s="4"/>
      <c r="P6459" s="3"/>
      <c r="Q6459" s="3"/>
      <c r="R6459" s="3"/>
    </row>
    <row r="6460" spans="3:18" x14ac:dyDescent="0.2">
      <c r="C6460" s="4"/>
      <c r="P6460" s="3"/>
      <c r="Q6460" s="3"/>
      <c r="R6460" s="3"/>
    </row>
    <row r="6461" spans="3:18" x14ac:dyDescent="0.2">
      <c r="C6461" s="4"/>
      <c r="P6461" s="3"/>
      <c r="Q6461" s="3"/>
      <c r="R6461" s="3"/>
    </row>
    <row r="6462" spans="3:18" x14ac:dyDescent="0.2">
      <c r="C6462" s="4"/>
      <c r="P6462" s="3"/>
      <c r="Q6462" s="3"/>
      <c r="R6462" s="3"/>
    </row>
    <row r="6463" spans="3:18" x14ac:dyDescent="0.2">
      <c r="C6463" s="4"/>
      <c r="P6463" s="3"/>
      <c r="Q6463" s="3"/>
      <c r="R6463" s="3"/>
    </row>
    <row r="6464" spans="3:18" x14ac:dyDescent="0.2">
      <c r="C6464" s="4"/>
      <c r="P6464" s="3"/>
      <c r="Q6464" s="3"/>
      <c r="R6464" s="3"/>
    </row>
    <row r="6465" spans="3:18" x14ac:dyDescent="0.2">
      <c r="C6465" s="4"/>
      <c r="P6465" s="3"/>
      <c r="Q6465" s="3"/>
      <c r="R6465" s="3"/>
    </row>
    <row r="6466" spans="3:18" x14ac:dyDescent="0.2">
      <c r="C6466" s="4"/>
      <c r="P6466" s="3"/>
      <c r="Q6466" s="3"/>
      <c r="R6466" s="3"/>
    </row>
    <row r="6467" spans="3:18" x14ac:dyDescent="0.2">
      <c r="C6467" s="4"/>
      <c r="P6467" s="3"/>
      <c r="Q6467" s="3"/>
      <c r="R6467" s="3"/>
    </row>
    <row r="6468" spans="3:18" x14ac:dyDescent="0.2">
      <c r="C6468" s="4"/>
      <c r="P6468" s="3"/>
      <c r="Q6468" s="3"/>
      <c r="R6468" s="3"/>
    </row>
    <row r="6469" spans="3:18" x14ac:dyDescent="0.2">
      <c r="C6469" s="4"/>
      <c r="P6469" s="3"/>
      <c r="Q6469" s="3"/>
      <c r="R6469" s="3"/>
    </row>
    <row r="6470" spans="3:18" x14ac:dyDescent="0.2">
      <c r="C6470" s="4"/>
      <c r="P6470" s="3"/>
      <c r="Q6470" s="3"/>
      <c r="R6470" s="3"/>
    </row>
    <row r="6471" spans="3:18" x14ac:dyDescent="0.2">
      <c r="C6471" s="4"/>
      <c r="P6471" s="3"/>
      <c r="Q6471" s="3"/>
      <c r="R6471" s="3"/>
    </row>
    <row r="6472" spans="3:18" x14ac:dyDescent="0.2">
      <c r="C6472" s="4"/>
      <c r="P6472" s="3"/>
      <c r="Q6472" s="3"/>
      <c r="R6472" s="3"/>
    </row>
    <row r="6473" spans="3:18" x14ac:dyDescent="0.2">
      <c r="C6473" s="4"/>
      <c r="P6473" s="3"/>
      <c r="Q6473" s="3"/>
      <c r="R6473" s="3"/>
    </row>
    <row r="6474" spans="3:18" x14ac:dyDescent="0.2">
      <c r="C6474" s="4"/>
      <c r="P6474" s="3"/>
      <c r="Q6474" s="3"/>
      <c r="R6474" s="3"/>
    </row>
    <row r="6475" spans="3:18" x14ac:dyDescent="0.2">
      <c r="C6475" s="4"/>
      <c r="P6475" s="3"/>
      <c r="Q6475" s="3"/>
      <c r="R6475" s="3"/>
    </row>
    <row r="6476" spans="3:18" x14ac:dyDescent="0.2">
      <c r="C6476" s="4"/>
      <c r="P6476" s="3"/>
      <c r="Q6476" s="3"/>
      <c r="R6476" s="3"/>
    </row>
    <row r="6477" spans="3:18" x14ac:dyDescent="0.2">
      <c r="C6477" s="4"/>
      <c r="P6477" s="3"/>
      <c r="Q6477" s="3"/>
      <c r="R6477" s="3"/>
    </row>
    <row r="6478" spans="3:18" x14ac:dyDescent="0.2">
      <c r="C6478" s="4"/>
      <c r="P6478" s="3"/>
      <c r="Q6478" s="3"/>
      <c r="R6478" s="3"/>
    </row>
    <row r="6479" spans="3:18" x14ac:dyDescent="0.2">
      <c r="C6479" s="4"/>
      <c r="P6479" s="3"/>
      <c r="Q6479" s="3"/>
      <c r="R6479" s="3"/>
    </row>
    <row r="6480" spans="3:18" x14ac:dyDescent="0.2">
      <c r="C6480" s="4"/>
      <c r="P6480" s="3"/>
      <c r="Q6480" s="3"/>
      <c r="R6480" s="3"/>
    </row>
    <row r="6481" spans="3:18" x14ac:dyDescent="0.2">
      <c r="C6481" s="4"/>
      <c r="P6481" s="3"/>
      <c r="Q6481" s="3"/>
      <c r="R6481" s="3"/>
    </row>
    <row r="6482" spans="3:18" x14ac:dyDescent="0.2">
      <c r="C6482" s="4"/>
      <c r="P6482" s="3"/>
      <c r="Q6482" s="3"/>
      <c r="R6482" s="3"/>
    </row>
    <row r="6483" spans="3:18" x14ac:dyDescent="0.2">
      <c r="C6483" s="4"/>
      <c r="P6483" s="3"/>
      <c r="Q6483" s="3"/>
      <c r="R6483" s="3"/>
    </row>
    <row r="6484" spans="3:18" x14ac:dyDescent="0.2">
      <c r="C6484" s="4"/>
      <c r="P6484" s="3"/>
      <c r="Q6484" s="3"/>
      <c r="R6484" s="3"/>
    </row>
    <row r="6485" spans="3:18" x14ac:dyDescent="0.2">
      <c r="C6485" s="4"/>
      <c r="P6485" s="3"/>
      <c r="Q6485" s="3"/>
      <c r="R6485" s="3"/>
    </row>
    <row r="6486" spans="3:18" x14ac:dyDescent="0.2">
      <c r="C6486" s="4"/>
      <c r="P6486" s="3"/>
      <c r="Q6486" s="3"/>
      <c r="R6486" s="3"/>
    </row>
    <row r="6487" spans="3:18" x14ac:dyDescent="0.2">
      <c r="C6487" s="4"/>
      <c r="P6487" s="3"/>
      <c r="Q6487" s="3"/>
      <c r="R6487" s="3"/>
    </row>
    <row r="6488" spans="3:18" x14ac:dyDescent="0.2">
      <c r="C6488" s="4"/>
      <c r="P6488" s="3"/>
      <c r="Q6488" s="3"/>
      <c r="R6488" s="3"/>
    </row>
    <row r="6489" spans="3:18" x14ac:dyDescent="0.2">
      <c r="C6489" s="4"/>
      <c r="P6489" s="3"/>
      <c r="Q6489" s="3"/>
      <c r="R6489" s="3"/>
    </row>
    <row r="6490" spans="3:18" x14ac:dyDescent="0.2">
      <c r="C6490" s="4"/>
      <c r="P6490" s="3"/>
      <c r="Q6490" s="3"/>
      <c r="R6490" s="3"/>
    </row>
    <row r="6491" spans="3:18" x14ac:dyDescent="0.2">
      <c r="C6491" s="4"/>
      <c r="P6491" s="3"/>
      <c r="Q6491" s="3"/>
      <c r="R6491" s="3"/>
    </row>
    <row r="6492" spans="3:18" x14ac:dyDescent="0.2">
      <c r="C6492" s="4"/>
      <c r="P6492" s="3"/>
      <c r="Q6492" s="3"/>
      <c r="R6492" s="3"/>
    </row>
    <row r="6493" spans="3:18" x14ac:dyDescent="0.2">
      <c r="C6493" s="4"/>
      <c r="P6493" s="3"/>
      <c r="Q6493" s="3"/>
      <c r="R6493" s="3"/>
    </row>
    <row r="6494" spans="3:18" x14ac:dyDescent="0.2">
      <c r="C6494" s="4"/>
      <c r="P6494" s="3"/>
      <c r="Q6494" s="3"/>
      <c r="R6494" s="3"/>
    </row>
    <row r="6495" spans="3:18" x14ac:dyDescent="0.2">
      <c r="C6495" s="4"/>
      <c r="P6495" s="3"/>
      <c r="Q6495" s="3"/>
      <c r="R6495" s="3"/>
    </row>
    <row r="6496" spans="3:18" x14ac:dyDescent="0.2">
      <c r="C6496" s="4"/>
      <c r="P6496" s="3"/>
      <c r="Q6496" s="3"/>
      <c r="R6496" s="3"/>
    </row>
    <row r="6497" spans="3:18" x14ac:dyDescent="0.2">
      <c r="C6497" s="4"/>
      <c r="P6497" s="3"/>
      <c r="Q6497" s="3"/>
      <c r="R6497" s="3"/>
    </row>
    <row r="6498" spans="3:18" x14ac:dyDescent="0.2">
      <c r="C6498" s="4"/>
      <c r="P6498" s="3"/>
      <c r="Q6498" s="3"/>
      <c r="R6498" s="3"/>
    </row>
    <row r="6499" spans="3:18" x14ac:dyDescent="0.2">
      <c r="C6499" s="4"/>
      <c r="P6499" s="3"/>
      <c r="Q6499" s="3"/>
      <c r="R6499" s="3"/>
    </row>
    <row r="6500" spans="3:18" x14ac:dyDescent="0.2">
      <c r="C6500" s="4"/>
      <c r="P6500" s="3"/>
      <c r="Q6500" s="3"/>
      <c r="R6500" s="3"/>
    </row>
    <row r="6501" spans="3:18" x14ac:dyDescent="0.2">
      <c r="C6501" s="4"/>
      <c r="P6501" s="3"/>
      <c r="Q6501" s="3"/>
      <c r="R6501" s="3"/>
    </row>
    <row r="6502" spans="3:18" x14ac:dyDescent="0.2">
      <c r="C6502" s="4"/>
      <c r="P6502" s="3"/>
      <c r="Q6502" s="3"/>
      <c r="R6502" s="3"/>
    </row>
    <row r="6503" spans="3:18" x14ac:dyDescent="0.2">
      <c r="C6503" s="4"/>
      <c r="P6503" s="3"/>
      <c r="Q6503" s="3"/>
      <c r="R6503" s="3"/>
    </row>
    <row r="6504" spans="3:18" x14ac:dyDescent="0.2">
      <c r="C6504" s="4"/>
      <c r="P6504" s="3"/>
      <c r="Q6504" s="3"/>
      <c r="R6504" s="3"/>
    </row>
    <row r="6505" spans="3:18" x14ac:dyDescent="0.2">
      <c r="C6505" s="4"/>
      <c r="P6505" s="3"/>
      <c r="Q6505" s="3"/>
      <c r="R6505" s="3"/>
    </row>
    <row r="6506" spans="3:18" x14ac:dyDescent="0.2">
      <c r="C6506" s="4"/>
      <c r="P6506" s="3"/>
      <c r="Q6506" s="3"/>
      <c r="R6506" s="3"/>
    </row>
    <row r="6507" spans="3:18" x14ac:dyDescent="0.2">
      <c r="C6507" s="4"/>
      <c r="P6507" s="3"/>
      <c r="Q6507" s="3"/>
      <c r="R6507" s="3"/>
    </row>
    <row r="6508" spans="3:18" x14ac:dyDescent="0.2">
      <c r="C6508" s="4"/>
      <c r="P6508" s="3"/>
      <c r="Q6508" s="3"/>
      <c r="R6508" s="3"/>
    </row>
    <row r="6509" spans="3:18" x14ac:dyDescent="0.2">
      <c r="C6509" s="4"/>
      <c r="P6509" s="3"/>
      <c r="Q6509" s="3"/>
      <c r="R6509" s="3"/>
    </row>
    <row r="6510" spans="3:18" x14ac:dyDescent="0.2">
      <c r="C6510" s="4"/>
      <c r="P6510" s="3"/>
      <c r="Q6510" s="3"/>
      <c r="R6510" s="3"/>
    </row>
    <row r="6511" spans="3:18" x14ac:dyDescent="0.2">
      <c r="C6511" s="4"/>
      <c r="P6511" s="3"/>
      <c r="Q6511" s="3"/>
      <c r="R6511" s="3"/>
    </row>
    <row r="6512" spans="3:18" x14ac:dyDescent="0.2">
      <c r="C6512" s="4"/>
      <c r="P6512" s="3"/>
      <c r="Q6512" s="3"/>
      <c r="R6512" s="3"/>
    </row>
    <row r="6513" spans="3:18" x14ac:dyDescent="0.2">
      <c r="C6513" s="4"/>
      <c r="P6513" s="3"/>
      <c r="Q6513" s="3"/>
      <c r="R6513" s="3"/>
    </row>
    <row r="6514" spans="3:18" x14ac:dyDescent="0.2">
      <c r="C6514" s="4"/>
      <c r="P6514" s="3"/>
      <c r="Q6514" s="3"/>
      <c r="R6514" s="3"/>
    </row>
    <row r="6515" spans="3:18" x14ac:dyDescent="0.2">
      <c r="C6515" s="4"/>
      <c r="P6515" s="3"/>
      <c r="Q6515" s="3"/>
      <c r="R6515" s="3"/>
    </row>
    <row r="6516" spans="3:18" x14ac:dyDescent="0.2">
      <c r="C6516" s="4"/>
      <c r="P6516" s="3"/>
      <c r="Q6516" s="3"/>
      <c r="R6516" s="3"/>
    </row>
    <row r="6517" spans="3:18" x14ac:dyDescent="0.2">
      <c r="C6517" s="4"/>
      <c r="P6517" s="3"/>
      <c r="Q6517" s="3"/>
      <c r="R6517" s="3"/>
    </row>
    <row r="6518" spans="3:18" x14ac:dyDescent="0.2">
      <c r="C6518" s="4"/>
      <c r="P6518" s="3"/>
      <c r="Q6518" s="3"/>
      <c r="R6518" s="3"/>
    </row>
    <row r="6519" spans="3:18" x14ac:dyDescent="0.2">
      <c r="C6519" s="4"/>
      <c r="P6519" s="3"/>
      <c r="Q6519" s="3"/>
      <c r="R6519" s="3"/>
    </row>
    <row r="6520" spans="3:18" x14ac:dyDescent="0.2">
      <c r="C6520" s="4"/>
      <c r="P6520" s="3"/>
      <c r="Q6520" s="3"/>
      <c r="R6520" s="3"/>
    </row>
    <row r="6521" spans="3:18" x14ac:dyDescent="0.2">
      <c r="C6521" s="4"/>
      <c r="P6521" s="3"/>
      <c r="Q6521" s="3"/>
      <c r="R6521" s="3"/>
    </row>
    <row r="6522" spans="3:18" x14ac:dyDescent="0.2">
      <c r="C6522" s="4"/>
      <c r="P6522" s="3"/>
      <c r="Q6522" s="3"/>
      <c r="R6522" s="3"/>
    </row>
    <row r="6523" spans="3:18" x14ac:dyDescent="0.2">
      <c r="C6523" s="4"/>
      <c r="P6523" s="3"/>
      <c r="Q6523" s="3"/>
      <c r="R6523" s="3"/>
    </row>
    <row r="6524" spans="3:18" x14ac:dyDescent="0.2">
      <c r="C6524" s="4"/>
      <c r="P6524" s="3"/>
      <c r="Q6524" s="3"/>
      <c r="R6524" s="3"/>
    </row>
    <row r="6525" spans="3:18" x14ac:dyDescent="0.2">
      <c r="C6525" s="4"/>
      <c r="P6525" s="3"/>
      <c r="Q6525" s="3"/>
      <c r="R6525" s="3"/>
    </row>
    <row r="6526" spans="3:18" x14ac:dyDescent="0.2">
      <c r="C6526" s="4"/>
      <c r="P6526" s="3"/>
      <c r="Q6526" s="3"/>
      <c r="R6526" s="3"/>
    </row>
    <row r="6527" spans="3:18" x14ac:dyDescent="0.2">
      <c r="C6527" s="4"/>
      <c r="P6527" s="3"/>
      <c r="Q6527" s="3"/>
      <c r="R6527" s="3"/>
    </row>
    <row r="6528" spans="3:18" x14ac:dyDescent="0.2">
      <c r="C6528" s="4"/>
      <c r="P6528" s="3"/>
      <c r="Q6528" s="3"/>
      <c r="R6528" s="3"/>
    </row>
    <row r="6529" spans="3:18" x14ac:dyDescent="0.2">
      <c r="C6529" s="4"/>
      <c r="P6529" s="3"/>
      <c r="Q6529" s="3"/>
      <c r="R6529" s="3"/>
    </row>
    <row r="6530" spans="3:18" x14ac:dyDescent="0.2">
      <c r="C6530" s="4"/>
      <c r="P6530" s="3"/>
      <c r="Q6530" s="3"/>
      <c r="R6530" s="3"/>
    </row>
    <row r="6531" spans="3:18" x14ac:dyDescent="0.2">
      <c r="C6531" s="4"/>
      <c r="P6531" s="3"/>
      <c r="Q6531" s="3"/>
      <c r="R6531" s="3"/>
    </row>
    <row r="6532" spans="3:18" x14ac:dyDescent="0.2">
      <c r="C6532" s="4"/>
      <c r="P6532" s="3"/>
      <c r="Q6532" s="3"/>
      <c r="R6532" s="3"/>
    </row>
    <row r="6533" spans="3:18" x14ac:dyDescent="0.2">
      <c r="C6533" s="4"/>
      <c r="P6533" s="3"/>
      <c r="Q6533" s="3"/>
      <c r="R6533" s="3"/>
    </row>
    <row r="6534" spans="3:18" x14ac:dyDescent="0.2">
      <c r="C6534" s="4"/>
      <c r="P6534" s="3"/>
      <c r="Q6534" s="3"/>
      <c r="R6534" s="3"/>
    </row>
    <row r="6535" spans="3:18" x14ac:dyDescent="0.2">
      <c r="C6535" s="4"/>
      <c r="P6535" s="3"/>
      <c r="Q6535" s="3"/>
      <c r="R6535" s="3"/>
    </row>
    <row r="6536" spans="3:18" x14ac:dyDescent="0.2">
      <c r="C6536" s="4"/>
      <c r="P6536" s="3"/>
      <c r="Q6536" s="3"/>
      <c r="R6536" s="3"/>
    </row>
    <row r="6537" spans="3:18" x14ac:dyDescent="0.2">
      <c r="C6537" s="4"/>
      <c r="P6537" s="3"/>
      <c r="Q6537" s="3"/>
      <c r="R6537" s="3"/>
    </row>
    <row r="6538" spans="3:18" x14ac:dyDescent="0.2">
      <c r="C6538" s="4"/>
      <c r="P6538" s="3"/>
      <c r="Q6538" s="3"/>
      <c r="R6538" s="3"/>
    </row>
    <row r="6539" spans="3:18" x14ac:dyDescent="0.2">
      <c r="C6539" s="4"/>
      <c r="P6539" s="3"/>
      <c r="Q6539" s="3"/>
      <c r="R6539" s="3"/>
    </row>
    <row r="6540" spans="3:18" x14ac:dyDescent="0.2">
      <c r="C6540" s="4"/>
      <c r="P6540" s="3"/>
      <c r="Q6540" s="3"/>
      <c r="R6540" s="3"/>
    </row>
    <row r="6541" spans="3:18" x14ac:dyDescent="0.2">
      <c r="C6541" s="4"/>
      <c r="P6541" s="3"/>
      <c r="Q6541" s="3"/>
      <c r="R6541" s="3"/>
    </row>
    <row r="6542" spans="3:18" x14ac:dyDescent="0.2">
      <c r="C6542" s="4"/>
      <c r="P6542" s="3"/>
      <c r="Q6542" s="3"/>
      <c r="R6542" s="3"/>
    </row>
    <row r="6543" spans="3:18" x14ac:dyDescent="0.2">
      <c r="C6543" s="4"/>
      <c r="P6543" s="3"/>
      <c r="Q6543" s="3"/>
      <c r="R6543" s="3"/>
    </row>
    <row r="6544" spans="3:18" x14ac:dyDescent="0.2">
      <c r="C6544" s="4"/>
      <c r="P6544" s="3"/>
      <c r="Q6544" s="3"/>
      <c r="R6544" s="3"/>
    </row>
    <row r="6545" spans="3:18" x14ac:dyDescent="0.2">
      <c r="C6545" s="4"/>
      <c r="P6545" s="3"/>
      <c r="Q6545" s="3"/>
      <c r="R6545" s="3"/>
    </row>
    <row r="6546" spans="3:18" x14ac:dyDescent="0.2">
      <c r="C6546" s="4"/>
      <c r="P6546" s="3"/>
      <c r="Q6546" s="3"/>
      <c r="R6546" s="3"/>
    </row>
    <row r="6547" spans="3:18" x14ac:dyDescent="0.2">
      <c r="C6547" s="4"/>
      <c r="P6547" s="3"/>
      <c r="Q6547" s="3"/>
      <c r="R6547" s="3"/>
    </row>
    <row r="6548" spans="3:18" x14ac:dyDescent="0.2">
      <c r="C6548" s="4"/>
      <c r="P6548" s="3"/>
      <c r="Q6548" s="3"/>
      <c r="R6548" s="3"/>
    </row>
    <row r="6549" spans="3:18" x14ac:dyDescent="0.2">
      <c r="C6549" s="4"/>
      <c r="P6549" s="3"/>
      <c r="Q6549" s="3"/>
      <c r="R6549" s="3"/>
    </row>
    <row r="6550" spans="3:18" x14ac:dyDescent="0.2">
      <c r="C6550" s="4"/>
      <c r="P6550" s="3"/>
      <c r="Q6550" s="3"/>
      <c r="R6550" s="3"/>
    </row>
    <row r="6551" spans="3:18" x14ac:dyDescent="0.2">
      <c r="C6551" s="4"/>
      <c r="P6551" s="3"/>
      <c r="Q6551" s="3"/>
      <c r="R6551" s="3"/>
    </row>
    <row r="6552" spans="3:18" x14ac:dyDescent="0.2">
      <c r="C6552" s="4"/>
      <c r="P6552" s="3"/>
      <c r="Q6552" s="3"/>
      <c r="R6552" s="3"/>
    </row>
    <row r="6553" spans="3:18" x14ac:dyDescent="0.2">
      <c r="C6553" s="4"/>
      <c r="P6553" s="3"/>
      <c r="Q6553" s="3"/>
      <c r="R6553" s="3"/>
    </row>
    <row r="6554" spans="3:18" x14ac:dyDescent="0.2">
      <c r="C6554" s="4"/>
      <c r="P6554" s="3"/>
      <c r="Q6554" s="3"/>
      <c r="R6554" s="3"/>
    </row>
    <row r="6555" spans="3:18" x14ac:dyDescent="0.2">
      <c r="C6555" s="4"/>
      <c r="P6555" s="3"/>
      <c r="Q6555" s="3"/>
      <c r="R6555" s="3"/>
    </row>
    <row r="6556" spans="3:18" x14ac:dyDescent="0.2">
      <c r="C6556" s="4"/>
      <c r="P6556" s="3"/>
      <c r="Q6556" s="3"/>
      <c r="R6556" s="3"/>
    </row>
    <row r="6557" spans="3:18" x14ac:dyDescent="0.2">
      <c r="C6557" s="4"/>
      <c r="P6557" s="3"/>
      <c r="Q6557" s="3"/>
      <c r="R6557" s="3"/>
    </row>
    <row r="6558" spans="3:18" x14ac:dyDescent="0.2">
      <c r="C6558" s="4"/>
      <c r="P6558" s="3"/>
      <c r="Q6558" s="3"/>
      <c r="R6558" s="3"/>
    </row>
    <row r="6559" spans="3:18" x14ac:dyDescent="0.2">
      <c r="C6559" s="4"/>
      <c r="P6559" s="3"/>
      <c r="Q6559" s="3"/>
      <c r="R6559" s="3"/>
    </row>
    <row r="6560" spans="3:18" x14ac:dyDescent="0.2">
      <c r="C6560" s="4"/>
      <c r="P6560" s="3"/>
      <c r="Q6560" s="3"/>
      <c r="R6560" s="3"/>
    </row>
    <row r="6561" spans="3:18" x14ac:dyDescent="0.2">
      <c r="C6561" s="4"/>
      <c r="P6561" s="3"/>
      <c r="Q6561" s="3"/>
      <c r="R6561" s="3"/>
    </row>
    <row r="6562" spans="3:18" x14ac:dyDescent="0.2">
      <c r="C6562" s="4"/>
      <c r="P6562" s="3"/>
      <c r="Q6562" s="3"/>
      <c r="R6562" s="3"/>
    </row>
    <row r="6563" spans="3:18" x14ac:dyDescent="0.2">
      <c r="C6563" s="4"/>
      <c r="P6563" s="3"/>
      <c r="Q6563" s="3"/>
      <c r="R6563" s="3"/>
    </row>
    <row r="6564" spans="3:18" x14ac:dyDescent="0.2">
      <c r="C6564" s="4"/>
      <c r="P6564" s="3"/>
      <c r="Q6564" s="3"/>
      <c r="R6564" s="3"/>
    </row>
    <row r="6565" spans="3:18" x14ac:dyDescent="0.2">
      <c r="C6565" s="4"/>
      <c r="P6565" s="3"/>
      <c r="Q6565" s="3"/>
      <c r="R6565" s="3"/>
    </row>
    <row r="6566" spans="3:18" x14ac:dyDescent="0.2">
      <c r="C6566" s="4"/>
      <c r="P6566" s="3"/>
      <c r="Q6566" s="3"/>
      <c r="R6566" s="3"/>
    </row>
    <row r="6567" spans="3:18" x14ac:dyDescent="0.2">
      <c r="C6567" s="4"/>
      <c r="P6567" s="3"/>
      <c r="Q6567" s="3"/>
      <c r="R6567" s="3"/>
    </row>
    <row r="6568" spans="3:18" x14ac:dyDescent="0.2">
      <c r="C6568" s="4"/>
      <c r="P6568" s="3"/>
      <c r="Q6568" s="3"/>
      <c r="R6568" s="3"/>
    </row>
    <row r="6569" spans="3:18" x14ac:dyDescent="0.2">
      <c r="C6569" s="4"/>
      <c r="P6569" s="3"/>
      <c r="Q6569" s="3"/>
      <c r="R6569" s="3"/>
    </row>
    <row r="6570" spans="3:18" x14ac:dyDescent="0.2">
      <c r="C6570" s="4"/>
      <c r="P6570" s="3"/>
      <c r="Q6570" s="3"/>
      <c r="R6570" s="3"/>
    </row>
    <row r="6571" spans="3:18" x14ac:dyDescent="0.2">
      <c r="C6571" s="4"/>
      <c r="P6571" s="3"/>
      <c r="Q6571" s="3"/>
      <c r="R6571" s="3"/>
    </row>
    <row r="6572" spans="3:18" x14ac:dyDescent="0.2">
      <c r="C6572" s="4"/>
      <c r="P6572" s="3"/>
      <c r="Q6572" s="3"/>
      <c r="R6572" s="3"/>
    </row>
    <row r="6573" spans="3:18" x14ac:dyDescent="0.2">
      <c r="C6573" s="4"/>
      <c r="P6573" s="3"/>
      <c r="Q6573" s="3"/>
      <c r="R6573" s="3"/>
    </row>
    <row r="6574" spans="3:18" x14ac:dyDescent="0.2">
      <c r="C6574" s="4"/>
      <c r="P6574" s="3"/>
      <c r="Q6574" s="3"/>
      <c r="R6574" s="3"/>
    </row>
    <row r="6575" spans="3:18" x14ac:dyDescent="0.2">
      <c r="C6575" s="4"/>
      <c r="P6575" s="3"/>
      <c r="Q6575" s="3"/>
      <c r="R6575" s="3"/>
    </row>
    <row r="6576" spans="3:18" x14ac:dyDescent="0.2">
      <c r="C6576" s="4"/>
      <c r="P6576" s="3"/>
      <c r="Q6576" s="3"/>
      <c r="R6576" s="3"/>
    </row>
    <row r="6577" spans="3:18" x14ac:dyDescent="0.2">
      <c r="C6577" s="4"/>
      <c r="P6577" s="3"/>
      <c r="Q6577" s="3"/>
      <c r="R6577" s="3"/>
    </row>
    <row r="6578" spans="3:18" x14ac:dyDescent="0.2">
      <c r="C6578" s="4"/>
      <c r="P6578" s="3"/>
      <c r="Q6578" s="3"/>
      <c r="R6578" s="3"/>
    </row>
    <row r="6579" spans="3:18" x14ac:dyDescent="0.2">
      <c r="C6579" s="4"/>
      <c r="P6579" s="3"/>
      <c r="Q6579" s="3"/>
      <c r="R6579" s="3"/>
    </row>
    <row r="6580" spans="3:18" x14ac:dyDescent="0.2">
      <c r="C6580" s="4"/>
      <c r="P6580" s="3"/>
      <c r="Q6580" s="3"/>
      <c r="R6580" s="3"/>
    </row>
    <row r="6581" spans="3:18" x14ac:dyDescent="0.2">
      <c r="C6581" s="4"/>
      <c r="P6581" s="3"/>
      <c r="Q6581" s="3"/>
      <c r="R6581" s="3"/>
    </row>
    <row r="6582" spans="3:18" x14ac:dyDescent="0.2">
      <c r="C6582" s="4"/>
      <c r="P6582" s="3"/>
      <c r="Q6582" s="3"/>
      <c r="R6582" s="3"/>
    </row>
    <row r="6583" spans="3:18" x14ac:dyDescent="0.2">
      <c r="C6583" s="4"/>
      <c r="P6583" s="3"/>
      <c r="Q6583" s="3"/>
      <c r="R6583" s="3"/>
    </row>
    <row r="6584" spans="3:18" x14ac:dyDescent="0.2">
      <c r="C6584" s="4"/>
      <c r="P6584" s="3"/>
      <c r="Q6584" s="3"/>
      <c r="R6584" s="3"/>
    </row>
    <row r="6585" spans="3:18" x14ac:dyDescent="0.2">
      <c r="C6585" s="4"/>
      <c r="P6585" s="3"/>
      <c r="Q6585" s="3"/>
      <c r="R6585" s="3"/>
    </row>
    <row r="6586" spans="3:18" x14ac:dyDescent="0.2">
      <c r="C6586" s="4"/>
      <c r="P6586" s="3"/>
      <c r="Q6586" s="3"/>
      <c r="R6586" s="3"/>
    </row>
    <row r="6587" spans="3:18" x14ac:dyDescent="0.2">
      <c r="C6587" s="4"/>
      <c r="P6587" s="3"/>
      <c r="Q6587" s="3"/>
      <c r="R6587" s="3"/>
    </row>
    <row r="6588" spans="3:18" x14ac:dyDescent="0.2">
      <c r="C6588" s="4"/>
      <c r="P6588" s="3"/>
      <c r="Q6588" s="3"/>
      <c r="R6588" s="3"/>
    </row>
    <row r="6589" spans="3:18" x14ac:dyDescent="0.2">
      <c r="C6589" s="4"/>
      <c r="P6589" s="3"/>
      <c r="Q6589" s="3"/>
      <c r="R6589" s="3"/>
    </row>
    <row r="6590" spans="3:18" x14ac:dyDescent="0.2">
      <c r="C6590" s="4"/>
      <c r="P6590" s="3"/>
      <c r="Q6590" s="3"/>
      <c r="R6590" s="3"/>
    </row>
    <row r="6591" spans="3:18" x14ac:dyDescent="0.2">
      <c r="C6591" s="4"/>
      <c r="P6591" s="3"/>
      <c r="Q6591" s="3"/>
      <c r="R6591" s="3"/>
    </row>
    <row r="6592" spans="3:18" x14ac:dyDescent="0.2">
      <c r="C6592" s="4"/>
      <c r="P6592" s="3"/>
      <c r="Q6592" s="3"/>
      <c r="R6592" s="3"/>
    </row>
    <row r="6593" spans="3:18" x14ac:dyDescent="0.2">
      <c r="C6593" s="4"/>
      <c r="P6593" s="3"/>
      <c r="Q6593" s="3"/>
      <c r="R6593" s="3"/>
    </row>
    <row r="6594" spans="3:18" x14ac:dyDescent="0.2">
      <c r="C6594" s="4"/>
      <c r="P6594" s="3"/>
      <c r="Q6594" s="3"/>
      <c r="R6594" s="3"/>
    </row>
    <row r="6595" spans="3:18" x14ac:dyDescent="0.2">
      <c r="C6595" s="4"/>
      <c r="P6595" s="3"/>
      <c r="Q6595" s="3"/>
      <c r="R6595" s="3"/>
    </row>
    <row r="6596" spans="3:18" x14ac:dyDescent="0.2">
      <c r="C6596" s="4"/>
      <c r="P6596" s="3"/>
      <c r="Q6596" s="3"/>
      <c r="R6596" s="3"/>
    </row>
    <row r="6597" spans="3:18" x14ac:dyDescent="0.2">
      <c r="C6597" s="4"/>
      <c r="P6597" s="3"/>
      <c r="Q6597" s="3"/>
      <c r="R6597" s="3"/>
    </row>
    <row r="6598" spans="3:18" x14ac:dyDescent="0.2">
      <c r="C6598" s="4"/>
      <c r="P6598" s="3"/>
      <c r="Q6598" s="3"/>
      <c r="R6598" s="3"/>
    </row>
    <row r="6599" spans="3:18" x14ac:dyDescent="0.2">
      <c r="C6599" s="4"/>
      <c r="P6599" s="3"/>
      <c r="Q6599" s="3"/>
      <c r="R6599" s="3"/>
    </row>
    <row r="6600" spans="3:18" x14ac:dyDescent="0.2">
      <c r="C6600" s="4"/>
      <c r="P6600" s="3"/>
      <c r="Q6600" s="3"/>
      <c r="R6600" s="3"/>
    </row>
    <row r="6601" spans="3:18" x14ac:dyDescent="0.2">
      <c r="C6601" s="4"/>
      <c r="P6601" s="3"/>
      <c r="Q6601" s="3"/>
      <c r="R6601" s="3"/>
    </row>
    <row r="6602" spans="3:18" x14ac:dyDescent="0.2">
      <c r="C6602" s="4"/>
      <c r="P6602" s="3"/>
      <c r="Q6602" s="3"/>
      <c r="R6602" s="3"/>
    </row>
    <row r="6603" spans="3:18" x14ac:dyDescent="0.2">
      <c r="C6603" s="4"/>
      <c r="P6603" s="3"/>
      <c r="Q6603" s="3"/>
      <c r="R6603" s="3"/>
    </row>
    <row r="6604" spans="3:18" x14ac:dyDescent="0.2">
      <c r="C6604" s="4"/>
      <c r="P6604" s="3"/>
      <c r="Q6604" s="3"/>
      <c r="R6604" s="3"/>
    </row>
    <row r="6605" spans="3:18" x14ac:dyDescent="0.2">
      <c r="C6605" s="4"/>
      <c r="P6605" s="3"/>
      <c r="Q6605" s="3"/>
      <c r="R6605" s="3"/>
    </row>
    <row r="6606" spans="3:18" x14ac:dyDescent="0.2">
      <c r="C6606" s="4"/>
      <c r="P6606" s="3"/>
      <c r="Q6606" s="3"/>
      <c r="R6606" s="3"/>
    </row>
    <row r="6607" spans="3:18" x14ac:dyDescent="0.2">
      <c r="C6607" s="4"/>
      <c r="P6607" s="3"/>
      <c r="Q6607" s="3"/>
      <c r="R6607" s="3"/>
    </row>
    <row r="6608" spans="3:18" x14ac:dyDescent="0.2">
      <c r="C6608" s="4"/>
      <c r="P6608" s="3"/>
      <c r="Q6608" s="3"/>
      <c r="R6608" s="3"/>
    </row>
    <row r="6609" spans="3:18" x14ac:dyDescent="0.2">
      <c r="C6609" s="4"/>
      <c r="P6609" s="3"/>
      <c r="Q6609" s="3"/>
      <c r="R6609" s="3"/>
    </row>
    <row r="6610" spans="3:18" x14ac:dyDescent="0.2">
      <c r="C6610" s="4"/>
      <c r="P6610" s="3"/>
      <c r="Q6610" s="3"/>
      <c r="R6610" s="3"/>
    </row>
    <row r="6611" spans="3:18" x14ac:dyDescent="0.2">
      <c r="C6611" s="4"/>
      <c r="P6611" s="3"/>
      <c r="Q6611" s="3"/>
      <c r="R6611" s="3"/>
    </row>
    <row r="6612" spans="3:18" x14ac:dyDescent="0.2">
      <c r="C6612" s="4"/>
      <c r="P6612" s="3"/>
      <c r="Q6612" s="3"/>
      <c r="R6612" s="3"/>
    </row>
    <row r="6613" spans="3:18" x14ac:dyDescent="0.2">
      <c r="C6613" s="4"/>
      <c r="P6613" s="3"/>
      <c r="Q6613" s="3"/>
      <c r="R6613" s="3"/>
    </row>
    <row r="6614" spans="3:18" x14ac:dyDescent="0.2">
      <c r="C6614" s="4"/>
      <c r="P6614" s="3"/>
      <c r="Q6614" s="3"/>
      <c r="R6614" s="3"/>
    </row>
    <row r="6615" spans="3:18" x14ac:dyDescent="0.2">
      <c r="C6615" s="4"/>
      <c r="P6615" s="3"/>
      <c r="Q6615" s="3"/>
      <c r="R6615" s="3"/>
    </row>
    <row r="6616" spans="3:18" x14ac:dyDescent="0.2">
      <c r="C6616" s="4"/>
      <c r="P6616" s="3"/>
      <c r="Q6616" s="3"/>
      <c r="R6616" s="3"/>
    </row>
    <row r="6617" spans="3:18" x14ac:dyDescent="0.2">
      <c r="C6617" s="4"/>
      <c r="P6617" s="3"/>
      <c r="Q6617" s="3"/>
      <c r="R6617" s="3"/>
    </row>
    <row r="6618" spans="3:18" x14ac:dyDescent="0.2">
      <c r="C6618" s="4"/>
      <c r="P6618" s="3"/>
      <c r="Q6618" s="3"/>
      <c r="R6618" s="3"/>
    </row>
    <row r="6619" spans="3:18" x14ac:dyDescent="0.2">
      <c r="C6619" s="4"/>
      <c r="P6619" s="3"/>
      <c r="Q6619" s="3"/>
      <c r="R6619" s="3"/>
    </row>
    <row r="6620" spans="3:18" x14ac:dyDescent="0.2">
      <c r="C6620" s="4"/>
      <c r="P6620" s="3"/>
      <c r="Q6620" s="3"/>
      <c r="R6620" s="3"/>
    </row>
    <row r="6621" spans="3:18" x14ac:dyDescent="0.2">
      <c r="C6621" s="4"/>
      <c r="P6621" s="3"/>
      <c r="Q6621" s="3"/>
      <c r="R6621" s="3"/>
    </row>
    <row r="6622" spans="3:18" x14ac:dyDescent="0.2">
      <c r="C6622" s="4"/>
      <c r="P6622" s="3"/>
      <c r="Q6622" s="3"/>
      <c r="R6622" s="3"/>
    </row>
    <row r="6623" spans="3:18" x14ac:dyDescent="0.2">
      <c r="C6623" s="4"/>
      <c r="P6623" s="3"/>
      <c r="Q6623" s="3"/>
      <c r="R6623" s="3"/>
    </row>
    <row r="6624" spans="3:18" x14ac:dyDescent="0.2">
      <c r="C6624" s="4"/>
      <c r="P6624" s="3"/>
      <c r="Q6624" s="3"/>
      <c r="R6624" s="3"/>
    </row>
    <row r="6625" spans="3:18" x14ac:dyDescent="0.2">
      <c r="C6625" s="4"/>
      <c r="P6625" s="3"/>
      <c r="Q6625" s="3"/>
      <c r="R6625" s="3"/>
    </row>
    <row r="6626" spans="3:18" x14ac:dyDescent="0.2">
      <c r="C6626" s="4"/>
      <c r="P6626" s="3"/>
      <c r="Q6626" s="3"/>
      <c r="R6626" s="3"/>
    </row>
    <row r="6627" spans="3:18" x14ac:dyDescent="0.2">
      <c r="C6627" s="4"/>
      <c r="P6627" s="3"/>
      <c r="Q6627" s="3"/>
      <c r="R6627" s="3"/>
    </row>
    <row r="6628" spans="3:18" x14ac:dyDescent="0.2">
      <c r="C6628" s="4"/>
      <c r="P6628" s="3"/>
      <c r="Q6628" s="3"/>
      <c r="R6628" s="3"/>
    </row>
    <row r="6629" spans="3:18" x14ac:dyDescent="0.2">
      <c r="C6629" s="4"/>
      <c r="P6629" s="3"/>
      <c r="Q6629" s="3"/>
      <c r="R6629" s="3"/>
    </row>
    <row r="6630" spans="3:18" x14ac:dyDescent="0.2">
      <c r="C6630" s="4"/>
      <c r="P6630" s="3"/>
      <c r="Q6630" s="3"/>
      <c r="R6630" s="3"/>
    </row>
    <row r="6631" spans="3:18" x14ac:dyDescent="0.2">
      <c r="C6631" s="4"/>
      <c r="P6631" s="3"/>
      <c r="Q6631" s="3"/>
      <c r="R6631" s="3"/>
    </row>
    <row r="6632" spans="3:18" x14ac:dyDescent="0.2">
      <c r="C6632" s="4"/>
      <c r="P6632" s="3"/>
      <c r="Q6632" s="3"/>
      <c r="R6632" s="3"/>
    </row>
    <row r="6633" spans="3:18" x14ac:dyDescent="0.2">
      <c r="C6633" s="4"/>
      <c r="P6633" s="3"/>
      <c r="Q6633" s="3"/>
      <c r="R6633" s="3"/>
    </row>
    <row r="6634" spans="3:18" x14ac:dyDescent="0.2">
      <c r="C6634" s="4"/>
      <c r="P6634" s="3"/>
      <c r="Q6634" s="3"/>
      <c r="R6634" s="3"/>
    </row>
    <row r="6635" spans="3:18" x14ac:dyDescent="0.2">
      <c r="C6635" s="4"/>
      <c r="P6635" s="3"/>
      <c r="Q6635" s="3"/>
      <c r="R6635" s="3"/>
    </row>
    <row r="6636" spans="3:18" x14ac:dyDescent="0.2">
      <c r="C6636" s="4"/>
      <c r="P6636" s="3"/>
      <c r="Q6636" s="3"/>
      <c r="R6636" s="3"/>
    </row>
    <row r="6637" spans="3:18" x14ac:dyDescent="0.2">
      <c r="C6637" s="4"/>
      <c r="P6637" s="3"/>
      <c r="Q6637" s="3"/>
      <c r="R6637" s="3"/>
    </row>
    <row r="6638" spans="3:18" x14ac:dyDescent="0.2">
      <c r="C6638" s="4"/>
      <c r="P6638" s="3"/>
      <c r="Q6638" s="3"/>
      <c r="R6638" s="3"/>
    </row>
    <row r="6639" spans="3:18" x14ac:dyDescent="0.2">
      <c r="C6639" s="4"/>
      <c r="P6639" s="3"/>
      <c r="Q6639" s="3"/>
      <c r="R6639" s="3"/>
    </row>
    <row r="6640" spans="3:18" x14ac:dyDescent="0.2">
      <c r="C6640" s="4"/>
      <c r="P6640" s="3"/>
      <c r="Q6640" s="3"/>
      <c r="R6640" s="3"/>
    </row>
    <row r="6641" spans="3:18" x14ac:dyDescent="0.2">
      <c r="C6641" s="4"/>
      <c r="P6641" s="3"/>
      <c r="Q6641" s="3"/>
      <c r="R6641" s="3"/>
    </row>
    <row r="6642" spans="3:18" x14ac:dyDescent="0.2">
      <c r="C6642" s="4"/>
      <c r="P6642" s="3"/>
      <c r="Q6642" s="3"/>
      <c r="R6642" s="3"/>
    </row>
    <row r="6643" spans="3:18" x14ac:dyDescent="0.2">
      <c r="C6643" s="4"/>
      <c r="P6643" s="3"/>
      <c r="Q6643" s="3"/>
      <c r="R6643" s="3"/>
    </row>
    <row r="6644" spans="3:18" x14ac:dyDescent="0.2">
      <c r="C6644" s="4"/>
      <c r="P6644" s="3"/>
      <c r="Q6644" s="3"/>
      <c r="R6644" s="3"/>
    </row>
    <row r="6645" spans="3:18" x14ac:dyDescent="0.2">
      <c r="C6645" s="4"/>
      <c r="P6645" s="3"/>
      <c r="Q6645" s="3"/>
      <c r="R6645" s="3"/>
    </row>
    <row r="6646" spans="3:18" x14ac:dyDescent="0.2">
      <c r="C6646" s="4"/>
      <c r="P6646" s="3"/>
      <c r="Q6646" s="3"/>
      <c r="R6646" s="3"/>
    </row>
    <row r="6647" spans="3:18" x14ac:dyDescent="0.2">
      <c r="C6647" s="4"/>
      <c r="P6647" s="3"/>
      <c r="Q6647" s="3"/>
      <c r="R6647" s="3"/>
    </row>
    <row r="6648" spans="3:18" x14ac:dyDescent="0.2">
      <c r="C6648" s="4"/>
      <c r="P6648" s="3"/>
      <c r="Q6648" s="3"/>
      <c r="R6648" s="3"/>
    </row>
    <row r="6649" spans="3:18" x14ac:dyDescent="0.2">
      <c r="C6649" s="4"/>
      <c r="P6649" s="3"/>
      <c r="Q6649" s="3"/>
      <c r="R6649" s="3"/>
    </row>
    <row r="6650" spans="3:18" x14ac:dyDescent="0.2">
      <c r="C6650" s="4"/>
      <c r="P6650" s="3"/>
      <c r="Q6650" s="3"/>
      <c r="R6650" s="3"/>
    </row>
    <row r="6651" spans="3:18" x14ac:dyDescent="0.2">
      <c r="C6651" s="4"/>
      <c r="P6651" s="3"/>
      <c r="Q6651" s="3"/>
      <c r="R6651" s="3"/>
    </row>
    <row r="6652" spans="3:18" x14ac:dyDescent="0.2">
      <c r="C6652" s="4"/>
      <c r="P6652" s="3"/>
      <c r="Q6652" s="3"/>
      <c r="R6652" s="3"/>
    </row>
    <row r="6653" spans="3:18" x14ac:dyDescent="0.2">
      <c r="C6653" s="4"/>
      <c r="P6653" s="3"/>
      <c r="Q6653" s="3"/>
      <c r="R6653" s="3"/>
    </row>
    <row r="6654" spans="3:18" x14ac:dyDescent="0.2">
      <c r="C6654" s="4"/>
      <c r="P6654" s="3"/>
      <c r="Q6654" s="3"/>
      <c r="R6654" s="3"/>
    </row>
    <row r="6655" spans="3:18" x14ac:dyDescent="0.2">
      <c r="C6655" s="4"/>
      <c r="P6655" s="3"/>
      <c r="Q6655" s="3"/>
      <c r="R6655" s="3"/>
    </row>
    <row r="6656" spans="3:18" x14ac:dyDescent="0.2">
      <c r="C6656" s="4"/>
      <c r="P6656" s="3"/>
      <c r="Q6656" s="3"/>
      <c r="R6656" s="3"/>
    </row>
    <row r="6657" spans="3:18" x14ac:dyDescent="0.2">
      <c r="C6657" s="4"/>
      <c r="P6657" s="3"/>
      <c r="Q6657" s="3"/>
      <c r="R6657" s="3"/>
    </row>
    <row r="6658" spans="3:18" x14ac:dyDescent="0.2">
      <c r="C6658" s="4"/>
      <c r="P6658" s="3"/>
      <c r="Q6658" s="3"/>
      <c r="R6658" s="3"/>
    </row>
    <row r="6659" spans="3:18" x14ac:dyDescent="0.2">
      <c r="C6659" s="4"/>
      <c r="P6659" s="3"/>
      <c r="Q6659" s="3"/>
      <c r="R6659" s="3"/>
    </row>
    <row r="6660" spans="3:18" x14ac:dyDescent="0.2">
      <c r="C6660" s="4"/>
      <c r="P6660" s="3"/>
      <c r="Q6660" s="3"/>
      <c r="R6660" s="3"/>
    </row>
    <row r="6661" spans="3:18" x14ac:dyDescent="0.2">
      <c r="C6661" s="4"/>
      <c r="P6661" s="3"/>
      <c r="Q6661" s="3"/>
      <c r="R6661" s="3"/>
    </row>
    <row r="6662" spans="3:18" x14ac:dyDescent="0.2">
      <c r="C6662" s="4"/>
      <c r="P6662" s="3"/>
      <c r="Q6662" s="3"/>
      <c r="R6662" s="3"/>
    </row>
    <row r="6663" spans="3:18" x14ac:dyDescent="0.2">
      <c r="C6663" s="4"/>
      <c r="P6663" s="3"/>
      <c r="Q6663" s="3"/>
      <c r="R6663" s="3"/>
    </row>
    <row r="6664" spans="3:18" x14ac:dyDescent="0.2">
      <c r="C6664" s="4"/>
      <c r="P6664" s="3"/>
      <c r="Q6664" s="3"/>
      <c r="R6664" s="3"/>
    </row>
    <row r="6665" spans="3:18" x14ac:dyDescent="0.2">
      <c r="C6665" s="4"/>
      <c r="P6665" s="3"/>
      <c r="Q6665" s="3"/>
      <c r="R6665" s="3"/>
    </row>
    <row r="6666" spans="3:18" x14ac:dyDescent="0.2">
      <c r="C6666" s="4"/>
      <c r="P6666" s="3"/>
      <c r="Q6666" s="3"/>
      <c r="R6666" s="3"/>
    </row>
    <row r="6667" spans="3:18" x14ac:dyDescent="0.2">
      <c r="C6667" s="4"/>
      <c r="P6667" s="3"/>
      <c r="Q6667" s="3"/>
      <c r="R6667" s="3"/>
    </row>
    <row r="6668" spans="3:18" x14ac:dyDescent="0.2">
      <c r="C6668" s="4"/>
      <c r="P6668" s="3"/>
      <c r="Q6668" s="3"/>
      <c r="R6668" s="3"/>
    </row>
    <row r="6669" spans="3:18" x14ac:dyDescent="0.2">
      <c r="C6669" s="4"/>
      <c r="P6669" s="3"/>
      <c r="Q6669" s="3"/>
      <c r="R6669" s="3"/>
    </row>
    <row r="6670" spans="3:18" x14ac:dyDescent="0.2">
      <c r="C6670" s="4"/>
      <c r="P6670" s="3"/>
      <c r="Q6670" s="3"/>
      <c r="R6670" s="3"/>
    </row>
    <row r="6671" spans="3:18" x14ac:dyDescent="0.2">
      <c r="C6671" s="4"/>
      <c r="P6671" s="3"/>
      <c r="Q6671" s="3"/>
      <c r="R6671" s="3"/>
    </row>
    <row r="6672" spans="3:18" x14ac:dyDescent="0.2">
      <c r="C6672" s="4"/>
      <c r="P6672" s="3"/>
      <c r="Q6672" s="3"/>
      <c r="R6672" s="3"/>
    </row>
    <row r="6673" spans="3:18" x14ac:dyDescent="0.2">
      <c r="C6673" s="4"/>
      <c r="P6673" s="3"/>
      <c r="Q6673" s="3"/>
      <c r="R6673" s="3"/>
    </row>
    <row r="6674" spans="3:18" x14ac:dyDescent="0.2">
      <c r="C6674" s="4"/>
      <c r="P6674" s="3"/>
      <c r="Q6674" s="3"/>
      <c r="R6674" s="3"/>
    </row>
    <row r="6675" spans="3:18" x14ac:dyDescent="0.2">
      <c r="C6675" s="4"/>
      <c r="P6675" s="3"/>
      <c r="Q6675" s="3"/>
      <c r="R6675" s="3"/>
    </row>
    <row r="6676" spans="3:18" x14ac:dyDescent="0.2">
      <c r="C6676" s="4"/>
      <c r="P6676" s="3"/>
      <c r="Q6676" s="3"/>
      <c r="R6676" s="3"/>
    </row>
    <row r="6677" spans="3:18" x14ac:dyDescent="0.2">
      <c r="C6677" s="4"/>
      <c r="P6677" s="3"/>
      <c r="Q6677" s="3"/>
      <c r="R6677" s="3"/>
    </row>
    <row r="6678" spans="3:18" x14ac:dyDescent="0.2">
      <c r="C6678" s="4"/>
      <c r="P6678" s="3"/>
      <c r="Q6678" s="3"/>
      <c r="R6678" s="3"/>
    </row>
    <row r="6679" spans="3:18" x14ac:dyDescent="0.2">
      <c r="C6679" s="4"/>
      <c r="P6679" s="3"/>
      <c r="Q6679" s="3"/>
      <c r="R6679" s="3"/>
    </row>
    <row r="6680" spans="3:18" x14ac:dyDescent="0.2">
      <c r="C6680" s="4"/>
      <c r="P6680" s="3"/>
      <c r="Q6680" s="3"/>
      <c r="R6680" s="3"/>
    </row>
    <row r="6681" spans="3:18" x14ac:dyDescent="0.2">
      <c r="C6681" s="4"/>
      <c r="P6681" s="3"/>
      <c r="Q6681" s="3"/>
      <c r="R6681" s="3"/>
    </row>
    <row r="6682" spans="3:18" x14ac:dyDescent="0.2">
      <c r="C6682" s="4"/>
      <c r="P6682" s="3"/>
      <c r="Q6682" s="3"/>
      <c r="R6682" s="3"/>
    </row>
    <row r="6683" spans="3:18" x14ac:dyDescent="0.2">
      <c r="C6683" s="4"/>
      <c r="P6683" s="3"/>
      <c r="Q6683" s="3"/>
      <c r="R6683" s="3"/>
    </row>
    <row r="6684" spans="3:18" x14ac:dyDescent="0.2">
      <c r="C6684" s="4"/>
      <c r="P6684" s="3"/>
      <c r="Q6684" s="3"/>
      <c r="R6684" s="3"/>
    </row>
    <row r="6685" spans="3:18" x14ac:dyDescent="0.2">
      <c r="C6685" s="4"/>
      <c r="P6685" s="3"/>
      <c r="Q6685" s="3"/>
      <c r="R6685" s="3"/>
    </row>
    <row r="6686" spans="3:18" x14ac:dyDescent="0.2">
      <c r="C6686" s="4"/>
      <c r="P6686" s="3"/>
      <c r="Q6686" s="3"/>
      <c r="R6686" s="3"/>
    </row>
    <row r="6687" spans="3:18" x14ac:dyDescent="0.2">
      <c r="C6687" s="4"/>
      <c r="P6687" s="3"/>
      <c r="Q6687" s="3"/>
      <c r="R6687" s="3"/>
    </row>
    <row r="6688" spans="3:18" x14ac:dyDescent="0.2">
      <c r="C6688" s="4"/>
      <c r="P6688" s="3"/>
      <c r="Q6688" s="3"/>
      <c r="R6688" s="3"/>
    </row>
    <row r="6689" spans="3:18" x14ac:dyDescent="0.2">
      <c r="C6689" s="4"/>
      <c r="P6689" s="3"/>
      <c r="Q6689" s="3"/>
      <c r="R6689" s="3"/>
    </row>
    <row r="6690" spans="3:18" x14ac:dyDescent="0.2">
      <c r="C6690" s="4"/>
      <c r="P6690" s="3"/>
      <c r="Q6690" s="3"/>
      <c r="R6690" s="3"/>
    </row>
    <row r="6691" spans="3:18" x14ac:dyDescent="0.2">
      <c r="C6691" s="4"/>
      <c r="P6691" s="3"/>
      <c r="Q6691" s="3"/>
      <c r="R6691" s="3"/>
    </row>
    <row r="6692" spans="3:18" x14ac:dyDescent="0.2">
      <c r="C6692" s="4"/>
      <c r="P6692" s="3"/>
      <c r="Q6692" s="3"/>
      <c r="R6692" s="3"/>
    </row>
    <row r="6693" spans="3:18" x14ac:dyDescent="0.2">
      <c r="C6693" s="4"/>
      <c r="P6693" s="3"/>
      <c r="Q6693" s="3"/>
      <c r="R6693" s="3"/>
    </row>
    <row r="6694" spans="3:18" x14ac:dyDescent="0.2">
      <c r="C6694" s="4"/>
      <c r="P6694" s="3"/>
      <c r="Q6694" s="3"/>
      <c r="R6694" s="3"/>
    </row>
    <row r="6695" spans="3:18" x14ac:dyDescent="0.2">
      <c r="C6695" s="4"/>
      <c r="P6695" s="3"/>
      <c r="Q6695" s="3"/>
      <c r="R6695" s="3"/>
    </row>
    <row r="6696" spans="3:18" x14ac:dyDescent="0.2">
      <c r="C6696" s="4"/>
      <c r="P6696" s="3"/>
      <c r="Q6696" s="3"/>
      <c r="R6696" s="3"/>
    </row>
    <row r="6697" spans="3:18" x14ac:dyDescent="0.2">
      <c r="C6697" s="4"/>
      <c r="P6697" s="3"/>
      <c r="Q6697" s="3"/>
      <c r="R6697" s="3"/>
    </row>
    <row r="6698" spans="3:18" x14ac:dyDescent="0.2">
      <c r="C6698" s="4"/>
      <c r="P6698" s="3"/>
      <c r="Q6698" s="3"/>
      <c r="R6698" s="3"/>
    </row>
    <row r="6699" spans="3:18" x14ac:dyDescent="0.2">
      <c r="C6699" s="4"/>
      <c r="P6699" s="3"/>
      <c r="Q6699" s="3"/>
      <c r="R6699" s="3"/>
    </row>
    <row r="6700" spans="3:18" x14ac:dyDescent="0.2">
      <c r="C6700" s="4"/>
      <c r="P6700" s="3"/>
      <c r="Q6700" s="3"/>
      <c r="R6700" s="3"/>
    </row>
    <row r="6701" spans="3:18" x14ac:dyDescent="0.2">
      <c r="C6701" s="4"/>
      <c r="P6701" s="3"/>
      <c r="Q6701" s="3"/>
      <c r="R6701" s="3"/>
    </row>
    <row r="6702" spans="3:18" x14ac:dyDescent="0.2">
      <c r="C6702" s="4"/>
      <c r="P6702" s="3"/>
      <c r="Q6702" s="3"/>
      <c r="R6702" s="3"/>
    </row>
    <row r="6703" spans="3:18" x14ac:dyDescent="0.2">
      <c r="C6703" s="4"/>
      <c r="P6703" s="3"/>
      <c r="Q6703" s="3"/>
      <c r="R6703" s="3"/>
    </row>
    <row r="6704" spans="3:18" x14ac:dyDescent="0.2">
      <c r="C6704" s="4"/>
      <c r="P6704" s="3"/>
      <c r="Q6704" s="3"/>
      <c r="R6704" s="3"/>
    </row>
    <row r="6705" spans="3:18" x14ac:dyDescent="0.2">
      <c r="C6705" s="4"/>
      <c r="P6705" s="3"/>
      <c r="Q6705" s="3"/>
      <c r="R6705" s="3"/>
    </row>
    <row r="6706" spans="3:18" x14ac:dyDescent="0.2">
      <c r="C6706" s="4"/>
      <c r="P6706" s="3"/>
      <c r="Q6706" s="3"/>
      <c r="R6706" s="3"/>
    </row>
    <row r="6707" spans="3:18" x14ac:dyDescent="0.2">
      <c r="C6707" s="4"/>
      <c r="P6707" s="3"/>
      <c r="Q6707" s="3"/>
      <c r="R6707" s="3"/>
    </row>
    <row r="6708" spans="3:18" x14ac:dyDescent="0.2">
      <c r="C6708" s="4"/>
      <c r="P6708" s="3"/>
      <c r="Q6708" s="3"/>
      <c r="R6708" s="3"/>
    </row>
    <row r="6709" spans="3:18" x14ac:dyDescent="0.2">
      <c r="C6709" s="4"/>
      <c r="P6709" s="3"/>
      <c r="Q6709" s="3"/>
      <c r="R6709" s="3"/>
    </row>
    <row r="6710" spans="3:18" x14ac:dyDescent="0.2">
      <c r="C6710" s="4"/>
      <c r="P6710" s="3"/>
      <c r="Q6710" s="3"/>
      <c r="R6710" s="3"/>
    </row>
    <row r="6711" spans="3:18" x14ac:dyDescent="0.2">
      <c r="C6711" s="4"/>
      <c r="P6711" s="3"/>
      <c r="Q6711" s="3"/>
      <c r="R6711" s="3"/>
    </row>
    <row r="6712" spans="3:18" x14ac:dyDescent="0.2">
      <c r="C6712" s="4"/>
      <c r="P6712" s="3"/>
      <c r="Q6712" s="3"/>
      <c r="R6712" s="3"/>
    </row>
    <row r="6713" spans="3:18" x14ac:dyDescent="0.2">
      <c r="C6713" s="4"/>
      <c r="P6713" s="3"/>
      <c r="Q6713" s="3"/>
      <c r="R6713" s="3"/>
    </row>
    <row r="6714" spans="3:18" x14ac:dyDescent="0.2">
      <c r="C6714" s="4"/>
      <c r="P6714" s="3"/>
      <c r="Q6714" s="3"/>
      <c r="R6714" s="3"/>
    </row>
    <row r="6715" spans="3:18" x14ac:dyDescent="0.2">
      <c r="C6715" s="4"/>
      <c r="P6715" s="3"/>
      <c r="Q6715" s="3"/>
      <c r="R6715" s="3"/>
    </row>
    <row r="6716" spans="3:18" x14ac:dyDescent="0.2">
      <c r="C6716" s="4"/>
      <c r="P6716" s="3"/>
      <c r="Q6716" s="3"/>
      <c r="R6716" s="3"/>
    </row>
    <row r="6717" spans="3:18" x14ac:dyDescent="0.2">
      <c r="C6717" s="4"/>
      <c r="P6717" s="3"/>
      <c r="Q6717" s="3"/>
      <c r="R6717" s="3"/>
    </row>
    <row r="6718" spans="3:18" x14ac:dyDescent="0.2">
      <c r="C6718" s="4"/>
      <c r="P6718" s="3"/>
      <c r="Q6718" s="3"/>
      <c r="R6718" s="3"/>
    </row>
    <row r="6719" spans="3:18" x14ac:dyDescent="0.2">
      <c r="C6719" s="4"/>
      <c r="P6719" s="3"/>
      <c r="Q6719" s="3"/>
      <c r="R6719" s="3"/>
    </row>
    <row r="6720" spans="3:18" x14ac:dyDescent="0.2">
      <c r="C6720" s="4"/>
      <c r="P6720" s="3"/>
      <c r="Q6720" s="3"/>
      <c r="R6720" s="3"/>
    </row>
    <row r="6721" spans="3:18" x14ac:dyDescent="0.2">
      <c r="C6721" s="4"/>
      <c r="P6721" s="3"/>
      <c r="Q6721" s="3"/>
      <c r="R6721" s="3"/>
    </row>
    <row r="6722" spans="3:18" x14ac:dyDescent="0.2">
      <c r="C6722" s="4"/>
      <c r="P6722" s="3"/>
      <c r="Q6722" s="3"/>
      <c r="R6722" s="3"/>
    </row>
    <row r="6723" spans="3:18" x14ac:dyDescent="0.2">
      <c r="C6723" s="4"/>
      <c r="P6723" s="3"/>
      <c r="Q6723" s="3"/>
      <c r="R6723" s="3"/>
    </row>
    <row r="6724" spans="3:18" x14ac:dyDescent="0.2">
      <c r="C6724" s="4"/>
      <c r="P6724" s="3"/>
      <c r="Q6724" s="3"/>
      <c r="R6724" s="3"/>
    </row>
    <row r="6725" spans="3:18" x14ac:dyDescent="0.2">
      <c r="C6725" s="4"/>
      <c r="P6725" s="3"/>
      <c r="Q6725" s="3"/>
      <c r="R6725" s="3"/>
    </row>
    <row r="6726" spans="3:18" x14ac:dyDescent="0.2">
      <c r="C6726" s="4"/>
      <c r="P6726" s="3"/>
      <c r="Q6726" s="3"/>
      <c r="R6726" s="3"/>
    </row>
    <row r="6727" spans="3:18" x14ac:dyDescent="0.2">
      <c r="C6727" s="4"/>
      <c r="P6727" s="3"/>
      <c r="Q6727" s="3"/>
      <c r="R6727" s="3"/>
    </row>
    <row r="6728" spans="3:18" x14ac:dyDescent="0.2">
      <c r="C6728" s="4"/>
      <c r="P6728" s="3"/>
      <c r="Q6728" s="3"/>
      <c r="R6728" s="3"/>
    </row>
    <row r="6729" spans="3:18" x14ac:dyDescent="0.2">
      <c r="C6729" s="4"/>
      <c r="P6729" s="3"/>
      <c r="Q6729" s="3"/>
      <c r="R6729" s="3"/>
    </row>
    <row r="6730" spans="3:18" x14ac:dyDescent="0.2">
      <c r="C6730" s="4"/>
      <c r="P6730" s="3"/>
      <c r="Q6730" s="3"/>
      <c r="R6730" s="3"/>
    </row>
    <row r="6731" spans="3:18" x14ac:dyDescent="0.2">
      <c r="C6731" s="4"/>
      <c r="P6731" s="3"/>
      <c r="Q6731" s="3"/>
      <c r="R6731" s="3"/>
    </row>
    <row r="6732" spans="3:18" x14ac:dyDescent="0.2">
      <c r="C6732" s="4"/>
      <c r="P6732" s="3"/>
      <c r="Q6732" s="3"/>
      <c r="R6732" s="3"/>
    </row>
    <row r="6733" spans="3:18" x14ac:dyDescent="0.2">
      <c r="C6733" s="4"/>
      <c r="P6733" s="3"/>
      <c r="Q6733" s="3"/>
      <c r="R6733" s="3"/>
    </row>
    <row r="6734" spans="3:18" x14ac:dyDescent="0.2">
      <c r="C6734" s="4"/>
      <c r="P6734" s="3"/>
      <c r="Q6734" s="3"/>
      <c r="R6734" s="3"/>
    </row>
    <row r="6735" spans="3:18" x14ac:dyDescent="0.2">
      <c r="C6735" s="4"/>
      <c r="P6735" s="3"/>
      <c r="Q6735" s="3"/>
      <c r="R6735" s="3"/>
    </row>
    <row r="6736" spans="3:18" x14ac:dyDescent="0.2">
      <c r="C6736" s="4"/>
      <c r="P6736" s="3"/>
      <c r="Q6736" s="3"/>
      <c r="R6736" s="3"/>
    </row>
    <row r="6737" spans="3:18" x14ac:dyDescent="0.2">
      <c r="C6737" s="4"/>
      <c r="P6737" s="3"/>
      <c r="Q6737" s="3"/>
      <c r="R6737" s="3"/>
    </row>
    <row r="6738" spans="3:18" x14ac:dyDescent="0.2">
      <c r="C6738" s="4"/>
      <c r="P6738" s="3"/>
      <c r="Q6738" s="3"/>
      <c r="R6738" s="3"/>
    </row>
    <row r="6739" spans="3:18" x14ac:dyDescent="0.2">
      <c r="C6739" s="4"/>
      <c r="P6739" s="3"/>
      <c r="Q6739" s="3"/>
      <c r="R6739" s="3"/>
    </row>
    <row r="6740" spans="3:18" x14ac:dyDescent="0.2">
      <c r="C6740" s="4"/>
      <c r="P6740" s="3"/>
      <c r="Q6740" s="3"/>
      <c r="R6740" s="3"/>
    </row>
    <row r="6741" spans="3:18" x14ac:dyDescent="0.2">
      <c r="C6741" s="4"/>
      <c r="P6741" s="3"/>
      <c r="Q6741" s="3"/>
      <c r="R6741" s="3"/>
    </row>
    <row r="6742" spans="3:18" x14ac:dyDescent="0.2">
      <c r="C6742" s="4"/>
      <c r="P6742" s="3"/>
      <c r="Q6742" s="3"/>
      <c r="R6742" s="3"/>
    </row>
    <row r="6743" spans="3:18" x14ac:dyDescent="0.2">
      <c r="C6743" s="4"/>
      <c r="P6743" s="3"/>
      <c r="Q6743" s="3"/>
      <c r="R6743" s="3"/>
    </row>
    <row r="6744" spans="3:18" x14ac:dyDescent="0.2">
      <c r="C6744" s="4"/>
      <c r="P6744" s="3"/>
      <c r="Q6744" s="3"/>
      <c r="R6744" s="3"/>
    </row>
    <row r="6745" spans="3:18" x14ac:dyDescent="0.2">
      <c r="C6745" s="4"/>
      <c r="P6745" s="3"/>
      <c r="Q6745" s="3"/>
      <c r="R6745" s="3"/>
    </row>
    <row r="6746" spans="3:18" x14ac:dyDescent="0.2">
      <c r="C6746" s="4"/>
      <c r="P6746" s="3"/>
      <c r="Q6746" s="3"/>
      <c r="R6746" s="3"/>
    </row>
    <row r="6747" spans="3:18" x14ac:dyDescent="0.2">
      <c r="C6747" s="4"/>
      <c r="P6747" s="3"/>
      <c r="Q6747" s="3"/>
      <c r="R6747" s="3"/>
    </row>
    <row r="6748" spans="3:18" x14ac:dyDescent="0.2">
      <c r="C6748" s="4"/>
      <c r="P6748" s="3"/>
      <c r="Q6748" s="3"/>
      <c r="R6748" s="3"/>
    </row>
    <row r="6749" spans="3:18" x14ac:dyDescent="0.2">
      <c r="C6749" s="4"/>
      <c r="P6749" s="3"/>
      <c r="Q6749" s="3"/>
      <c r="R6749" s="3"/>
    </row>
    <row r="6750" spans="3:18" x14ac:dyDescent="0.2">
      <c r="C6750" s="4"/>
      <c r="P6750" s="3"/>
      <c r="Q6750" s="3"/>
      <c r="R6750" s="3"/>
    </row>
    <row r="6751" spans="3:18" x14ac:dyDescent="0.2">
      <c r="C6751" s="4"/>
      <c r="P6751" s="3"/>
      <c r="Q6751" s="3"/>
      <c r="R6751" s="3"/>
    </row>
    <row r="6752" spans="3:18" x14ac:dyDescent="0.2">
      <c r="C6752" s="4"/>
      <c r="P6752" s="3"/>
      <c r="Q6752" s="3"/>
      <c r="R6752" s="3"/>
    </row>
    <row r="6753" spans="3:18" x14ac:dyDescent="0.2">
      <c r="C6753" s="4"/>
      <c r="P6753" s="3"/>
      <c r="Q6753" s="3"/>
      <c r="R6753" s="3"/>
    </row>
    <row r="6754" spans="3:18" x14ac:dyDescent="0.2">
      <c r="C6754" s="4"/>
      <c r="P6754" s="3"/>
      <c r="Q6754" s="3"/>
      <c r="R6754" s="3"/>
    </row>
    <row r="6755" spans="3:18" x14ac:dyDescent="0.2">
      <c r="C6755" s="4"/>
      <c r="P6755" s="3"/>
      <c r="Q6755" s="3"/>
      <c r="R6755" s="3"/>
    </row>
    <row r="6756" spans="3:18" x14ac:dyDescent="0.2">
      <c r="C6756" s="4"/>
      <c r="P6756" s="3"/>
      <c r="Q6756" s="3"/>
      <c r="R6756" s="3"/>
    </row>
    <row r="6757" spans="3:18" x14ac:dyDescent="0.2">
      <c r="C6757" s="4"/>
      <c r="P6757" s="3"/>
      <c r="Q6757" s="3"/>
      <c r="R6757" s="3"/>
    </row>
    <row r="6758" spans="3:18" x14ac:dyDescent="0.2">
      <c r="C6758" s="4"/>
      <c r="P6758" s="3"/>
      <c r="Q6758" s="3"/>
      <c r="R6758" s="3"/>
    </row>
    <row r="6759" spans="3:18" x14ac:dyDescent="0.2">
      <c r="C6759" s="4"/>
      <c r="P6759" s="3"/>
      <c r="Q6759" s="3"/>
      <c r="R6759" s="3"/>
    </row>
    <row r="6760" spans="3:18" x14ac:dyDescent="0.2">
      <c r="C6760" s="4"/>
      <c r="P6760" s="3"/>
      <c r="Q6760" s="3"/>
      <c r="R6760" s="3"/>
    </row>
    <row r="6761" spans="3:18" x14ac:dyDescent="0.2">
      <c r="C6761" s="4"/>
      <c r="P6761" s="3"/>
      <c r="Q6761" s="3"/>
      <c r="R6761" s="3"/>
    </row>
    <row r="6762" spans="3:18" x14ac:dyDescent="0.2">
      <c r="C6762" s="4"/>
      <c r="P6762" s="3"/>
      <c r="Q6762" s="3"/>
      <c r="R6762" s="3"/>
    </row>
    <row r="6763" spans="3:18" x14ac:dyDescent="0.2">
      <c r="C6763" s="4"/>
      <c r="P6763" s="3"/>
      <c r="Q6763" s="3"/>
      <c r="R6763" s="3"/>
    </row>
    <row r="6764" spans="3:18" x14ac:dyDescent="0.2">
      <c r="C6764" s="4"/>
      <c r="P6764" s="3"/>
      <c r="Q6764" s="3"/>
      <c r="R6764" s="3"/>
    </row>
    <row r="6765" spans="3:18" x14ac:dyDescent="0.2">
      <c r="C6765" s="4"/>
      <c r="P6765" s="3"/>
      <c r="Q6765" s="3"/>
      <c r="R6765" s="3"/>
    </row>
    <row r="6766" spans="3:18" x14ac:dyDescent="0.2">
      <c r="C6766" s="4"/>
      <c r="P6766" s="3"/>
      <c r="Q6766" s="3"/>
      <c r="R6766" s="3"/>
    </row>
    <row r="6767" spans="3:18" x14ac:dyDescent="0.2">
      <c r="C6767" s="4"/>
      <c r="P6767" s="3"/>
      <c r="Q6767" s="3"/>
      <c r="R6767" s="3"/>
    </row>
    <row r="6768" spans="3:18" x14ac:dyDescent="0.2">
      <c r="C6768" s="4"/>
      <c r="P6768" s="3"/>
      <c r="Q6768" s="3"/>
      <c r="R6768" s="3"/>
    </row>
    <row r="6769" spans="3:18" x14ac:dyDescent="0.2">
      <c r="C6769" s="4"/>
      <c r="P6769" s="3"/>
      <c r="Q6769" s="3"/>
      <c r="R6769" s="3"/>
    </row>
    <row r="6770" spans="3:18" x14ac:dyDescent="0.2">
      <c r="C6770" s="4"/>
      <c r="P6770" s="3"/>
      <c r="Q6770" s="3"/>
      <c r="R6770" s="3"/>
    </row>
    <row r="6771" spans="3:18" x14ac:dyDescent="0.2">
      <c r="C6771" s="4"/>
      <c r="P6771" s="3"/>
      <c r="Q6771" s="3"/>
      <c r="R6771" s="3"/>
    </row>
    <row r="6772" spans="3:18" x14ac:dyDescent="0.2">
      <c r="C6772" s="4"/>
      <c r="P6772" s="3"/>
      <c r="Q6772" s="3"/>
      <c r="R6772" s="3"/>
    </row>
    <row r="6773" spans="3:18" x14ac:dyDescent="0.2">
      <c r="C6773" s="4"/>
      <c r="P6773" s="3"/>
      <c r="Q6773" s="3"/>
      <c r="R6773" s="3"/>
    </row>
    <row r="6774" spans="3:18" x14ac:dyDescent="0.2">
      <c r="C6774" s="4"/>
      <c r="P6774" s="3"/>
      <c r="Q6774" s="3"/>
      <c r="R6774" s="3"/>
    </row>
    <row r="6775" spans="3:18" x14ac:dyDescent="0.2">
      <c r="C6775" s="4"/>
      <c r="P6775" s="3"/>
      <c r="Q6775" s="3"/>
      <c r="R6775" s="3"/>
    </row>
    <row r="6776" spans="3:18" x14ac:dyDescent="0.2">
      <c r="C6776" s="4"/>
      <c r="P6776" s="3"/>
      <c r="Q6776" s="3"/>
      <c r="R6776" s="3"/>
    </row>
    <row r="6777" spans="3:18" x14ac:dyDescent="0.2">
      <c r="C6777" s="4"/>
      <c r="P6777" s="3"/>
      <c r="Q6777" s="3"/>
      <c r="R6777" s="3"/>
    </row>
    <row r="6778" spans="3:18" x14ac:dyDescent="0.2">
      <c r="C6778" s="4"/>
      <c r="P6778" s="3"/>
      <c r="Q6778" s="3"/>
      <c r="R6778" s="3"/>
    </row>
    <row r="6779" spans="3:18" x14ac:dyDescent="0.2">
      <c r="C6779" s="4"/>
      <c r="P6779" s="3"/>
      <c r="Q6779" s="3"/>
      <c r="R6779" s="3"/>
    </row>
    <row r="6780" spans="3:18" x14ac:dyDescent="0.2">
      <c r="C6780" s="4"/>
      <c r="P6780" s="3"/>
      <c r="Q6780" s="3"/>
      <c r="R6780" s="3"/>
    </row>
    <row r="6781" spans="3:18" x14ac:dyDescent="0.2">
      <c r="C6781" s="4"/>
      <c r="P6781" s="3"/>
      <c r="Q6781" s="3"/>
      <c r="R6781" s="3"/>
    </row>
    <row r="6782" spans="3:18" x14ac:dyDescent="0.2">
      <c r="C6782" s="4"/>
      <c r="P6782" s="3"/>
      <c r="Q6782" s="3"/>
      <c r="R6782" s="3"/>
    </row>
    <row r="6783" spans="3:18" x14ac:dyDescent="0.2">
      <c r="C6783" s="4"/>
      <c r="P6783" s="3"/>
      <c r="Q6783" s="3"/>
      <c r="R6783" s="3"/>
    </row>
    <row r="6784" spans="3:18" x14ac:dyDescent="0.2">
      <c r="C6784" s="4"/>
      <c r="P6784" s="3"/>
      <c r="Q6784" s="3"/>
      <c r="R6784" s="3"/>
    </row>
    <row r="6785" spans="3:18" x14ac:dyDescent="0.2">
      <c r="C6785" s="4"/>
      <c r="P6785" s="3"/>
      <c r="Q6785" s="3"/>
      <c r="R6785" s="3"/>
    </row>
    <row r="6786" spans="3:18" x14ac:dyDescent="0.2">
      <c r="C6786" s="4"/>
      <c r="P6786" s="3"/>
      <c r="Q6786" s="3"/>
      <c r="R6786" s="3"/>
    </row>
    <row r="6787" spans="3:18" x14ac:dyDescent="0.2">
      <c r="C6787" s="4"/>
      <c r="P6787" s="3"/>
      <c r="Q6787" s="3"/>
      <c r="R6787" s="3"/>
    </row>
    <row r="6788" spans="3:18" x14ac:dyDescent="0.2">
      <c r="C6788" s="4"/>
      <c r="P6788" s="3"/>
      <c r="Q6788" s="3"/>
      <c r="R6788" s="3"/>
    </row>
    <row r="6789" spans="3:18" x14ac:dyDescent="0.2">
      <c r="C6789" s="4"/>
      <c r="P6789" s="3"/>
      <c r="Q6789" s="3"/>
      <c r="R6789" s="3"/>
    </row>
    <row r="6790" spans="3:18" x14ac:dyDescent="0.2">
      <c r="C6790" s="4"/>
      <c r="P6790" s="3"/>
      <c r="Q6790" s="3"/>
      <c r="R6790" s="3"/>
    </row>
    <row r="6791" spans="3:18" x14ac:dyDescent="0.2">
      <c r="C6791" s="4"/>
      <c r="P6791" s="3"/>
      <c r="Q6791" s="3"/>
      <c r="R6791" s="3"/>
    </row>
    <row r="6792" spans="3:18" x14ac:dyDescent="0.2">
      <c r="C6792" s="4"/>
      <c r="P6792" s="3"/>
      <c r="Q6792" s="3"/>
      <c r="R6792" s="3"/>
    </row>
    <row r="6793" spans="3:18" x14ac:dyDescent="0.2">
      <c r="C6793" s="4"/>
      <c r="P6793" s="3"/>
      <c r="Q6793" s="3"/>
      <c r="R6793" s="3"/>
    </row>
    <row r="6794" spans="3:18" x14ac:dyDescent="0.2">
      <c r="C6794" s="4"/>
      <c r="P6794" s="3"/>
      <c r="Q6794" s="3"/>
      <c r="R6794" s="3"/>
    </row>
    <row r="6795" spans="3:18" x14ac:dyDescent="0.2">
      <c r="C6795" s="4"/>
      <c r="P6795" s="3"/>
      <c r="Q6795" s="3"/>
      <c r="R6795" s="3"/>
    </row>
    <row r="6796" spans="3:18" x14ac:dyDescent="0.2">
      <c r="C6796" s="4"/>
      <c r="P6796" s="3"/>
      <c r="Q6796" s="3"/>
      <c r="R6796" s="3"/>
    </row>
    <row r="6797" spans="3:18" x14ac:dyDescent="0.2">
      <c r="C6797" s="4"/>
      <c r="P6797" s="3"/>
      <c r="Q6797" s="3"/>
      <c r="R6797" s="3"/>
    </row>
    <row r="6798" spans="3:18" x14ac:dyDescent="0.2">
      <c r="C6798" s="4"/>
      <c r="P6798" s="3"/>
      <c r="Q6798" s="3"/>
      <c r="R6798" s="3"/>
    </row>
    <row r="6799" spans="3:18" x14ac:dyDescent="0.2">
      <c r="C6799" s="4"/>
      <c r="P6799" s="3"/>
      <c r="Q6799" s="3"/>
      <c r="R6799" s="3"/>
    </row>
    <row r="6800" spans="3:18" x14ac:dyDescent="0.2">
      <c r="C6800" s="4"/>
      <c r="P6800" s="3"/>
      <c r="Q6800" s="3"/>
      <c r="R6800" s="3"/>
    </row>
    <row r="6801" spans="3:18" x14ac:dyDescent="0.2">
      <c r="C6801" s="4"/>
      <c r="P6801" s="3"/>
      <c r="Q6801" s="3"/>
      <c r="R6801" s="3"/>
    </row>
    <row r="6802" spans="3:18" x14ac:dyDescent="0.2">
      <c r="C6802" s="4"/>
      <c r="P6802" s="3"/>
      <c r="Q6802" s="3"/>
      <c r="R6802" s="3"/>
    </row>
    <row r="6803" spans="3:18" x14ac:dyDescent="0.2">
      <c r="C6803" s="4"/>
      <c r="P6803" s="3"/>
      <c r="Q6803" s="3"/>
      <c r="R6803" s="3"/>
    </row>
    <row r="6804" spans="3:18" x14ac:dyDescent="0.2">
      <c r="C6804" s="4"/>
      <c r="P6804" s="3"/>
      <c r="Q6804" s="3"/>
      <c r="R6804" s="3"/>
    </row>
    <row r="6805" spans="3:18" x14ac:dyDescent="0.2">
      <c r="C6805" s="4"/>
      <c r="P6805" s="3"/>
      <c r="Q6805" s="3"/>
      <c r="R6805" s="3"/>
    </row>
    <row r="6806" spans="3:18" x14ac:dyDescent="0.2">
      <c r="C6806" s="4"/>
      <c r="P6806" s="3"/>
      <c r="Q6806" s="3"/>
      <c r="R6806" s="3"/>
    </row>
    <row r="6807" spans="3:18" x14ac:dyDescent="0.2">
      <c r="C6807" s="4"/>
      <c r="P6807" s="3"/>
      <c r="Q6807" s="3"/>
      <c r="R6807" s="3"/>
    </row>
    <row r="6808" spans="3:18" x14ac:dyDescent="0.2">
      <c r="C6808" s="4"/>
      <c r="P6808" s="3"/>
      <c r="Q6808" s="3"/>
      <c r="R6808" s="3"/>
    </row>
    <row r="6809" spans="3:18" x14ac:dyDescent="0.2">
      <c r="C6809" s="4"/>
      <c r="P6809" s="3"/>
      <c r="Q6809" s="3"/>
      <c r="R6809" s="3"/>
    </row>
    <row r="6810" spans="3:18" x14ac:dyDescent="0.2">
      <c r="C6810" s="4"/>
      <c r="P6810" s="3"/>
      <c r="Q6810" s="3"/>
      <c r="R6810" s="3"/>
    </row>
    <row r="6811" spans="3:18" x14ac:dyDescent="0.2">
      <c r="C6811" s="4"/>
      <c r="P6811" s="3"/>
      <c r="Q6811" s="3"/>
      <c r="R6811" s="3"/>
    </row>
    <row r="6812" spans="3:18" x14ac:dyDescent="0.2">
      <c r="C6812" s="4"/>
      <c r="P6812" s="3"/>
      <c r="Q6812" s="3"/>
      <c r="R6812" s="3"/>
    </row>
    <row r="6813" spans="3:18" x14ac:dyDescent="0.2">
      <c r="C6813" s="4"/>
      <c r="P6813" s="3"/>
      <c r="Q6813" s="3"/>
      <c r="R6813" s="3"/>
    </row>
    <row r="6814" spans="3:18" x14ac:dyDescent="0.2">
      <c r="C6814" s="4"/>
      <c r="P6814" s="3"/>
      <c r="Q6814" s="3"/>
      <c r="R6814" s="3"/>
    </row>
    <row r="6815" spans="3:18" x14ac:dyDescent="0.2">
      <c r="C6815" s="4"/>
      <c r="P6815" s="3"/>
      <c r="Q6815" s="3"/>
      <c r="R6815" s="3"/>
    </row>
    <row r="6816" spans="3:18" x14ac:dyDescent="0.2">
      <c r="C6816" s="4"/>
      <c r="P6816" s="3"/>
      <c r="Q6816" s="3"/>
      <c r="R6816" s="3"/>
    </row>
    <row r="6817" spans="3:18" x14ac:dyDescent="0.2">
      <c r="C6817" s="4"/>
      <c r="P6817" s="3"/>
      <c r="Q6817" s="3"/>
      <c r="R6817" s="3"/>
    </row>
    <row r="6818" spans="3:18" x14ac:dyDescent="0.2">
      <c r="C6818" s="4"/>
      <c r="P6818" s="3"/>
      <c r="Q6818" s="3"/>
      <c r="R6818" s="3"/>
    </row>
    <row r="6819" spans="3:18" x14ac:dyDescent="0.2">
      <c r="C6819" s="4"/>
      <c r="P6819" s="3"/>
      <c r="Q6819" s="3"/>
      <c r="R6819" s="3"/>
    </row>
    <row r="6820" spans="3:18" x14ac:dyDescent="0.2">
      <c r="C6820" s="4"/>
      <c r="P6820" s="3"/>
      <c r="Q6820" s="3"/>
      <c r="R6820" s="3"/>
    </row>
    <row r="6821" spans="3:18" x14ac:dyDescent="0.2">
      <c r="C6821" s="4"/>
      <c r="P6821" s="3"/>
      <c r="Q6821" s="3"/>
      <c r="R6821" s="3"/>
    </row>
    <row r="6822" spans="3:18" x14ac:dyDescent="0.2">
      <c r="C6822" s="4"/>
      <c r="P6822" s="3"/>
      <c r="Q6822" s="3"/>
      <c r="R6822" s="3"/>
    </row>
    <row r="6823" spans="3:18" x14ac:dyDescent="0.2">
      <c r="C6823" s="4"/>
      <c r="P6823" s="3"/>
      <c r="Q6823" s="3"/>
      <c r="R6823" s="3"/>
    </row>
    <row r="6824" spans="3:18" x14ac:dyDescent="0.2">
      <c r="C6824" s="4"/>
      <c r="P6824" s="3"/>
      <c r="Q6824" s="3"/>
      <c r="R6824" s="3"/>
    </row>
    <row r="6825" spans="3:18" x14ac:dyDescent="0.2">
      <c r="C6825" s="4"/>
      <c r="P6825" s="3"/>
      <c r="Q6825" s="3"/>
      <c r="R6825" s="3"/>
    </row>
    <row r="6826" spans="3:18" x14ac:dyDescent="0.2">
      <c r="C6826" s="4"/>
      <c r="P6826" s="3"/>
      <c r="Q6826" s="3"/>
      <c r="R6826" s="3"/>
    </row>
    <row r="6827" spans="3:18" x14ac:dyDescent="0.2">
      <c r="C6827" s="4"/>
      <c r="P6827" s="3"/>
      <c r="Q6827" s="3"/>
      <c r="R6827" s="3"/>
    </row>
    <row r="6828" spans="3:18" x14ac:dyDescent="0.2">
      <c r="C6828" s="4"/>
      <c r="P6828" s="3"/>
      <c r="Q6828" s="3"/>
      <c r="R6828" s="3"/>
    </row>
    <row r="6829" spans="3:18" x14ac:dyDescent="0.2">
      <c r="C6829" s="4"/>
      <c r="P6829" s="3"/>
      <c r="Q6829" s="3"/>
      <c r="R6829" s="3"/>
    </row>
    <row r="6830" spans="3:18" x14ac:dyDescent="0.2">
      <c r="C6830" s="4"/>
      <c r="P6830" s="3"/>
      <c r="Q6830" s="3"/>
      <c r="R6830" s="3"/>
    </row>
    <row r="6831" spans="3:18" x14ac:dyDescent="0.2">
      <c r="C6831" s="4"/>
      <c r="P6831" s="3"/>
      <c r="Q6831" s="3"/>
      <c r="R6831" s="3"/>
    </row>
    <row r="6832" spans="3:18" x14ac:dyDescent="0.2">
      <c r="C6832" s="4"/>
      <c r="P6832" s="3"/>
      <c r="Q6832" s="3"/>
      <c r="R6832" s="3"/>
    </row>
    <row r="6833" spans="3:18" x14ac:dyDescent="0.2">
      <c r="C6833" s="4"/>
      <c r="P6833" s="3"/>
      <c r="Q6833" s="3"/>
      <c r="R6833" s="3"/>
    </row>
    <row r="6834" spans="3:18" x14ac:dyDescent="0.2">
      <c r="C6834" s="4"/>
      <c r="P6834" s="3"/>
      <c r="Q6834" s="3"/>
      <c r="R6834" s="3"/>
    </row>
    <row r="6835" spans="3:18" x14ac:dyDescent="0.2">
      <c r="C6835" s="4"/>
      <c r="P6835" s="3"/>
      <c r="Q6835" s="3"/>
      <c r="R6835" s="3"/>
    </row>
    <row r="6836" spans="3:18" x14ac:dyDescent="0.2">
      <c r="C6836" s="4"/>
      <c r="P6836" s="3"/>
      <c r="Q6836" s="3"/>
      <c r="R6836" s="3"/>
    </row>
    <row r="6837" spans="3:18" x14ac:dyDescent="0.2">
      <c r="C6837" s="4"/>
      <c r="P6837" s="3"/>
      <c r="Q6837" s="3"/>
      <c r="R6837" s="3"/>
    </row>
    <row r="6838" spans="3:18" x14ac:dyDescent="0.2">
      <c r="C6838" s="4"/>
      <c r="P6838" s="3"/>
      <c r="Q6838" s="3"/>
      <c r="R6838" s="3"/>
    </row>
    <row r="6839" spans="3:18" x14ac:dyDescent="0.2">
      <c r="C6839" s="4"/>
      <c r="P6839" s="3"/>
      <c r="Q6839" s="3"/>
      <c r="R6839" s="3"/>
    </row>
    <row r="6840" spans="3:18" x14ac:dyDescent="0.2">
      <c r="C6840" s="4"/>
      <c r="P6840" s="3"/>
      <c r="Q6840" s="3"/>
      <c r="R6840" s="3"/>
    </row>
    <row r="6841" spans="3:18" x14ac:dyDescent="0.2">
      <c r="C6841" s="4"/>
      <c r="P6841" s="3"/>
      <c r="Q6841" s="3"/>
      <c r="R6841" s="3"/>
    </row>
    <row r="6842" spans="3:18" x14ac:dyDescent="0.2">
      <c r="C6842" s="4"/>
      <c r="P6842" s="3"/>
      <c r="Q6842" s="3"/>
      <c r="R6842" s="3"/>
    </row>
    <row r="6843" spans="3:18" x14ac:dyDescent="0.2">
      <c r="C6843" s="4"/>
      <c r="P6843" s="3"/>
      <c r="Q6843" s="3"/>
      <c r="R6843" s="3"/>
    </row>
    <row r="6844" spans="3:18" x14ac:dyDescent="0.2">
      <c r="C6844" s="4"/>
      <c r="P6844" s="3"/>
      <c r="Q6844" s="3"/>
      <c r="R6844" s="3"/>
    </row>
    <row r="6845" spans="3:18" x14ac:dyDescent="0.2">
      <c r="C6845" s="4"/>
      <c r="P6845" s="3"/>
      <c r="Q6845" s="3"/>
      <c r="R6845" s="3"/>
    </row>
    <row r="6846" spans="3:18" x14ac:dyDescent="0.2">
      <c r="C6846" s="4"/>
      <c r="P6846" s="3"/>
      <c r="Q6846" s="3"/>
      <c r="R6846" s="3"/>
    </row>
    <row r="6847" spans="3:18" x14ac:dyDescent="0.2">
      <c r="C6847" s="4"/>
      <c r="P6847" s="3"/>
      <c r="Q6847" s="3"/>
      <c r="R6847" s="3"/>
    </row>
    <row r="6848" spans="3:18" x14ac:dyDescent="0.2">
      <c r="C6848" s="4"/>
      <c r="P6848" s="3"/>
      <c r="Q6848" s="3"/>
      <c r="R6848" s="3"/>
    </row>
    <row r="6849" spans="3:18" x14ac:dyDescent="0.2">
      <c r="C6849" s="4"/>
      <c r="P6849" s="3"/>
      <c r="Q6849" s="3"/>
      <c r="R6849" s="3"/>
    </row>
    <row r="6850" spans="3:18" x14ac:dyDescent="0.2">
      <c r="C6850" s="4"/>
      <c r="P6850" s="3"/>
      <c r="Q6850" s="3"/>
      <c r="R6850" s="3"/>
    </row>
    <row r="6851" spans="3:18" x14ac:dyDescent="0.2">
      <c r="C6851" s="4"/>
      <c r="P6851" s="3"/>
      <c r="Q6851" s="3"/>
      <c r="R6851" s="3"/>
    </row>
    <row r="6852" spans="3:18" x14ac:dyDescent="0.2">
      <c r="C6852" s="4"/>
      <c r="P6852" s="3"/>
      <c r="Q6852" s="3"/>
      <c r="R6852" s="3"/>
    </row>
    <row r="6853" spans="3:18" x14ac:dyDescent="0.2">
      <c r="C6853" s="4"/>
      <c r="P6853" s="3"/>
      <c r="Q6853" s="3"/>
      <c r="R6853" s="3"/>
    </row>
    <row r="6854" spans="3:18" x14ac:dyDescent="0.2">
      <c r="C6854" s="4"/>
      <c r="P6854" s="3"/>
      <c r="Q6854" s="3"/>
      <c r="R6854" s="3"/>
    </row>
    <row r="6855" spans="3:18" x14ac:dyDescent="0.2">
      <c r="C6855" s="4"/>
      <c r="P6855" s="3"/>
      <c r="Q6855" s="3"/>
      <c r="R6855" s="3"/>
    </row>
    <row r="6856" spans="3:18" x14ac:dyDescent="0.2">
      <c r="C6856" s="4"/>
      <c r="P6856" s="3"/>
      <c r="Q6856" s="3"/>
      <c r="R6856" s="3"/>
    </row>
    <row r="6857" spans="3:18" x14ac:dyDescent="0.2">
      <c r="C6857" s="4"/>
      <c r="P6857" s="3"/>
      <c r="Q6857" s="3"/>
      <c r="R6857" s="3"/>
    </row>
    <row r="6858" spans="3:18" x14ac:dyDescent="0.2">
      <c r="C6858" s="4"/>
      <c r="P6858" s="3"/>
      <c r="Q6858" s="3"/>
      <c r="R6858" s="3"/>
    </row>
    <row r="6859" spans="3:18" x14ac:dyDescent="0.2">
      <c r="C6859" s="4"/>
      <c r="P6859" s="3"/>
      <c r="Q6859" s="3"/>
      <c r="R6859" s="3"/>
    </row>
    <row r="6860" spans="3:18" x14ac:dyDescent="0.2">
      <c r="C6860" s="4"/>
      <c r="P6860" s="3"/>
      <c r="Q6860" s="3"/>
      <c r="R6860" s="3"/>
    </row>
    <row r="6861" spans="3:18" x14ac:dyDescent="0.2">
      <c r="C6861" s="4"/>
      <c r="P6861" s="3"/>
      <c r="Q6861" s="3"/>
      <c r="R6861" s="3"/>
    </row>
    <row r="6862" spans="3:18" x14ac:dyDescent="0.2">
      <c r="C6862" s="4"/>
      <c r="P6862" s="3"/>
      <c r="Q6862" s="3"/>
      <c r="R6862" s="3"/>
    </row>
    <row r="6863" spans="3:18" x14ac:dyDescent="0.2">
      <c r="C6863" s="4"/>
      <c r="P6863" s="3"/>
      <c r="Q6863" s="3"/>
      <c r="R6863" s="3"/>
    </row>
    <row r="6864" spans="3:18" x14ac:dyDescent="0.2">
      <c r="C6864" s="4"/>
      <c r="P6864" s="3"/>
      <c r="Q6864" s="3"/>
      <c r="R6864" s="3"/>
    </row>
    <row r="6865" spans="3:18" x14ac:dyDescent="0.2">
      <c r="C6865" s="4"/>
      <c r="P6865" s="3"/>
      <c r="Q6865" s="3"/>
      <c r="R6865" s="3"/>
    </row>
    <row r="6866" spans="3:18" x14ac:dyDescent="0.2">
      <c r="C6866" s="4"/>
      <c r="P6866" s="3"/>
      <c r="Q6866" s="3"/>
      <c r="R6866" s="3"/>
    </row>
    <row r="6867" spans="3:18" x14ac:dyDescent="0.2">
      <c r="C6867" s="4"/>
      <c r="P6867" s="3"/>
      <c r="Q6867" s="3"/>
      <c r="R6867" s="3"/>
    </row>
    <row r="6868" spans="3:18" x14ac:dyDescent="0.2">
      <c r="C6868" s="4"/>
      <c r="P6868" s="3"/>
      <c r="Q6868" s="3"/>
      <c r="R6868" s="3"/>
    </row>
    <row r="6869" spans="3:18" x14ac:dyDescent="0.2">
      <c r="C6869" s="4"/>
      <c r="P6869" s="3"/>
      <c r="Q6869" s="3"/>
      <c r="R6869" s="3"/>
    </row>
    <row r="6870" spans="3:18" x14ac:dyDescent="0.2">
      <c r="C6870" s="4"/>
      <c r="P6870" s="3"/>
      <c r="Q6870" s="3"/>
      <c r="R6870" s="3"/>
    </row>
    <row r="6871" spans="3:18" x14ac:dyDescent="0.2">
      <c r="C6871" s="4"/>
      <c r="P6871" s="3"/>
      <c r="Q6871" s="3"/>
      <c r="R6871" s="3"/>
    </row>
    <row r="6872" spans="3:18" x14ac:dyDescent="0.2">
      <c r="C6872" s="4"/>
      <c r="P6872" s="3"/>
      <c r="Q6872" s="3"/>
      <c r="R6872" s="3"/>
    </row>
    <row r="6873" spans="3:18" x14ac:dyDescent="0.2">
      <c r="C6873" s="4"/>
      <c r="P6873" s="3"/>
      <c r="Q6873" s="3"/>
      <c r="R6873" s="3"/>
    </row>
    <row r="6874" spans="3:18" x14ac:dyDescent="0.2">
      <c r="C6874" s="4"/>
      <c r="P6874" s="3"/>
      <c r="Q6874" s="3"/>
      <c r="R6874" s="3"/>
    </row>
    <row r="6875" spans="3:18" x14ac:dyDescent="0.2">
      <c r="C6875" s="4"/>
      <c r="P6875" s="3"/>
      <c r="Q6875" s="3"/>
      <c r="R6875" s="3"/>
    </row>
    <row r="6876" spans="3:18" x14ac:dyDescent="0.2">
      <c r="C6876" s="4"/>
      <c r="P6876" s="3"/>
      <c r="Q6876" s="3"/>
      <c r="R6876" s="3"/>
    </row>
    <row r="6877" spans="3:18" x14ac:dyDescent="0.2">
      <c r="C6877" s="4"/>
      <c r="P6877" s="3"/>
      <c r="Q6877" s="3"/>
      <c r="R6877" s="3"/>
    </row>
    <row r="6878" spans="3:18" x14ac:dyDescent="0.2">
      <c r="C6878" s="4"/>
      <c r="P6878" s="3"/>
      <c r="Q6878" s="3"/>
      <c r="R6878" s="3"/>
    </row>
    <row r="6879" spans="3:18" x14ac:dyDescent="0.2">
      <c r="C6879" s="4"/>
      <c r="P6879" s="3"/>
      <c r="Q6879" s="3"/>
      <c r="R6879" s="3"/>
    </row>
    <row r="6880" spans="3:18" x14ac:dyDescent="0.2">
      <c r="C6880" s="4"/>
      <c r="P6880" s="3"/>
      <c r="Q6880" s="3"/>
      <c r="R6880" s="3"/>
    </row>
    <row r="6881" spans="3:18" x14ac:dyDescent="0.2">
      <c r="C6881" s="4"/>
      <c r="P6881" s="3"/>
      <c r="Q6881" s="3"/>
      <c r="R6881" s="3"/>
    </row>
    <row r="6882" spans="3:18" x14ac:dyDescent="0.2">
      <c r="C6882" s="4"/>
      <c r="P6882" s="3"/>
      <c r="Q6882" s="3"/>
      <c r="R6882" s="3"/>
    </row>
    <row r="6883" spans="3:18" x14ac:dyDescent="0.2">
      <c r="C6883" s="4"/>
      <c r="P6883" s="3"/>
      <c r="Q6883" s="3"/>
      <c r="R6883" s="3"/>
    </row>
    <row r="6884" spans="3:18" x14ac:dyDescent="0.2">
      <c r="C6884" s="4"/>
      <c r="P6884" s="3"/>
      <c r="Q6884" s="3"/>
      <c r="R6884" s="3"/>
    </row>
    <row r="6885" spans="3:18" x14ac:dyDescent="0.2">
      <c r="C6885" s="4"/>
      <c r="P6885" s="3"/>
      <c r="Q6885" s="3"/>
      <c r="R6885" s="3"/>
    </row>
    <row r="6886" spans="3:18" x14ac:dyDescent="0.2">
      <c r="C6886" s="4"/>
      <c r="P6886" s="3"/>
      <c r="Q6886" s="3"/>
      <c r="R6886" s="3"/>
    </row>
    <row r="6887" spans="3:18" x14ac:dyDescent="0.2">
      <c r="C6887" s="4"/>
      <c r="P6887" s="3"/>
      <c r="Q6887" s="3"/>
      <c r="R6887" s="3"/>
    </row>
    <row r="6888" spans="3:18" x14ac:dyDescent="0.2">
      <c r="C6888" s="4"/>
      <c r="P6888" s="3"/>
      <c r="Q6888" s="3"/>
      <c r="R6888" s="3"/>
    </row>
    <row r="6889" spans="3:18" x14ac:dyDescent="0.2">
      <c r="C6889" s="4"/>
      <c r="P6889" s="3"/>
      <c r="Q6889" s="3"/>
      <c r="R6889" s="3"/>
    </row>
    <row r="6890" spans="3:18" x14ac:dyDescent="0.2">
      <c r="C6890" s="4"/>
      <c r="P6890" s="3"/>
      <c r="Q6890" s="3"/>
      <c r="R6890" s="3"/>
    </row>
    <row r="6891" spans="3:18" x14ac:dyDescent="0.2">
      <c r="C6891" s="4"/>
      <c r="P6891" s="3"/>
      <c r="Q6891" s="3"/>
      <c r="R6891" s="3"/>
    </row>
    <row r="6892" spans="3:18" x14ac:dyDescent="0.2">
      <c r="C6892" s="4"/>
      <c r="P6892" s="3"/>
      <c r="Q6892" s="3"/>
      <c r="R6892" s="3"/>
    </row>
    <row r="6893" spans="3:18" x14ac:dyDescent="0.2">
      <c r="C6893" s="4"/>
      <c r="P6893" s="3"/>
      <c r="Q6893" s="3"/>
      <c r="R6893" s="3"/>
    </row>
    <row r="6894" spans="3:18" x14ac:dyDescent="0.2">
      <c r="C6894" s="4"/>
      <c r="P6894" s="3"/>
      <c r="Q6894" s="3"/>
      <c r="R6894" s="3"/>
    </row>
    <row r="6895" spans="3:18" x14ac:dyDescent="0.2">
      <c r="C6895" s="4"/>
      <c r="P6895" s="3"/>
      <c r="Q6895" s="3"/>
      <c r="R6895" s="3"/>
    </row>
    <row r="6896" spans="3:18" x14ac:dyDescent="0.2">
      <c r="C6896" s="4"/>
      <c r="P6896" s="3"/>
      <c r="Q6896" s="3"/>
      <c r="R6896" s="3"/>
    </row>
    <row r="6897" spans="3:18" x14ac:dyDescent="0.2">
      <c r="C6897" s="4"/>
      <c r="P6897" s="3"/>
      <c r="Q6897" s="3"/>
      <c r="R6897" s="3"/>
    </row>
    <row r="6898" spans="3:18" x14ac:dyDescent="0.2">
      <c r="C6898" s="4"/>
      <c r="P6898" s="3"/>
      <c r="Q6898" s="3"/>
      <c r="R6898" s="3"/>
    </row>
    <row r="6899" spans="3:18" x14ac:dyDescent="0.2">
      <c r="C6899" s="4"/>
      <c r="P6899" s="3"/>
      <c r="Q6899" s="3"/>
      <c r="R6899" s="3"/>
    </row>
    <row r="6900" spans="3:18" x14ac:dyDescent="0.2">
      <c r="C6900" s="4"/>
      <c r="P6900" s="3"/>
      <c r="Q6900" s="3"/>
      <c r="R6900" s="3"/>
    </row>
    <row r="6901" spans="3:18" x14ac:dyDescent="0.2">
      <c r="C6901" s="4"/>
      <c r="P6901" s="3"/>
      <c r="Q6901" s="3"/>
      <c r="R6901" s="3"/>
    </row>
    <row r="6902" spans="3:18" x14ac:dyDescent="0.2">
      <c r="C6902" s="4"/>
      <c r="P6902" s="3"/>
      <c r="Q6902" s="3"/>
      <c r="R6902" s="3"/>
    </row>
    <row r="6903" spans="3:18" x14ac:dyDescent="0.2">
      <c r="C6903" s="4"/>
      <c r="P6903" s="3"/>
      <c r="Q6903" s="3"/>
      <c r="R6903" s="3"/>
    </row>
    <row r="6904" spans="3:18" x14ac:dyDescent="0.2">
      <c r="C6904" s="4"/>
      <c r="P6904" s="3"/>
      <c r="Q6904" s="3"/>
      <c r="R6904" s="3"/>
    </row>
    <row r="6905" spans="3:18" x14ac:dyDescent="0.2">
      <c r="C6905" s="4"/>
      <c r="P6905" s="3"/>
      <c r="Q6905" s="3"/>
      <c r="R6905" s="3"/>
    </row>
    <row r="6906" spans="3:18" x14ac:dyDescent="0.2">
      <c r="C6906" s="4"/>
      <c r="P6906" s="3"/>
      <c r="Q6906" s="3"/>
      <c r="R6906" s="3"/>
    </row>
    <row r="6907" spans="3:18" x14ac:dyDescent="0.2">
      <c r="C6907" s="4"/>
      <c r="P6907" s="3"/>
      <c r="Q6907" s="3"/>
      <c r="R6907" s="3"/>
    </row>
    <row r="6908" spans="3:18" x14ac:dyDescent="0.2">
      <c r="C6908" s="4"/>
      <c r="P6908" s="3"/>
      <c r="Q6908" s="3"/>
      <c r="R6908" s="3"/>
    </row>
    <row r="6909" spans="3:18" x14ac:dyDescent="0.2">
      <c r="C6909" s="4"/>
      <c r="P6909" s="3"/>
      <c r="Q6909" s="3"/>
      <c r="R6909" s="3"/>
    </row>
    <row r="6910" spans="3:18" x14ac:dyDescent="0.2">
      <c r="C6910" s="4"/>
      <c r="P6910" s="3"/>
      <c r="Q6910" s="3"/>
      <c r="R6910" s="3"/>
    </row>
    <row r="6911" spans="3:18" x14ac:dyDescent="0.2">
      <c r="C6911" s="4"/>
      <c r="P6911" s="3"/>
      <c r="Q6911" s="3"/>
      <c r="R6911" s="3"/>
    </row>
    <row r="6912" spans="3:18" x14ac:dyDescent="0.2">
      <c r="C6912" s="4"/>
      <c r="P6912" s="3"/>
      <c r="Q6912" s="3"/>
      <c r="R6912" s="3"/>
    </row>
    <row r="6913" spans="3:18" x14ac:dyDescent="0.2">
      <c r="C6913" s="4"/>
      <c r="P6913" s="3"/>
      <c r="Q6913" s="3"/>
      <c r="R6913" s="3"/>
    </row>
    <row r="6914" spans="3:18" x14ac:dyDescent="0.2">
      <c r="C6914" s="4"/>
      <c r="P6914" s="3"/>
      <c r="Q6914" s="3"/>
      <c r="R6914" s="3"/>
    </row>
    <row r="6915" spans="3:18" x14ac:dyDescent="0.2">
      <c r="C6915" s="4"/>
      <c r="P6915" s="3"/>
      <c r="Q6915" s="3"/>
      <c r="R6915" s="3"/>
    </row>
    <row r="6916" spans="3:18" x14ac:dyDescent="0.2">
      <c r="C6916" s="4"/>
      <c r="P6916" s="3"/>
      <c r="Q6916" s="3"/>
      <c r="R6916" s="3"/>
    </row>
    <row r="6917" spans="3:18" x14ac:dyDescent="0.2">
      <c r="C6917" s="4"/>
      <c r="P6917" s="3"/>
      <c r="Q6917" s="3"/>
      <c r="R6917" s="3"/>
    </row>
    <row r="6918" spans="3:18" x14ac:dyDescent="0.2">
      <c r="C6918" s="4"/>
      <c r="P6918" s="3"/>
      <c r="Q6918" s="3"/>
      <c r="R6918" s="3"/>
    </row>
    <row r="6919" spans="3:18" x14ac:dyDescent="0.2">
      <c r="C6919" s="4"/>
      <c r="P6919" s="3"/>
      <c r="Q6919" s="3"/>
      <c r="R6919" s="3"/>
    </row>
    <row r="6920" spans="3:18" x14ac:dyDescent="0.2">
      <c r="C6920" s="4"/>
      <c r="P6920" s="3"/>
      <c r="Q6920" s="3"/>
      <c r="R6920" s="3"/>
    </row>
    <row r="6921" spans="3:18" x14ac:dyDescent="0.2">
      <c r="C6921" s="4"/>
      <c r="P6921" s="3"/>
      <c r="Q6921" s="3"/>
      <c r="R6921" s="3"/>
    </row>
    <row r="6922" spans="3:18" x14ac:dyDescent="0.2">
      <c r="C6922" s="4"/>
      <c r="P6922" s="3"/>
      <c r="Q6922" s="3"/>
      <c r="R6922" s="3"/>
    </row>
    <row r="6923" spans="3:18" x14ac:dyDescent="0.2">
      <c r="C6923" s="4"/>
      <c r="P6923" s="3"/>
      <c r="Q6923" s="3"/>
      <c r="R6923" s="3"/>
    </row>
    <row r="6924" spans="3:18" x14ac:dyDescent="0.2">
      <c r="C6924" s="4"/>
      <c r="P6924" s="3"/>
      <c r="Q6924" s="3"/>
      <c r="R6924" s="3"/>
    </row>
    <row r="6925" spans="3:18" x14ac:dyDescent="0.2">
      <c r="C6925" s="4"/>
      <c r="P6925" s="3"/>
      <c r="Q6925" s="3"/>
      <c r="R6925" s="3"/>
    </row>
    <row r="6926" spans="3:18" x14ac:dyDescent="0.2">
      <c r="C6926" s="4"/>
      <c r="P6926" s="3"/>
      <c r="Q6926" s="3"/>
      <c r="R6926" s="3"/>
    </row>
    <row r="6927" spans="3:18" x14ac:dyDescent="0.2">
      <c r="C6927" s="4"/>
      <c r="P6927" s="3"/>
      <c r="Q6927" s="3"/>
      <c r="R6927" s="3"/>
    </row>
    <row r="6928" spans="3:18" x14ac:dyDescent="0.2">
      <c r="C6928" s="4"/>
      <c r="P6928" s="3"/>
      <c r="Q6928" s="3"/>
      <c r="R6928" s="3"/>
    </row>
    <row r="6929" spans="3:18" x14ac:dyDescent="0.2">
      <c r="C6929" s="4"/>
      <c r="P6929" s="3"/>
      <c r="Q6929" s="3"/>
      <c r="R6929" s="3"/>
    </row>
    <row r="6930" spans="3:18" x14ac:dyDescent="0.2">
      <c r="C6930" s="4"/>
      <c r="P6930" s="3"/>
      <c r="Q6930" s="3"/>
      <c r="R6930" s="3"/>
    </row>
    <row r="6931" spans="3:18" x14ac:dyDescent="0.2">
      <c r="C6931" s="4"/>
      <c r="P6931" s="3"/>
      <c r="Q6931" s="3"/>
      <c r="R6931" s="3"/>
    </row>
    <row r="6932" spans="3:18" x14ac:dyDescent="0.2">
      <c r="C6932" s="4"/>
      <c r="P6932" s="3"/>
      <c r="Q6932" s="3"/>
      <c r="R6932" s="3"/>
    </row>
    <row r="6933" spans="3:18" x14ac:dyDescent="0.2">
      <c r="C6933" s="4"/>
      <c r="P6933" s="3"/>
      <c r="Q6933" s="3"/>
      <c r="R6933" s="3"/>
    </row>
    <row r="6934" spans="3:18" x14ac:dyDescent="0.2">
      <c r="C6934" s="4"/>
      <c r="P6934" s="3"/>
      <c r="Q6934" s="3"/>
      <c r="R6934" s="3"/>
    </row>
    <row r="6935" spans="3:18" x14ac:dyDescent="0.2">
      <c r="C6935" s="4"/>
      <c r="P6935" s="3"/>
      <c r="Q6935" s="3"/>
      <c r="R6935" s="3"/>
    </row>
    <row r="6936" spans="3:18" x14ac:dyDescent="0.2">
      <c r="C6936" s="4"/>
      <c r="P6936" s="3"/>
      <c r="Q6936" s="3"/>
      <c r="R6936" s="3"/>
    </row>
    <row r="6937" spans="3:18" x14ac:dyDescent="0.2">
      <c r="C6937" s="4"/>
      <c r="P6937" s="3"/>
      <c r="Q6937" s="3"/>
      <c r="R6937" s="3"/>
    </row>
    <row r="6938" spans="3:18" x14ac:dyDescent="0.2">
      <c r="C6938" s="4"/>
      <c r="P6938" s="3"/>
      <c r="Q6938" s="3"/>
      <c r="R6938" s="3"/>
    </row>
    <row r="6939" spans="3:18" x14ac:dyDescent="0.2">
      <c r="C6939" s="4"/>
      <c r="P6939" s="3"/>
      <c r="Q6939" s="3"/>
      <c r="R6939" s="3"/>
    </row>
    <row r="6940" spans="3:18" x14ac:dyDescent="0.2">
      <c r="C6940" s="4"/>
      <c r="P6940" s="3"/>
      <c r="Q6940" s="3"/>
      <c r="R6940" s="3"/>
    </row>
    <row r="6941" spans="3:18" x14ac:dyDescent="0.2">
      <c r="C6941" s="4"/>
      <c r="P6941" s="3"/>
      <c r="Q6941" s="3"/>
      <c r="R6941" s="3"/>
    </row>
    <row r="6942" spans="3:18" x14ac:dyDescent="0.2">
      <c r="C6942" s="4"/>
      <c r="P6942" s="3"/>
      <c r="Q6942" s="3"/>
      <c r="R6942" s="3"/>
    </row>
    <row r="6943" spans="3:18" x14ac:dyDescent="0.2">
      <c r="C6943" s="4"/>
      <c r="P6943" s="3"/>
      <c r="Q6943" s="3"/>
      <c r="R6943" s="3"/>
    </row>
    <row r="6944" spans="3:18" x14ac:dyDescent="0.2">
      <c r="C6944" s="4"/>
      <c r="P6944" s="3"/>
      <c r="Q6944" s="3"/>
      <c r="R6944" s="3"/>
    </row>
    <row r="6945" spans="3:18" x14ac:dyDescent="0.2">
      <c r="C6945" s="4"/>
      <c r="P6945" s="3"/>
      <c r="Q6945" s="3"/>
      <c r="R6945" s="3"/>
    </row>
    <row r="6946" spans="3:18" x14ac:dyDescent="0.2">
      <c r="C6946" s="4"/>
      <c r="P6946" s="3"/>
      <c r="Q6946" s="3"/>
      <c r="R6946" s="3"/>
    </row>
    <row r="6947" spans="3:18" x14ac:dyDescent="0.2">
      <c r="C6947" s="4"/>
      <c r="P6947" s="3"/>
      <c r="Q6947" s="3"/>
      <c r="R6947" s="3"/>
    </row>
    <row r="6948" spans="3:18" x14ac:dyDescent="0.2">
      <c r="C6948" s="4"/>
      <c r="P6948" s="3"/>
      <c r="Q6948" s="3"/>
      <c r="R6948" s="3"/>
    </row>
    <row r="6949" spans="3:18" x14ac:dyDescent="0.2">
      <c r="C6949" s="4"/>
      <c r="P6949" s="3"/>
      <c r="Q6949" s="3"/>
      <c r="R6949" s="3"/>
    </row>
    <row r="6950" spans="3:18" x14ac:dyDescent="0.2">
      <c r="C6950" s="4"/>
      <c r="P6950" s="3"/>
      <c r="Q6950" s="3"/>
      <c r="R6950" s="3"/>
    </row>
    <row r="6951" spans="3:18" x14ac:dyDescent="0.2">
      <c r="C6951" s="4"/>
      <c r="P6951" s="3"/>
      <c r="Q6951" s="3"/>
      <c r="R6951" s="3"/>
    </row>
    <row r="6952" spans="3:18" x14ac:dyDescent="0.2">
      <c r="C6952" s="4"/>
      <c r="P6952" s="3"/>
      <c r="Q6952" s="3"/>
      <c r="R6952" s="3"/>
    </row>
    <row r="6953" spans="3:18" x14ac:dyDescent="0.2">
      <c r="C6953" s="4"/>
      <c r="P6953" s="3"/>
      <c r="Q6953" s="3"/>
      <c r="R6953" s="3"/>
    </row>
    <row r="6954" spans="3:18" x14ac:dyDescent="0.2">
      <c r="C6954" s="4"/>
      <c r="P6954" s="3"/>
      <c r="Q6954" s="3"/>
      <c r="R6954" s="3"/>
    </row>
    <row r="6955" spans="3:18" x14ac:dyDescent="0.2">
      <c r="C6955" s="4"/>
      <c r="P6955" s="3"/>
      <c r="Q6955" s="3"/>
      <c r="R6955" s="3"/>
    </row>
    <row r="6956" spans="3:18" x14ac:dyDescent="0.2">
      <c r="C6956" s="4"/>
      <c r="P6956" s="3"/>
      <c r="Q6956" s="3"/>
      <c r="R6956" s="3"/>
    </row>
    <row r="6957" spans="3:18" x14ac:dyDescent="0.2">
      <c r="C6957" s="4"/>
      <c r="P6957" s="3"/>
      <c r="Q6957" s="3"/>
      <c r="R6957" s="3"/>
    </row>
    <row r="6958" spans="3:18" x14ac:dyDescent="0.2">
      <c r="C6958" s="4"/>
      <c r="P6958" s="3"/>
      <c r="Q6958" s="3"/>
      <c r="R6958" s="3"/>
    </row>
    <row r="6959" spans="3:18" x14ac:dyDescent="0.2">
      <c r="C6959" s="4"/>
      <c r="P6959" s="3"/>
      <c r="Q6959" s="3"/>
      <c r="R6959" s="3"/>
    </row>
    <row r="6960" spans="3:18" x14ac:dyDescent="0.2">
      <c r="C6960" s="4"/>
      <c r="P6960" s="3"/>
      <c r="Q6960" s="3"/>
      <c r="R6960" s="3"/>
    </row>
    <row r="6961" spans="3:18" x14ac:dyDescent="0.2">
      <c r="C6961" s="4"/>
      <c r="P6961" s="3"/>
      <c r="Q6961" s="3"/>
      <c r="R6961" s="3"/>
    </row>
    <row r="6962" spans="3:18" x14ac:dyDescent="0.2">
      <c r="C6962" s="4"/>
      <c r="P6962" s="3"/>
      <c r="Q6962" s="3"/>
      <c r="R6962" s="3"/>
    </row>
    <row r="6963" spans="3:18" x14ac:dyDescent="0.2">
      <c r="C6963" s="4"/>
      <c r="P6963" s="3"/>
      <c r="Q6963" s="3"/>
      <c r="R6963" s="3"/>
    </row>
    <row r="6964" spans="3:18" x14ac:dyDescent="0.2">
      <c r="C6964" s="4"/>
      <c r="P6964" s="3"/>
      <c r="Q6964" s="3"/>
      <c r="R6964" s="3"/>
    </row>
    <row r="6965" spans="3:18" x14ac:dyDescent="0.2">
      <c r="C6965" s="4"/>
      <c r="P6965" s="3"/>
      <c r="Q6965" s="3"/>
      <c r="R6965" s="3"/>
    </row>
    <row r="6966" spans="3:18" x14ac:dyDescent="0.2">
      <c r="C6966" s="4"/>
      <c r="P6966" s="3"/>
      <c r="Q6966" s="3"/>
      <c r="R6966" s="3"/>
    </row>
    <row r="6967" spans="3:18" x14ac:dyDescent="0.2">
      <c r="C6967" s="4"/>
      <c r="P6967" s="3"/>
      <c r="Q6967" s="3"/>
      <c r="R6967" s="3"/>
    </row>
    <row r="6968" spans="3:18" x14ac:dyDescent="0.2">
      <c r="C6968" s="4"/>
      <c r="P6968" s="3"/>
      <c r="Q6968" s="3"/>
      <c r="R6968" s="3"/>
    </row>
    <row r="6969" spans="3:18" x14ac:dyDescent="0.2">
      <c r="C6969" s="4"/>
      <c r="P6969" s="3"/>
      <c r="Q6969" s="3"/>
      <c r="R6969" s="3"/>
    </row>
    <row r="6970" spans="3:18" x14ac:dyDescent="0.2">
      <c r="C6970" s="4"/>
      <c r="P6970" s="3"/>
      <c r="Q6970" s="3"/>
      <c r="R6970" s="3"/>
    </row>
    <row r="6971" spans="3:18" x14ac:dyDescent="0.2">
      <c r="C6971" s="4"/>
      <c r="P6971" s="3"/>
      <c r="Q6971" s="3"/>
      <c r="R6971" s="3"/>
    </row>
    <row r="6972" spans="3:18" x14ac:dyDescent="0.2">
      <c r="C6972" s="4"/>
      <c r="P6972" s="3"/>
      <c r="Q6972" s="3"/>
      <c r="R6972" s="3"/>
    </row>
    <row r="6973" spans="3:18" x14ac:dyDescent="0.2">
      <c r="C6973" s="4"/>
      <c r="P6973" s="3"/>
      <c r="Q6973" s="3"/>
      <c r="R6973" s="3"/>
    </row>
    <row r="6974" spans="3:18" x14ac:dyDescent="0.2">
      <c r="C6974" s="4"/>
      <c r="P6974" s="3"/>
      <c r="Q6974" s="3"/>
      <c r="R6974" s="3"/>
    </row>
    <row r="6975" spans="3:18" x14ac:dyDescent="0.2">
      <c r="C6975" s="4"/>
      <c r="P6975" s="3"/>
      <c r="Q6975" s="3"/>
      <c r="R6975" s="3"/>
    </row>
    <row r="6976" spans="3:18" x14ac:dyDescent="0.2">
      <c r="C6976" s="4"/>
      <c r="P6976" s="3"/>
      <c r="Q6976" s="3"/>
      <c r="R6976" s="3"/>
    </row>
    <row r="6977" spans="3:18" x14ac:dyDescent="0.2">
      <c r="C6977" s="4"/>
      <c r="P6977" s="3"/>
      <c r="Q6977" s="3"/>
      <c r="R6977" s="3"/>
    </row>
    <row r="6978" spans="3:18" x14ac:dyDescent="0.2">
      <c r="C6978" s="4"/>
      <c r="P6978" s="3"/>
      <c r="Q6978" s="3"/>
      <c r="R6978" s="3"/>
    </row>
    <row r="6979" spans="3:18" x14ac:dyDescent="0.2">
      <c r="C6979" s="4"/>
      <c r="P6979" s="3"/>
      <c r="Q6979" s="3"/>
      <c r="R6979" s="3"/>
    </row>
    <row r="6980" spans="3:18" x14ac:dyDescent="0.2">
      <c r="C6980" s="4"/>
      <c r="P6980" s="3"/>
      <c r="Q6980" s="3"/>
      <c r="R6980" s="3"/>
    </row>
    <row r="6981" spans="3:18" x14ac:dyDescent="0.2">
      <c r="C6981" s="4"/>
      <c r="P6981" s="3"/>
      <c r="Q6981" s="3"/>
      <c r="R6981" s="3"/>
    </row>
    <row r="6982" spans="3:18" x14ac:dyDescent="0.2">
      <c r="C6982" s="4"/>
      <c r="P6982" s="3"/>
      <c r="Q6982" s="3"/>
      <c r="R6982" s="3"/>
    </row>
    <row r="6983" spans="3:18" x14ac:dyDescent="0.2">
      <c r="C6983" s="4"/>
      <c r="P6983" s="3"/>
      <c r="Q6983" s="3"/>
      <c r="R6983" s="3"/>
    </row>
    <row r="6984" spans="3:18" x14ac:dyDescent="0.2">
      <c r="C6984" s="4"/>
      <c r="P6984" s="3"/>
      <c r="Q6984" s="3"/>
      <c r="R6984" s="3"/>
    </row>
    <row r="6985" spans="3:18" x14ac:dyDescent="0.2">
      <c r="C6985" s="4"/>
      <c r="P6985" s="3"/>
      <c r="Q6985" s="3"/>
      <c r="R6985" s="3"/>
    </row>
    <row r="6986" spans="3:18" x14ac:dyDescent="0.2">
      <c r="C6986" s="4"/>
      <c r="P6986" s="3"/>
      <c r="Q6986" s="3"/>
      <c r="R6986" s="3"/>
    </row>
    <row r="6987" spans="3:18" x14ac:dyDescent="0.2">
      <c r="C6987" s="4"/>
      <c r="P6987" s="3"/>
      <c r="Q6987" s="3"/>
      <c r="R6987" s="3"/>
    </row>
    <row r="6988" spans="3:18" x14ac:dyDescent="0.2">
      <c r="C6988" s="4"/>
      <c r="P6988" s="3"/>
      <c r="Q6988" s="3"/>
      <c r="R6988" s="3"/>
    </row>
    <row r="6989" spans="3:18" x14ac:dyDescent="0.2">
      <c r="C6989" s="4"/>
      <c r="P6989" s="3"/>
      <c r="Q6989" s="3"/>
      <c r="R6989" s="3"/>
    </row>
    <row r="6990" spans="3:18" x14ac:dyDescent="0.2">
      <c r="C6990" s="4"/>
      <c r="P6990" s="3"/>
      <c r="Q6990" s="3"/>
      <c r="R6990" s="3"/>
    </row>
    <row r="6991" spans="3:18" x14ac:dyDescent="0.2">
      <c r="C6991" s="4"/>
      <c r="P6991" s="3"/>
      <c r="Q6991" s="3"/>
      <c r="R6991" s="3"/>
    </row>
    <row r="6992" spans="3:18" x14ac:dyDescent="0.2">
      <c r="C6992" s="4"/>
      <c r="P6992" s="3"/>
      <c r="Q6992" s="3"/>
      <c r="R6992" s="3"/>
    </row>
    <row r="6993" spans="3:18" x14ac:dyDescent="0.2">
      <c r="C6993" s="4"/>
      <c r="P6993" s="3"/>
      <c r="Q6993" s="3"/>
      <c r="R6993" s="3"/>
    </row>
    <row r="6994" spans="3:18" x14ac:dyDescent="0.2">
      <c r="C6994" s="4"/>
      <c r="P6994" s="3"/>
      <c r="Q6994" s="3"/>
      <c r="R6994" s="3"/>
    </row>
    <row r="6995" spans="3:18" x14ac:dyDescent="0.2">
      <c r="C6995" s="4"/>
      <c r="P6995" s="3"/>
      <c r="Q6995" s="3"/>
      <c r="R6995" s="3"/>
    </row>
    <row r="6996" spans="3:18" x14ac:dyDescent="0.2">
      <c r="C6996" s="4"/>
      <c r="P6996" s="3"/>
      <c r="Q6996" s="3"/>
      <c r="R6996" s="3"/>
    </row>
    <row r="6997" spans="3:18" x14ac:dyDescent="0.2">
      <c r="C6997" s="4"/>
      <c r="P6997" s="3"/>
      <c r="Q6997" s="3"/>
      <c r="R6997" s="3"/>
    </row>
    <row r="6998" spans="3:18" x14ac:dyDescent="0.2">
      <c r="C6998" s="4"/>
      <c r="P6998" s="3"/>
      <c r="Q6998" s="3"/>
      <c r="R6998" s="3"/>
    </row>
    <row r="6999" spans="3:18" x14ac:dyDescent="0.2">
      <c r="C6999" s="4"/>
      <c r="P6999" s="3"/>
      <c r="Q6999" s="3"/>
      <c r="R6999" s="3"/>
    </row>
    <row r="7000" spans="3:18" x14ac:dyDescent="0.2">
      <c r="C7000" s="4"/>
      <c r="P7000" s="3"/>
      <c r="Q7000" s="3"/>
      <c r="R7000" s="3"/>
    </row>
    <row r="7001" spans="3:18" x14ac:dyDescent="0.2">
      <c r="C7001" s="4"/>
      <c r="P7001" s="3"/>
      <c r="Q7001" s="3"/>
      <c r="R7001" s="3"/>
    </row>
    <row r="7002" spans="3:18" x14ac:dyDescent="0.2">
      <c r="C7002" s="4"/>
      <c r="P7002" s="3"/>
      <c r="Q7002" s="3"/>
      <c r="R7002" s="3"/>
    </row>
    <row r="7003" spans="3:18" x14ac:dyDescent="0.2">
      <c r="C7003" s="4"/>
      <c r="P7003" s="3"/>
      <c r="Q7003" s="3"/>
      <c r="R7003" s="3"/>
    </row>
    <row r="7004" spans="3:18" x14ac:dyDescent="0.2">
      <c r="C7004" s="4"/>
      <c r="P7004" s="3"/>
      <c r="Q7004" s="3"/>
      <c r="R7004" s="3"/>
    </row>
    <row r="7005" spans="3:18" x14ac:dyDescent="0.2">
      <c r="C7005" s="4"/>
      <c r="P7005" s="3"/>
      <c r="Q7005" s="3"/>
      <c r="R7005" s="3"/>
    </row>
    <row r="7006" spans="3:18" x14ac:dyDescent="0.2">
      <c r="C7006" s="4"/>
      <c r="P7006" s="3"/>
      <c r="Q7006" s="3"/>
      <c r="R7006" s="3"/>
    </row>
    <row r="7007" spans="3:18" x14ac:dyDescent="0.2">
      <c r="C7007" s="4"/>
      <c r="P7007" s="3"/>
      <c r="Q7007" s="3"/>
      <c r="R7007" s="3"/>
    </row>
    <row r="7008" spans="3:18" x14ac:dyDescent="0.2">
      <c r="C7008" s="4"/>
      <c r="P7008" s="3"/>
      <c r="Q7008" s="3"/>
      <c r="R7008" s="3"/>
    </row>
    <row r="7009" spans="3:18" x14ac:dyDescent="0.2">
      <c r="C7009" s="4"/>
      <c r="P7009" s="3"/>
      <c r="Q7009" s="3"/>
      <c r="R7009" s="3"/>
    </row>
    <row r="7010" spans="3:18" x14ac:dyDescent="0.2">
      <c r="C7010" s="4"/>
      <c r="P7010" s="3"/>
      <c r="Q7010" s="3"/>
      <c r="R7010" s="3"/>
    </row>
    <row r="7011" spans="3:18" x14ac:dyDescent="0.2">
      <c r="C7011" s="4"/>
      <c r="P7011" s="3"/>
      <c r="Q7011" s="3"/>
      <c r="R7011" s="3"/>
    </row>
    <row r="7012" spans="3:18" x14ac:dyDescent="0.2">
      <c r="C7012" s="4"/>
      <c r="P7012" s="3"/>
      <c r="Q7012" s="3"/>
      <c r="R7012" s="3"/>
    </row>
    <row r="7013" spans="3:18" x14ac:dyDescent="0.2">
      <c r="C7013" s="4"/>
      <c r="P7013" s="3"/>
      <c r="Q7013" s="3"/>
      <c r="R7013" s="3"/>
    </row>
    <row r="7014" spans="3:18" x14ac:dyDescent="0.2">
      <c r="C7014" s="4"/>
      <c r="P7014" s="3"/>
      <c r="Q7014" s="3"/>
      <c r="R7014" s="3"/>
    </row>
    <row r="7015" spans="3:18" x14ac:dyDescent="0.2">
      <c r="C7015" s="4"/>
      <c r="P7015" s="3"/>
      <c r="Q7015" s="3"/>
      <c r="R7015" s="3"/>
    </row>
    <row r="7016" spans="3:18" x14ac:dyDescent="0.2">
      <c r="C7016" s="4"/>
      <c r="P7016" s="3"/>
      <c r="Q7016" s="3"/>
      <c r="R7016" s="3"/>
    </row>
    <row r="7017" spans="3:18" x14ac:dyDescent="0.2">
      <c r="C7017" s="4"/>
      <c r="P7017" s="3"/>
      <c r="Q7017" s="3"/>
      <c r="R7017" s="3"/>
    </row>
    <row r="7018" spans="3:18" x14ac:dyDescent="0.2">
      <c r="C7018" s="4"/>
      <c r="P7018" s="3"/>
      <c r="Q7018" s="3"/>
      <c r="R7018" s="3"/>
    </row>
    <row r="7019" spans="3:18" x14ac:dyDescent="0.2">
      <c r="C7019" s="4"/>
      <c r="P7019" s="3"/>
      <c r="Q7019" s="3"/>
      <c r="R7019" s="3"/>
    </row>
    <row r="7020" spans="3:18" x14ac:dyDescent="0.2">
      <c r="C7020" s="4"/>
      <c r="P7020" s="3"/>
      <c r="Q7020" s="3"/>
      <c r="R7020" s="3"/>
    </row>
    <row r="7021" spans="3:18" x14ac:dyDescent="0.2">
      <c r="C7021" s="4"/>
      <c r="P7021" s="3"/>
      <c r="Q7021" s="3"/>
      <c r="R7021" s="3"/>
    </row>
    <row r="7022" spans="3:18" x14ac:dyDescent="0.2">
      <c r="C7022" s="4"/>
      <c r="P7022" s="3"/>
      <c r="Q7022" s="3"/>
      <c r="R7022" s="3"/>
    </row>
    <row r="7023" spans="3:18" x14ac:dyDescent="0.2">
      <c r="C7023" s="4"/>
      <c r="P7023" s="3"/>
      <c r="Q7023" s="3"/>
      <c r="R7023" s="3"/>
    </row>
    <row r="7024" spans="3:18" x14ac:dyDescent="0.2">
      <c r="C7024" s="4"/>
      <c r="P7024" s="3"/>
      <c r="Q7024" s="3"/>
      <c r="R7024" s="3"/>
    </row>
    <row r="7025" spans="3:18" x14ac:dyDescent="0.2">
      <c r="C7025" s="4"/>
      <c r="P7025" s="3"/>
      <c r="Q7025" s="3"/>
      <c r="R7025" s="3"/>
    </row>
    <row r="7026" spans="3:18" x14ac:dyDescent="0.2">
      <c r="C7026" s="4"/>
      <c r="P7026" s="3"/>
      <c r="Q7026" s="3"/>
      <c r="R7026" s="3"/>
    </row>
    <row r="7027" spans="3:18" x14ac:dyDescent="0.2">
      <c r="C7027" s="4"/>
      <c r="P7027" s="3"/>
      <c r="Q7027" s="3"/>
      <c r="R7027" s="3"/>
    </row>
    <row r="7028" spans="3:18" x14ac:dyDescent="0.2">
      <c r="C7028" s="4"/>
      <c r="P7028" s="3"/>
      <c r="Q7028" s="3"/>
      <c r="R7028" s="3"/>
    </row>
    <row r="7029" spans="3:18" x14ac:dyDescent="0.2">
      <c r="C7029" s="4"/>
      <c r="P7029" s="3"/>
      <c r="Q7029" s="3"/>
      <c r="R7029" s="3"/>
    </row>
    <row r="7030" spans="3:18" x14ac:dyDescent="0.2">
      <c r="C7030" s="4"/>
      <c r="P7030" s="3"/>
      <c r="Q7030" s="3"/>
      <c r="R7030" s="3"/>
    </row>
    <row r="7031" spans="3:18" x14ac:dyDescent="0.2">
      <c r="C7031" s="4"/>
      <c r="P7031" s="3"/>
      <c r="Q7031" s="3"/>
      <c r="R7031" s="3"/>
    </row>
    <row r="7032" spans="3:18" x14ac:dyDescent="0.2">
      <c r="C7032" s="4"/>
      <c r="P7032" s="3"/>
      <c r="Q7032" s="3"/>
      <c r="R7032" s="3"/>
    </row>
    <row r="7033" spans="3:18" x14ac:dyDescent="0.2">
      <c r="C7033" s="4"/>
      <c r="P7033" s="3"/>
      <c r="Q7033" s="3"/>
      <c r="R7033" s="3"/>
    </row>
    <row r="7034" spans="3:18" x14ac:dyDescent="0.2">
      <c r="C7034" s="4"/>
      <c r="P7034" s="3"/>
      <c r="Q7034" s="3"/>
      <c r="R7034" s="3"/>
    </row>
    <row r="7035" spans="3:18" x14ac:dyDescent="0.2">
      <c r="C7035" s="4"/>
      <c r="P7035" s="3"/>
      <c r="Q7035" s="3"/>
      <c r="R7035" s="3"/>
    </row>
    <row r="7036" spans="3:18" x14ac:dyDescent="0.2">
      <c r="C7036" s="4"/>
      <c r="P7036" s="3"/>
      <c r="Q7036" s="3"/>
      <c r="R7036" s="3"/>
    </row>
    <row r="7037" spans="3:18" x14ac:dyDescent="0.2">
      <c r="C7037" s="4"/>
      <c r="P7037" s="3"/>
      <c r="Q7037" s="3"/>
      <c r="R7037" s="3"/>
    </row>
    <row r="7038" spans="3:18" x14ac:dyDescent="0.2">
      <c r="C7038" s="4"/>
      <c r="P7038" s="3"/>
      <c r="Q7038" s="3"/>
      <c r="R7038" s="3"/>
    </row>
    <row r="7039" spans="3:18" x14ac:dyDescent="0.2">
      <c r="C7039" s="4"/>
      <c r="P7039" s="3"/>
      <c r="Q7039" s="3"/>
      <c r="R7039" s="3"/>
    </row>
    <row r="7040" spans="3:18" x14ac:dyDescent="0.2">
      <c r="C7040" s="4"/>
      <c r="P7040" s="3"/>
      <c r="Q7040" s="3"/>
      <c r="R7040" s="3"/>
    </row>
    <row r="7041" spans="3:18" x14ac:dyDescent="0.2">
      <c r="C7041" s="4"/>
      <c r="P7041" s="3"/>
      <c r="Q7041" s="3"/>
      <c r="R7041" s="3"/>
    </row>
    <row r="7042" spans="3:18" x14ac:dyDescent="0.2">
      <c r="C7042" s="4"/>
      <c r="P7042" s="3"/>
      <c r="Q7042" s="3"/>
      <c r="R7042" s="3"/>
    </row>
    <row r="7043" spans="3:18" x14ac:dyDescent="0.2">
      <c r="C7043" s="4"/>
      <c r="P7043" s="3"/>
      <c r="Q7043" s="3"/>
      <c r="R7043" s="3"/>
    </row>
    <row r="7044" spans="3:18" x14ac:dyDescent="0.2">
      <c r="C7044" s="4"/>
      <c r="P7044" s="3"/>
      <c r="Q7044" s="3"/>
      <c r="R7044" s="3"/>
    </row>
    <row r="7045" spans="3:18" x14ac:dyDescent="0.2">
      <c r="C7045" s="4"/>
      <c r="P7045" s="3"/>
      <c r="Q7045" s="3"/>
      <c r="R7045" s="3"/>
    </row>
    <row r="7046" spans="3:18" x14ac:dyDescent="0.2">
      <c r="C7046" s="4"/>
      <c r="P7046" s="3"/>
      <c r="Q7046" s="3"/>
      <c r="R7046" s="3"/>
    </row>
    <row r="7047" spans="3:18" x14ac:dyDescent="0.2">
      <c r="C7047" s="4"/>
      <c r="P7047" s="3"/>
      <c r="Q7047" s="3"/>
      <c r="R7047" s="3"/>
    </row>
    <row r="7048" spans="3:18" x14ac:dyDescent="0.2">
      <c r="C7048" s="4"/>
      <c r="P7048" s="3"/>
      <c r="Q7048" s="3"/>
      <c r="R7048" s="3"/>
    </row>
    <row r="7049" spans="3:18" x14ac:dyDescent="0.2">
      <c r="C7049" s="4"/>
      <c r="P7049" s="3"/>
      <c r="Q7049" s="3"/>
      <c r="R7049" s="3"/>
    </row>
    <row r="7050" spans="3:18" x14ac:dyDescent="0.2">
      <c r="C7050" s="4"/>
      <c r="P7050" s="3"/>
      <c r="Q7050" s="3"/>
      <c r="R7050" s="3"/>
    </row>
    <row r="7051" spans="3:18" x14ac:dyDescent="0.2">
      <c r="C7051" s="4"/>
      <c r="P7051" s="3"/>
      <c r="Q7051" s="3"/>
      <c r="R7051" s="3"/>
    </row>
    <row r="7052" spans="3:18" x14ac:dyDescent="0.2">
      <c r="C7052" s="4"/>
      <c r="P7052" s="3"/>
      <c r="Q7052" s="3"/>
      <c r="R7052" s="3"/>
    </row>
    <row r="7053" spans="3:18" x14ac:dyDescent="0.2">
      <c r="C7053" s="4"/>
      <c r="P7053" s="3"/>
      <c r="Q7053" s="3"/>
      <c r="R7053" s="3"/>
    </row>
    <row r="7054" spans="3:18" x14ac:dyDescent="0.2">
      <c r="C7054" s="4"/>
      <c r="P7054" s="3"/>
      <c r="Q7054" s="3"/>
      <c r="R7054" s="3"/>
    </row>
    <row r="7055" spans="3:18" x14ac:dyDescent="0.2">
      <c r="C7055" s="4"/>
      <c r="P7055" s="3"/>
      <c r="Q7055" s="3"/>
      <c r="R7055" s="3"/>
    </row>
    <row r="7056" spans="3:18" x14ac:dyDescent="0.2">
      <c r="C7056" s="4"/>
      <c r="P7056" s="3"/>
      <c r="Q7056" s="3"/>
      <c r="R7056" s="3"/>
    </row>
    <row r="7057" spans="3:18" x14ac:dyDescent="0.2">
      <c r="C7057" s="4"/>
      <c r="P7057" s="3"/>
      <c r="Q7057" s="3"/>
      <c r="R7057" s="3"/>
    </row>
    <row r="7058" spans="3:18" x14ac:dyDescent="0.2">
      <c r="C7058" s="4"/>
      <c r="P7058" s="3"/>
      <c r="Q7058" s="3"/>
      <c r="R7058" s="3"/>
    </row>
    <row r="7059" spans="3:18" x14ac:dyDescent="0.2">
      <c r="C7059" s="4"/>
      <c r="P7059" s="3"/>
      <c r="Q7059" s="3"/>
      <c r="R7059" s="3"/>
    </row>
    <row r="7060" spans="3:18" x14ac:dyDescent="0.2">
      <c r="C7060" s="4"/>
      <c r="P7060" s="3"/>
      <c r="Q7060" s="3"/>
      <c r="R7060" s="3"/>
    </row>
    <row r="7061" spans="3:18" x14ac:dyDescent="0.2">
      <c r="C7061" s="4"/>
      <c r="P7061" s="3"/>
      <c r="Q7061" s="3"/>
      <c r="R7061" s="3"/>
    </row>
    <row r="7062" spans="3:18" x14ac:dyDescent="0.2">
      <c r="C7062" s="4"/>
      <c r="P7062" s="3"/>
      <c r="Q7062" s="3"/>
      <c r="R7062" s="3"/>
    </row>
    <row r="7063" spans="3:18" x14ac:dyDescent="0.2">
      <c r="C7063" s="4"/>
      <c r="P7063" s="3"/>
      <c r="Q7063" s="3"/>
      <c r="R7063" s="3"/>
    </row>
    <row r="7064" spans="3:18" x14ac:dyDescent="0.2">
      <c r="C7064" s="4"/>
      <c r="P7064" s="3"/>
      <c r="Q7064" s="3"/>
      <c r="R7064" s="3"/>
    </row>
    <row r="7065" spans="3:18" x14ac:dyDescent="0.2">
      <c r="C7065" s="4"/>
      <c r="P7065" s="3"/>
      <c r="Q7065" s="3"/>
      <c r="R7065" s="3"/>
    </row>
    <row r="7066" spans="3:18" x14ac:dyDescent="0.2">
      <c r="C7066" s="4"/>
      <c r="P7066" s="3"/>
      <c r="Q7066" s="3"/>
      <c r="R7066" s="3"/>
    </row>
    <row r="7067" spans="3:18" x14ac:dyDescent="0.2">
      <c r="C7067" s="4"/>
      <c r="P7067" s="3"/>
      <c r="Q7067" s="3"/>
      <c r="R7067" s="3"/>
    </row>
    <row r="7068" spans="3:18" x14ac:dyDescent="0.2">
      <c r="C7068" s="4"/>
      <c r="P7068" s="3"/>
      <c r="Q7068" s="3"/>
      <c r="R7068" s="3"/>
    </row>
    <row r="7069" spans="3:18" x14ac:dyDescent="0.2">
      <c r="C7069" s="4"/>
      <c r="P7069" s="3"/>
      <c r="Q7069" s="3"/>
      <c r="R7069" s="3"/>
    </row>
    <row r="7070" spans="3:18" x14ac:dyDescent="0.2">
      <c r="C7070" s="4"/>
      <c r="P7070" s="3"/>
      <c r="Q7070" s="3"/>
      <c r="R7070" s="3"/>
    </row>
    <row r="7071" spans="3:18" x14ac:dyDescent="0.2">
      <c r="C7071" s="4"/>
      <c r="P7071" s="3"/>
      <c r="Q7071" s="3"/>
      <c r="R7071" s="3"/>
    </row>
    <row r="7072" spans="3:18" x14ac:dyDescent="0.2">
      <c r="C7072" s="4"/>
      <c r="P7072" s="3"/>
      <c r="Q7072" s="3"/>
      <c r="R7072" s="3"/>
    </row>
    <row r="7073" spans="3:18" x14ac:dyDescent="0.2">
      <c r="C7073" s="4"/>
      <c r="P7073" s="3"/>
      <c r="Q7073" s="3"/>
      <c r="R7073" s="3"/>
    </row>
    <row r="7074" spans="3:18" x14ac:dyDescent="0.2">
      <c r="C7074" s="4"/>
      <c r="P7074" s="3"/>
      <c r="Q7074" s="3"/>
      <c r="R7074" s="3"/>
    </row>
    <row r="7075" spans="3:18" x14ac:dyDescent="0.2">
      <c r="C7075" s="4"/>
      <c r="P7075" s="3"/>
      <c r="Q7075" s="3"/>
      <c r="R7075" s="3"/>
    </row>
    <row r="7076" spans="3:18" x14ac:dyDescent="0.2">
      <c r="C7076" s="4"/>
      <c r="P7076" s="3"/>
      <c r="Q7076" s="3"/>
      <c r="R7076" s="3"/>
    </row>
    <row r="7077" spans="3:18" x14ac:dyDescent="0.2">
      <c r="C7077" s="4"/>
      <c r="P7077" s="3"/>
      <c r="Q7077" s="3"/>
      <c r="R7077" s="3"/>
    </row>
    <row r="7078" spans="3:18" x14ac:dyDescent="0.2">
      <c r="C7078" s="4"/>
      <c r="P7078" s="3"/>
      <c r="Q7078" s="3"/>
      <c r="R7078" s="3"/>
    </row>
    <row r="7079" spans="3:18" x14ac:dyDescent="0.2">
      <c r="C7079" s="4"/>
      <c r="P7079" s="3"/>
      <c r="Q7079" s="3"/>
      <c r="R7079" s="3"/>
    </row>
    <row r="7080" spans="3:18" x14ac:dyDescent="0.2">
      <c r="C7080" s="4"/>
      <c r="P7080" s="3"/>
      <c r="Q7080" s="3"/>
      <c r="R7080" s="3"/>
    </row>
    <row r="7081" spans="3:18" x14ac:dyDescent="0.2">
      <c r="C7081" s="4"/>
      <c r="P7081" s="3"/>
      <c r="Q7081" s="3"/>
      <c r="R7081" s="3"/>
    </row>
    <row r="7082" spans="3:18" x14ac:dyDescent="0.2">
      <c r="C7082" s="4"/>
      <c r="P7082" s="3"/>
      <c r="Q7082" s="3"/>
      <c r="R7082" s="3"/>
    </row>
    <row r="7083" spans="3:18" x14ac:dyDescent="0.2">
      <c r="C7083" s="4"/>
      <c r="P7083" s="3"/>
      <c r="Q7083" s="3"/>
      <c r="R7083" s="3"/>
    </row>
    <row r="7084" spans="3:18" x14ac:dyDescent="0.2">
      <c r="C7084" s="4"/>
      <c r="P7084" s="3"/>
      <c r="Q7084" s="3"/>
      <c r="R7084" s="3"/>
    </row>
    <row r="7085" spans="3:18" x14ac:dyDescent="0.2">
      <c r="C7085" s="4"/>
      <c r="P7085" s="3"/>
      <c r="Q7085" s="3"/>
      <c r="R7085" s="3"/>
    </row>
    <row r="7086" spans="3:18" x14ac:dyDescent="0.2">
      <c r="C7086" s="4"/>
      <c r="P7086" s="3"/>
      <c r="Q7086" s="3"/>
      <c r="R7086" s="3"/>
    </row>
    <row r="7087" spans="3:18" x14ac:dyDescent="0.2">
      <c r="C7087" s="4"/>
      <c r="P7087" s="3"/>
      <c r="Q7087" s="3"/>
      <c r="R7087" s="3"/>
    </row>
    <row r="7088" spans="3:18" x14ac:dyDescent="0.2">
      <c r="C7088" s="4"/>
      <c r="P7088" s="3"/>
      <c r="Q7088" s="3"/>
      <c r="R7088" s="3"/>
    </row>
    <row r="7089" spans="3:18" x14ac:dyDescent="0.2">
      <c r="C7089" s="4"/>
      <c r="P7089" s="3"/>
      <c r="Q7089" s="3"/>
      <c r="R7089" s="3"/>
    </row>
    <row r="7090" spans="3:18" x14ac:dyDescent="0.2">
      <c r="C7090" s="4"/>
      <c r="P7090" s="3"/>
      <c r="Q7090" s="3"/>
      <c r="R7090" s="3"/>
    </row>
    <row r="7091" spans="3:18" x14ac:dyDescent="0.2">
      <c r="C7091" s="4"/>
      <c r="P7091" s="3"/>
      <c r="Q7091" s="3"/>
      <c r="R7091" s="3"/>
    </row>
    <row r="7092" spans="3:18" x14ac:dyDescent="0.2">
      <c r="C7092" s="4"/>
      <c r="P7092" s="3"/>
      <c r="Q7092" s="3"/>
      <c r="R7092" s="3"/>
    </row>
    <row r="7093" spans="3:18" x14ac:dyDescent="0.2">
      <c r="C7093" s="4"/>
      <c r="P7093" s="3"/>
      <c r="Q7093" s="3"/>
      <c r="R7093" s="3"/>
    </row>
    <row r="7094" spans="3:18" x14ac:dyDescent="0.2">
      <c r="C7094" s="4"/>
      <c r="P7094" s="3"/>
      <c r="Q7094" s="3"/>
      <c r="R7094" s="3"/>
    </row>
    <row r="7095" spans="3:18" x14ac:dyDescent="0.2">
      <c r="C7095" s="4"/>
      <c r="P7095" s="3"/>
      <c r="Q7095" s="3"/>
      <c r="R7095" s="3"/>
    </row>
    <row r="7096" spans="3:18" x14ac:dyDescent="0.2">
      <c r="C7096" s="4"/>
      <c r="P7096" s="3"/>
      <c r="Q7096" s="3"/>
      <c r="R7096" s="3"/>
    </row>
    <row r="7097" spans="3:18" x14ac:dyDescent="0.2">
      <c r="C7097" s="4"/>
      <c r="P7097" s="3"/>
      <c r="Q7097" s="3"/>
      <c r="R7097" s="3"/>
    </row>
    <row r="7098" spans="3:18" x14ac:dyDescent="0.2">
      <c r="C7098" s="4"/>
      <c r="P7098" s="3"/>
      <c r="Q7098" s="3"/>
      <c r="R7098" s="3"/>
    </row>
    <row r="7099" spans="3:18" x14ac:dyDescent="0.2">
      <c r="C7099" s="4"/>
      <c r="P7099" s="3"/>
      <c r="Q7099" s="3"/>
      <c r="R7099" s="3"/>
    </row>
    <row r="7100" spans="3:18" x14ac:dyDescent="0.2">
      <c r="C7100" s="4"/>
      <c r="P7100" s="3"/>
      <c r="Q7100" s="3"/>
      <c r="R7100" s="3"/>
    </row>
    <row r="7101" spans="3:18" x14ac:dyDescent="0.2">
      <c r="C7101" s="4"/>
      <c r="P7101" s="3"/>
      <c r="Q7101" s="3"/>
      <c r="R7101" s="3"/>
    </row>
    <row r="7102" spans="3:18" x14ac:dyDescent="0.2">
      <c r="C7102" s="4"/>
      <c r="P7102" s="3"/>
      <c r="Q7102" s="3"/>
      <c r="R7102" s="3"/>
    </row>
    <row r="7103" spans="3:18" x14ac:dyDescent="0.2">
      <c r="C7103" s="4"/>
      <c r="P7103" s="3"/>
      <c r="Q7103" s="3"/>
      <c r="R7103" s="3"/>
    </row>
    <row r="7104" spans="3:18" x14ac:dyDescent="0.2">
      <c r="C7104" s="4"/>
      <c r="P7104" s="3"/>
      <c r="Q7104" s="3"/>
      <c r="R7104" s="3"/>
    </row>
    <row r="7105" spans="3:18" x14ac:dyDescent="0.2">
      <c r="C7105" s="4"/>
      <c r="P7105" s="3"/>
      <c r="Q7105" s="3"/>
      <c r="R7105" s="3"/>
    </row>
    <row r="7106" spans="3:18" x14ac:dyDescent="0.2">
      <c r="C7106" s="4"/>
      <c r="P7106" s="3"/>
      <c r="Q7106" s="3"/>
      <c r="R7106" s="3"/>
    </row>
    <row r="7107" spans="3:18" x14ac:dyDescent="0.2">
      <c r="C7107" s="4"/>
      <c r="P7107" s="3"/>
      <c r="Q7107" s="3"/>
      <c r="R7107" s="3"/>
    </row>
    <row r="7108" spans="3:18" x14ac:dyDescent="0.2">
      <c r="C7108" s="4"/>
      <c r="P7108" s="3"/>
      <c r="Q7108" s="3"/>
      <c r="R7108" s="3"/>
    </row>
    <row r="7109" spans="3:18" x14ac:dyDescent="0.2">
      <c r="C7109" s="4"/>
      <c r="P7109" s="3"/>
      <c r="Q7109" s="3"/>
      <c r="R7109" s="3"/>
    </row>
    <row r="7110" spans="3:18" x14ac:dyDescent="0.2">
      <c r="C7110" s="4"/>
      <c r="P7110" s="3"/>
      <c r="Q7110" s="3"/>
      <c r="R7110" s="3"/>
    </row>
    <row r="7111" spans="3:18" x14ac:dyDescent="0.2">
      <c r="C7111" s="4"/>
      <c r="P7111" s="3"/>
      <c r="Q7111" s="3"/>
      <c r="R7111" s="3"/>
    </row>
    <row r="7112" spans="3:18" x14ac:dyDescent="0.2">
      <c r="C7112" s="4"/>
      <c r="P7112" s="3"/>
      <c r="Q7112" s="3"/>
      <c r="R7112" s="3"/>
    </row>
    <row r="7113" spans="3:18" x14ac:dyDescent="0.2">
      <c r="C7113" s="4"/>
      <c r="P7113" s="3"/>
      <c r="Q7113" s="3"/>
      <c r="R7113" s="3"/>
    </row>
    <row r="7114" spans="3:18" x14ac:dyDescent="0.2">
      <c r="C7114" s="4"/>
      <c r="P7114" s="3"/>
      <c r="Q7114" s="3"/>
      <c r="R7114" s="3"/>
    </row>
    <row r="7115" spans="3:18" x14ac:dyDescent="0.2">
      <c r="C7115" s="4"/>
      <c r="P7115" s="3"/>
      <c r="Q7115" s="3"/>
      <c r="R7115" s="3"/>
    </row>
    <row r="7116" spans="3:18" x14ac:dyDescent="0.2">
      <c r="C7116" s="4"/>
      <c r="P7116" s="3"/>
      <c r="Q7116" s="3"/>
      <c r="R7116" s="3"/>
    </row>
    <row r="7117" spans="3:18" x14ac:dyDescent="0.2">
      <c r="C7117" s="4"/>
      <c r="P7117" s="3"/>
      <c r="Q7117" s="3"/>
      <c r="R7117" s="3"/>
    </row>
    <row r="7118" spans="3:18" x14ac:dyDescent="0.2">
      <c r="C7118" s="4"/>
      <c r="P7118" s="3"/>
      <c r="Q7118" s="3"/>
      <c r="R7118" s="3"/>
    </row>
    <row r="7119" spans="3:18" x14ac:dyDescent="0.2">
      <c r="C7119" s="4"/>
      <c r="P7119" s="3"/>
      <c r="Q7119" s="3"/>
      <c r="R7119" s="3"/>
    </row>
    <row r="7120" spans="3:18" x14ac:dyDescent="0.2">
      <c r="C7120" s="4"/>
      <c r="P7120" s="3"/>
      <c r="Q7120" s="3"/>
      <c r="R7120" s="3"/>
    </row>
    <row r="7121" spans="3:18" x14ac:dyDescent="0.2">
      <c r="C7121" s="4"/>
      <c r="P7121" s="3"/>
      <c r="Q7121" s="3"/>
      <c r="R7121" s="3"/>
    </row>
    <row r="7122" spans="3:18" x14ac:dyDescent="0.2">
      <c r="C7122" s="4"/>
      <c r="P7122" s="3"/>
      <c r="Q7122" s="3"/>
      <c r="R7122" s="3"/>
    </row>
    <row r="7123" spans="3:18" x14ac:dyDescent="0.2">
      <c r="C7123" s="4"/>
      <c r="P7123" s="3"/>
      <c r="Q7123" s="3"/>
      <c r="R7123" s="3"/>
    </row>
    <row r="7124" spans="3:18" x14ac:dyDescent="0.2">
      <c r="C7124" s="4"/>
      <c r="P7124" s="3"/>
      <c r="Q7124" s="3"/>
      <c r="R7124" s="3"/>
    </row>
    <row r="7125" spans="3:18" x14ac:dyDescent="0.2">
      <c r="C7125" s="4"/>
      <c r="P7125" s="3"/>
      <c r="Q7125" s="3"/>
      <c r="R7125" s="3"/>
    </row>
    <row r="7126" spans="3:18" x14ac:dyDescent="0.2">
      <c r="C7126" s="4"/>
      <c r="P7126" s="3"/>
      <c r="Q7126" s="3"/>
      <c r="R7126" s="3"/>
    </row>
    <row r="7127" spans="3:18" x14ac:dyDescent="0.2">
      <c r="C7127" s="4"/>
      <c r="P7127" s="3"/>
      <c r="Q7127" s="3"/>
      <c r="R7127" s="3"/>
    </row>
    <row r="7128" spans="3:18" x14ac:dyDescent="0.2">
      <c r="C7128" s="4"/>
      <c r="P7128" s="3"/>
      <c r="Q7128" s="3"/>
      <c r="R7128" s="3"/>
    </row>
    <row r="7129" spans="3:18" x14ac:dyDescent="0.2">
      <c r="C7129" s="4"/>
      <c r="P7129" s="3"/>
      <c r="Q7129" s="3"/>
      <c r="R7129" s="3"/>
    </row>
    <row r="7130" spans="3:18" x14ac:dyDescent="0.2">
      <c r="C7130" s="4"/>
      <c r="P7130" s="3"/>
      <c r="Q7130" s="3"/>
      <c r="R7130" s="3"/>
    </row>
    <row r="7131" spans="3:18" x14ac:dyDescent="0.2">
      <c r="C7131" s="4"/>
      <c r="P7131" s="3"/>
      <c r="Q7131" s="3"/>
      <c r="R7131" s="3"/>
    </row>
    <row r="7132" spans="3:18" x14ac:dyDescent="0.2">
      <c r="C7132" s="4"/>
      <c r="P7132" s="3"/>
      <c r="Q7132" s="3"/>
      <c r="R7132" s="3"/>
    </row>
    <row r="7133" spans="3:18" x14ac:dyDescent="0.2">
      <c r="C7133" s="4"/>
      <c r="P7133" s="3"/>
      <c r="Q7133" s="3"/>
      <c r="R7133" s="3"/>
    </row>
    <row r="7134" spans="3:18" x14ac:dyDescent="0.2">
      <c r="C7134" s="4"/>
      <c r="P7134" s="3"/>
      <c r="Q7134" s="3"/>
      <c r="R7134" s="3"/>
    </row>
    <row r="7135" spans="3:18" x14ac:dyDescent="0.2">
      <c r="C7135" s="4"/>
      <c r="P7135" s="3"/>
      <c r="Q7135" s="3"/>
      <c r="R7135" s="3"/>
    </row>
    <row r="7136" spans="3:18" x14ac:dyDescent="0.2">
      <c r="C7136" s="4"/>
      <c r="P7136" s="3"/>
      <c r="Q7136" s="3"/>
      <c r="R7136" s="3"/>
    </row>
    <row r="7137" spans="3:18" x14ac:dyDescent="0.2">
      <c r="C7137" s="4"/>
      <c r="P7137" s="3"/>
      <c r="Q7137" s="3"/>
      <c r="R7137" s="3"/>
    </row>
    <row r="7138" spans="3:18" x14ac:dyDescent="0.2">
      <c r="C7138" s="4"/>
      <c r="P7138" s="3"/>
      <c r="Q7138" s="3"/>
      <c r="R7138" s="3"/>
    </row>
    <row r="7139" spans="3:18" x14ac:dyDescent="0.2">
      <c r="C7139" s="4"/>
      <c r="P7139" s="3"/>
      <c r="Q7139" s="3"/>
      <c r="R7139" s="3"/>
    </row>
    <row r="7140" spans="3:18" x14ac:dyDescent="0.2">
      <c r="C7140" s="4"/>
      <c r="P7140" s="3"/>
      <c r="Q7140" s="3"/>
      <c r="R7140" s="3"/>
    </row>
    <row r="7141" spans="3:18" x14ac:dyDescent="0.2">
      <c r="C7141" s="4"/>
      <c r="P7141" s="3"/>
      <c r="Q7141" s="3"/>
      <c r="R7141" s="3"/>
    </row>
    <row r="7142" spans="3:18" x14ac:dyDescent="0.2">
      <c r="C7142" s="4"/>
      <c r="P7142" s="3"/>
      <c r="Q7142" s="3"/>
      <c r="R7142" s="3"/>
    </row>
    <row r="7143" spans="3:18" x14ac:dyDescent="0.2">
      <c r="C7143" s="4"/>
      <c r="P7143" s="3"/>
      <c r="Q7143" s="3"/>
      <c r="R7143" s="3"/>
    </row>
    <row r="7144" spans="3:18" x14ac:dyDescent="0.2">
      <c r="C7144" s="4"/>
      <c r="P7144" s="3"/>
      <c r="Q7144" s="3"/>
      <c r="R7144" s="3"/>
    </row>
    <row r="7145" spans="3:18" x14ac:dyDescent="0.2">
      <c r="C7145" s="4"/>
      <c r="P7145" s="3"/>
      <c r="Q7145" s="3"/>
      <c r="R7145" s="3"/>
    </row>
    <row r="7146" spans="3:18" x14ac:dyDescent="0.2">
      <c r="C7146" s="4"/>
      <c r="P7146" s="3"/>
      <c r="Q7146" s="3"/>
      <c r="R7146" s="3"/>
    </row>
    <row r="7147" spans="3:18" x14ac:dyDescent="0.2">
      <c r="C7147" s="4"/>
      <c r="P7147" s="3"/>
      <c r="Q7147" s="3"/>
      <c r="R7147" s="3"/>
    </row>
    <row r="7148" spans="3:18" x14ac:dyDescent="0.2">
      <c r="C7148" s="4"/>
      <c r="P7148" s="3"/>
      <c r="Q7148" s="3"/>
      <c r="R7148" s="3"/>
    </row>
    <row r="7149" spans="3:18" x14ac:dyDescent="0.2">
      <c r="C7149" s="4"/>
      <c r="P7149" s="3"/>
      <c r="Q7149" s="3"/>
      <c r="R7149" s="3"/>
    </row>
    <row r="7150" spans="3:18" x14ac:dyDescent="0.2">
      <c r="C7150" s="4"/>
      <c r="P7150" s="3"/>
      <c r="Q7150" s="3"/>
      <c r="R7150" s="3"/>
    </row>
    <row r="7151" spans="3:18" x14ac:dyDescent="0.2">
      <c r="C7151" s="4"/>
      <c r="P7151" s="3"/>
      <c r="Q7151" s="3"/>
      <c r="R7151" s="3"/>
    </row>
    <row r="7152" spans="3:18" x14ac:dyDescent="0.2">
      <c r="C7152" s="4"/>
      <c r="P7152" s="3"/>
      <c r="Q7152" s="3"/>
      <c r="R7152" s="3"/>
    </row>
    <row r="7153" spans="3:18" x14ac:dyDescent="0.2">
      <c r="C7153" s="4"/>
      <c r="P7153" s="3"/>
      <c r="Q7153" s="3"/>
      <c r="R7153" s="3"/>
    </row>
    <row r="7154" spans="3:18" x14ac:dyDescent="0.2">
      <c r="C7154" s="4"/>
      <c r="P7154" s="3"/>
      <c r="Q7154" s="3"/>
      <c r="R7154" s="3"/>
    </row>
    <row r="7155" spans="3:18" x14ac:dyDescent="0.2">
      <c r="C7155" s="4"/>
      <c r="P7155" s="3"/>
      <c r="Q7155" s="3"/>
      <c r="R7155" s="3"/>
    </row>
    <row r="7156" spans="3:18" x14ac:dyDescent="0.2">
      <c r="C7156" s="4"/>
      <c r="P7156" s="3"/>
      <c r="Q7156" s="3"/>
      <c r="R7156" s="3"/>
    </row>
    <row r="7157" spans="3:18" x14ac:dyDescent="0.2">
      <c r="C7157" s="4"/>
      <c r="P7157" s="3"/>
      <c r="Q7157" s="3"/>
      <c r="R7157" s="3"/>
    </row>
    <row r="7158" spans="3:18" x14ac:dyDescent="0.2">
      <c r="C7158" s="4"/>
      <c r="P7158" s="3"/>
      <c r="Q7158" s="3"/>
      <c r="R7158" s="3"/>
    </row>
    <row r="7159" spans="3:18" x14ac:dyDescent="0.2">
      <c r="C7159" s="4"/>
      <c r="P7159" s="3"/>
      <c r="Q7159" s="3"/>
      <c r="R7159" s="3"/>
    </row>
    <row r="7160" spans="3:18" x14ac:dyDescent="0.2">
      <c r="C7160" s="4"/>
      <c r="P7160" s="3"/>
      <c r="Q7160" s="3"/>
      <c r="R7160" s="3"/>
    </row>
    <row r="7161" spans="3:18" x14ac:dyDescent="0.2">
      <c r="C7161" s="4"/>
      <c r="P7161" s="3"/>
      <c r="Q7161" s="3"/>
      <c r="R7161" s="3"/>
    </row>
    <row r="7162" spans="3:18" x14ac:dyDescent="0.2">
      <c r="C7162" s="4"/>
      <c r="P7162" s="3"/>
      <c r="Q7162" s="3"/>
      <c r="R7162" s="3"/>
    </row>
    <row r="7163" spans="3:18" x14ac:dyDescent="0.2">
      <c r="C7163" s="4"/>
      <c r="P7163" s="3"/>
      <c r="Q7163" s="3"/>
      <c r="R7163" s="3"/>
    </row>
    <row r="7164" spans="3:18" x14ac:dyDescent="0.2">
      <c r="C7164" s="4"/>
      <c r="P7164" s="3"/>
      <c r="Q7164" s="3"/>
      <c r="R7164" s="3"/>
    </row>
    <row r="7165" spans="3:18" x14ac:dyDescent="0.2">
      <c r="C7165" s="4"/>
      <c r="P7165" s="3"/>
      <c r="Q7165" s="3"/>
      <c r="R7165" s="3"/>
    </row>
    <row r="7166" spans="3:18" x14ac:dyDescent="0.2">
      <c r="C7166" s="4"/>
      <c r="P7166" s="3"/>
      <c r="Q7166" s="3"/>
      <c r="R7166" s="3"/>
    </row>
    <row r="7167" spans="3:18" x14ac:dyDescent="0.2">
      <c r="C7167" s="4"/>
      <c r="P7167" s="3"/>
      <c r="Q7167" s="3"/>
      <c r="R7167" s="3"/>
    </row>
    <row r="7168" spans="3:18" x14ac:dyDescent="0.2">
      <c r="C7168" s="4"/>
      <c r="P7168" s="3"/>
      <c r="Q7168" s="3"/>
      <c r="R7168" s="3"/>
    </row>
    <row r="7169" spans="3:18" x14ac:dyDescent="0.2">
      <c r="C7169" s="4"/>
      <c r="P7169" s="3"/>
      <c r="Q7169" s="3"/>
      <c r="R7169" s="3"/>
    </row>
    <row r="7170" spans="3:18" x14ac:dyDescent="0.2">
      <c r="C7170" s="4"/>
      <c r="P7170" s="3"/>
      <c r="Q7170" s="3"/>
      <c r="R7170" s="3"/>
    </row>
    <row r="7171" spans="3:18" x14ac:dyDescent="0.2">
      <c r="C7171" s="4"/>
      <c r="P7171" s="3"/>
      <c r="Q7171" s="3"/>
      <c r="R7171" s="3"/>
    </row>
    <row r="7172" spans="3:18" x14ac:dyDescent="0.2">
      <c r="C7172" s="4"/>
      <c r="P7172" s="3"/>
      <c r="Q7172" s="3"/>
      <c r="R7172" s="3"/>
    </row>
    <row r="7173" spans="3:18" x14ac:dyDescent="0.2">
      <c r="C7173" s="4"/>
      <c r="P7173" s="3"/>
      <c r="Q7173" s="3"/>
      <c r="R7173" s="3"/>
    </row>
    <row r="7174" spans="3:18" x14ac:dyDescent="0.2">
      <c r="C7174" s="4"/>
      <c r="P7174" s="3"/>
      <c r="Q7174" s="3"/>
      <c r="R7174" s="3"/>
    </row>
    <row r="7175" spans="3:18" x14ac:dyDescent="0.2">
      <c r="C7175" s="4"/>
      <c r="P7175" s="3"/>
      <c r="Q7175" s="3"/>
      <c r="R7175" s="3"/>
    </row>
    <row r="7176" spans="3:18" x14ac:dyDescent="0.2">
      <c r="C7176" s="4"/>
      <c r="P7176" s="3"/>
      <c r="Q7176" s="3"/>
      <c r="R7176" s="3"/>
    </row>
    <row r="7177" spans="3:18" x14ac:dyDescent="0.2">
      <c r="C7177" s="4"/>
      <c r="P7177" s="3"/>
      <c r="Q7177" s="3"/>
      <c r="R7177" s="3"/>
    </row>
    <row r="7178" spans="3:18" x14ac:dyDescent="0.2">
      <c r="C7178" s="4"/>
      <c r="P7178" s="3"/>
      <c r="Q7178" s="3"/>
      <c r="R7178" s="3"/>
    </row>
    <row r="7179" spans="3:18" x14ac:dyDescent="0.2">
      <c r="C7179" s="4"/>
      <c r="P7179" s="3"/>
      <c r="Q7179" s="3"/>
      <c r="R7179" s="3"/>
    </row>
    <row r="7180" spans="3:18" x14ac:dyDescent="0.2">
      <c r="C7180" s="4"/>
      <c r="P7180" s="3"/>
      <c r="Q7180" s="3"/>
      <c r="R7180" s="3"/>
    </row>
    <row r="7181" spans="3:18" x14ac:dyDescent="0.2">
      <c r="C7181" s="4"/>
      <c r="P7181" s="3"/>
      <c r="Q7181" s="3"/>
      <c r="R7181" s="3"/>
    </row>
    <row r="7182" spans="3:18" x14ac:dyDescent="0.2">
      <c r="C7182" s="4"/>
      <c r="P7182" s="3"/>
      <c r="Q7182" s="3"/>
      <c r="R7182" s="3"/>
    </row>
    <row r="7183" spans="3:18" x14ac:dyDescent="0.2">
      <c r="C7183" s="4"/>
      <c r="P7183" s="3"/>
      <c r="Q7183" s="3"/>
      <c r="R7183" s="3"/>
    </row>
    <row r="7184" spans="3:18" x14ac:dyDescent="0.2">
      <c r="C7184" s="4"/>
      <c r="P7184" s="3"/>
      <c r="Q7184" s="3"/>
      <c r="R7184" s="3"/>
    </row>
    <row r="7185" spans="3:18" x14ac:dyDescent="0.2">
      <c r="C7185" s="4"/>
      <c r="P7185" s="3"/>
      <c r="Q7185" s="3"/>
      <c r="R7185" s="3"/>
    </row>
    <row r="7186" spans="3:18" x14ac:dyDescent="0.2">
      <c r="C7186" s="4"/>
      <c r="P7186" s="3"/>
      <c r="Q7186" s="3"/>
      <c r="R7186" s="3"/>
    </row>
    <row r="7187" spans="3:18" x14ac:dyDescent="0.2">
      <c r="C7187" s="4"/>
      <c r="P7187" s="3"/>
      <c r="Q7187" s="3"/>
      <c r="R7187" s="3"/>
    </row>
    <row r="7188" spans="3:18" x14ac:dyDescent="0.2">
      <c r="C7188" s="4"/>
      <c r="P7188" s="3"/>
      <c r="Q7188" s="3"/>
      <c r="R7188" s="3"/>
    </row>
    <row r="7189" spans="3:18" x14ac:dyDescent="0.2">
      <c r="C7189" s="4"/>
      <c r="P7189" s="3"/>
      <c r="Q7189" s="3"/>
      <c r="R7189" s="3"/>
    </row>
    <row r="7190" spans="3:18" x14ac:dyDescent="0.2">
      <c r="C7190" s="4"/>
      <c r="P7190" s="3"/>
      <c r="Q7190" s="3"/>
      <c r="R7190" s="3"/>
    </row>
    <row r="7191" spans="3:18" x14ac:dyDescent="0.2">
      <c r="C7191" s="4"/>
      <c r="P7191" s="3"/>
      <c r="Q7191" s="3"/>
      <c r="R7191" s="3"/>
    </row>
    <row r="7192" spans="3:18" x14ac:dyDescent="0.2">
      <c r="C7192" s="4"/>
      <c r="P7192" s="3"/>
      <c r="Q7192" s="3"/>
      <c r="R7192" s="3"/>
    </row>
    <row r="7193" spans="3:18" x14ac:dyDescent="0.2">
      <c r="C7193" s="4"/>
      <c r="P7193" s="3"/>
      <c r="Q7193" s="3"/>
      <c r="R7193" s="3"/>
    </row>
    <row r="7194" spans="3:18" x14ac:dyDescent="0.2">
      <c r="C7194" s="4"/>
      <c r="P7194" s="3"/>
      <c r="Q7194" s="3"/>
      <c r="R7194" s="3"/>
    </row>
    <row r="7195" spans="3:18" x14ac:dyDescent="0.2">
      <c r="C7195" s="4"/>
      <c r="P7195" s="3"/>
      <c r="Q7195" s="3"/>
      <c r="R7195" s="3"/>
    </row>
    <row r="7196" spans="3:18" x14ac:dyDescent="0.2">
      <c r="C7196" s="4"/>
      <c r="P7196" s="3"/>
      <c r="Q7196" s="3"/>
      <c r="R7196" s="3"/>
    </row>
    <row r="7197" spans="3:18" x14ac:dyDescent="0.2">
      <c r="C7197" s="4"/>
      <c r="P7197" s="3"/>
      <c r="Q7197" s="3"/>
      <c r="R7197" s="3"/>
    </row>
    <row r="7198" spans="3:18" x14ac:dyDescent="0.2">
      <c r="C7198" s="4"/>
      <c r="P7198" s="3"/>
      <c r="Q7198" s="3"/>
      <c r="R7198" s="3"/>
    </row>
    <row r="7199" spans="3:18" x14ac:dyDescent="0.2">
      <c r="C7199" s="4"/>
      <c r="P7199" s="3"/>
      <c r="Q7199" s="3"/>
      <c r="R7199" s="3"/>
    </row>
    <row r="7200" spans="3:18" x14ac:dyDescent="0.2">
      <c r="C7200" s="4"/>
      <c r="P7200" s="3"/>
      <c r="Q7200" s="3"/>
      <c r="R7200" s="3"/>
    </row>
    <row r="7201" spans="3:18" x14ac:dyDescent="0.2">
      <c r="C7201" s="4"/>
      <c r="P7201" s="3"/>
      <c r="Q7201" s="3"/>
      <c r="R7201" s="3"/>
    </row>
    <row r="7202" spans="3:18" x14ac:dyDescent="0.2">
      <c r="C7202" s="4"/>
      <c r="P7202" s="3"/>
      <c r="Q7202" s="3"/>
      <c r="R7202" s="3"/>
    </row>
    <row r="7203" spans="3:18" x14ac:dyDescent="0.2">
      <c r="C7203" s="4"/>
      <c r="P7203" s="3"/>
      <c r="Q7203" s="3"/>
      <c r="R7203" s="3"/>
    </row>
    <row r="7204" spans="3:18" x14ac:dyDescent="0.2">
      <c r="C7204" s="4"/>
      <c r="P7204" s="3"/>
      <c r="Q7204" s="3"/>
      <c r="R7204" s="3"/>
    </row>
    <row r="7205" spans="3:18" x14ac:dyDescent="0.2">
      <c r="C7205" s="4"/>
      <c r="P7205" s="3"/>
      <c r="Q7205" s="3"/>
      <c r="R7205" s="3"/>
    </row>
    <row r="7206" spans="3:18" x14ac:dyDescent="0.2">
      <c r="C7206" s="4"/>
      <c r="P7206" s="3"/>
      <c r="Q7206" s="3"/>
      <c r="R7206" s="3"/>
    </row>
    <row r="7207" spans="3:18" x14ac:dyDescent="0.2">
      <c r="C7207" s="4"/>
      <c r="P7207" s="3"/>
      <c r="Q7207" s="3"/>
      <c r="R7207" s="3"/>
    </row>
    <row r="7208" spans="3:18" x14ac:dyDescent="0.2">
      <c r="C7208" s="4"/>
      <c r="P7208" s="3"/>
      <c r="Q7208" s="3"/>
      <c r="R7208" s="3"/>
    </row>
    <row r="7209" spans="3:18" x14ac:dyDescent="0.2">
      <c r="C7209" s="4"/>
      <c r="P7209" s="3"/>
      <c r="Q7209" s="3"/>
      <c r="R7209" s="3"/>
    </row>
    <row r="7210" spans="3:18" x14ac:dyDescent="0.2">
      <c r="C7210" s="4"/>
      <c r="P7210" s="3"/>
      <c r="Q7210" s="3"/>
      <c r="R7210" s="3"/>
    </row>
    <row r="7211" spans="3:18" x14ac:dyDescent="0.2">
      <c r="C7211" s="4"/>
      <c r="P7211" s="3"/>
      <c r="Q7211" s="3"/>
      <c r="R7211" s="3"/>
    </row>
    <row r="7212" spans="3:18" x14ac:dyDescent="0.2">
      <c r="C7212" s="4"/>
      <c r="P7212" s="3"/>
      <c r="Q7212" s="3"/>
      <c r="R7212" s="3"/>
    </row>
    <row r="7213" spans="3:18" x14ac:dyDescent="0.2">
      <c r="C7213" s="4"/>
      <c r="P7213" s="3"/>
      <c r="Q7213" s="3"/>
      <c r="R7213" s="3"/>
    </row>
    <row r="7214" spans="3:18" x14ac:dyDescent="0.2">
      <c r="C7214" s="4"/>
      <c r="P7214" s="3"/>
      <c r="Q7214" s="3"/>
      <c r="R7214" s="3"/>
    </row>
    <row r="7215" spans="3:18" x14ac:dyDescent="0.2">
      <c r="C7215" s="4"/>
      <c r="P7215" s="3"/>
      <c r="Q7215" s="3"/>
      <c r="R7215" s="3"/>
    </row>
    <row r="7216" spans="3:18" x14ac:dyDescent="0.2">
      <c r="C7216" s="4"/>
      <c r="P7216" s="3"/>
      <c r="Q7216" s="3"/>
      <c r="R7216" s="3"/>
    </row>
    <row r="7217" spans="3:18" x14ac:dyDescent="0.2">
      <c r="C7217" s="4"/>
      <c r="P7217" s="3"/>
      <c r="Q7217" s="3"/>
      <c r="R7217" s="3"/>
    </row>
    <row r="7218" spans="3:18" x14ac:dyDescent="0.2">
      <c r="C7218" s="4"/>
      <c r="P7218" s="3"/>
      <c r="Q7218" s="3"/>
      <c r="R7218" s="3"/>
    </row>
    <row r="7219" spans="3:18" x14ac:dyDescent="0.2">
      <c r="C7219" s="4"/>
      <c r="P7219" s="3"/>
      <c r="Q7219" s="3"/>
      <c r="R7219" s="3"/>
    </row>
    <row r="7220" spans="3:18" x14ac:dyDescent="0.2">
      <c r="C7220" s="4"/>
      <c r="P7220" s="3"/>
      <c r="Q7220" s="3"/>
      <c r="R7220" s="3"/>
    </row>
    <row r="7221" spans="3:18" x14ac:dyDescent="0.2">
      <c r="C7221" s="4"/>
      <c r="P7221" s="3"/>
      <c r="Q7221" s="3"/>
      <c r="R7221" s="3"/>
    </row>
    <row r="7222" spans="3:18" x14ac:dyDescent="0.2">
      <c r="C7222" s="4"/>
      <c r="P7222" s="3"/>
      <c r="Q7222" s="3"/>
      <c r="R7222" s="3"/>
    </row>
    <row r="7223" spans="3:18" x14ac:dyDescent="0.2">
      <c r="C7223" s="4"/>
      <c r="P7223" s="3"/>
      <c r="Q7223" s="3"/>
      <c r="R7223" s="3"/>
    </row>
    <row r="7224" spans="3:18" x14ac:dyDescent="0.2">
      <c r="C7224" s="4"/>
      <c r="P7224" s="3"/>
      <c r="Q7224" s="3"/>
      <c r="R7224" s="3"/>
    </row>
    <row r="7225" spans="3:18" x14ac:dyDescent="0.2">
      <c r="C7225" s="4"/>
      <c r="P7225" s="3"/>
      <c r="Q7225" s="3"/>
      <c r="R7225" s="3"/>
    </row>
    <row r="7226" spans="3:18" x14ac:dyDescent="0.2">
      <c r="C7226" s="4"/>
      <c r="P7226" s="3"/>
      <c r="Q7226" s="3"/>
      <c r="R7226" s="3"/>
    </row>
    <row r="7227" spans="3:18" x14ac:dyDescent="0.2">
      <c r="C7227" s="4"/>
      <c r="P7227" s="3"/>
      <c r="Q7227" s="3"/>
      <c r="R7227" s="3"/>
    </row>
    <row r="7228" spans="3:18" x14ac:dyDescent="0.2">
      <c r="C7228" s="4"/>
      <c r="P7228" s="3"/>
      <c r="Q7228" s="3"/>
      <c r="R7228" s="3"/>
    </row>
    <row r="7229" spans="3:18" x14ac:dyDescent="0.2">
      <c r="C7229" s="4"/>
      <c r="P7229" s="3"/>
      <c r="Q7229" s="3"/>
      <c r="R7229" s="3"/>
    </row>
    <row r="7230" spans="3:18" x14ac:dyDescent="0.2">
      <c r="C7230" s="4"/>
      <c r="P7230" s="3"/>
      <c r="Q7230" s="3"/>
      <c r="R7230" s="3"/>
    </row>
    <row r="7231" spans="3:18" x14ac:dyDescent="0.2">
      <c r="C7231" s="4"/>
      <c r="P7231" s="3"/>
      <c r="Q7231" s="3"/>
      <c r="R7231" s="3"/>
    </row>
    <row r="7232" spans="3:18" x14ac:dyDescent="0.2">
      <c r="C7232" s="4"/>
      <c r="P7232" s="3"/>
      <c r="Q7232" s="3"/>
      <c r="R7232" s="3"/>
    </row>
    <row r="7233" spans="3:18" x14ac:dyDescent="0.2">
      <c r="C7233" s="4"/>
      <c r="P7233" s="3"/>
      <c r="Q7233" s="3"/>
      <c r="R7233" s="3"/>
    </row>
    <row r="7234" spans="3:18" x14ac:dyDescent="0.2">
      <c r="C7234" s="4"/>
      <c r="P7234" s="3"/>
      <c r="Q7234" s="3"/>
      <c r="R7234" s="3"/>
    </row>
    <row r="7235" spans="3:18" x14ac:dyDescent="0.2">
      <c r="C7235" s="4"/>
      <c r="P7235" s="3"/>
      <c r="Q7235" s="3"/>
      <c r="R7235" s="3"/>
    </row>
    <row r="7236" spans="3:18" x14ac:dyDescent="0.2">
      <c r="C7236" s="4"/>
      <c r="P7236" s="3"/>
      <c r="Q7236" s="3"/>
      <c r="R7236" s="3"/>
    </row>
    <row r="7237" spans="3:18" x14ac:dyDescent="0.2">
      <c r="C7237" s="4"/>
      <c r="P7237" s="3"/>
      <c r="Q7237" s="3"/>
      <c r="R7237" s="3"/>
    </row>
    <row r="7238" spans="3:18" x14ac:dyDescent="0.2">
      <c r="C7238" s="4"/>
      <c r="P7238" s="3"/>
      <c r="Q7238" s="3"/>
      <c r="R7238" s="3"/>
    </row>
    <row r="7239" spans="3:18" x14ac:dyDescent="0.2">
      <c r="C7239" s="4"/>
      <c r="P7239" s="3"/>
      <c r="Q7239" s="3"/>
      <c r="R7239" s="3"/>
    </row>
    <row r="7240" spans="3:18" x14ac:dyDescent="0.2">
      <c r="C7240" s="4"/>
      <c r="P7240" s="3"/>
      <c r="Q7240" s="3"/>
      <c r="R7240" s="3"/>
    </row>
    <row r="7241" spans="3:18" x14ac:dyDescent="0.2">
      <c r="C7241" s="4"/>
      <c r="P7241" s="3"/>
      <c r="Q7241" s="3"/>
      <c r="R7241" s="3"/>
    </row>
    <row r="7242" spans="3:18" x14ac:dyDescent="0.2">
      <c r="C7242" s="4"/>
      <c r="P7242" s="3"/>
      <c r="Q7242" s="3"/>
      <c r="R7242" s="3"/>
    </row>
    <row r="7243" spans="3:18" x14ac:dyDescent="0.2">
      <c r="C7243" s="4"/>
      <c r="P7243" s="3"/>
      <c r="Q7243" s="3"/>
      <c r="R7243" s="3"/>
    </row>
    <row r="7244" spans="3:18" x14ac:dyDescent="0.2">
      <c r="C7244" s="4"/>
      <c r="P7244" s="3"/>
      <c r="Q7244" s="3"/>
      <c r="R7244" s="3"/>
    </row>
    <row r="7245" spans="3:18" x14ac:dyDescent="0.2">
      <c r="C7245" s="4"/>
      <c r="P7245" s="3"/>
      <c r="Q7245" s="3"/>
      <c r="R7245" s="3"/>
    </row>
    <row r="7246" spans="3:18" x14ac:dyDescent="0.2">
      <c r="C7246" s="4"/>
      <c r="P7246" s="3"/>
      <c r="Q7246" s="3"/>
      <c r="R7246" s="3"/>
    </row>
    <row r="7247" spans="3:18" x14ac:dyDescent="0.2">
      <c r="C7247" s="4"/>
      <c r="P7247" s="3"/>
      <c r="Q7247" s="3"/>
      <c r="R7247" s="3"/>
    </row>
    <row r="7248" spans="3:18" x14ac:dyDescent="0.2">
      <c r="C7248" s="4"/>
      <c r="P7248" s="3"/>
      <c r="Q7248" s="3"/>
      <c r="R7248" s="3"/>
    </row>
    <row r="7249" spans="3:18" x14ac:dyDescent="0.2">
      <c r="C7249" s="4"/>
      <c r="P7249" s="3"/>
      <c r="Q7249" s="3"/>
      <c r="R7249" s="3"/>
    </row>
    <row r="7250" spans="3:18" x14ac:dyDescent="0.2">
      <c r="C7250" s="4"/>
      <c r="P7250" s="3"/>
      <c r="Q7250" s="3"/>
      <c r="R7250" s="3"/>
    </row>
    <row r="7251" spans="3:18" x14ac:dyDescent="0.2">
      <c r="C7251" s="4"/>
      <c r="P7251" s="3"/>
      <c r="Q7251" s="3"/>
      <c r="R7251" s="3"/>
    </row>
    <row r="7252" spans="3:18" x14ac:dyDescent="0.2">
      <c r="C7252" s="4"/>
      <c r="P7252" s="3"/>
      <c r="Q7252" s="3"/>
      <c r="R7252" s="3"/>
    </row>
    <row r="7253" spans="3:18" x14ac:dyDescent="0.2">
      <c r="C7253" s="4"/>
      <c r="P7253" s="3"/>
      <c r="Q7253" s="3"/>
      <c r="R7253" s="3"/>
    </row>
    <row r="7254" spans="3:18" x14ac:dyDescent="0.2">
      <c r="C7254" s="4"/>
      <c r="P7254" s="3"/>
      <c r="Q7254" s="3"/>
      <c r="R7254" s="3"/>
    </row>
    <row r="7255" spans="3:18" x14ac:dyDescent="0.2">
      <c r="C7255" s="4"/>
      <c r="P7255" s="3"/>
      <c r="Q7255" s="3"/>
      <c r="R7255" s="3"/>
    </row>
    <row r="7256" spans="3:18" x14ac:dyDescent="0.2">
      <c r="C7256" s="4"/>
      <c r="P7256" s="3"/>
      <c r="Q7256" s="3"/>
      <c r="R7256" s="3"/>
    </row>
    <row r="7257" spans="3:18" x14ac:dyDescent="0.2">
      <c r="C7257" s="4"/>
      <c r="P7257" s="3"/>
      <c r="Q7257" s="3"/>
      <c r="R7257" s="3"/>
    </row>
    <row r="7258" spans="3:18" x14ac:dyDescent="0.2">
      <c r="C7258" s="4"/>
      <c r="P7258" s="3"/>
      <c r="Q7258" s="3"/>
      <c r="R7258" s="3"/>
    </row>
    <row r="7259" spans="3:18" x14ac:dyDescent="0.2">
      <c r="C7259" s="4"/>
      <c r="P7259" s="3"/>
      <c r="Q7259" s="3"/>
      <c r="R7259" s="3"/>
    </row>
    <row r="7260" spans="3:18" x14ac:dyDescent="0.2">
      <c r="C7260" s="4"/>
      <c r="P7260" s="3"/>
      <c r="Q7260" s="3"/>
      <c r="R7260" s="3"/>
    </row>
    <row r="7261" spans="3:18" x14ac:dyDescent="0.2">
      <c r="C7261" s="4"/>
      <c r="P7261" s="3"/>
      <c r="Q7261" s="3"/>
      <c r="R7261" s="3"/>
    </row>
    <row r="7262" spans="3:18" x14ac:dyDescent="0.2">
      <c r="C7262" s="4"/>
      <c r="P7262" s="3"/>
      <c r="Q7262" s="3"/>
      <c r="R7262" s="3"/>
    </row>
    <row r="7263" spans="3:18" x14ac:dyDescent="0.2">
      <c r="C7263" s="4"/>
      <c r="P7263" s="3"/>
      <c r="Q7263" s="3"/>
      <c r="R7263" s="3"/>
    </row>
    <row r="7264" spans="3:18" x14ac:dyDescent="0.2">
      <c r="C7264" s="4"/>
      <c r="P7264" s="3"/>
      <c r="Q7264" s="3"/>
      <c r="R7264" s="3"/>
    </row>
    <row r="7265" spans="3:18" x14ac:dyDescent="0.2">
      <c r="C7265" s="4"/>
      <c r="P7265" s="3"/>
      <c r="Q7265" s="3"/>
      <c r="R7265" s="3"/>
    </row>
    <row r="7266" spans="3:18" x14ac:dyDescent="0.2">
      <c r="C7266" s="4"/>
      <c r="P7266" s="3"/>
      <c r="Q7266" s="3"/>
      <c r="R7266" s="3"/>
    </row>
    <row r="7267" spans="3:18" x14ac:dyDescent="0.2">
      <c r="C7267" s="4"/>
      <c r="P7267" s="3"/>
      <c r="Q7267" s="3"/>
      <c r="R7267" s="3"/>
    </row>
    <row r="7268" spans="3:18" x14ac:dyDescent="0.2">
      <c r="C7268" s="4"/>
      <c r="P7268" s="3"/>
      <c r="Q7268" s="3"/>
      <c r="R7268" s="3"/>
    </row>
    <row r="7269" spans="3:18" x14ac:dyDescent="0.2">
      <c r="C7269" s="4"/>
      <c r="P7269" s="3"/>
      <c r="Q7269" s="3"/>
      <c r="R7269" s="3"/>
    </row>
    <row r="7270" spans="3:18" x14ac:dyDescent="0.2">
      <c r="C7270" s="4"/>
      <c r="P7270" s="3"/>
      <c r="Q7270" s="3"/>
      <c r="R7270" s="3"/>
    </row>
    <row r="7271" spans="3:18" x14ac:dyDescent="0.2">
      <c r="C7271" s="4"/>
      <c r="P7271" s="3"/>
      <c r="Q7271" s="3"/>
      <c r="R7271" s="3"/>
    </row>
    <row r="7272" spans="3:18" x14ac:dyDescent="0.2">
      <c r="C7272" s="4"/>
      <c r="P7272" s="3"/>
      <c r="Q7272" s="3"/>
      <c r="R7272" s="3"/>
    </row>
    <row r="7273" spans="3:18" x14ac:dyDescent="0.2">
      <c r="C7273" s="4"/>
      <c r="P7273" s="3"/>
      <c r="Q7273" s="3"/>
      <c r="R7273" s="3"/>
    </row>
    <row r="7274" spans="3:18" x14ac:dyDescent="0.2">
      <c r="C7274" s="4"/>
      <c r="P7274" s="3"/>
      <c r="Q7274" s="3"/>
      <c r="R7274" s="3"/>
    </row>
    <row r="7275" spans="3:18" x14ac:dyDescent="0.2">
      <c r="C7275" s="4"/>
      <c r="P7275" s="3"/>
      <c r="Q7275" s="3"/>
      <c r="R7275" s="3"/>
    </row>
    <row r="7276" spans="3:18" x14ac:dyDescent="0.2">
      <c r="C7276" s="4"/>
      <c r="P7276" s="3"/>
      <c r="Q7276" s="3"/>
      <c r="R7276" s="3"/>
    </row>
    <row r="7277" spans="3:18" x14ac:dyDescent="0.2">
      <c r="C7277" s="4"/>
      <c r="P7277" s="3"/>
      <c r="Q7277" s="3"/>
      <c r="R7277" s="3"/>
    </row>
    <row r="7278" spans="3:18" x14ac:dyDescent="0.2">
      <c r="C7278" s="4"/>
      <c r="P7278" s="3"/>
      <c r="Q7278" s="3"/>
      <c r="R7278" s="3"/>
    </row>
    <row r="7279" spans="3:18" x14ac:dyDescent="0.2">
      <c r="C7279" s="4"/>
      <c r="P7279" s="3"/>
      <c r="Q7279" s="3"/>
      <c r="R7279" s="3"/>
    </row>
    <row r="7280" spans="3:18" x14ac:dyDescent="0.2">
      <c r="C7280" s="4"/>
      <c r="P7280" s="3"/>
      <c r="Q7280" s="3"/>
      <c r="R7280" s="3"/>
    </row>
    <row r="7281" spans="3:18" x14ac:dyDescent="0.2">
      <c r="C7281" s="4"/>
      <c r="P7281" s="3"/>
      <c r="Q7281" s="3"/>
      <c r="R7281" s="3"/>
    </row>
    <row r="7282" spans="3:18" x14ac:dyDescent="0.2">
      <c r="C7282" s="4"/>
      <c r="P7282" s="3"/>
      <c r="Q7282" s="3"/>
      <c r="R7282" s="3"/>
    </row>
    <row r="7283" spans="3:18" x14ac:dyDescent="0.2">
      <c r="C7283" s="4"/>
      <c r="P7283" s="3"/>
      <c r="Q7283" s="3"/>
      <c r="R7283" s="3"/>
    </row>
    <row r="7284" spans="3:18" x14ac:dyDescent="0.2">
      <c r="C7284" s="4"/>
      <c r="P7284" s="3"/>
      <c r="Q7284" s="3"/>
      <c r="R7284" s="3"/>
    </row>
    <row r="7285" spans="3:18" x14ac:dyDescent="0.2">
      <c r="C7285" s="4"/>
      <c r="P7285" s="3"/>
      <c r="Q7285" s="3"/>
      <c r="R7285" s="3"/>
    </row>
    <row r="7286" spans="3:18" x14ac:dyDescent="0.2">
      <c r="C7286" s="4"/>
      <c r="P7286" s="3"/>
      <c r="Q7286" s="3"/>
      <c r="R7286" s="3"/>
    </row>
    <row r="7287" spans="3:18" x14ac:dyDescent="0.2">
      <c r="C7287" s="4"/>
      <c r="P7287" s="3"/>
      <c r="Q7287" s="3"/>
      <c r="R7287" s="3"/>
    </row>
    <row r="7288" spans="3:18" x14ac:dyDescent="0.2">
      <c r="C7288" s="4"/>
      <c r="P7288" s="3"/>
      <c r="Q7288" s="3"/>
      <c r="R7288" s="3"/>
    </row>
    <row r="7289" spans="3:18" x14ac:dyDescent="0.2">
      <c r="C7289" s="4"/>
      <c r="P7289" s="3"/>
      <c r="Q7289" s="3"/>
      <c r="R7289" s="3"/>
    </row>
    <row r="7290" spans="3:18" x14ac:dyDescent="0.2">
      <c r="C7290" s="4"/>
      <c r="P7290" s="3"/>
      <c r="Q7290" s="3"/>
      <c r="R7290" s="3"/>
    </row>
    <row r="7291" spans="3:18" x14ac:dyDescent="0.2">
      <c r="C7291" s="4"/>
      <c r="P7291" s="3"/>
      <c r="Q7291" s="3"/>
      <c r="R7291" s="3"/>
    </row>
    <row r="7292" spans="3:18" x14ac:dyDescent="0.2">
      <c r="C7292" s="4"/>
      <c r="P7292" s="3"/>
      <c r="Q7292" s="3"/>
      <c r="R7292" s="3"/>
    </row>
    <row r="7293" spans="3:18" x14ac:dyDescent="0.2">
      <c r="C7293" s="4"/>
      <c r="P7293" s="3"/>
      <c r="Q7293" s="3"/>
      <c r="R7293" s="3"/>
    </row>
    <row r="7294" spans="3:18" x14ac:dyDescent="0.2">
      <c r="C7294" s="4"/>
      <c r="P7294" s="3"/>
      <c r="Q7294" s="3"/>
      <c r="R7294" s="3"/>
    </row>
    <row r="7295" spans="3:18" x14ac:dyDescent="0.2">
      <c r="C7295" s="4"/>
      <c r="P7295" s="3"/>
      <c r="Q7295" s="3"/>
      <c r="R7295" s="3"/>
    </row>
    <row r="7296" spans="3:18" x14ac:dyDescent="0.2">
      <c r="C7296" s="4"/>
      <c r="P7296" s="3"/>
      <c r="Q7296" s="3"/>
      <c r="R7296" s="3"/>
    </row>
    <row r="7297" spans="3:18" x14ac:dyDescent="0.2">
      <c r="C7297" s="4"/>
      <c r="P7297" s="3"/>
      <c r="Q7297" s="3"/>
      <c r="R7297" s="3"/>
    </row>
    <row r="7298" spans="3:18" x14ac:dyDescent="0.2">
      <c r="C7298" s="4"/>
      <c r="P7298" s="3"/>
      <c r="Q7298" s="3"/>
      <c r="R7298" s="3"/>
    </row>
    <row r="7299" spans="3:18" x14ac:dyDescent="0.2">
      <c r="C7299" s="4"/>
      <c r="P7299" s="3"/>
      <c r="Q7299" s="3"/>
      <c r="R7299" s="3"/>
    </row>
    <row r="7300" spans="3:18" x14ac:dyDescent="0.2">
      <c r="C7300" s="4"/>
      <c r="P7300" s="3"/>
      <c r="Q7300" s="3"/>
      <c r="R7300" s="3"/>
    </row>
    <row r="7301" spans="3:18" x14ac:dyDescent="0.2">
      <c r="C7301" s="4"/>
      <c r="P7301" s="3"/>
      <c r="Q7301" s="3"/>
      <c r="R7301" s="3"/>
    </row>
    <row r="7302" spans="3:18" x14ac:dyDescent="0.2">
      <c r="C7302" s="4"/>
      <c r="P7302" s="3"/>
      <c r="Q7302" s="3"/>
      <c r="R7302" s="3"/>
    </row>
    <row r="7303" spans="3:18" x14ac:dyDescent="0.2">
      <c r="C7303" s="4"/>
      <c r="P7303" s="3"/>
      <c r="Q7303" s="3"/>
      <c r="R7303" s="3"/>
    </row>
    <row r="7304" spans="3:18" x14ac:dyDescent="0.2">
      <c r="C7304" s="4"/>
      <c r="P7304" s="3"/>
      <c r="Q7304" s="3"/>
      <c r="R7304" s="3"/>
    </row>
    <row r="7305" spans="3:18" x14ac:dyDescent="0.2">
      <c r="C7305" s="4"/>
      <c r="P7305" s="3"/>
      <c r="Q7305" s="3"/>
      <c r="R7305" s="3"/>
    </row>
    <row r="7306" spans="3:18" x14ac:dyDescent="0.2">
      <c r="C7306" s="4"/>
      <c r="P7306" s="3"/>
      <c r="Q7306" s="3"/>
      <c r="R7306" s="3"/>
    </row>
    <row r="7307" spans="3:18" x14ac:dyDescent="0.2">
      <c r="C7307" s="4"/>
      <c r="P7307" s="3"/>
      <c r="Q7307" s="3"/>
      <c r="R7307" s="3"/>
    </row>
    <row r="7308" spans="3:18" x14ac:dyDescent="0.2">
      <c r="C7308" s="4"/>
      <c r="P7308" s="3"/>
      <c r="Q7308" s="3"/>
      <c r="R7308" s="3"/>
    </row>
    <row r="7309" spans="3:18" x14ac:dyDescent="0.2">
      <c r="C7309" s="4"/>
      <c r="P7309" s="3"/>
      <c r="Q7309" s="3"/>
      <c r="R7309" s="3"/>
    </row>
    <row r="7310" spans="3:18" x14ac:dyDescent="0.2">
      <c r="C7310" s="4"/>
      <c r="P7310" s="3"/>
      <c r="Q7310" s="3"/>
      <c r="R7310" s="3"/>
    </row>
    <row r="7311" spans="3:18" x14ac:dyDescent="0.2">
      <c r="C7311" s="4"/>
      <c r="P7311" s="3"/>
      <c r="Q7311" s="3"/>
      <c r="R7311" s="3"/>
    </row>
    <row r="7312" spans="3:18" x14ac:dyDescent="0.2">
      <c r="C7312" s="4"/>
      <c r="P7312" s="3"/>
      <c r="Q7312" s="3"/>
      <c r="R7312" s="3"/>
    </row>
    <row r="7313" spans="3:18" x14ac:dyDescent="0.2">
      <c r="C7313" s="4"/>
      <c r="P7313" s="3"/>
      <c r="Q7313" s="3"/>
      <c r="R7313" s="3"/>
    </row>
    <row r="7314" spans="3:18" x14ac:dyDescent="0.2">
      <c r="C7314" s="4"/>
      <c r="P7314" s="3"/>
      <c r="Q7314" s="3"/>
      <c r="R7314" s="3"/>
    </row>
    <row r="7315" spans="3:18" x14ac:dyDescent="0.2">
      <c r="C7315" s="4"/>
      <c r="P7315" s="3"/>
      <c r="Q7315" s="3"/>
      <c r="R7315" s="3"/>
    </row>
    <row r="7316" spans="3:18" x14ac:dyDescent="0.2">
      <c r="C7316" s="4"/>
      <c r="P7316" s="3"/>
      <c r="Q7316" s="3"/>
      <c r="R7316" s="3"/>
    </row>
    <row r="7317" spans="3:18" x14ac:dyDescent="0.2">
      <c r="C7317" s="4"/>
      <c r="P7317" s="3"/>
      <c r="Q7317" s="3"/>
      <c r="R7317" s="3"/>
    </row>
    <row r="7318" spans="3:18" x14ac:dyDescent="0.2">
      <c r="C7318" s="4"/>
      <c r="P7318" s="3"/>
      <c r="Q7318" s="3"/>
      <c r="R7318" s="3"/>
    </row>
    <row r="7319" spans="3:18" x14ac:dyDescent="0.2">
      <c r="C7319" s="4"/>
      <c r="P7319" s="3"/>
      <c r="Q7319" s="3"/>
      <c r="R7319" s="3"/>
    </row>
    <row r="7320" spans="3:18" x14ac:dyDescent="0.2">
      <c r="C7320" s="4"/>
      <c r="P7320" s="3"/>
      <c r="Q7320" s="3"/>
      <c r="R7320" s="3"/>
    </row>
    <row r="7321" spans="3:18" x14ac:dyDescent="0.2">
      <c r="C7321" s="4"/>
      <c r="P7321" s="3"/>
      <c r="Q7321" s="3"/>
      <c r="R7321" s="3"/>
    </row>
    <row r="7322" spans="3:18" x14ac:dyDescent="0.2">
      <c r="C7322" s="4"/>
      <c r="P7322" s="3"/>
      <c r="Q7322" s="3"/>
      <c r="R7322" s="3"/>
    </row>
    <row r="7323" spans="3:18" x14ac:dyDescent="0.2">
      <c r="C7323" s="4"/>
      <c r="P7323" s="3"/>
      <c r="Q7323" s="3"/>
      <c r="R7323" s="3"/>
    </row>
    <row r="7324" spans="3:18" x14ac:dyDescent="0.2">
      <c r="C7324" s="4"/>
      <c r="P7324" s="3"/>
      <c r="Q7324" s="3"/>
      <c r="R7324" s="3"/>
    </row>
    <row r="7325" spans="3:18" x14ac:dyDescent="0.2">
      <c r="C7325" s="4"/>
      <c r="P7325" s="3"/>
      <c r="Q7325" s="3"/>
      <c r="R7325" s="3"/>
    </row>
    <row r="7326" spans="3:18" x14ac:dyDescent="0.2">
      <c r="C7326" s="4"/>
      <c r="P7326" s="3"/>
      <c r="Q7326" s="3"/>
      <c r="R7326" s="3"/>
    </row>
    <row r="7327" spans="3:18" x14ac:dyDescent="0.2">
      <c r="C7327" s="4"/>
      <c r="P7327" s="3"/>
      <c r="Q7327" s="3"/>
      <c r="R7327" s="3"/>
    </row>
    <row r="7328" spans="3:18" x14ac:dyDescent="0.2">
      <c r="C7328" s="4"/>
      <c r="P7328" s="3"/>
      <c r="Q7328" s="3"/>
      <c r="R7328" s="3"/>
    </row>
    <row r="7329" spans="3:18" x14ac:dyDescent="0.2">
      <c r="C7329" s="4"/>
      <c r="P7329" s="3"/>
      <c r="Q7329" s="3"/>
      <c r="R7329" s="3"/>
    </row>
    <row r="7330" spans="3:18" x14ac:dyDescent="0.2">
      <c r="C7330" s="4"/>
      <c r="P7330" s="3"/>
      <c r="Q7330" s="3"/>
      <c r="R7330" s="3"/>
    </row>
    <row r="7331" spans="3:18" x14ac:dyDescent="0.2">
      <c r="C7331" s="4"/>
      <c r="P7331" s="3"/>
      <c r="Q7331" s="3"/>
      <c r="R7331" s="3"/>
    </row>
    <row r="7332" spans="3:18" x14ac:dyDescent="0.2">
      <c r="C7332" s="4"/>
      <c r="P7332" s="3"/>
      <c r="Q7332" s="3"/>
      <c r="R7332" s="3"/>
    </row>
    <row r="7333" spans="3:18" x14ac:dyDescent="0.2">
      <c r="C7333" s="4"/>
      <c r="P7333" s="3"/>
      <c r="Q7333" s="3"/>
      <c r="R7333" s="3"/>
    </row>
    <row r="7334" spans="3:18" x14ac:dyDescent="0.2">
      <c r="C7334" s="4"/>
      <c r="P7334" s="3"/>
      <c r="Q7334" s="3"/>
      <c r="R7334" s="3"/>
    </row>
    <row r="7335" spans="3:18" x14ac:dyDescent="0.2">
      <c r="C7335" s="4"/>
      <c r="P7335" s="3"/>
      <c r="Q7335" s="3"/>
      <c r="R7335" s="3"/>
    </row>
    <row r="7336" spans="3:18" x14ac:dyDescent="0.2">
      <c r="C7336" s="4"/>
      <c r="P7336" s="3"/>
      <c r="Q7336" s="3"/>
      <c r="R7336" s="3"/>
    </row>
    <row r="7337" spans="3:18" x14ac:dyDescent="0.2">
      <c r="C7337" s="4"/>
      <c r="P7337" s="3"/>
      <c r="Q7337" s="3"/>
      <c r="R7337" s="3"/>
    </row>
    <row r="7338" spans="3:18" x14ac:dyDescent="0.2">
      <c r="C7338" s="4"/>
      <c r="P7338" s="3"/>
      <c r="Q7338" s="3"/>
      <c r="R7338" s="3"/>
    </row>
    <row r="7339" spans="3:18" x14ac:dyDescent="0.2">
      <c r="C7339" s="4"/>
      <c r="P7339" s="3"/>
      <c r="Q7339" s="3"/>
      <c r="R7339" s="3"/>
    </row>
    <row r="7340" spans="3:18" x14ac:dyDescent="0.2">
      <c r="C7340" s="4"/>
      <c r="P7340" s="3"/>
      <c r="Q7340" s="3"/>
      <c r="R7340" s="3"/>
    </row>
    <row r="7341" spans="3:18" x14ac:dyDescent="0.2">
      <c r="C7341" s="4"/>
      <c r="P7341" s="3"/>
      <c r="Q7341" s="3"/>
      <c r="R7341" s="3"/>
    </row>
    <row r="7342" spans="3:18" x14ac:dyDescent="0.2">
      <c r="C7342" s="4"/>
      <c r="P7342" s="3"/>
      <c r="Q7342" s="3"/>
      <c r="R7342" s="3"/>
    </row>
    <row r="7343" spans="3:18" x14ac:dyDescent="0.2">
      <c r="C7343" s="4"/>
      <c r="P7343" s="3"/>
      <c r="Q7343" s="3"/>
      <c r="R7343" s="3"/>
    </row>
    <row r="7344" spans="3:18" x14ac:dyDescent="0.2">
      <c r="C7344" s="4"/>
      <c r="P7344" s="3"/>
      <c r="Q7344" s="3"/>
      <c r="R7344" s="3"/>
    </row>
    <row r="7345" spans="3:18" x14ac:dyDescent="0.2">
      <c r="C7345" s="4"/>
      <c r="P7345" s="3"/>
      <c r="Q7345" s="3"/>
      <c r="R7345" s="3"/>
    </row>
    <row r="7346" spans="3:18" x14ac:dyDescent="0.2">
      <c r="C7346" s="4"/>
      <c r="P7346" s="3"/>
      <c r="Q7346" s="3"/>
      <c r="R7346" s="3"/>
    </row>
    <row r="7347" spans="3:18" x14ac:dyDescent="0.2">
      <c r="C7347" s="4"/>
      <c r="P7347" s="3"/>
      <c r="Q7347" s="3"/>
      <c r="R7347" s="3"/>
    </row>
    <row r="7348" spans="3:18" x14ac:dyDescent="0.2">
      <c r="C7348" s="4"/>
      <c r="P7348" s="3"/>
      <c r="Q7348" s="3"/>
      <c r="R7348" s="3"/>
    </row>
    <row r="7349" spans="3:18" x14ac:dyDescent="0.2">
      <c r="C7349" s="4"/>
      <c r="P7349" s="3"/>
      <c r="Q7349" s="3"/>
      <c r="R7349" s="3"/>
    </row>
    <row r="7350" spans="3:18" x14ac:dyDescent="0.2">
      <c r="C7350" s="4"/>
      <c r="P7350" s="3"/>
      <c r="Q7350" s="3"/>
      <c r="R7350" s="3"/>
    </row>
    <row r="7351" spans="3:18" x14ac:dyDescent="0.2">
      <c r="C7351" s="4"/>
      <c r="P7351" s="3"/>
      <c r="Q7351" s="3"/>
      <c r="R7351" s="3"/>
    </row>
    <row r="7352" spans="3:18" x14ac:dyDescent="0.2">
      <c r="C7352" s="4"/>
      <c r="P7352" s="3"/>
      <c r="Q7352" s="3"/>
      <c r="R7352" s="3"/>
    </row>
    <row r="7353" spans="3:18" x14ac:dyDescent="0.2">
      <c r="C7353" s="4"/>
      <c r="P7353" s="3"/>
      <c r="Q7353" s="3"/>
      <c r="R7353" s="3"/>
    </row>
    <row r="7354" spans="3:18" x14ac:dyDescent="0.2">
      <c r="C7354" s="4"/>
      <c r="P7354" s="3"/>
      <c r="Q7354" s="3"/>
      <c r="R7354" s="3"/>
    </row>
    <row r="7355" spans="3:18" x14ac:dyDescent="0.2">
      <c r="C7355" s="4"/>
      <c r="P7355" s="3"/>
      <c r="Q7355" s="3"/>
      <c r="R7355" s="3"/>
    </row>
    <row r="7356" spans="3:18" x14ac:dyDescent="0.2">
      <c r="C7356" s="4"/>
      <c r="P7356" s="3"/>
      <c r="Q7356" s="3"/>
      <c r="R7356" s="3"/>
    </row>
    <row r="7357" spans="3:18" x14ac:dyDescent="0.2">
      <c r="C7357" s="4"/>
      <c r="P7357" s="3"/>
      <c r="Q7357" s="3"/>
      <c r="R7357" s="3"/>
    </row>
    <row r="7358" spans="3:18" x14ac:dyDescent="0.2">
      <c r="C7358" s="4"/>
      <c r="P7358" s="3"/>
      <c r="Q7358" s="3"/>
      <c r="R7358" s="3"/>
    </row>
    <row r="7359" spans="3:18" x14ac:dyDescent="0.2">
      <c r="C7359" s="4"/>
      <c r="P7359" s="3"/>
      <c r="Q7359" s="3"/>
      <c r="R7359" s="3"/>
    </row>
    <row r="7360" spans="3:18" x14ac:dyDescent="0.2">
      <c r="C7360" s="4"/>
      <c r="P7360" s="3"/>
      <c r="Q7360" s="3"/>
      <c r="R7360" s="3"/>
    </row>
    <row r="7361" spans="3:18" x14ac:dyDescent="0.2">
      <c r="C7361" s="4"/>
      <c r="P7361" s="3"/>
      <c r="Q7361" s="3"/>
      <c r="R7361" s="3"/>
    </row>
    <row r="7362" spans="3:18" x14ac:dyDescent="0.2">
      <c r="C7362" s="4"/>
      <c r="P7362" s="3"/>
      <c r="Q7362" s="3"/>
      <c r="R7362" s="3"/>
    </row>
    <row r="7363" spans="3:18" x14ac:dyDescent="0.2">
      <c r="C7363" s="4"/>
      <c r="P7363" s="3"/>
      <c r="Q7363" s="3"/>
      <c r="R7363" s="3"/>
    </row>
    <row r="7364" spans="3:18" x14ac:dyDescent="0.2">
      <c r="C7364" s="4"/>
      <c r="P7364" s="3"/>
      <c r="Q7364" s="3"/>
      <c r="R7364" s="3"/>
    </row>
    <row r="7365" spans="3:18" x14ac:dyDescent="0.2">
      <c r="C7365" s="4"/>
      <c r="P7365" s="3"/>
      <c r="Q7365" s="3"/>
      <c r="R7365" s="3"/>
    </row>
    <row r="7366" spans="3:18" x14ac:dyDescent="0.2">
      <c r="C7366" s="4"/>
      <c r="P7366" s="3"/>
      <c r="Q7366" s="3"/>
      <c r="R7366" s="3"/>
    </row>
    <row r="7367" spans="3:18" x14ac:dyDescent="0.2">
      <c r="C7367" s="4"/>
      <c r="P7367" s="3"/>
      <c r="Q7367" s="3"/>
      <c r="R7367" s="3"/>
    </row>
    <row r="7368" spans="3:18" x14ac:dyDescent="0.2">
      <c r="C7368" s="4"/>
      <c r="P7368" s="3"/>
      <c r="Q7368" s="3"/>
      <c r="R7368" s="3"/>
    </row>
    <row r="7369" spans="3:18" x14ac:dyDescent="0.2">
      <c r="C7369" s="4"/>
      <c r="P7369" s="3"/>
      <c r="Q7369" s="3"/>
      <c r="R7369" s="3"/>
    </row>
    <row r="7370" spans="3:18" x14ac:dyDescent="0.2">
      <c r="C7370" s="4"/>
      <c r="P7370" s="3"/>
      <c r="Q7370" s="3"/>
      <c r="R7370" s="3"/>
    </row>
    <row r="7371" spans="3:18" x14ac:dyDescent="0.2">
      <c r="C7371" s="4"/>
      <c r="P7371" s="3"/>
      <c r="Q7371" s="3"/>
      <c r="R7371" s="3"/>
    </row>
    <row r="7372" spans="3:18" x14ac:dyDescent="0.2">
      <c r="C7372" s="4"/>
      <c r="P7372" s="3"/>
      <c r="Q7372" s="3"/>
      <c r="R7372" s="3"/>
    </row>
    <row r="7373" spans="3:18" x14ac:dyDescent="0.2">
      <c r="C7373" s="4"/>
      <c r="P7373" s="3"/>
      <c r="Q7373" s="3"/>
      <c r="R7373" s="3"/>
    </row>
    <row r="7374" spans="3:18" x14ac:dyDescent="0.2">
      <c r="C7374" s="4"/>
      <c r="P7374" s="3"/>
      <c r="Q7374" s="3"/>
      <c r="R7374" s="3"/>
    </row>
    <row r="7375" spans="3:18" x14ac:dyDescent="0.2">
      <c r="C7375" s="4"/>
      <c r="P7375" s="3"/>
      <c r="Q7375" s="3"/>
      <c r="R7375" s="3"/>
    </row>
    <row r="7376" spans="3:18" x14ac:dyDescent="0.2">
      <c r="C7376" s="4"/>
      <c r="P7376" s="3"/>
      <c r="Q7376" s="3"/>
      <c r="R7376" s="3"/>
    </row>
    <row r="7377" spans="3:18" x14ac:dyDescent="0.2">
      <c r="C7377" s="4"/>
      <c r="P7377" s="3"/>
      <c r="Q7377" s="3"/>
      <c r="R7377" s="3"/>
    </row>
    <row r="7378" spans="3:18" x14ac:dyDescent="0.2">
      <c r="C7378" s="4"/>
      <c r="P7378" s="3"/>
      <c r="Q7378" s="3"/>
      <c r="R7378" s="3"/>
    </row>
    <row r="7379" spans="3:18" x14ac:dyDescent="0.2">
      <c r="C7379" s="4"/>
      <c r="P7379" s="3"/>
      <c r="Q7379" s="3"/>
      <c r="R7379" s="3"/>
    </row>
    <row r="7380" spans="3:18" x14ac:dyDescent="0.2">
      <c r="C7380" s="4"/>
      <c r="P7380" s="3"/>
      <c r="Q7380" s="3"/>
      <c r="R7380" s="3"/>
    </row>
    <row r="7381" spans="3:18" x14ac:dyDescent="0.2">
      <c r="C7381" s="4"/>
      <c r="P7381" s="3"/>
      <c r="Q7381" s="3"/>
      <c r="R7381" s="3"/>
    </row>
    <row r="7382" spans="3:18" x14ac:dyDescent="0.2">
      <c r="C7382" s="4"/>
      <c r="P7382" s="3"/>
      <c r="Q7382" s="3"/>
      <c r="R7382" s="3"/>
    </row>
    <row r="7383" spans="3:18" x14ac:dyDescent="0.2">
      <c r="C7383" s="4"/>
      <c r="P7383" s="3"/>
      <c r="Q7383" s="3"/>
      <c r="R7383" s="3"/>
    </row>
    <row r="7384" spans="3:18" x14ac:dyDescent="0.2">
      <c r="C7384" s="4"/>
      <c r="P7384" s="3"/>
      <c r="Q7384" s="3"/>
      <c r="R7384" s="3"/>
    </row>
    <row r="7385" spans="3:18" x14ac:dyDescent="0.2">
      <c r="C7385" s="4"/>
      <c r="P7385" s="3"/>
      <c r="Q7385" s="3"/>
      <c r="R7385" s="3"/>
    </row>
    <row r="7386" spans="3:18" x14ac:dyDescent="0.2">
      <c r="C7386" s="4"/>
      <c r="P7386" s="3"/>
      <c r="Q7386" s="3"/>
      <c r="R7386" s="3"/>
    </row>
    <row r="7387" spans="3:18" x14ac:dyDescent="0.2">
      <c r="C7387" s="4"/>
      <c r="P7387" s="3"/>
      <c r="Q7387" s="3"/>
      <c r="R7387" s="3"/>
    </row>
    <row r="7388" spans="3:18" x14ac:dyDescent="0.2">
      <c r="C7388" s="4"/>
      <c r="P7388" s="3"/>
      <c r="Q7388" s="3"/>
      <c r="R7388" s="3"/>
    </row>
    <row r="7389" spans="3:18" x14ac:dyDescent="0.2">
      <c r="C7389" s="4"/>
      <c r="P7389" s="3"/>
      <c r="Q7389" s="3"/>
      <c r="R7389" s="3"/>
    </row>
    <row r="7390" spans="3:18" x14ac:dyDescent="0.2">
      <c r="C7390" s="4"/>
      <c r="P7390" s="3"/>
      <c r="Q7390" s="3"/>
      <c r="R7390" s="3"/>
    </row>
    <row r="7391" spans="3:18" x14ac:dyDescent="0.2">
      <c r="C7391" s="4"/>
      <c r="P7391" s="3"/>
      <c r="Q7391" s="3"/>
      <c r="R7391" s="3"/>
    </row>
    <row r="7392" spans="3:18" x14ac:dyDescent="0.2">
      <c r="C7392" s="4"/>
      <c r="P7392" s="3"/>
      <c r="Q7392" s="3"/>
      <c r="R7392" s="3"/>
    </row>
    <row r="7393" spans="3:18" x14ac:dyDescent="0.2">
      <c r="C7393" s="4"/>
      <c r="P7393" s="3"/>
      <c r="Q7393" s="3"/>
      <c r="R7393" s="3"/>
    </row>
    <row r="7394" spans="3:18" x14ac:dyDescent="0.2">
      <c r="C7394" s="4"/>
      <c r="P7394" s="3"/>
      <c r="Q7394" s="3"/>
      <c r="R7394" s="3"/>
    </row>
    <row r="7395" spans="3:18" x14ac:dyDescent="0.2">
      <c r="C7395" s="4"/>
      <c r="P7395" s="3"/>
      <c r="Q7395" s="3"/>
      <c r="R7395" s="3"/>
    </row>
    <row r="7396" spans="3:18" x14ac:dyDescent="0.2">
      <c r="C7396" s="4"/>
      <c r="P7396" s="3"/>
      <c r="Q7396" s="3"/>
      <c r="R7396" s="3"/>
    </row>
    <row r="7397" spans="3:18" x14ac:dyDescent="0.2">
      <c r="C7397" s="4"/>
      <c r="P7397" s="3"/>
      <c r="Q7397" s="3"/>
      <c r="R7397" s="3"/>
    </row>
    <row r="7398" spans="3:18" x14ac:dyDescent="0.2">
      <c r="C7398" s="4"/>
      <c r="P7398" s="3"/>
      <c r="Q7398" s="3"/>
      <c r="R7398" s="3"/>
    </row>
    <row r="7399" spans="3:18" x14ac:dyDescent="0.2">
      <c r="C7399" s="4"/>
      <c r="P7399" s="3"/>
      <c r="Q7399" s="3"/>
      <c r="R7399" s="3"/>
    </row>
    <row r="7400" spans="3:18" x14ac:dyDescent="0.2">
      <c r="C7400" s="4"/>
      <c r="P7400" s="3"/>
      <c r="Q7400" s="3"/>
      <c r="R7400" s="3"/>
    </row>
    <row r="7401" spans="3:18" x14ac:dyDescent="0.2">
      <c r="C7401" s="4"/>
      <c r="P7401" s="3"/>
      <c r="Q7401" s="3"/>
      <c r="R7401" s="3"/>
    </row>
    <row r="7402" spans="3:18" x14ac:dyDescent="0.2">
      <c r="C7402" s="4"/>
      <c r="P7402" s="3"/>
      <c r="Q7402" s="3"/>
      <c r="R7402" s="3"/>
    </row>
    <row r="7403" spans="3:18" x14ac:dyDescent="0.2">
      <c r="C7403" s="4"/>
      <c r="P7403" s="3"/>
      <c r="Q7403" s="3"/>
      <c r="R7403" s="3"/>
    </row>
    <row r="7404" spans="3:18" x14ac:dyDescent="0.2">
      <c r="C7404" s="4"/>
      <c r="P7404" s="3"/>
      <c r="Q7404" s="3"/>
      <c r="R7404" s="3"/>
    </row>
    <row r="7405" spans="3:18" x14ac:dyDescent="0.2">
      <c r="C7405" s="4"/>
      <c r="P7405" s="3"/>
      <c r="Q7405" s="3"/>
      <c r="R7405" s="3"/>
    </row>
    <row r="7406" spans="3:18" x14ac:dyDescent="0.2">
      <c r="C7406" s="4"/>
      <c r="P7406" s="3"/>
      <c r="Q7406" s="3"/>
      <c r="R7406" s="3"/>
    </row>
    <row r="7407" spans="3:18" x14ac:dyDescent="0.2">
      <c r="C7407" s="4"/>
      <c r="P7407" s="3"/>
      <c r="Q7407" s="3"/>
      <c r="R7407" s="3"/>
    </row>
    <row r="7408" spans="3:18" x14ac:dyDescent="0.2">
      <c r="C7408" s="4"/>
      <c r="P7408" s="3"/>
      <c r="Q7408" s="3"/>
      <c r="R7408" s="3"/>
    </row>
    <row r="7409" spans="3:18" x14ac:dyDescent="0.2">
      <c r="C7409" s="4"/>
      <c r="P7409" s="3"/>
      <c r="Q7409" s="3"/>
      <c r="R7409" s="3"/>
    </row>
    <row r="7410" spans="3:18" x14ac:dyDescent="0.2">
      <c r="C7410" s="4"/>
      <c r="P7410" s="3"/>
      <c r="Q7410" s="3"/>
      <c r="R7410" s="3"/>
    </row>
    <row r="7411" spans="3:18" x14ac:dyDescent="0.2">
      <c r="C7411" s="4"/>
      <c r="P7411" s="3"/>
      <c r="Q7411" s="3"/>
      <c r="R7411" s="3"/>
    </row>
    <row r="7412" spans="3:18" x14ac:dyDescent="0.2">
      <c r="C7412" s="4"/>
      <c r="P7412" s="3"/>
      <c r="Q7412" s="3"/>
      <c r="R7412" s="3"/>
    </row>
    <row r="7413" spans="3:18" x14ac:dyDescent="0.2">
      <c r="C7413" s="4"/>
      <c r="P7413" s="3"/>
      <c r="Q7413" s="3"/>
      <c r="R7413" s="3"/>
    </row>
    <row r="7414" spans="3:18" x14ac:dyDescent="0.2">
      <c r="C7414" s="4"/>
      <c r="P7414" s="3"/>
      <c r="Q7414" s="3"/>
      <c r="R7414" s="3"/>
    </row>
    <row r="7415" spans="3:18" x14ac:dyDescent="0.2">
      <c r="C7415" s="4"/>
      <c r="P7415" s="3"/>
      <c r="Q7415" s="3"/>
      <c r="R7415" s="3"/>
    </row>
    <row r="7416" spans="3:18" x14ac:dyDescent="0.2">
      <c r="C7416" s="4"/>
      <c r="P7416" s="3"/>
      <c r="Q7416" s="3"/>
      <c r="R7416" s="3"/>
    </row>
    <row r="7417" spans="3:18" x14ac:dyDescent="0.2">
      <c r="C7417" s="4"/>
      <c r="P7417" s="3"/>
      <c r="Q7417" s="3"/>
      <c r="R7417" s="3"/>
    </row>
    <row r="7418" spans="3:18" x14ac:dyDescent="0.2">
      <c r="C7418" s="4"/>
      <c r="P7418" s="3"/>
      <c r="Q7418" s="3"/>
      <c r="R7418" s="3"/>
    </row>
    <row r="7419" spans="3:18" x14ac:dyDescent="0.2">
      <c r="C7419" s="4"/>
      <c r="P7419" s="3"/>
      <c r="Q7419" s="3"/>
      <c r="R7419" s="3"/>
    </row>
    <row r="7420" spans="3:18" x14ac:dyDescent="0.2">
      <c r="C7420" s="4"/>
      <c r="P7420" s="3"/>
      <c r="Q7420" s="3"/>
      <c r="R7420" s="3"/>
    </row>
    <row r="7421" spans="3:18" x14ac:dyDescent="0.2">
      <c r="C7421" s="4"/>
      <c r="P7421" s="3"/>
      <c r="Q7421" s="3"/>
      <c r="R7421" s="3"/>
    </row>
    <row r="7422" spans="3:18" x14ac:dyDescent="0.2">
      <c r="C7422" s="4"/>
      <c r="P7422" s="3"/>
      <c r="Q7422" s="3"/>
      <c r="R7422" s="3"/>
    </row>
    <row r="7423" spans="3:18" x14ac:dyDescent="0.2">
      <c r="C7423" s="4"/>
      <c r="P7423" s="3"/>
      <c r="Q7423" s="3"/>
      <c r="R7423" s="3"/>
    </row>
    <row r="7424" spans="3:18" x14ac:dyDescent="0.2">
      <c r="C7424" s="4"/>
      <c r="P7424" s="3"/>
      <c r="Q7424" s="3"/>
      <c r="R7424" s="3"/>
    </row>
    <row r="7425" spans="3:18" x14ac:dyDescent="0.2">
      <c r="C7425" s="4"/>
      <c r="P7425" s="3"/>
      <c r="Q7425" s="3"/>
      <c r="R7425" s="3"/>
    </row>
    <row r="7426" spans="3:18" x14ac:dyDescent="0.2">
      <c r="C7426" s="4"/>
      <c r="P7426" s="3"/>
      <c r="Q7426" s="3"/>
      <c r="R7426" s="3"/>
    </row>
    <row r="7427" spans="3:18" x14ac:dyDescent="0.2">
      <c r="C7427" s="4"/>
      <c r="P7427" s="3"/>
      <c r="Q7427" s="3"/>
      <c r="R7427" s="3"/>
    </row>
    <row r="7428" spans="3:18" x14ac:dyDescent="0.2">
      <c r="C7428" s="4"/>
      <c r="P7428" s="3"/>
      <c r="Q7428" s="3"/>
      <c r="R7428" s="3"/>
    </row>
    <row r="7429" spans="3:18" x14ac:dyDescent="0.2">
      <c r="C7429" s="4"/>
      <c r="P7429" s="3"/>
      <c r="Q7429" s="3"/>
      <c r="R7429" s="3"/>
    </row>
    <row r="7430" spans="3:18" x14ac:dyDescent="0.2">
      <c r="C7430" s="4"/>
      <c r="P7430" s="3"/>
      <c r="Q7430" s="3"/>
      <c r="R7430" s="3"/>
    </row>
    <row r="7431" spans="3:18" x14ac:dyDescent="0.2">
      <c r="C7431" s="4"/>
      <c r="P7431" s="3"/>
      <c r="Q7431" s="3"/>
      <c r="R7431" s="3"/>
    </row>
    <row r="7432" spans="3:18" x14ac:dyDescent="0.2">
      <c r="C7432" s="4"/>
      <c r="P7432" s="3"/>
      <c r="Q7432" s="3"/>
      <c r="R7432" s="3"/>
    </row>
    <row r="7433" spans="3:18" x14ac:dyDescent="0.2">
      <c r="C7433" s="4"/>
      <c r="P7433" s="3"/>
      <c r="Q7433" s="3"/>
      <c r="R7433" s="3"/>
    </row>
    <row r="7434" spans="3:18" x14ac:dyDescent="0.2">
      <c r="C7434" s="4"/>
      <c r="P7434" s="3"/>
      <c r="Q7434" s="3"/>
      <c r="R7434" s="3"/>
    </row>
    <row r="7435" spans="3:18" x14ac:dyDescent="0.2">
      <c r="C7435" s="4"/>
      <c r="P7435" s="3"/>
      <c r="Q7435" s="3"/>
      <c r="R7435" s="3"/>
    </row>
    <row r="7436" spans="3:18" x14ac:dyDescent="0.2">
      <c r="C7436" s="4"/>
      <c r="P7436" s="3"/>
      <c r="Q7436" s="3"/>
      <c r="R7436" s="3"/>
    </row>
    <row r="7437" spans="3:18" x14ac:dyDescent="0.2">
      <c r="C7437" s="4"/>
      <c r="P7437" s="3"/>
      <c r="Q7437" s="3"/>
      <c r="R7437" s="3"/>
    </row>
    <row r="7438" spans="3:18" x14ac:dyDescent="0.2">
      <c r="C7438" s="4"/>
      <c r="P7438" s="3"/>
      <c r="Q7438" s="3"/>
      <c r="R7438" s="3"/>
    </row>
    <row r="7439" spans="3:18" x14ac:dyDescent="0.2">
      <c r="C7439" s="4"/>
      <c r="P7439" s="3"/>
      <c r="Q7439" s="3"/>
      <c r="R7439" s="3"/>
    </row>
    <row r="7440" spans="3:18" x14ac:dyDescent="0.2">
      <c r="C7440" s="4"/>
      <c r="P7440" s="3"/>
      <c r="Q7440" s="3"/>
      <c r="R7440" s="3"/>
    </row>
    <row r="7441" spans="3:18" x14ac:dyDescent="0.2">
      <c r="C7441" s="4"/>
      <c r="P7441" s="3"/>
      <c r="Q7441" s="3"/>
      <c r="R7441" s="3"/>
    </row>
    <row r="7442" spans="3:18" x14ac:dyDescent="0.2">
      <c r="C7442" s="4"/>
      <c r="P7442" s="3"/>
      <c r="Q7442" s="3"/>
      <c r="R7442" s="3"/>
    </row>
    <row r="7443" spans="3:18" x14ac:dyDescent="0.2">
      <c r="C7443" s="4"/>
      <c r="P7443" s="3"/>
      <c r="Q7443" s="3"/>
      <c r="R7443" s="3"/>
    </row>
    <row r="7444" spans="3:18" x14ac:dyDescent="0.2">
      <c r="C7444" s="4"/>
      <c r="P7444" s="3"/>
      <c r="Q7444" s="3"/>
      <c r="R7444" s="3"/>
    </row>
    <row r="7445" spans="3:18" x14ac:dyDescent="0.2">
      <c r="C7445" s="4"/>
      <c r="P7445" s="3"/>
      <c r="Q7445" s="3"/>
      <c r="R7445" s="3"/>
    </row>
    <row r="7446" spans="3:18" x14ac:dyDescent="0.2">
      <c r="C7446" s="4"/>
      <c r="P7446" s="3"/>
      <c r="Q7446" s="3"/>
      <c r="R7446" s="3"/>
    </row>
    <row r="7447" spans="3:18" x14ac:dyDescent="0.2">
      <c r="C7447" s="4"/>
      <c r="P7447" s="3"/>
      <c r="Q7447" s="3"/>
      <c r="R7447" s="3"/>
    </row>
    <row r="7448" spans="3:18" x14ac:dyDescent="0.2">
      <c r="C7448" s="4"/>
      <c r="P7448" s="3"/>
      <c r="Q7448" s="3"/>
      <c r="R7448" s="3"/>
    </row>
    <row r="7449" spans="3:18" x14ac:dyDescent="0.2">
      <c r="C7449" s="4"/>
      <c r="P7449" s="3"/>
      <c r="Q7449" s="3"/>
      <c r="R7449" s="3"/>
    </row>
    <row r="7450" spans="3:18" x14ac:dyDescent="0.2">
      <c r="C7450" s="4"/>
      <c r="P7450" s="3"/>
      <c r="Q7450" s="3"/>
      <c r="R7450" s="3"/>
    </row>
    <row r="7451" spans="3:18" x14ac:dyDescent="0.2">
      <c r="C7451" s="4"/>
      <c r="P7451" s="3"/>
      <c r="Q7451" s="3"/>
      <c r="R7451" s="3"/>
    </row>
    <row r="7452" spans="3:18" x14ac:dyDescent="0.2">
      <c r="C7452" s="4"/>
      <c r="P7452" s="3"/>
      <c r="Q7452" s="3"/>
      <c r="R7452" s="3"/>
    </row>
    <row r="7453" spans="3:18" x14ac:dyDescent="0.2">
      <c r="C7453" s="4"/>
      <c r="P7453" s="3"/>
      <c r="Q7453" s="3"/>
      <c r="R7453" s="3"/>
    </row>
    <row r="7454" spans="3:18" x14ac:dyDescent="0.2">
      <c r="C7454" s="4"/>
      <c r="P7454" s="3"/>
      <c r="Q7454" s="3"/>
      <c r="R7454" s="3"/>
    </row>
    <row r="7455" spans="3:18" x14ac:dyDescent="0.2">
      <c r="C7455" s="4"/>
      <c r="P7455" s="3"/>
      <c r="Q7455" s="3"/>
      <c r="R7455" s="3"/>
    </row>
    <row r="7456" spans="3:18" x14ac:dyDescent="0.2">
      <c r="C7456" s="4"/>
      <c r="P7456" s="3"/>
      <c r="Q7456" s="3"/>
      <c r="R7456" s="3"/>
    </row>
    <row r="7457" spans="3:18" x14ac:dyDescent="0.2">
      <c r="C7457" s="4"/>
      <c r="P7457" s="3"/>
      <c r="Q7457" s="3"/>
      <c r="R7457" s="3"/>
    </row>
    <row r="7458" spans="3:18" x14ac:dyDescent="0.2">
      <c r="C7458" s="4"/>
      <c r="P7458" s="3"/>
      <c r="Q7458" s="3"/>
      <c r="R7458" s="3"/>
    </row>
    <row r="7459" spans="3:18" x14ac:dyDescent="0.2">
      <c r="C7459" s="4"/>
      <c r="P7459" s="3"/>
      <c r="Q7459" s="3"/>
      <c r="R7459" s="3"/>
    </row>
    <row r="7460" spans="3:18" x14ac:dyDescent="0.2">
      <c r="C7460" s="4"/>
      <c r="P7460" s="3"/>
      <c r="Q7460" s="3"/>
      <c r="R7460" s="3"/>
    </row>
    <row r="7461" spans="3:18" x14ac:dyDescent="0.2">
      <c r="C7461" s="4"/>
      <c r="P7461" s="3"/>
      <c r="Q7461" s="3"/>
      <c r="R7461" s="3"/>
    </row>
    <row r="7462" spans="3:18" x14ac:dyDescent="0.2">
      <c r="C7462" s="4"/>
      <c r="P7462" s="3"/>
      <c r="Q7462" s="3"/>
      <c r="R7462" s="3"/>
    </row>
    <row r="7463" spans="3:18" x14ac:dyDescent="0.2">
      <c r="C7463" s="4"/>
      <c r="P7463" s="3"/>
      <c r="Q7463" s="3"/>
      <c r="R7463" s="3"/>
    </row>
    <row r="7464" spans="3:18" x14ac:dyDescent="0.2">
      <c r="C7464" s="4"/>
      <c r="P7464" s="3"/>
      <c r="Q7464" s="3"/>
      <c r="R7464" s="3"/>
    </row>
    <row r="7465" spans="3:18" x14ac:dyDescent="0.2">
      <c r="C7465" s="4"/>
      <c r="P7465" s="3"/>
      <c r="Q7465" s="3"/>
      <c r="R7465" s="3"/>
    </row>
    <row r="7466" spans="3:18" x14ac:dyDescent="0.2">
      <c r="C7466" s="4"/>
      <c r="P7466" s="3"/>
      <c r="Q7466" s="3"/>
      <c r="R7466" s="3"/>
    </row>
    <row r="7467" spans="3:18" x14ac:dyDescent="0.2">
      <c r="C7467" s="4"/>
      <c r="P7467" s="3"/>
      <c r="Q7467" s="3"/>
      <c r="R7467" s="3"/>
    </row>
    <row r="7468" spans="3:18" x14ac:dyDescent="0.2">
      <c r="C7468" s="4"/>
      <c r="P7468" s="3"/>
      <c r="Q7468" s="3"/>
      <c r="R7468" s="3"/>
    </row>
    <row r="7469" spans="3:18" x14ac:dyDescent="0.2">
      <c r="C7469" s="4"/>
      <c r="P7469" s="3"/>
      <c r="Q7469" s="3"/>
      <c r="R7469" s="3"/>
    </row>
    <row r="7470" spans="3:18" x14ac:dyDescent="0.2">
      <c r="C7470" s="4"/>
      <c r="P7470" s="3"/>
      <c r="Q7470" s="3"/>
      <c r="R7470" s="3"/>
    </row>
    <row r="7471" spans="3:18" x14ac:dyDescent="0.2">
      <c r="C7471" s="4"/>
      <c r="P7471" s="3"/>
      <c r="Q7471" s="3"/>
      <c r="R7471" s="3"/>
    </row>
    <row r="7472" spans="3:18" x14ac:dyDescent="0.2">
      <c r="C7472" s="4"/>
      <c r="P7472" s="3"/>
      <c r="Q7472" s="3"/>
      <c r="R7472" s="3"/>
    </row>
    <row r="7473" spans="3:18" x14ac:dyDescent="0.2">
      <c r="C7473" s="4"/>
      <c r="P7473" s="3"/>
      <c r="Q7473" s="3"/>
      <c r="R7473" s="3"/>
    </row>
    <row r="7474" spans="3:18" x14ac:dyDescent="0.2">
      <c r="C7474" s="4"/>
      <c r="P7474" s="3"/>
      <c r="Q7474" s="3"/>
      <c r="R7474" s="3"/>
    </row>
    <row r="7475" spans="3:18" x14ac:dyDescent="0.2">
      <c r="C7475" s="4"/>
      <c r="P7475" s="3"/>
      <c r="Q7475" s="3"/>
      <c r="R7475" s="3"/>
    </row>
    <row r="7476" spans="3:18" x14ac:dyDescent="0.2">
      <c r="C7476" s="4"/>
      <c r="P7476" s="3"/>
      <c r="Q7476" s="3"/>
      <c r="R7476" s="3"/>
    </row>
    <row r="7477" spans="3:18" x14ac:dyDescent="0.2">
      <c r="C7477" s="4"/>
      <c r="P7477" s="3"/>
      <c r="Q7477" s="3"/>
      <c r="R7477" s="3"/>
    </row>
    <row r="7478" spans="3:18" x14ac:dyDescent="0.2">
      <c r="C7478" s="4"/>
      <c r="P7478" s="3"/>
      <c r="Q7478" s="3"/>
      <c r="R7478" s="3"/>
    </row>
    <row r="7479" spans="3:18" x14ac:dyDescent="0.2">
      <c r="C7479" s="4"/>
      <c r="P7479" s="3"/>
      <c r="Q7479" s="3"/>
      <c r="R7479" s="3"/>
    </row>
    <row r="7480" spans="3:18" x14ac:dyDescent="0.2">
      <c r="C7480" s="4"/>
      <c r="P7480" s="3"/>
      <c r="Q7480" s="3"/>
      <c r="R7480" s="3"/>
    </row>
    <row r="7481" spans="3:18" x14ac:dyDescent="0.2">
      <c r="C7481" s="4"/>
      <c r="P7481" s="3"/>
      <c r="Q7481" s="3"/>
      <c r="R7481" s="3"/>
    </row>
    <row r="7482" spans="3:18" x14ac:dyDescent="0.2">
      <c r="C7482" s="4"/>
      <c r="P7482" s="3"/>
      <c r="Q7482" s="3"/>
      <c r="R7482" s="3"/>
    </row>
    <row r="7483" spans="3:18" x14ac:dyDescent="0.2">
      <c r="C7483" s="4"/>
      <c r="P7483" s="3"/>
      <c r="Q7483" s="3"/>
      <c r="R7483" s="3"/>
    </row>
    <row r="7484" spans="3:18" x14ac:dyDescent="0.2">
      <c r="C7484" s="4"/>
      <c r="P7484" s="3"/>
      <c r="Q7484" s="3"/>
      <c r="R7484" s="3"/>
    </row>
    <row r="7485" spans="3:18" x14ac:dyDescent="0.2">
      <c r="C7485" s="4"/>
      <c r="P7485" s="3"/>
      <c r="Q7485" s="3"/>
      <c r="R7485" s="3"/>
    </row>
    <row r="7486" spans="3:18" x14ac:dyDescent="0.2">
      <c r="C7486" s="4"/>
      <c r="P7486" s="3"/>
      <c r="Q7486" s="3"/>
      <c r="R7486" s="3"/>
    </row>
    <row r="7487" spans="3:18" x14ac:dyDescent="0.2">
      <c r="C7487" s="4"/>
      <c r="P7487" s="3"/>
      <c r="Q7487" s="3"/>
      <c r="R7487" s="3"/>
    </row>
    <row r="7488" spans="3:18" x14ac:dyDescent="0.2">
      <c r="C7488" s="4"/>
      <c r="P7488" s="3"/>
      <c r="Q7488" s="3"/>
      <c r="R7488" s="3"/>
    </row>
    <row r="7489" spans="3:18" x14ac:dyDescent="0.2">
      <c r="C7489" s="4"/>
      <c r="P7489" s="3"/>
      <c r="Q7489" s="3"/>
      <c r="R7489" s="3"/>
    </row>
    <row r="7490" spans="3:18" x14ac:dyDescent="0.2">
      <c r="C7490" s="4"/>
      <c r="P7490" s="3"/>
      <c r="Q7490" s="3"/>
      <c r="R7490" s="3"/>
    </row>
    <row r="7491" spans="3:18" x14ac:dyDescent="0.2">
      <c r="C7491" s="4"/>
      <c r="P7491" s="3"/>
      <c r="Q7491" s="3"/>
      <c r="R7491" s="3"/>
    </row>
    <row r="7492" spans="3:18" x14ac:dyDescent="0.2">
      <c r="C7492" s="4"/>
      <c r="P7492" s="3"/>
      <c r="Q7492" s="3"/>
      <c r="R7492" s="3"/>
    </row>
    <row r="7493" spans="3:18" x14ac:dyDescent="0.2">
      <c r="C7493" s="4"/>
      <c r="P7493" s="3"/>
      <c r="Q7493" s="3"/>
      <c r="R7493" s="3"/>
    </row>
    <row r="7494" spans="3:18" x14ac:dyDescent="0.2">
      <c r="C7494" s="4"/>
      <c r="P7494" s="3"/>
      <c r="Q7494" s="3"/>
      <c r="R7494" s="3"/>
    </row>
    <row r="7495" spans="3:18" x14ac:dyDescent="0.2">
      <c r="C7495" s="4"/>
      <c r="P7495" s="3"/>
      <c r="Q7495" s="3"/>
      <c r="R7495" s="3"/>
    </row>
    <row r="7496" spans="3:18" x14ac:dyDescent="0.2">
      <c r="C7496" s="4"/>
      <c r="P7496" s="3"/>
      <c r="Q7496" s="3"/>
      <c r="R7496" s="3"/>
    </row>
    <row r="7497" spans="3:18" x14ac:dyDescent="0.2">
      <c r="C7497" s="4"/>
      <c r="P7497" s="3"/>
      <c r="Q7497" s="3"/>
      <c r="R7497" s="3"/>
    </row>
    <row r="7498" spans="3:18" x14ac:dyDescent="0.2">
      <c r="C7498" s="4"/>
      <c r="P7498" s="3"/>
      <c r="Q7498" s="3"/>
      <c r="R7498" s="3"/>
    </row>
    <row r="7499" spans="3:18" x14ac:dyDescent="0.2">
      <c r="C7499" s="4"/>
      <c r="P7499" s="3"/>
      <c r="Q7499" s="3"/>
      <c r="R7499" s="3"/>
    </row>
    <row r="7500" spans="3:18" x14ac:dyDescent="0.2">
      <c r="C7500" s="4"/>
      <c r="P7500" s="3"/>
      <c r="Q7500" s="3"/>
      <c r="R7500" s="3"/>
    </row>
    <row r="7501" spans="3:18" x14ac:dyDescent="0.2">
      <c r="C7501" s="4"/>
      <c r="P7501" s="3"/>
      <c r="Q7501" s="3"/>
      <c r="R7501" s="3"/>
    </row>
    <row r="7502" spans="3:18" x14ac:dyDescent="0.2">
      <c r="C7502" s="4"/>
      <c r="P7502" s="3"/>
      <c r="Q7502" s="3"/>
      <c r="R7502" s="3"/>
    </row>
    <row r="7503" spans="3:18" x14ac:dyDescent="0.2">
      <c r="C7503" s="4"/>
      <c r="P7503" s="3"/>
      <c r="Q7503" s="3"/>
      <c r="R7503" s="3"/>
    </row>
    <row r="7504" spans="3:18" x14ac:dyDescent="0.2">
      <c r="C7504" s="4"/>
      <c r="P7504" s="3"/>
      <c r="Q7504" s="3"/>
      <c r="R7504" s="3"/>
    </row>
    <row r="7505" spans="3:18" x14ac:dyDescent="0.2">
      <c r="C7505" s="4"/>
      <c r="P7505" s="3"/>
      <c r="Q7505" s="3"/>
      <c r="R7505" s="3"/>
    </row>
    <row r="7506" spans="3:18" x14ac:dyDescent="0.2">
      <c r="C7506" s="4"/>
      <c r="P7506" s="3"/>
      <c r="Q7506" s="3"/>
      <c r="R7506" s="3"/>
    </row>
    <row r="7507" spans="3:18" x14ac:dyDescent="0.2">
      <c r="C7507" s="4"/>
      <c r="P7507" s="3"/>
      <c r="Q7507" s="3"/>
      <c r="R7507" s="3"/>
    </row>
    <row r="7508" spans="3:18" x14ac:dyDescent="0.2">
      <c r="C7508" s="4"/>
      <c r="P7508" s="3"/>
      <c r="Q7508" s="3"/>
      <c r="R7508" s="3"/>
    </row>
    <row r="7509" spans="3:18" x14ac:dyDescent="0.2">
      <c r="C7509" s="4"/>
      <c r="P7509" s="3"/>
      <c r="Q7509" s="3"/>
      <c r="R7509" s="3"/>
    </row>
    <row r="7510" spans="3:18" x14ac:dyDescent="0.2">
      <c r="C7510" s="4"/>
      <c r="P7510" s="3"/>
      <c r="Q7510" s="3"/>
      <c r="R7510" s="3"/>
    </row>
    <row r="7511" spans="3:18" x14ac:dyDescent="0.2">
      <c r="C7511" s="4"/>
      <c r="P7511" s="3"/>
      <c r="Q7511" s="3"/>
      <c r="R7511" s="3"/>
    </row>
    <row r="7512" spans="3:18" x14ac:dyDescent="0.2">
      <c r="C7512" s="4"/>
      <c r="P7512" s="3"/>
      <c r="Q7512" s="3"/>
      <c r="R7512" s="3"/>
    </row>
    <row r="7513" spans="3:18" x14ac:dyDescent="0.2">
      <c r="C7513" s="4"/>
      <c r="P7513" s="3"/>
      <c r="Q7513" s="3"/>
      <c r="R7513" s="3"/>
    </row>
    <row r="7514" spans="3:18" x14ac:dyDescent="0.2">
      <c r="C7514" s="4"/>
      <c r="P7514" s="3"/>
      <c r="Q7514" s="3"/>
      <c r="R7514" s="3"/>
    </row>
    <row r="7515" spans="3:18" x14ac:dyDescent="0.2">
      <c r="C7515" s="4"/>
      <c r="P7515" s="3"/>
      <c r="Q7515" s="3"/>
      <c r="R7515" s="3"/>
    </row>
    <row r="7516" spans="3:18" x14ac:dyDescent="0.2">
      <c r="C7516" s="4"/>
      <c r="P7516" s="3"/>
      <c r="Q7516" s="3"/>
      <c r="R7516" s="3"/>
    </row>
    <row r="7517" spans="3:18" x14ac:dyDescent="0.2">
      <c r="C7517" s="4"/>
      <c r="P7517" s="3"/>
      <c r="Q7517" s="3"/>
      <c r="R7517" s="3"/>
    </row>
    <row r="7518" spans="3:18" x14ac:dyDescent="0.2">
      <c r="C7518" s="4"/>
      <c r="P7518" s="3"/>
      <c r="Q7518" s="3"/>
      <c r="R7518" s="3"/>
    </row>
    <row r="7519" spans="3:18" x14ac:dyDescent="0.2">
      <c r="C7519" s="4"/>
      <c r="P7519" s="3"/>
      <c r="Q7519" s="3"/>
      <c r="R7519" s="3"/>
    </row>
    <row r="7520" spans="3:18" x14ac:dyDescent="0.2">
      <c r="C7520" s="4"/>
      <c r="P7520" s="3"/>
      <c r="Q7520" s="3"/>
      <c r="R7520" s="3"/>
    </row>
    <row r="7521" spans="3:18" x14ac:dyDescent="0.2">
      <c r="C7521" s="4"/>
      <c r="P7521" s="3"/>
      <c r="Q7521" s="3"/>
      <c r="R7521" s="3"/>
    </row>
    <row r="7522" spans="3:18" x14ac:dyDescent="0.2">
      <c r="C7522" s="4"/>
      <c r="P7522" s="3"/>
      <c r="Q7522" s="3"/>
      <c r="R7522" s="3"/>
    </row>
    <row r="7523" spans="3:18" x14ac:dyDescent="0.2">
      <c r="C7523" s="4"/>
      <c r="P7523" s="3"/>
      <c r="Q7523" s="3"/>
      <c r="R7523" s="3"/>
    </row>
    <row r="7524" spans="3:18" x14ac:dyDescent="0.2">
      <c r="C7524" s="4"/>
      <c r="P7524" s="3"/>
      <c r="Q7524" s="3"/>
      <c r="R7524" s="3"/>
    </row>
    <row r="7525" spans="3:18" x14ac:dyDescent="0.2">
      <c r="C7525" s="4"/>
      <c r="P7525" s="3"/>
      <c r="Q7525" s="3"/>
      <c r="R7525" s="3"/>
    </row>
    <row r="7526" spans="3:18" x14ac:dyDescent="0.2">
      <c r="C7526" s="4"/>
      <c r="P7526" s="3"/>
      <c r="Q7526" s="3"/>
      <c r="R7526" s="3"/>
    </row>
    <row r="7527" spans="3:18" x14ac:dyDescent="0.2">
      <c r="C7527" s="4"/>
      <c r="P7527" s="3"/>
      <c r="Q7527" s="3"/>
      <c r="R7527" s="3"/>
    </row>
    <row r="7528" spans="3:18" x14ac:dyDescent="0.2">
      <c r="C7528" s="4"/>
      <c r="P7528" s="3"/>
      <c r="Q7528" s="3"/>
      <c r="R7528" s="3"/>
    </row>
    <row r="7529" spans="3:18" x14ac:dyDescent="0.2">
      <c r="C7529" s="4"/>
      <c r="P7529" s="3"/>
      <c r="Q7529" s="3"/>
      <c r="R7529" s="3"/>
    </row>
    <row r="7530" spans="3:18" x14ac:dyDescent="0.2">
      <c r="C7530" s="4"/>
      <c r="P7530" s="3"/>
      <c r="Q7530" s="3"/>
      <c r="R7530" s="3"/>
    </row>
    <row r="7531" spans="3:18" x14ac:dyDescent="0.2">
      <c r="C7531" s="4"/>
      <c r="P7531" s="3"/>
      <c r="Q7531" s="3"/>
      <c r="R7531" s="3"/>
    </row>
    <row r="7532" spans="3:18" x14ac:dyDescent="0.2">
      <c r="C7532" s="4"/>
      <c r="P7532" s="3"/>
      <c r="Q7532" s="3"/>
      <c r="R7532" s="3"/>
    </row>
    <row r="7533" spans="3:18" x14ac:dyDescent="0.2">
      <c r="C7533" s="4"/>
      <c r="P7533" s="3"/>
      <c r="Q7533" s="3"/>
      <c r="R7533" s="3"/>
    </row>
    <row r="7534" spans="3:18" x14ac:dyDescent="0.2">
      <c r="C7534" s="4"/>
      <c r="P7534" s="3"/>
      <c r="Q7534" s="3"/>
      <c r="R7534" s="3"/>
    </row>
    <row r="7535" spans="3:18" x14ac:dyDescent="0.2">
      <c r="C7535" s="4"/>
      <c r="P7535" s="3"/>
      <c r="Q7535" s="3"/>
      <c r="R7535" s="3"/>
    </row>
    <row r="7536" spans="3:18" x14ac:dyDescent="0.2">
      <c r="C7536" s="4"/>
      <c r="P7536" s="3"/>
      <c r="Q7536" s="3"/>
      <c r="R7536" s="3"/>
    </row>
    <row r="7537" spans="3:18" x14ac:dyDescent="0.2">
      <c r="C7537" s="4"/>
      <c r="P7537" s="3"/>
      <c r="Q7537" s="3"/>
      <c r="R7537" s="3"/>
    </row>
    <row r="7538" spans="3:18" x14ac:dyDescent="0.2">
      <c r="C7538" s="4"/>
      <c r="P7538" s="3"/>
      <c r="Q7538" s="3"/>
      <c r="R7538" s="3"/>
    </row>
    <row r="7539" spans="3:18" x14ac:dyDescent="0.2">
      <c r="C7539" s="4"/>
      <c r="P7539" s="3"/>
      <c r="Q7539" s="3"/>
      <c r="R7539" s="3"/>
    </row>
    <row r="7540" spans="3:18" x14ac:dyDescent="0.2">
      <c r="C7540" s="4"/>
      <c r="P7540" s="3"/>
      <c r="Q7540" s="3"/>
      <c r="R7540" s="3"/>
    </row>
    <row r="7541" spans="3:18" x14ac:dyDescent="0.2">
      <c r="C7541" s="4"/>
      <c r="P7541" s="3"/>
      <c r="Q7541" s="3"/>
      <c r="R7541" s="3"/>
    </row>
    <row r="7542" spans="3:18" x14ac:dyDescent="0.2">
      <c r="C7542" s="4"/>
      <c r="P7542" s="3"/>
      <c r="Q7542" s="3"/>
      <c r="R7542" s="3"/>
    </row>
    <row r="7543" spans="3:18" x14ac:dyDescent="0.2">
      <c r="C7543" s="4"/>
      <c r="P7543" s="3"/>
      <c r="Q7543" s="3"/>
      <c r="R7543" s="3"/>
    </row>
    <row r="7544" spans="3:18" x14ac:dyDescent="0.2">
      <c r="C7544" s="4"/>
      <c r="P7544" s="3"/>
      <c r="Q7544" s="3"/>
      <c r="R7544" s="3"/>
    </row>
    <row r="7545" spans="3:18" x14ac:dyDescent="0.2">
      <c r="C7545" s="4"/>
      <c r="P7545" s="3"/>
      <c r="Q7545" s="3"/>
      <c r="R7545" s="3"/>
    </row>
    <row r="7546" spans="3:18" x14ac:dyDescent="0.2">
      <c r="C7546" s="4"/>
      <c r="P7546" s="3"/>
      <c r="Q7546" s="3"/>
      <c r="R7546" s="3"/>
    </row>
    <row r="7547" spans="3:18" x14ac:dyDescent="0.2">
      <c r="C7547" s="4"/>
      <c r="P7547" s="3"/>
      <c r="Q7547" s="3"/>
      <c r="R7547" s="3"/>
    </row>
    <row r="7548" spans="3:18" x14ac:dyDescent="0.2">
      <c r="C7548" s="4"/>
      <c r="P7548" s="3"/>
      <c r="Q7548" s="3"/>
      <c r="R7548" s="3"/>
    </row>
    <row r="7549" spans="3:18" x14ac:dyDescent="0.2">
      <c r="C7549" s="4"/>
      <c r="P7549" s="3"/>
      <c r="Q7549" s="3"/>
      <c r="R7549" s="3"/>
    </row>
    <row r="7550" spans="3:18" x14ac:dyDescent="0.2">
      <c r="C7550" s="4"/>
      <c r="P7550" s="3"/>
      <c r="Q7550" s="3"/>
      <c r="R7550" s="3"/>
    </row>
    <row r="7551" spans="3:18" x14ac:dyDescent="0.2">
      <c r="C7551" s="4"/>
      <c r="P7551" s="3"/>
      <c r="Q7551" s="3"/>
      <c r="R7551" s="3"/>
    </row>
    <row r="7552" spans="3:18" x14ac:dyDescent="0.2">
      <c r="C7552" s="4"/>
      <c r="P7552" s="3"/>
      <c r="Q7552" s="3"/>
      <c r="R7552" s="3"/>
    </row>
    <row r="7553" spans="3:18" x14ac:dyDescent="0.2">
      <c r="C7553" s="4"/>
      <c r="P7553" s="3"/>
      <c r="Q7553" s="3"/>
      <c r="R7553" s="3"/>
    </row>
    <row r="7554" spans="3:18" x14ac:dyDescent="0.2">
      <c r="C7554" s="4"/>
      <c r="P7554" s="3"/>
      <c r="Q7554" s="3"/>
      <c r="R7554" s="3"/>
    </row>
    <row r="7555" spans="3:18" x14ac:dyDescent="0.2">
      <c r="C7555" s="4"/>
      <c r="P7555" s="3"/>
      <c r="Q7555" s="3"/>
      <c r="R7555" s="3"/>
    </row>
    <row r="7556" spans="3:18" x14ac:dyDescent="0.2">
      <c r="C7556" s="4"/>
      <c r="P7556" s="3"/>
      <c r="Q7556" s="3"/>
      <c r="R7556" s="3"/>
    </row>
    <row r="7557" spans="3:18" x14ac:dyDescent="0.2">
      <c r="C7557" s="4"/>
      <c r="P7557" s="3"/>
      <c r="Q7557" s="3"/>
      <c r="R7557" s="3"/>
    </row>
    <row r="7558" spans="3:18" x14ac:dyDescent="0.2">
      <c r="C7558" s="4"/>
      <c r="P7558" s="3"/>
      <c r="Q7558" s="3"/>
      <c r="R7558" s="3"/>
    </row>
    <row r="7559" spans="3:18" x14ac:dyDescent="0.2">
      <c r="C7559" s="4"/>
      <c r="P7559" s="3"/>
      <c r="Q7559" s="3"/>
      <c r="R7559" s="3"/>
    </row>
    <row r="7560" spans="3:18" x14ac:dyDescent="0.2">
      <c r="C7560" s="4"/>
      <c r="P7560" s="3"/>
      <c r="Q7560" s="3"/>
      <c r="R7560" s="3"/>
    </row>
    <row r="7561" spans="3:18" x14ac:dyDescent="0.2">
      <c r="C7561" s="4"/>
      <c r="P7561" s="3"/>
      <c r="Q7561" s="3"/>
      <c r="R7561" s="3"/>
    </row>
    <row r="7562" spans="3:18" x14ac:dyDescent="0.2">
      <c r="C7562" s="4"/>
      <c r="P7562" s="3"/>
      <c r="Q7562" s="3"/>
      <c r="R7562" s="3"/>
    </row>
    <row r="7563" spans="3:18" x14ac:dyDescent="0.2">
      <c r="C7563" s="4"/>
      <c r="P7563" s="3"/>
      <c r="Q7563" s="3"/>
      <c r="R7563" s="3"/>
    </row>
    <row r="7564" spans="3:18" x14ac:dyDescent="0.2">
      <c r="C7564" s="4"/>
      <c r="P7564" s="3"/>
      <c r="Q7564" s="3"/>
      <c r="R7564" s="3"/>
    </row>
    <row r="7565" spans="3:18" x14ac:dyDescent="0.2">
      <c r="C7565" s="4"/>
      <c r="P7565" s="3"/>
      <c r="Q7565" s="3"/>
      <c r="R7565" s="3"/>
    </row>
    <row r="7566" spans="3:18" x14ac:dyDescent="0.2">
      <c r="C7566" s="4"/>
      <c r="P7566" s="3"/>
      <c r="Q7566" s="3"/>
      <c r="R7566" s="3"/>
    </row>
    <row r="7567" spans="3:18" x14ac:dyDescent="0.2">
      <c r="C7567" s="4"/>
      <c r="P7567" s="3"/>
      <c r="Q7567" s="3"/>
      <c r="R7567" s="3"/>
    </row>
    <row r="7568" spans="3:18" x14ac:dyDescent="0.2">
      <c r="C7568" s="4"/>
      <c r="P7568" s="3"/>
      <c r="Q7568" s="3"/>
      <c r="R7568" s="3"/>
    </row>
    <row r="7569" spans="3:18" x14ac:dyDescent="0.2">
      <c r="C7569" s="4"/>
      <c r="P7569" s="3"/>
      <c r="Q7569" s="3"/>
      <c r="R7569" s="3"/>
    </row>
    <row r="7570" spans="3:18" x14ac:dyDescent="0.2">
      <c r="C7570" s="4"/>
      <c r="P7570" s="3"/>
      <c r="Q7570" s="3"/>
      <c r="R7570" s="3"/>
    </row>
    <row r="7571" spans="3:18" x14ac:dyDescent="0.2">
      <c r="C7571" s="4"/>
      <c r="P7571" s="3"/>
      <c r="Q7571" s="3"/>
      <c r="R7571" s="3"/>
    </row>
    <row r="7572" spans="3:18" x14ac:dyDescent="0.2">
      <c r="C7572" s="4"/>
      <c r="P7572" s="3"/>
      <c r="Q7572" s="3"/>
      <c r="R7572" s="3"/>
    </row>
    <row r="7573" spans="3:18" x14ac:dyDescent="0.2">
      <c r="C7573" s="4"/>
      <c r="P7573" s="3"/>
      <c r="Q7573" s="3"/>
      <c r="R7573" s="3"/>
    </row>
    <row r="7574" spans="3:18" x14ac:dyDescent="0.2">
      <c r="C7574" s="4"/>
      <c r="P7574" s="3"/>
      <c r="Q7574" s="3"/>
      <c r="R7574" s="3"/>
    </row>
    <row r="7575" spans="3:18" x14ac:dyDescent="0.2">
      <c r="C7575" s="4"/>
      <c r="P7575" s="3"/>
      <c r="Q7575" s="3"/>
      <c r="R7575" s="3"/>
    </row>
    <row r="7576" spans="3:18" x14ac:dyDescent="0.2">
      <c r="C7576" s="4"/>
      <c r="P7576" s="3"/>
      <c r="Q7576" s="3"/>
      <c r="R7576" s="3"/>
    </row>
    <row r="7577" spans="3:18" x14ac:dyDescent="0.2">
      <c r="C7577" s="4"/>
      <c r="P7577" s="3"/>
      <c r="Q7577" s="3"/>
      <c r="R7577" s="3"/>
    </row>
    <row r="7578" spans="3:18" x14ac:dyDescent="0.2">
      <c r="C7578" s="4"/>
      <c r="P7578" s="3"/>
      <c r="Q7578" s="3"/>
      <c r="R7578" s="3"/>
    </row>
    <row r="7579" spans="3:18" x14ac:dyDescent="0.2">
      <c r="C7579" s="4"/>
      <c r="P7579" s="3"/>
      <c r="Q7579" s="3"/>
      <c r="R7579" s="3"/>
    </row>
    <row r="7580" spans="3:18" x14ac:dyDescent="0.2">
      <c r="C7580" s="4"/>
      <c r="P7580" s="3"/>
      <c r="Q7580" s="3"/>
      <c r="R7580" s="3"/>
    </row>
    <row r="7581" spans="3:18" x14ac:dyDescent="0.2">
      <c r="C7581" s="4"/>
      <c r="P7581" s="3"/>
      <c r="Q7581" s="3"/>
      <c r="R7581" s="3"/>
    </row>
    <row r="7582" spans="3:18" x14ac:dyDescent="0.2">
      <c r="C7582" s="4"/>
      <c r="P7582" s="3"/>
      <c r="Q7582" s="3"/>
      <c r="R7582" s="3"/>
    </row>
    <row r="7583" spans="3:18" x14ac:dyDescent="0.2">
      <c r="C7583" s="4"/>
      <c r="P7583" s="3"/>
      <c r="Q7583" s="3"/>
      <c r="R7583" s="3"/>
    </row>
    <row r="7584" spans="3:18" x14ac:dyDescent="0.2">
      <c r="C7584" s="4"/>
      <c r="P7584" s="3"/>
      <c r="Q7584" s="3"/>
      <c r="R7584" s="3"/>
    </row>
    <row r="7585" spans="3:18" x14ac:dyDescent="0.2">
      <c r="C7585" s="4"/>
      <c r="P7585" s="3"/>
      <c r="Q7585" s="3"/>
      <c r="R7585" s="3"/>
    </row>
    <row r="7586" spans="3:18" x14ac:dyDescent="0.2">
      <c r="C7586" s="4"/>
      <c r="P7586" s="3"/>
      <c r="Q7586" s="3"/>
      <c r="R7586" s="3"/>
    </row>
    <row r="7587" spans="3:18" x14ac:dyDescent="0.2">
      <c r="C7587" s="4"/>
      <c r="P7587" s="3"/>
      <c r="Q7587" s="3"/>
      <c r="R7587" s="3"/>
    </row>
    <row r="7588" spans="3:18" x14ac:dyDescent="0.2">
      <c r="C7588" s="4"/>
      <c r="P7588" s="3"/>
      <c r="Q7588" s="3"/>
      <c r="R7588" s="3"/>
    </row>
    <row r="7589" spans="3:18" x14ac:dyDescent="0.2">
      <c r="C7589" s="4"/>
      <c r="P7589" s="3"/>
      <c r="Q7589" s="3"/>
      <c r="R7589" s="3"/>
    </row>
    <row r="7590" spans="3:18" x14ac:dyDescent="0.2">
      <c r="C7590" s="4"/>
      <c r="P7590" s="3"/>
      <c r="Q7590" s="3"/>
      <c r="R7590" s="3"/>
    </row>
    <row r="7591" spans="3:18" x14ac:dyDescent="0.2">
      <c r="C7591" s="4"/>
      <c r="P7591" s="3"/>
      <c r="Q7591" s="3"/>
      <c r="R7591" s="3"/>
    </row>
    <row r="7592" spans="3:18" x14ac:dyDescent="0.2">
      <c r="C7592" s="4"/>
      <c r="P7592" s="3"/>
      <c r="Q7592" s="3"/>
      <c r="R7592" s="3"/>
    </row>
    <row r="7593" spans="3:18" x14ac:dyDescent="0.2">
      <c r="C7593" s="4"/>
      <c r="P7593" s="3"/>
      <c r="Q7593" s="3"/>
      <c r="R7593" s="3"/>
    </row>
    <row r="7594" spans="3:18" x14ac:dyDescent="0.2">
      <c r="C7594" s="4"/>
      <c r="P7594" s="3"/>
      <c r="Q7594" s="3"/>
      <c r="R7594" s="3"/>
    </row>
    <row r="7595" spans="3:18" x14ac:dyDescent="0.2">
      <c r="C7595" s="4"/>
      <c r="P7595" s="3"/>
      <c r="Q7595" s="3"/>
      <c r="R7595" s="3"/>
    </row>
    <row r="7596" spans="3:18" x14ac:dyDescent="0.2">
      <c r="C7596" s="4"/>
      <c r="P7596" s="3"/>
      <c r="Q7596" s="3"/>
      <c r="R7596" s="3"/>
    </row>
    <row r="7597" spans="3:18" x14ac:dyDescent="0.2">
      <c r="C7597" s="4"/>
      <c r="P7597" s="3"/>
      <c r="Q7597" s="3"/>
      <c r="R7597" s="3"/>
    </row>
    <row r="7598" spans="3:18" x14ac:dyDescent="0.2">
      <c r="C7598" s="4"/>
      <c r="P7598" s="3"/>
      <c r="Q7598" s="3"/>
      <c r="R7598" s="3"/>
    </row>
    <row r="7599" spans="3:18" x14ac:dyDescent="0.2">
      <c r="C7599" s="4"/>
      <c r="P7599" s="3"/>
      <c r="Q7599" s="3"/>
      <c r="R7599" s="3"/>
    </row>
    <row r="7600" spans="3:18" x14ac:dyDescent="0.2">
      <c r="C7600" s="4"/>
      <c r="P7600" s="3"/>
      <c r="Q7600" s="3"/>
      <c r="R7600" s="3"/>
    </row>
    <row r="7601" spans="3:18" x14ac:dyDescent="0.2">
      <c r="C7601" s="4"/>
      <c r="P7601" s="3"/>
      <c r="Q7601" s="3"/>
      <c r="R7601" s="3"/>
    </row>
    <row r="7602" spans="3:18" x14ac:dyDescent="0.2">
      <c r="C7602" s="4"/>
      <c r="P7602" s="3"/>
      <c r="Q7602" s="3"/>
      <c r="R7602" s="3"/>
    </row>
    <row r="7603" spans="3:18" x14ac:dyDescent="0.2">
      <c r="C7603" s="4"/>
      <c r="P7603" s="3"/>
      <c r="Q7603" s="3"/>
      <c r="R7603" s="3"/>
    </row>
    <row r="7604" spans="3:18" x14ac:dyDescent="0.2">
      <c r="C7604" s="4"/>
      <c r="P7604" s="3"/>
      <c r="Q7604" s="3"/>
      <c r="R7604" s="3"/>
    </row>
    <row r="7605" spans="3:18" x14ac:dyDescent="0.2">
      <c r="C7605" s="4"/>
      <c r="P7605" s="3"/>
      <c r="Q7605" s="3"/>
      <c r="R7605" s="3"/>
    </row>
    <row r="7606" spans="3:18" x14ac:dyDescent="0.2">
      <c r="C7606" s="4"/>
      <c r="P7606" s="3"/>
      <c r="Q7606" s="3"/>
      <c r="R7606" s="3"/>
    </row>
    <row r="7607" spans="3:18" x14ac:dyDescent="0.2">
      <c r="C7607" s="4"/>
      <c r="P7607" s="3"/>
      <c r="Q7607" s="3"/>
      <c r="R7607" s="3"/>
    </row>
    <row r="7608" spans="3:18" x14ac:dyDescent="0.2">
      <c r="C7608" s="4"/>
      <c r="P7608" s="3"/>
      <c r="Q7608" s="3"/>
      <c r="R7608" s="3"/>
    </row>
    <row r="7609" spans="3:18" x14ac:dyDescent="0.2">
      <c r="C7609" s="4"/>
      <c r="P7609" s="3"/>
      <c r="Q7609" s="3"/>
      <c r="R7609" s="3"/>
    </row>
    <row r="7610" spans="3:18" x14ac:dyDescent="0.2">
      <c r="C7610" s="4"/>
      <c r="P7610" s="3"/>
      <c r="Q7610" s="3"/>
      <c r="R7610" s="3"/>
    </row>
    <row r="7611" spans="3:18" x14ac:dyDescent="0.2">
      <c r="C7611" s="4"/>
      <c r="P7611" s="3"/>
      <c r="Q7611" s="3"/>
      <c r="R7611" s="3"/>
    </row>
    <row r="7612" spans="3:18" x14ac:dyDescent="0.2">
      <c r="C7612" s="4"/>
      <c r="P7612" s="3"/>
      <c r="Q7612" s="3"/>
      <c r="R7612" s="3"/>
    </row>
    <row r="7613" spans="3:18" x14ac:dyDescent="0.2">
      <c r="C7613" s="4"/>
      <c r="P7613" s="3"/>
      <c r="Q7613" s="3"/>
      <c r="R7613" s="3"/>
    </row>
    <row r="7614" spans="3:18" x14ac:dyDescent="0.2">
      <c r="C7614" s="4"/>
      <c r="P7614" s="3"/>
      <c r="Q7614" s="3"/>
      <c r="R7614" s="3"/>
    </row>
    <row r="7615" spans="3:18" x14ac:dyDescent="0.2">
      <c r="C7615" s="4"/>
      <c r="P7615" s="3"/>
      <c r="Q7615" s="3"/>
      <c r="R7615" s="3"/>
    </row>
    <row r="7616" spans="3:18" x14ac:dyDescent="0.2">
      <c r="C7616" s="4"/>
      <c r="P7616" s="3"/>
      <c r="Q7616" s="3"/>
      <c r="R7616" s="3"/>
    </row>
    <row r="7617" spans="3:18" x14ac:dyDescent="0.2">
      <c r="C7617" s="4"/>
      <c r="P7617" s="3"/>
      <c r="Q7617" s="3"/>
      <c r="R7617" s="3"/>
    </row>
    <row r="7618" spans="3:18" x14ac:dyDescent="0.2">
      <c r="C7618" s="4"/>
      <c r="P7618" s="3"/>
      <c r="Q7618" s="3"/>
      <c r="R7618" s="3"/>
    </row>
    <row r="7619" spans="3:18" x14ac:dyDescent="0.2">
      <c r="C7619" s="4"/>
      <c r="P7619" s="3"/>
      <c r="Q7619" s="3"/>
      <c r="R7619" s="3"/>
    </row>
    <row r="7620" spans="3:18" x14ac:dyDescent="0.2">
      <c r="C7620" s="4"/>
      <c r="P7620" s="3"/>
      <c r="Q7620" s="3"/>
      <c r="R7620" s="3"/>
    </row>
    <row r="7621" spans="3:18" x14ac:dyDescent="0.2">
      <c r="C7621" s="4"/>
      <c r="P7621" s="3"/>
      <c r="Q7621" s="3"/>
      <c r="R7621" s="3"/>
    </row>
    <row r="7622" spans="3:18" x14ac:dyDescent="0.2">
      <c r="C7622" s="4"/>
      <c r="P7622" s="3"/>
      <c r="Q7622" s="3"/>
      <c r="R7622" s="3"/>
    </row>
    <row r="7623" spans="3:18" x14ac:dyDescent="0.2">
      <c r="C7623" s="4"/>
      <c r="P7623" s="3"/>
      <c r="Q7623" s="3"/>
      <c r="R7623" s="3"/>
    </row>
    <row r="7624" spans="3:18" x14ac:dyDescent="0.2">
      <c r="C7624" s="4"/>
      <c r="P7624" s="3"/>
      <c r="Q7624" s="3"/>
      <c r="R7624" s="3"/>
    </row>
    <row r="7625" spans="3:18" x14ac:dyDescent="0.2">
      <c r="C7625" s="4"/>
      <c r="P7625" s="3"/>
      <c r="Q7625" s="3"/>
      <c r="R7625" s="3"/>
    </row>
    <row r="7626" spans="3:18" x14ac:dyDescent="0.2">
      <c r="C7626" s="4"/>
      <c r="P7626" s="3"/>
      <c r="Q7626" s="3"/>
      <c r="R7626" s="3"/>
    </row>
    <row r="7627" spans="3:18" x14ac:dyDescent="0.2">
      <c r="C7627" s="4"/>
      <c r="P7627" s="3"/>
      <c r="Q7627" s="3"/>
      <c r="R7627" s="3"/>
    </row>
    <row r="7628" spans="3:18" x14ac:dyDescent="0.2">
      <c r="C7628" s="4"/>
      <c r="P7628" s="3"/>
      <c r="Q7628" s="3"/>
      <c r="R7628" s="3"/>
    </row>
    <row r="7629" spans="3:18" x14ac:dyDescent="0.2">
      <c r="C7629" s="4"/>
      <c r="P7629" s="3"/>
      <c r="Q7629" s="3"/>
      <c r="R7629" s="3"/>
    </row>
    <row r="7630" spans="3:18" x14ac:dyDescent="0.2">
      <c r="C7630" s="4"/>
      <c r="P7630" s="3"/>
      <c r="Q7630" s="3"/>
      <c r="R7630" s="3"/>
    </row>
    <row r="7631" spans="3:18" x14ac:dyDescent="0.2">
      <c r="C7631" s="4"/>
      <c r="P7631" s="3"/>
      <c r="Q7631" s="3"/>
      <c r="R7631" s="3"/>
    </row>
    <row r="7632" spans="3:18" x14ac:dyDescent="0.2">
      <c r="C7632" s="4"/>
      <c r="P7632" s="3"/>
      <c r="Q7632" s="3"/>
      <c r="R7632" s="3"/>
    </row>
    <row r="7633" spans="3:18" x14ac:dyDescent="0.2">
      <c r="C7633" s="4"/>
      <c r="P7633" s="3"/>
      <c r="Q7633" s="3"/>
      <c r="R7633" s="3"/>
    </row>
    <row r="7634" spans="3:18" x14ac:dyDescent="0.2">
      <c r="C7634" s="4"/>
      <c r="P7634" s="3"/>
      <c r="Q7634" s="3"/>
      <c r="R7634" s="3"/>
    </row>
    <row r="7635" spans="3:18" x14ac:dyDescent="0.2">
      <c r="C7635" s="4"/>
      <c r="P7635" s="3"/>
      <c r="Q7635" s="3"/>
      <c r="R7635" s="3"/>
    </row>
    <row r="7636" spans="3:18" x14ac:dyDescent="0.2">
      <c r="C7636" s="4"/>
      <c r="P7636" s="3"/>
      <c r="Q7636" s="3"/>
      <c r="R7636" s="3"/>
    </row>
    <row r="7637" spans="3:18" x14ac:dyDescent="0.2">
      <c r="C7637" s="4"/>
      <c r="P7637" s="3"/>
      <c r="Q7637" s="3"/>
      <c r="R7637" s="3"/>
    </row>
    <row r="7638" spans="3:18" x14ac:dyDescent="0.2">
      <c r="C7638" s="4"/>
      <c r="P7638" s="3"/>
      <c r="Q7638" s="3"/>
      <c r="R7638" s="3"/>
    </row>
    <row r="7639" spans="3:18" x14ac:dyDescent="0.2">
      <c r="C7639" s="4"/>
      <c r="P7639" s="3"/>
      <c r="Q7639" s="3"/>
      <c r="R7639" s="3"/>
    </row>
    <row r="7640" spans="3:18" x14ac:dyDescent="0.2">
      <c r="C7640" s="4"/>
      <c r="P7640" s="3"/>
      <c r="Q7640" s="3"/>
      <c r="R7640" s="3"/>
    </row>
    <row r="7641" spans="3:18" x14ac:dyDescent="0.2">
      <c r="C7641" s="4"/>
      <c r="P7641" s="3"/>
      <c r="Q7641" s="3"/>
      <c r="R7641" s="3"/>
    </row>
    <row r="7642" spans="3:18" x14ac:dyDescent="0.2">
      <c r="C7642" s="4"/>
      <c r="P7642" s="3"/>
      <c r="Q7642" s="3"/>
      <c r="R7642" s="3"/>
    </row>
    <row r="7643" spans="3:18" x14ac:dyDescent="0.2">
      <c r="C7643" s="4"/>
      <c r="P7643" s="3"/>
      <c r="Q7643" s="3"/>
      <c r="R7643" s="3"/>
    </row>
    <row r="7644" spans="3:18" x14ac:dyDescent="0.2">
      <c r="C7644" s="4"/>
      <c r="P7644" s="3"/>
      <c r="Q7644" s="3"/>
      <c r="R7644" s="3"/>
    </row>
    <row r="7645" spans="3:18" x14ac:dyDescent="0.2">
      <c r="C7645" s="4"/>
      <c r="P7645" s="3"/>
      <c r="Q7645" s="3"/>
      <c r="R7645" s="3"/>
    </row>
    <row r="7646" spans="3:18" x14ac:dyDescent="0.2">
      <c r="C7646" s="4"/>
      <c r="P7646" s="3"/>
      <c r="Q7646" s="3"/>
      <c r="R7646" s="3"/>
    </row>
    <row r="7647" spans="3:18" x14ac:dyDescent="0.2">
      <c r="C7647" s="4"/>
      <c r="P7647" s="3"/>
      <c r="Q7647" s="3"/>
      <c r="R7647" s="3"/>
    </row>
    <row r="7648" spans="3:18" x14ac:dyDescent="0.2">
      <c r="C7648" s="4"/>
      <c r="P7648" s="3"/>
      <c r="Q7648" s="3"/>
      <c r="R7648" s="3"/>
    </row>
    <row r="7649" spans="3:18" x14ac:dyDescent="0.2">
      <c r="C7649" s="4"/>
      <c r="P7649" s="3"/>
      <c r="Q7649" s="3"/>
      <c r="R7649" s="3"/>
    </row>
    <row r="7650" spans="3:18" x14ac:dyDescent="0.2">
      <c r="C7650" s="4"/>
      <c r="P7650" s="3"/>
      <c r="Q7650" s="3"/>
      <c r="R7650" s="3"/>
    </row>
    <row r="7651" spans="3:18" x14ac:dyDescent="0.2">
      <c r="C7651" s="4"/>
      <c r="P7651" s="3"/>
      <c r="Q7651" s="3"/>
      <c r="R7651" s="3"/>
    </row>
    <row r="7652" spans="3:18" x14ac:dyDescent="0.2">
      <c r="C7652" s="4"/>
      <c r="P7652" s="3"/>
      <c r="Q7652" s="3"/>
      <c r="R7652" s="3"/>
    </row>
    <row r="7653" spans="3:18" x14ac:dyDescent="0.2">
      <c r="C7653" s="4"/>
      <c r="P7653" s="3"/>
      <c r="Q7653" s="3"/>
      <c r="R7653" s="3"/>
    </row>
    <row r="7654" spans="3:18" x14ac:dyDescent="0.2">
      <c r="C7654" s="4"/>
      <c r="P7654" s="3"/>
      <c r="Q7654" s="3"/>
      <c r="R7654" s="3"/>
    </row>
    <row r="7655" spans="3:18" x14ac:dyDescent="0.2">
      <c r="C7655" s="4"/>
      <c r="P7655" s="3"/>
      <c r="Q7655" s="3"/>
      <c r="R7655" s="3"/>
    </row>
    <row r="7656" spans="3:18" x14ac:dyDescent="0.2">
      <c r="C7656" s="4"/>
      <c r="P7656" s="3"/>
      <c r="Q7656" s="3"/>
      <c r="R7656" s="3"/>
    </row>
    <row r="7657" spans="3:18" x14ac:dyDescent="0.2">
      <c r="C7657" s="4"/>
      <c r="P7657" s="3"/>
      <c r="Q7657" s="3"/>
      <c r="R7657" s="3"/>
    </row>
    <row r="7658" spans="3:18" x14ac:dyDescent="0.2">
      <c r="C7658" s="4"/>
      <c r="P7658" s="3"/>
      <c r="Q7658" s="3"/>
      <c r="R7658" s="3"/>
    </row>
    <row r="7659" spans="3:18" x14ac:dyDescent="0.2">
      <c r="C7659" s="4"/>
      <c r="P7659" s="3"/>
      <c r="Q7659" s="3"/>
      <c r="R7659" s="3"/>
    </row>
    <row r="7660" spans="3:18" x14ac:dyDescent="0.2">
      <c r="C7660" s="4"/>
      <c r="P7660" s="3"/>
      <c r="Q7660" s="3"/>
      <c r="R7660" s="3"/>
    </row>
    <row r="7661" spans="3:18" x14ac:dyDescent="0.2">
      <c r="C7661" s="4"/>
      <c r="P7661" s="3"/>
      <c r="Q7661" s="3"/>
      <c r="R7661" s="3"/>
    </row>
    <row r="7662" spans="3:18" x14ac:dyDescent="0.2">
      <c r="C7662" s="4"/>
      <c r="P7662" s="3"/>
      <c r="Q7662" s="3"/>
      <c r="R7662" s="3"/>
    </row>
    <row r="7663" spans="3:18" x14ac:dyDescent="0.2">
      <c r="C7663" s="4"/>
      <c r="P7663" s="3"/>
      <c r="Q7663" s="3"/>
      <c r="R7663" s="3"/>
    </row>
    <row r="7664" spans="3:18" x14ac:dyDescent="0.2">
      <c r="C7664" s="4"/>
      <c r="P7664" s="3"/>
      <c r="Q7664" s="3"/>
      <c r="R7664" s="3"/>
    </row>
    <row r="7665" spans="3:18" x14ac:dyDescent="0.2">
      <c r="C7665" s="4"/>
      <c r="P7665" s="3"/>
      <c r="Q7665" s="3"/>
      <c r="R7665" s="3"/>
    </row>
    <row r="7666" spans="3:18" x14ac:dyDescent="0.2">
      <c r="C7666" s="4"/>
      <c r="P7666" s="3"/>
      <c r="Q7666" s="3"/>
      <c r="R7666" s="3"/>
    </row>
    <row r="7667" spans="3:18" x14ac:dyDescent="0.2">
      <c r="C7667" s="4"/>
      <c r="P7667" s="3"/>
      <c r="Q7667" s="3"/>
      <c r="R7667" s="3"/>
    </row>
    <row r="7668" spans="3:18" x14ac:dyDescent="0.2">
      <c r="C7668" s="4"/>
      <c r="P7668" s="3"/>
      <c r="Q7668" s="3"/>
      <c r="R7668" s="3"/>
    </row>
    <row r="7669" spans="3:18" x14ac:dyDescent="0.2">
      <c r="C7669" s="4"/>
      <c r="P7669" s="3"/>
      <c r="Q7669" s="3"/>
      <c r="R7669" s="3"/>
    </row>
    <row r="7670" spans="3:18" x14ac:dyDescent="0.2">
      <c r="C7670" s="4"/>
      <c r="P7670" s="3"/>
      <c r="Q7670" s="3"/>
      <c r="R7670" s="3"/>
    </row>
    <row r="7671" spans="3:18" x14ac:dyDescent="0.2">
      <c r="C7671" s="4"/>
      <c r="P7671" s="3"/>
      <c r="Q7671" s="3"/>
      <c r="R7671" s="3"/>
    </row>
    <row r="7672" spans="3:18" x14ac:dyDescent="0.2">
      <c r="C7672" s="4"/>
      <c r="P7672" s="3"/>
      <c r="Q7672" s="3"/>
      <c r="R7672" s="3"/>
    </row>
    <row r="7673" spans="3:18" x14ac:dyDescent="0.2">
      <c r="C7673" s="4"/>
      <c r="P7673" s="3"/>
      <c r="Q7673" s="3"/>
      <c r="R7673" s="3"/>
    </row>
    <row r="7674" spans="3:18" x14ac:dyDescent="0.2">
      <c r="C7674" s="4"/>
      <c r="P7674" s="3"/>
      <c r="Q7674" s="3"/>
      <c r="R7674" s="3"/>
    </row>
    <row r="7675" spans="3:18" x14ac:dyDescent="0.2">
      <c r="C7675" s="4"/>
      <c r="P7675" s="3"/>
      <c r="Q7675" s="3"/>
      <c r="R7675" s="3"/>
    </row>
    <row r="7676" spans="3:18" x14ac:dyDescent="0.2">
      <c r="C7676" s="4"/>
      <c r="P7676" s="3"/>
      <c r="Q7676" s="3"/>
      <c r="R7676" s="3"/>
    </row>
    <row r="7677" spans="3:18" x14ac:dyDescent="0.2">
      <c r="C7677" s="4"/>
      <c r="P7677" s="3"/>
      <c r="Q7677" s="3"/>
      <c r="R7677" s="3"/>
    </row>
    <row r="7678" spans="3:18" x14ac:dyDescent="0.2">
      <c r="C7678" s="4"/>
      <c r="P7678" s="3"/>
      <c r="Q7678" s="3"/>
      <c r="R7678" s="3"/>
    </row>
    <row r="7679" spans="3:18" x14ac:dyDescent="0.2">
      <c r="C7679" s="4"/>
      <c r="P7679" s="3"/>
      <c r="Q7679" s="3"/>
      <c r="R7679" s="3"/>
    </row>
    <row r="7680" spans="3:18" x14ac:dyDescent="0.2">
      <c r="C7680" s="4"/>
      <c r="P7680" s="3"/>
      <c r="Q7680" s="3"/>
      <c r="R7680" s="3"/>
    </row>
    <row r="7681" spans="3:18" x14ac:dyDescent="0.2">
      <c r="C7681" s="4"/>
      <c r="P7681" s="3"/>
      <c r="Q7681" s="3"/>
      <c r="R7681" s="3"/>
    </row>
    <row r="7682" spans="3:18" x14ac:dyDescent="0.2">
      <c r="C7682" s="4"/>
      <c r="P7682" s="3"/>
      <c r="Q7682" s="3"/>
      <c r="R7682" s="3"/>
    </row>
    <row r="7683" spans="3:18" x14ac:dyDescent="0.2">
      <c r="C7683" s="4"/>
      <c r="P7683" s="3"/>
      <c r="Q7683" s="3"/>
      <c r="R7683" s="3"/>
    </row>
    <row r="7684" spans="3:18" x14ac:dyDescent="0.2">
      <c r="C7684" s="4"/>
      <c r="P7684" s="3"/>
      <c r="Q7684" s="3"/>
      <c r="R7684" s="3"/>
    </row>
    <row r="7685" spans="3:18" x14ac:dyDescent="0.2">
      <c r="C7685" s="4"/>
      <c r="P7685" s="3"/>
      <c r="Q7685" s="3"/>
      <c r="R7685" s="3"/>
    </row>
    <row r="7686" spans="3:18" x14ac:dyDescent="0.2">
      <c r="C7686" s="4"/>
      <c r="P7686" s="3"/>
      <c r="Q7686" s="3"/>
      <c r="R7686" s="3"/>
    </row>
    <row r="7687" spans="3:18" x14ac:dyDescent="0.2">
      <c r="C7687" s="4"/>
      <c r="P7687" s="3"/>
      <c r="Q7687" s="3"/>
      <c r="R7687" s="3"/>
    </row>
    <row r="7688" spans="3:18" x14ac:dyDescent="0.2">
      <c r="C7688" s="4"/>
      <c r="P7688" s="3"/>
      <c r="Q7688" s="3"/>
      <c r="R7688" s="3"/>
    </row>
    <row r="7689" spans="3:18" x14ac:dyDescent="0.2">
      <c r="C7689" s="4"/>
      <c r="P7689" s="3"/>
      <c r="Q7689" s="3"/>
      <c r="R7689" s="3"/>
    </row>
    <row r="7690" spans="3:18" x14ac:dyDescent="0.2">
      <c r="C7690" s="4"/>
      <c r="P7690" s="3"/>
      <c r="Q7690" s="3"/>
      <c r="R7690" s="3"/>
    </row>
    <row r="7691" spans="3:18" x14ac:dyDescent="0.2">
      <c r="C7691" s="4"/>
      <c r="P7691" s="3"/>
      <c r="Q7691" s="3"/>
      <c r="R7691" s="3"/>
    </row>
    <row r="7692" spans="3:18" x14ac:dyDescent="0.2">
      <c r="C7692" s="4"/>
      <c r="P7692" s="3"/>
      <c r="Q7692" s="3"/>
      <c r="R7692" s="3"/>
    </row>
    <row r="7693" spans="3:18" x14ac:dyDescent="0.2">
      <c r="C7693" s="4"/>
      <c r="P7693" s="3"/>
      <c r="Q7693" s="3"/>
      <c r="R7693" s="3"/>
    </row>
    <row r="7694" spans="3:18" x14ac:dyDescent="0.2">
      <c r="C7694" s="4"/>
      <c r="P7694" s="3"/>
      <c r="Q7694" s="3"/>
      <c r="R7694" s="3"/>
    </row>
    <row r="7695" spans="3:18" x14ac:dyDescent="0.2">
      <c r="C7695" s="4"/>
      <c r="P7695" s="3"/>
      <c r="Q7695" s="3"/>
      <c r="R7695" s="3"/>
    </row>
    <row r="7696" spans="3:18" x14ac:dyDescent="0.2">
      <c r="C7696" s="4"/>
      <c r="P7696" s="3"/>
      <c r="Q7696" s="3"/>
      <c r="R7696" s="3"/>
    </row>
    <row r="7697" spans="3:18" x14ac:dyDescent="0.2">
      <c r="C7697" s="4"/>
      <c r="P7697" s="3"/>
      <c r="Q7697" s="3"/>
      <c r="R7697" s="3"/>
    </row>
    <row r="7698" spans="3:18" x14ac:dyDescent="0.2">
      <c r="C7698" s="4"/>
      <c r="P7698" s="3"/>
      <c r="Q7698" s="3"/>
      <c r="R7698" s="3"/>
    </row>
    <row r="7699" spans="3:18" x14ac:dyDescent="0.2">
      <c r="C7699" s="4"/>
      <c r="P7699" s="3"/>
      <c r="Q7699" s="3"/>
      <c r="R7699" s="3"/>
    </row>
    <row r="7700" spans="3:18" x14ac:dyDescent="0.2">
      <c r="C7700" s="4"/>
      <c r="P7700" s="3"/>
      <c r="Q7700" s="3"/>
      <c r="R7700" s="3"/>
    </row>
    <row r="7701" spans="3:18" x14ac:dyDescent="0.2">
      <c r="C7701" s="4"/>
      <c r="P7701" s="3"/>
      <c r="Q7701" s="3"/>
      <c r="R7701" s="3"/>
    </row>
    <row r="7702" spans="3:18" x14ac:dyDescent="0.2">
      <c r="C7702" s="4"/>
      <c r="P7702" s="3"/>
      <c r="Q7702" s="3"/>
      <c r="R7702" s="3"/>
    </row>
    <row r="7703" spans="3:18" x14ac:dyDescent="0.2">
      <c r="C7703" s="4"/>
      <c r="P7703" s="3"/>
      <c r="Q7703" s="3"/>
      <c r="R7703" s="3"/>
    </row>
    <row r="7704" spans="3:18" x14ac:dyDescent="0.2">
      <c r="C7704" s="4"/>
      <c r="P7704" s="3"/>
      <c r="Q7704" s="3"/>
      <c r="R7704" s="3"/>
    </row>
    <row r="7705" spans="3:18" x14ac:dyDescent="0.2">
      <c r="C7705" s="4"/>
      <c r="P7705" s="3"/>
      <c r="Q7705" s="3"/>
      <c r="R7705" s="3"/>
    </row>
    <row r="7706" spans="3:18" x14ac:dyDescent="0.2">
      <c r="C7706" s="4"/>
      <c r="P7706" s="3"/>
      <c r="Q7706" s="3"/>
      <c r="R7706" s="3"/>
    </row>
    <row r="7707" spans="3:18" x14ac:dyDescent="0.2">
      <c r="C7707" s="4"/>
      <c r="P7707" s="3"/>
      <c r="Q7707" s="3"/>
      <c r="R7707" s="3"/>
    </row>
    <row r="7708" spans="3:18" x14ac:dyDescent="0.2">
      <c r="C7708" s="4"/>
      <c r="P7708" s="3"/>
      <c r="Q7708" s="3"/>
      <c r="R7708" s="3"/>
    </row>
    <row r="7709" spans="3:18" x14ac:dyDescent="0.2">
      <c r="C7709" s="4"/>
      <c r="P7709" s="3"/>
      <c r="Q7709" s="3"/>
      <c r="R7709" s="3"/>
    </row>
    <row r="7710" spans="3:18" x14ac:dyDescent="0.2">
      <c r="C7710" s="4"/>
      <c r="P7710" s="3"/>
      <c r="Q7710" s="3"/>
      <c r="R7710" s="3"/>
    </row>
    <row r="7711" spans="3:18" x14ac:dyDescent="0.2">
      <c r="C7711" s="4"/>
      <c r="P7711" s="3"/>
      <c r="Q7711" s="3"/>
      <c r="R7711" s="3"/>
    </row>
    <row r="7712" spans="3:18" x14ac:dyDescent="0.2">
      <c r="C7712" s="4"/>
      <c r="P7712" s="3"/>
      <c r="Q7712" s="3"/>
      <c r="R7712" s="3"/>
    </row>
    <row r="7713" spans="3:18" x14ac:dyDescent="0.2">
      <c r="C7713" s="4"/>
      <c r="P7713" s="3"/>
      <c r="Q7713" s="3"/>
      <c r="R7713" s="3"/>
    </row>
    <row r="7714" spans="3:18" x14ac:dyDescent="0.2">
      <c r="C7714" s="4"/>
      <c r="P7714" s="3"/>
      <c r="Q7714" s="3"/>
      <c r="R7714" s="3"/>
    </row>
    <row r="7715" spans="3:18" x14ac:dyDescent="0.2">
      <c r="C7715" s="4"/>
      <c r="P7715" s="3"/>
      <c r="Q7715" s="3"/>
      <c r="R7715" s="3"/>
    </row>
    <row r="7716" spans="3:18" x14ac:dyDescent="0.2">
      <c r="C7716" s="4"/>
      <c r="P7716" s="3"/>
      <c r="Q7716" s="3"/>
      <c r="R7716" s="3"/>
    </row>
    <row r="7717" spans="3:18" x14ac:dyDescent="0.2">
      <c r="C7717" s="4"/>
      <c r="P7717" s="3"/>
      <c r="Q7717" s="3"/>
      <c r="R7717" s="3"/>
    </row>
    <row r="7718" spans="3:18" x14ac:dyDescent="0.2">
      <c r="C7718" s="4"/>
      <c r="P7718" s="3"/>
      <c r="Q7718" s="3"/>
      <c r="R7718" s="3"/>
    </row>
    <row r="7719" spans="3:18" x14ac:dyDescent="0.2">
      <c r="C7719" s="4"/>
      <c r="P7719" s="3"/>
      <c r="Q7719" s="3"/>
      <c r="R7719" s="3"/>
    </row>
    <row r="7720" spans="3:18" x14ac:dyDescent="0.2">
      <c r="C7720" s="4"/>
      <c r="P7720" s="3"/>
      <c r="Q7720" s="3"/>
      <c r="R7720" s="3"/>
    </row>
    <row r="7721" spans="3:18" x14ac:dyDescent="0.2">
      <c r="C7721" s="4"/>
      <c r="P7721" s="3"/>
      <c r="Q7721" s="3"/>
      <c r="R7721" s="3"/>
    </row>
    <row r="7722" spans="3:18" x14ac:dyDescent="0.2">
      <c r="C7722" s="4"/>
      <c r="P7722" s="3"/>
      <c r="Q7722" s="3"/>
      <c r="R7722" s="3"/>
    </row>
    <row r="7723" spans="3:18" x14ac:dyDescent="0.2">
      <c r="C7723" s="4"/>
      <c r="P7723" s="3"/>
      <c r="Q7723" s="3"/>
      <c r="R7723" s="3"/>
    </row>
    <row r="7724" spans="3:18" x14ac:dyDescent="0.2">
      <c r="C7724" s="4"/>
      <c r="P7724" s="3"/>
      <c r="Q7724" s="3"/>
      <c r="R7724" s="3"/>
    </row>
    <row r="7725" spans="3:18" x14ac:dyDescent="0.2">
      <c r="C7725" s="4"/>
      <c r="P7725" s="3"/>
      <c r="Q7725" s="3"/>
      <c r="R7725" s="3"/>
    </row>
    <row r="7726" spans="3:18" x14ac:dyDescent="0.2">
      <c r="C7726" s="4"/>
      <c r="P7726" s="3"/>
      <c r="Q7726" s="3"/>
      <c r="R7726" s="3"/>
    </row>
    <row r="7727" spans="3:18" x14ac:dyDescent="0.2">
      <c r="C7727" s="4"/>
      <c r="P7727" s="3"/>
      <c r="Q7727" s="3"/>
      <c r="R7727" s="3"/>
    </row>
    <row r="7728" spans="3:18" x14ac:dyDescent="0.2">
      <c r="C7728" s="4"/>
      <c r="P7728" s="3"/>
      <c r="Q7728" s="3"/>
      <c r="R7728" s="3"/>
    </row>
    <row r="7729" spans="3:18" x14ac:dyDescent="0.2">
      <c r="C7729" s="4"/>
      <c r="P7729" s="3"/>
      <c r="Q7729" s="3"/>
      <c r="R7729" s="3"/>
    </row>
    <row r="7730" spans="3:18" x14ac:dyDescent="0.2">
      <c r="C7730" s="4"/>
      <c r="P7730" s="3"/>
      <c r="Q7730" s="3"/>
      <c r="R7730" s="3"/>
    </row>
    <row r="7731" spans="3:18" x14ac:dyDescent="0.2">
      <c r="C7731" s="4"/>
      <c r="P7731" s="3"/>
      <c r="Q7731" s="3"/>
      <c r="R7731" s="3"/>
    </row>
    <row r="7732" spans="3:18" x14ac:dyDescent="0.2">
      <c r="C7732" s="4"/>
      <c r="P7732" s="3"/>
      <c r="Q7732" s="3"/>
      <c r="R7732" s="3"/>
    </row>
    <row r="7733" spans="3:18" x14ac:dyDescent="0.2">
      <c r="C7733" s="4"/>
      <c r="P7733" s="3"/>
      <c r="Q7733" s="3"/>
      <c r="R7733" s="3"/>
    </row>
    <row r="7734" spans="3:18" x14ac:dyDescent="0.2">
      <c r="C7734" s="4"/>
      <c r="P7734" s="3"/>
      <c r="Q7734" s="3"/>
      <c r="R7734" s="3"/>
    </row>
    <row r="7735" spans="3:18" x14ac:dyDescent="0.2">
      <c r="C7735" s="4"/>
      <c r="P7735" s="3"/>
      <c r="Q7735" s="3"/>
      <c r="R7735" s="3"/>
    </row>
    <row r="7736" spans="3:18" x14ac:dyDescent="0.2">
      <c r="C7736" s="4"/>
      <c r="P7736" s="3"/>
      <c r="Q7736" s="3"/>
      <c r="R7736" s="3"/>
    </row>
    <row r="7737" spans="3:18" x14ac:dyDescent="0.2">
      <c r="C7737" s="4"/>
      <c r="P7737" s="3"/>
      <c r="Q7737" s="3"/>
      <c r="R7737" s="3"/>
    </row>
    <row r="7738" spans="3:18" x14ac:dyDescent="0.2">
      <c r="C7738" s="4"/>
      <c r="P7738" s="3"/>
      <c r="Q7738" s="3"/>
      <c r="R7738" s="3"/>
    </row>
    <row r="7739" spans="3:18" x14ac:dyDescent="0.2">
      <c r="C7739" s="4"/>
      <c r="P7739" s="3"/>
      <c r="Q7739" s="3"/>
      <c r="R7739" s="3"/>
    </row>
    <row r="7740" spans="3:18" x14ac:dyDescent="0.2">
      <c r="C7740" s="4"/>
      <c r="P7740" s="3"/>
      <c r="Q7740" s="3"/>
      <c r="R7740" s="3"/>
    </row>
    <row r="7741" spans="3:18" x14ac:dyDescent="0.2">
      <c r="C7741" s="4"/>
      <c r="P7741" s="3"/>
      <c r="Q7741" s="3"/>
      <c r="R7741" s="3"/>
    </row>
    <row r="7742" spans="3:18" x14ac:dyDescent="0.2">
      <c r="C7742" s="4"/>
      <c r="P7742" s="3"/>
      <c r="Q7742" s="3"/>
      <c r="R7742" s="3"/>
    </row>
    <row r="7743" spans="3:18" x14ac:dyDescent="0.2">
      <c r="C7743" s="4"/>
      <c r="P7743" s="3"/>
      <c r="Q7743" s="3"/>
      <c r="R7743" s="3"/>
    </row>
    <row r="7744" spans="3:18" x14ac:dyDescent="0.2">
      <c r="C7744" s="4"/>
      <c r="P7744" s="3"/>
      <c r="Q7744" s="3"/>
      <c r="R7744" s="3"/>
    </row>
    <row r="7745" spans="3:18" x14ac:dyDescent="0.2">
      <c r="C7745" s="4"/>
      <c r="P7745" s="3"/>
      <c r="Q7745" s="3"/>
      <c r="R7745" s="3"/>
    </row>
    <row r="7746" spans="3:18" x14ac:dyDescent="0.2">
      <c r="C7746" s="4"/>
      <c r="P7746" s="3"/>
      <c r="Q7746" s="3"/>
      <c r="R7746" s="3"/>
    </row>
    <row r="7747" spans="3:18" x14ac:dyDescent="0.2">
      <c r="C7747" s="4"/>
      <c r="P7747" s="3"/>
      <c r="Q7747" s="3"/>
      <c r="R7747" s="3"/>
    </row>
    <row r="7748" spans="3:18" x14ac:dyDescent="0.2">
      <c r="C7748" s="4"/>
      <c r="P7748" s="3"/>
      <c r="Q7748" s="3"/>
      <c r="R7748" s="3"/>
    </row>
    <row r="7749" spans="3:18" x14ac:dyDescent="0.2">
      <c r="C7749" s="4"/>
      <c r="P7749" s="3"/>
      <c r="Q7749" s="3"/>
      <c r="R7749" s="3"/>
    </row>
    <row r="7750" spans="3:18" x14ac:dyDescent="0.2">
      <c r="C7750" s="4"/>
      <c r="P7750" s="3"/>
      <c r="Q7750" s="3"/>
      <c r="R7750" s="3"/>
    </row>
    <row r="7751" spans="3:18" x14ac:dyDescent="0.2">
      <c r="C7751" s="4"/>
      <c r="P7751" s="3"/>
      <c r="Q7751" s="3"/>
      <c r="R7751" s="3"/>
    </row>
    <row r="7752" spans="3:18" x14ac:dyDescent="0.2">
      <c r="C7752" s="4"/>
      <c r="P7752" s="3"/>
      <c r="Q7752" s="3"/>
      <c r="R7752" s="3"/>
    </row>
    <row r="7753" spans="3:18" x14ac:dyDescent="0.2">
      <c r="C7753" s="4"/>
      <c r="P7753" s="3"/>
      <c r="Q7753" s="3"/>
      <c r="R7753" s="3"/>
    </row>
    <row r="7754" spans="3:18" x14ac:dyDescent="0.2">
      <c r="C7754" s="4"/>
      <c r="P7754" s="3"/>
      <c r="Q7754" s="3"/>
      <c r="R7754" s="3"/>
    </row>
    <row r="7755" spans="3:18" x14ac:dyDescent="0.2">
      <c r="C7755" s="4"/>
      <c r="P7755" s="3"/>
      <c r="Q7755" s="3"/>
      <c r="R7755" s="3"/>
    </row>
    <row r="7756" spans="3:18" x14ac:dyDescent="0.2">
      <c r="C7756" s="4"/>
      <c r="P7756" s="3"/>
      <c r="Q7756" s="3"/>
      <c r="R7756" s="3"/>
    </row>
    <row r="7757" spans="3:18" x14ac:dyDescent="0.2">
      <c r="C7757" s="4"/>
      <c r="P7757" s="3"/>
      <c r="Q7757" s="3"/>
      <c r="R7757" s="3"/>
    </row>
    <row r="7758" spans="3:18" x14ac:dyDescent="0.2">
      <c r="C7758" s="4"/>
      <c r="P7758" s="3"/>
      <c r="Q7758" s="3"/>
      <c r="R7758" s="3"/>
    </row>
    <row r="7759" spans="3:18" x14ac:dyDescent="0.2">
      <c r="C7759" s="4"/>
      <c r="P7759" s="3"/>
      <c r="Q7759" s="3"/>
      <c r="R7759" s="3"/>
    </row>
    <row r="7760" spans="3:18" x14ac:dyDescent="0.2">
      <c r="C7760" s="4"/>
      <c r="P7760" s="3"/>
      <c r="Q7760" s="3"/>
      <c r="R7760" s="3"/>
    </row>
    <row r="7761" spans="3:18" x14ac:dyDescent="0.2">
      <c r="C7761" s="4"/>
      <c r="P7761" s="3"/>
      <c r="Q7761" s="3"/>
      <c r="R7761" s="3"/>
    </row>
    <row r="7762" spans="3:18" x14ac:dyDescent="0.2">
      <c r="C7762" s="4"/>
      <c r="P7762" s="3"/>
      <c r="Q7762" s="3"/>
      <c r="R7762" s="3"/>
    </row>
    <row r="7763" spans="3:18" x14ac:dyDescent="0.2">
      <c r="C7763" s="4"/>
      <c r="P7763" s="3"/>
      <c r="Q7763" s="3"/>
      <c r="R7763" s="3"/>
    </row>
    <row r="7764" spans="3:18" x14ac:dyDescent="0.2">
      <c r="C7764" s="4"/>
      <c r="P7764" s="3"/>
      <c r="Q7764" s="3"/>
      <c r="R7764" s="3"/>
    </row>
    <row r="7765" spans="3:18" x14ac:dyDescent="0.2">
      <c r="C7765" s="4"/>
      <c r="P7765" s="3"/>
      <c r="Q7765" s="3"/>
      <c r="R7765" s="3"/>
    </row>
    <row r="7766" spans="3:18" x14ac:dyDescent="0.2">
      <c r="C7766" s="4"/>
      <c r="P7766" s="3"/>
      <c r="Q7766" s="3"/>
      <c r="R7766" s="3"/>
    </row>
    <row r="7767" spans="3:18" x14ac:dyDescent="0.2">
      <c r="C7767" s="4"/>
      <c r="P7767" s="3"/>
      <c r="Q7767" s="3"/>
      <c r="R7767" s="3"/>
    </row>
    <row r="7768" spans="3:18" x14ac:dyDescent="0.2">
      <c r="C7768" s="4"/>
      <c r="P7768" s="3"/>
      <c r="Q7768" s="3"/>
      <c r="R7768" s="3"/>
    </row>
    <row r="7769" spans="3:18" x14ac:dyDescent="0.2">
      <c r="C7769" s="4"/>
      <c r="P7769" s="3"/>
      <c r="Q7769" s="3"/>
      <c r="R7769" s="3"/>
    </row>
    <row r="7770" spans="3:18" x14ac:dyDescent="0.2">
      <c r="C7770" s="4"/>
      <c r="P7770" s="3"/>
      <c r="Q7770" s="3"/>
      <c r="R7770" s="3"/>
    </row>
    <row r="7771" spans="3:18" x14ac:dyDescent="0.2">
      <c r="C7771" s="4"/>
      <c r="P7771" s="3"/>
      <c r="Q7771" s="3"/>
      <c r="R7771" s="3"/>
    </row>
    <row r="7772" spans="3:18" x14ac:dyDescent="0.2">
      <c r="C7772" s="4"/>
      <c r="P7772" s="3"/>
      <c r="Q7772" s="3"/>
      <c r="R7772" s="3"/>
    </row>
    <row r="7773" spans="3:18" x14ac:dyDescent="0.2">
      <c r="C7773" s="4"/>
      <c r="P7773" s="3"/>
      <c r="Q7773" s="3"/>
      <c r="R7773" s="3"/>
    </row>
    <row r="7774" spans="3:18" x14ac:dyDescent="0.2">
      <c r="C7774" s="4"/>
      <c r="P7774" s="3"/>
      <c r="Q7774" s="3"/>
      <c r="R7774" s="3"/>
    </row>
    <row r="7775" spans="3:18" x14ac:dyDescent="0.2">
      <c r="C7775" s="4"/>
      <c r="P7775" s="3"/>
      <c r="Q7775" s="3"/>
      <c r="R7775" s="3"/>
    </row>
    <row r="7776" spans="3:18" x14ac:dyDescent="0.2">
      <c r="C7776" s="4"/>
      <c r="P7776" s="3"/>
      <c r="Q7776" s="3"/>
      <c r="R7776" s="3"/>
    </row>
    <row r="7777" spans="3:18" x14ac:dyDescent="0.2">
      <c r="C7777" s="4"/>
      <c r="P7777" s="3"/>
      <c r="Q7777" s="3"/>
      <c r="R7777" s="3"/>
    </row>
    <row r="7778" spans="3:18" x14ac:dyDescent="0.2">
      <c r="C7778" s="4"/>
      <c r="P7778" s="3"/>
      <c r="Q7778" s="3"/>
      <c r="R7778" s="3"/>
    </row>
    <row r="7779" spans="3:18" x14ac:dyDescent="0.2">
      <c r="C7779" s="4"/>
      <c r="P7779" s="3"/>
      <c r="Q7779" s="3"/>
      <c r="R7779" s="3"/>
    </row>
    <row r="7780" spans="3:18" x14ac:dyDescent="0.2">
      <c r="C7780" s="4"/>
      <c r="P7780" s="3"/>
      <c r="Q7780" s="3"/>
      <c r="R7780" s="3"/>
    </row>
    <row r="7781" spans="3:18" x14ac:dyDescent="0.2">
      <c r="C7781" s="4"/>
      <c r="P7781" s="3"/>
      <c r="Q7781" s="3"/>
      <c r="R7781" s="3"/>
    </row>
    <row r="7782" spans="3:18" x14ac:dyDescent="0.2">
      <c r="C7782" s="4"/>
      <c r="P7782" s="3"/>
      <c r="Q7782" s="3"/>
      <c r="R7782" s="3"/>
    </row>
    <row r="7783" spans="3:18" x14ac:dyDescent="0.2">
      <c r="C7783" s="4"/>
      <c r="P7783" s="3"/>
      <c r="Q7783" s="3"/>
      <c r="R7783" s="3"/>
    </row>
    <row r="7784" spans="3:18" x14ac:dyDescent="0.2">
      <c r="C7784" s="4"/>
      <c r="P7784" s="3"/>
      <c r="Q7784" s="3"/>
      <c r="R7784" s="3"/>
    </row>
    <row r="7785" spans="3:18" x14ac:dyDescent="0.2">
      <c r="C7785" s="4"/>
      <c r="P7785" s="3"/>
      <c r="Q7785" s="3"/>
      <c r="R7785" s="3"/>
    </row>
    <row r="7786" spans="3:18" x14ac:dyDescent="0.2">
      <c r="C7786" s="4"/>
      <c r="P7786" s="3"/>
      <c r="Q7786" s="3"/>
      <c r="R7786" s="3"/>
    </row>
    <row r="7787" spans="3:18" x14ac:dyDescent="0.2">
      <c r="C7787" s="4"/>
      <c r="P7787" s="3"/>
      <c r="Q7787" s="3"/>
      <c r="R7787" s="3"/>
    </row>
    <row r="7788" spans="3:18" x14ac:dyDescent="0.2">
      <c r="C7788" s="4"/>
      <c r="P7788" s="3"/>
      <c r="Q7788" s="3"/>
      <c r="R7788" s="3"/>
    </row>
    <row r="7789" spans="3:18" x14ac:dyDescent="0.2">
      <c r="C7789" s="4"/>
      <c r="P7789" s="3"/>
      <c r="Q7789" s="3"/>
      <c r="R7789" s="3"/>
    </row>
    <row r="7790" spans="3:18" x14ac:dyDescent="0.2">
      <c r="C7790" s="4"/>
      <c r="P7790" s="3"/>
      <c r="Q7790" s="3"/>
      <c r="R7790" s="3"/>
    </row>
    <row r="7791" spans="3:18" x14ac:dyDescent="0.2">
      <c r="C7791" s="4"/>
      <c r="P7791" s="3"/>
      <c r="Q7791" s="3"/>
      <c r="R7791" s="3"/>
    </row>
    <row r="7792" spans="3:18" x14ac:dyDescent="0.2">
      <c r="C7792" s="4"/>
      <c r="P7792" s="3"/>
      <c r="Q7792" s="3"/>
      <c r="R7792" s="3"/>
    </row>
    <row r="7793" spans="3:18" x14ac:dyDescent="0.2">
      <c r="C7793" s="4"/>
      <c r="P7793" s="3"/>
      <c r="Q7793" s="3"/>
      <c r="R7793" s="3"/>
    </row>
    <row r="7794" spans="3:18" x14ac:dyDescent="0.2">
      <c r="C7794" s="4"/>
      <c r="P7794" s="3"/>
      <c r="Q7794" s="3"/>
      <c r="R7794" s="3"/>
    </row>
    <row r="7795" spans="3:18" x14ac:dyDescent="0.2">
      <c r="C7795" s="4"/>
      <c r="P7795" s="3"/>
      <c r="Q7795" s="3"/>
      <c r="R7795" s="3"/>
    </row>
    <row r="7796" spans="3:18" x14ac:dyDescent="0.2">
      <c r="C7796" s="4"/>
      <c r="P7796" s="3"/>
      <c r="Q7796" s="3"/>
      <c r="R7796" s="3"/>
    </row>
    <row r="7797" spans="3:18" x14ac:dyDescent="0.2">
      <c r="C7797" s="4"/>
      <c r="P7797" s="3"/>
      <c r="Q7797" s="3"/>
      <c r="R7797" s="3"/>
    </row>
    <row r="7798" spans="3:18" x14ac:dyDescent="0.2">
      <c r="C7798" s="4"/>
      <c r="P7798" s="3"/>
      <c r="Q7798" s="3"/>
      <c r="R7798" s="3"/>
    </row>
    <row r="7799" spans="3:18" x14ac:dyDescent="0.2">
      <c r="C7799" s="4"/>
      <c r="P7799" s="3"/>
      <c r="Q7799" s="3"/>
      <c r="R7799" s="3"/>
    </row>
    <row r="7800" spans="3:18" x14ac:dyDescent="0.2">
      <c r="C7800" s="4"/>
      <c r="P7800" s="3"/>
      <c r="Q7800" s="3"/>
      <c r="R7800" s="3"/>
    </row>
    <row r="7801" spans="3:18" x14ac:dyDescent="0.2">
      <c r="C7801" s="4"/>
      <c r="P7801" s="3"/>
      <c r="Q7801" s="3"/>
      <c r="R7801" s="3"/>
    </row>
    <row r="7802" spans="3:18" x14ac:dyDescent="0.2">
      <c r="C7802" s="4"/>
      <c r="P7802" s="3"/>
      <c r="Q7802" s="3"/>
      <c r="R7802" s="3"/>
    </row>
    <row r="7803" spans="3:18" x14ac:dyDescent="0.2">
      <c r="C7803" s="4"/>
      <c r="P7803" s="3"/>
      <c r="Q7803" s="3"/>
      <c r="R7803" s="3"/>
    </row>
    <row r="7804" spans="3:18" x14ac:dyDescent="0.2">
      <c r="C7804" s="4"/>
      <c r="P7804" s="3"/>
      <c r="Q7804" s="3"/>
      <c r="R7804" s="3"/>
    </row>
    <row r="7805" spans="3:18" x14ac:dyDescent="0.2">
      <c r="C7805" s="4"/>
      <c r="P7805" s="3"/>
      <c r="Q7805" s="3"/>
      <c r="R7805" s="3"/>
    </row>
    <row r="7806" spans="3:18" x14ac:dyDescent="0.2">
      <c r="C7806" s="4"/>
      <c r="P7806" s="3"/>
      <c r="Q7806" s="3"/>
      <c r="R7806" s="3"/>
    </row>
    <row r="7807" spans="3:18" x14ac:dyDescent="0.2">
      <c r="C7807" s="4"/>
      <c r="P7807" s="3"/>
      <c r="Q7807" s="3"/>
      <c r="R7807" s="3"/>
    </row>
    <row r="7808" spans="3:18" x14ac:dyDescent="0.2">
      <c r="C7808" s="4"/>
      <c r="P7808" s="3"/>
      <c r="Q7808" s="3"/>
      <c r="R7808" s="3"/>
    </row>
    <row r="7809" spans="3:18" x14ac:dyDescent="0.2">
      <c r="C7809" s="4"/>
      <c r="P7809" s="3"/>
      <c r="Q7809" s="3"/>
      <c r="R7809" s="3"/>
    </row>
    <row r="7810" spans="3:18" x14ac:dyDescent="0.2">
      <c r="C7810" s="4"/>
      <c r="P7810" s="3"/>
      <c r="Q7810" s="3"/>
      <c r="R7810" s="3"/>
    </row>
    <row r="7811" spans="3:18" x14ac:dyDescent="0.2">
      <c r="C7811" s="4"/>
      <c r="P7811" s="3"/>
      <c r="Q7811" s="3"/>
      <c r="R7811" s="3"/>
    </row>
    <row r="7812" spans="3:18" x14ac:dyDescent="0.2">
      <c r="C7812" s="4"/>
      <c r="P7812" s="3"/>
      <c r="Q7812" s="3"/>
      <c r="R7812" s="3"/>
    </row>
    <row r="7813" spans="3:18" x14ac:dyDescent="0.2">
      <c r="C7813" s="4"/>
      <c r="P7813" s="3"/>
      <c r="Q7813" s="3"/>
      <c r="R7813" s="3"/>
    </row>
    <row r="7814" spans="3:18" x14ac:dyDescent="0.2">
      <c r="C7814" s="4"/>
      <c r="P7814" s="3"/>
      <c r="Q7814" s="3"/>
      <c r="R7814" s="3"/>
    </row>
    <row r="7815" spans="3:18" x14ac:dyDescent="0.2">
      <c r="C7815" s="4"/>
      <c r="P7815" s="3"/>
      <c r="Q7815" s="3"/>
      <c r="R7815" s="3"/>
    </row>
    <row r="7816" spans="3:18" x14ac:dyDescent="0.2">
      <c r="C7816" s="4"/>
      <c r="P7816" s="3"/>
      <c r="Q7816" s="3"/>
      <c r="R7816" s="3"/>
    </row>
    <row r="7817" spans="3:18" x14ac:dyDescent="0.2">
      <c r="C7817" s="4"/>
      <c r="P7817" s="3"/>
      <c r="Q7817" s="3"/>
      <c r="R7817" s="3"/>
    </row>
    <row r="7818" spans="3:18" x14ac:dyDescent="0.2">
      <c r="C7818" s="4"/>
      <c r="P7818" s="3"/>
      <c r="Q7818" s="3"/>
      <c r="R7818" s="3"/>
    </row>
    <row r="7819" spans="3:18" x14ac:dyDescent="0.2">
      <c r="C7819" s="4"/>
      <c r="P7819" s="3"/>
      <c r="Q7819" s="3"/>
      <c r="R7819" s="3"/>
    </row>
    <row r="7820" spans="3:18" x14ac:dyDescent="0.2">
      <c r="C7820" s="4"/>
      <c r="P7820" s="3"/>
      <c r="Q7820" s="3"/>
      <c r="R7820" s="3"/>
    </row>
    <row r="7821" spans="3:18" x14ac:dyDescent="0.2">
      <c r="C7821" s="4"/>
      <c r="P7821" s="3"/>
      <c r="Q7821" s="3"/>
      <c r="R7821" s="3"/>
    </row>
    <row r="7822" spans="3:18" x14ac:dyDescent="0.2">
      <c r="C7822" s="4"/>
      <c r="P7822" s="3"/>
      <c r="Q7822" s="3"/>
      <c r="R7822" s="3"/>
    </row>
    <row r="7823" spans="3:18" x14ac:dyDescent="0.2">
      <c r="C7823" s="4"/>
      <c r="P7823" s="3"/>
      <c r="Q7823" s="3"/>
      <c r="R7823" s="3"/>
    </row>
    <row r="7824" spans="3:18" x14ac:dyDescent="0.2">
      <c r="C7824" s="4"/>
      <c r="P7824" s="3"/>
      <c r="Q7824" s="3"/>
      <c r="R7824" s="3"/>
    </row>
    <row r="7825" spans="3:18" x14ac:dyDescent="0.2">
      <c r="C7825" s="4"/>
      <c r="P7825" s="3"/>
      <c r="Q7825" s="3"/>
      <c r="R7825" s="3"/>
    </row>
    <row r="7826" spans="3:18" x14ac:dyDescent="0.2">
      <c r="C7826" s="4"/>
      <c r="P7826" s="3"/>
      <c r="Q7826" s="3"/>
      <c r="R7826" s="3"/>
    </row>
    <row r="7827" spans="3:18" x14ac:dyDescent="0.2">
      <c r="C7827" s="4"/>
      <c r="P7827" s="3"/>
      <c r="Q7827" s="3"/>
      <c r="R7827" s="3"/>
    </row>
    <row r="7828" spans="3:18" x14ac:dyDescent="0.2">
      <c r="C7828" s="4"/>
      <c r="P7828" s="3"/>
      <c r="Q7828" s="3"/>
      <c r="R7828" s="3"/>
    </row>
    <row r="7829" spans="3:18" x14ac:dyDescent="0.2">
      <c r="C7829" s="4"/>
      <c r="P7829" s="3"/>
      <c r="Q7829" s="3"/>
      <c r="R7829" s="3"/>
    </row>
    <row r="7830" spans="3:18" x14ac:dyDescent="0.2">
      <c r="C7830" s="4"/>
      <c r="P7830" s="3"/>
      <c r="Q7830" s="3"/>
      <c r="R7830" s="3"/>
    </row>
    <row r="7831" spans="3:18" x14ac:dyDescent="0.2">
      <c r="C7831" s="4"/>
      <c r="P7831" s="3"/>
      <c r="Q7831" s="3"/>
      <c r="R7831" s="3"/>
    </row>
    <row r="7832" spans="3:18" x14ac:dyDescent="0.2">
      <c r="C7832" s="4"/>
      <c r="P7832" s="3"/>
      <c r="Q7832" s="3"/>
      <c r="R7832" s="3"/>
    </row>
    <row r="7833" spans="3:18" x14ac:dyDescent="0.2">
      <c r="C7833" s="4"/>
      <c r="P7833" s="3"/>
      <c r="Q7833" s="3"/>
      <c r="R7833" s="3"/>
    </row>
    <row r="7834" spans="3:18" x14ac:dyDescent="0.2">
      <c r="C7834" s="4"/>
      <c r="P7834" s="3"/>
      <c r="Q7834" s="3"/>
      <c r="R7834" s="3"/>
    </row>
    <row r="7835" spans="3:18" x14ac:dyDescent="0.2">
      <c r="C7835" s="4"/>
      <c r="P7835" s="3"/>
      <c r="Q7835" s="3"/>
      <c r="R7835" s="3"/>
    </row>
    <row r="7836" spans="3:18" x14ac:dyDescent="0.2">
      <c r="C7836" s="4"/>
      <c r="P7836" s="3"/>
      <c r="Q7836" s="3"/>
      <c r="R7836" s="3"/>
    </row>
    <row r="7837" spans="3:18" x14ac:dyDescent="0.2">
      <c r="C7837" s="4"/>
      <c r="P7837" s="3"/>
      <c r="Q7837" s="3"/>
      <c r="R7837" s="3"/>
    </row>
    <row r="7838" spans="3:18" x14ac:dyDescent="0.2">
      <c r="C7838" s="4"/>
      <c r="P7838" s="3"/>
      <c r="Q7838" s="3"/>
      <c r="R7838" s="3"/>
    </row>
    <row r="7839" spans="3:18" x14ac:dyDescent="0.2">
      <c r="C7839" s="4"/>
      <c r="P7839" s="3"/>
      <c r="Q7839" s="3"/>
      <c r="R7839" s="3"/>
    </row>
    <row r="7840" spans="3:18" x14ac:dyDescent="0.2">
      <c r="C7840" s="4"/>
      <c r="P7840" s="3"/>
      <c r="Q7840" s="3"/>
      <c r="R7840" s="3"/>
    </row>
    <row r="7841" spans="3:18" x14ac:dyDescent="0.2">
      <c r="C7841" s="4"/>
      <c r="P7841" s="3"/>
      <c r="Q7841" s="3"/>
      <c r="R7841" s="3"/>
    </row>
    <row r="7842" spans="3:18" x14ac:dyDescent="0.2">
      <c r="C7842" s="4"/>
      <c r="P7842" s="3"/>
      <c r="Q7842" s="3"/>
      <c r="R7842" s="3"/>
    </row>
    <row r="7843" spans="3:18" x14ac:dyDescent="0.2">
      <c r="C7843" s="4"/>
      <c r="P7843" s="3"/>
      <c r="Q7843" s="3"/>
      <c r="R7843" s="3"/>
    </row>
    <row r="7844" spans="3:18" x14ac:dyDescent="0.2">
      <c r="C7844" s="4"/>
      <c r="P7844" s="3"/>
      <c r="Q7844" s="3"/>
      <c r="R7844" s="3"/>
    </row>
    <row r="7845" spans="3:18" x14ac:dyDescent="0.2">
      <c r="C7845" s="4"/>
      <c r="P7845" s="3"/>
      <c r="Q7845" s="3"/>
      <c r="R7845" s="3"/>
    </row>
    <row r="7846" spans="3:18" x14ac:dyDescent="0.2">
      <c r="C7846" s="4"/>
      <c r="P7846" s="3"/>
      <c r="Q7846" s="3"/>
      <c r="R7846" s="3"/>
    </row>
    <row r="7847" spans="3:18" x14ac:dyDescent="0.2">
      <c r="C7847" s="4"/>
      <c r="P7847" s="3"/>
      <c r="Q7847" s="3"/>
      <c r="R7847" s="3"/>
    </row>
    <row r="7848" spans="3:18" x14ac:dyDescent="0.2">
      <c r="C7848" s="4"/>
      <c r="P7848" s="3"/>
      <c r="Q7848" s="3"/>
      <c r="R7848" s="3"/>
    </row>
    <row r="7849" spans="3:18" x14ac:dyDescent="0.2">
      <c r="C7849" s="4"/>
      <c r="P7849" s="3"/>
      <c r="Q7849" s="3"/>
      <c r="R7849" s="3"/>
    </row>
    <row r="7850" spans="3:18" x14ac:dyDescent="0.2">
      <c r="C7850" s="4"/>
      <c r="P7850" s="3"/>
      <c r="Q7850" s="3"/>
      <c r="R7850" s="3"/>
    </row>
    <row r="7851" spans="3:18" x14ac:dyDescent="0.2">
      <c r="C7851" s="4"/>
      <c r="P7851" s="3"/>
      <c r="Q7851" s="3"/>
      <c r="R7851" s="3"/>
    </row>
    <row r="7852" spans="3:18" x14ac:dyDescent="0.2">
      <c r="C7852" s="4"/>
      <c r="P7852" s="3"/>
      <c r="Q7852" s="3"/>
      <c r="R7852" s="3"/>
    </row>
    <row r="7853" spans="3:18" x14ac:dyDescent="0.2">
      <c r="C7853" s="4"/>
      <c r="P7853" s="3"/>
      <c r="Q7853" s="3"/>
      <c r="R7853" s="3"/>
    </row>
    <row r="7854" spans="3:18" x14ac:dyDescent="0.2">
      <c r="C7854" s="4"/>
      <c r="P7854" s="3"/>
      <c r="Q7854" s="3"/>
      <c r="R7854" s="3"/>
    </row>
    <row r="7855" spans="3:18" x14ac:dyDescent="0.2">
      <c r="C7855" s="4"/>
      <c r="P7855" s="3"/>
      <c r="Q7855" s="3"/>
      <c r="R7855" s="3"/>
    </row>
    <row r="7856" spans="3:18" x14ac:dyDescent="0.2">
      <c r="C7856" s="4"/>
      <c r="P7856" s="3"/>
      <c r="Q7856" s="3"/>
      <c r="R7856" s="3"/>
    </row>
    <row r="7857" spans="3:18" x14ac:dyDescent="0.2">
      <c r="C7857" s="4"/>
      <c r="P7857" s="3"/>
      <c r="Q7857" s="3"/>
      <c r="R7857" s="3"/>
    </row>
    <row r="7858" spans="3:18" x14ac:dyDescent="0.2">
      <c r="C7858" s="4"/>
      <c r="P7858" s="3"/>
      <c r="Q7858" s="3"/>
      <c r="R7858" s="3"/>
    </row>
    <row r="7859" spans="3:18" x14ac:dyDescent="0.2">
      <c r="C7859" s="4"/>
      <c r="P7859" s="3"/>
      <c r="Q7859" s="3"/>
      <c r="R7859" s="3"/>
    </row>
    <row r="7860" spans="3:18" x14ac:dyDescent="0.2">
      <c r="C7860" s="4"/>
      <c r="P7860" s="3"/>
      <c r="Q7860" s="3"/>
      <c r="R7860" s="3"/>
    </row>
    <row r="7861" spans="3:18" x14ac:dyDescent="0.2">
      <c r="C7861" s="4"/>
      <c r="P7861" s="3"/>
      <c r="Q7861" s="3"/>
      <c r="R7861" s="3"/>
    </row>
    <row r="7862" spans="3:18" x14ac:dyDescent="0.2">
      <c r="C7862" s="4"/>
      <c r="P7862" s="3"/>
      <c r="Q7862" s="3"/>
      <c r="R7862" s="3"/>
    </row>
    <row r="7863" spans="3:18" x14ac:dyDescent="0.2">
      <c r="C7863" s="4"/>
      <c r="P7863" s="3"/>
      <c r="Q7863" s="3"/>
      <c r="R7863" s="3"/>
    </row>
    <row r="7864" spans="3:18" x14ac:dyDescent="0.2">
      <c r="C7864" s="4"/>
      <c r="P7864" s="3"/>
      <c r="Q7864" s="3"/>
      <c r="R7864" s="3"/>
    </row>
    <row r="7865" spans="3:18" x14ac:dyDescent="0.2">
      <c r="C7865" s="4"/>
      <c r="P7865" s="3"/>
      <c r="Q7865" s="3"/>
      <c r="R7865" s="3"/>
    </row>
    <row r="7866" spans="3:18" x14ac:dyDescent="0.2">
      <c r="C7866" s="4"/>
      <c r="P7866" s="3"/>
      <c r="Q7866" s="3"/>
      <c r="R7866" s="3"/>
    </row>
    <row r="7867" spans="3:18" x14ac:dyDescent="0.2">
      <c r="C7867" s="4"/>
      <c r="P7867" s="3"/>
      <c r="Q7867" s="3"/>
      <c r="R7867" s="3"/>
    </row>
    <row r="7868" spans="3:18" x14ac:dyDescent="0.2">
      <c r="C7868" s="4"/>
      <c r="P7868" s="3"/>
      <c r="Q7868" s="3"/>
      <c r="R7868" s="3"/>
    </row>
    <row r="7869" spans="3:18" x14ac:dyDescent="0.2">
      <c r="C7869" s="4"/>
      <c r="P7869" s="3"/>
      <c r="Q7869" s="3"/>
      <c r="R7869" s="3"/>
    </row>
    <row r="7870" spans="3:18" x14ac:dyDescent="0.2">
      <c r="C7870" s="4"/>
      <c r="P7870" s="3"/>
      <c r="Q7870" s="3"/>
      <c r="R7870" s="3"/>
    </row>
    <row r="7871" spans="3:18" x14ac:dyDescent="0.2">
      <c r="C7871" s="4"/>
      <c r="P7871" s="3"/>
      <c r="Q7871" s="3"/>
      <c r="R7871" s="3"/>
    </row>
    <row r="7872" spans="3:18" x14ac:dyDescent="0.2">
      <c r="C7872" s="4"/>
      <c r="P7872" s="3"/>
      <c r="Q7872" s="3"/>
      <c r="R7872" s="3"/>
    </row>
    <row r="7873" spans="3:18" x14ac:dyDescent="0.2">
      <c r="C7873" s="4"/>
      <c r="P7873" s="3"/>
      <c r="Q7873" s="3"/>
      <c r="R7873" s="3"/>
    </row>
    <row r="7874" spans="3:18" x14ac:dyDescent="0.2">
      <c r="C7874" s="4"/>
      <c r="P7874" s="3"/>
      <c r="Q7874" s="3"/>
      <c r="R7874" s="3"/>
    </row>
    <row r="7875" spans="3:18" x14ac:dyDescent="0.2">
      <c r="C7875" s="4"/>
      <c r="P7875" s="3"/>
      <c r="Q7875" s="3"/>
      <c r="R7875" s="3"/>
    </row>
    <row r="7876" spans="3:18" x14ac:dyDescent="0.2">
      <c r="C7876" s="4"/>
      <c r="P7876" s="3"/>
      <c r="Q7876" s="3"/>
      <c r="R7876" s="3"/>
    </row>
    <row r="7877" spans="3:18" x14ac:dyDescent="0.2">
      <c r="C7877" s="4"/>
      <c r="P7877" s="3"/>
      <c r="Q7877" s="3"/>
      <c r="R7877" s="3"/>
    </row>
    <row r="7878" spans="3:18" x14ac:dyDescent="0.2">
      <c r="C7878" s="4"/>
      <c r="P7878" s="3"/>
      <c r="Q7878" s="3"/>
      <c r="R7878" s="3"/>
    </row>
    <row r="7879" spans="3:18" x14ac:dyDescent="0.2">
      <c r="C7879" s="4"/>
      <c r="P7879" s="3"/>
      <c r="Q7879" s="3"/>
      <c r="R7879" s="3"/>
    </row>
    <row r="7880" spans="3:18" x14ac:dyDescent="0.2">
      <c r="C7880" s="4"/>
      <c r="P7880" s="3"/>
      <c r="Q7880" s="3"/>
      <c r="R7880" s="3"/>
    </row>
    <row r="7881" spans="3:18" x14ac:dyDescent="0.2">
      <c r="C7881" s="4"/>
      <c r="P7881" s="3"/>
      <c r="Q7881" s="3"/>
      <c r="R7881" s="3"/>
    </row>
    <row r="7882" spans="3:18" x14ac:dyDescent="0.2">
      <c r="C7882" s="4"/>
      <c r="P7882" s="3"/>
      <c r="Q7882" s="3"/>
      <c r="R7882" s="3"/>
    </row>
    <row r="7883" spans="3:18" x14ac:dyDescent="0.2">
      <c r="C7883" s="4"/>
      <c r="P7883" s="3"/>
      <c r="Q7883" s="3"/>
      <c r="R7883" s="3"/>
    </row>
    <row r="7884" spans="3:18" x14ac:dyDescent="0.2">
      <c r="C7884" s="4"/>
      <c r="P7884" s="3"/>
      <c r="Q7884" s="3"/>
      <c r="R7884" s="3"/>
    </row>
    <row r="7885" spans="3:18" x14ac:dyDescent="0.2">
      <c r="C7885" s="4"/>
      <c r="P7885" s="3"/>
      <c r="Q7885" s="3"/>
      <c r="R7885" s="3"/>
    </row>
    <row r="7886" spans="3:18" x14ac:dyDescent="0.2">
      <c r="C7886" s="4"/>
      <c r="P7886" s="3"/>
      <c r="Q7886" s="3"/>
      <c r="R7886" s="3"/>
    </row>
    <row r="7887" spans="3:18" x14ac:dyDescent="0.2">
      <c r="C7887" s="4"/>
      <c r="P7887" s="3"/>
      <c r="Q7887" s="3"/>
      <c r="R7887" s="3"/>
    </row>
    <row r="7888" spans="3:18" x14ac:dyDescent="0.2">
      <c r="C7888" s="4"/>
      <c r="P7888" s="3"/>
      <c r="Q7888" s="3"/>
      <c r="R7888" s="3"/>
    </row>
    <row r="7889" spans="3:18" x14ac:dyDescent="0.2">
      <c r="C7889" s="4"/>
      <c r="P7889" s="3"/>
      <c r="Q7889" s="3"/>
      <c r="R7889" s="3"/>
    </row>
    <row r="7890" spans="3:18" x14ac:dyDescent="0.2">
      <c r="C7890" s="4"/>
      <c r="P7890" s="3"/>
      <c r="Q7890" s="3"/>
      <c r="R7890" s="3"/>
    </row>
    <row r="7891" spans="3:18" x14ac:dyDescent="0.2">
      <c r="C7891" s="4"/>
      <c r="P7891" s="3"/>
      <c r="Q7891" s="3"/>
      <c r="R7891" s="3"/>
    </row>
    <row r="7892" spans="3:18" x14ac:dyDescent="0.2">
      <c r="C7892" s="4"/>
      <c r="P7892" s="3"/>
      <c r="Q7892" s="3"/>
      <c r="R7892" s="3"/>
    </row>
    <row r="7893" spans="3:18" x14ac:dyDescent="0.2">
      <c r="C7893" s="4"/>
      <c r="P7893" s="3"/>
      <c r="Q7893" s="3"/>
      <c r="R7893" s="3"/>
    </row>
    <row r="7894" spans="3:18" x14ac:dyDescent="0.2">
      <c r="C7894" s="4"/>
      <c r="P7894" s="3"/>
      <c r="Q7894" s="3"/>
      <c r="R7894" s="3"/>
    </row>
    <row r="7895" spans="3:18" x14ac:dyDescent="0.2">
      <c r="C7895" s="4"/>
      <c r="P7895" s="3"/>
      <c r="Q7895" s="3"/>
      <c r="R7895" s="3"/>
    </row>
    <row r="7896" spans="3:18" x14ac:dyDescent="0.2">
      <c r="C7896" s="4"/>
      <c r="P7896" s="3"/>
      <c r="Q7896" s="3"/>
      <c r="R7896" s="3"/>
    </row>
    <row r="7897" spans="3:18" x14ac:dyDescent="0.2">
      <c r="C7897" s="4"/>
      <c r="P7897" s="3"/>
      <c r="Q7897" s="3"/>
      <c r="R7897" s="3"/>
    </row>
    <row r="7898" spans="3:18" x14ac:dyDescent="0.2">
      <c r="C7898" s="4"/>
      <c r="P7898" s="3"/>
      <c r="Q7898" s="3"/>
      <c r="R7898" s="3"/>
    </row>
    <row r="7899" spans="3:18" x14ac:dyDescent="0.2">
      <c r="C7899" s="4"/>
      <c r="P7899" s="3"/>
      <c r="Q7899" s="3"/>
      <c r="R7899" s="3"/>
    </row>
    <row r="7900" spans="3:18" x14ac:dyDescent="0.2">
      <c r="C7900" s="4"/>
      <c r="P7900" s="3"/>
      <c r="Q7900" s="3"/>
      <c r="R7900" s="3"/>
    </row>
    <row r="7901" spans="3:18" x14ac:dyDescent="0.2">
      <c r="C7901" s="4"/>
      <c r="P7901" s="3"/>
      <c r="Q7901" s="3"/>
      <c r="R7901" s="3"/>
    </row>
    <row r="7902" spans="3:18" x14ac:dyDescent="0.2">
      <c r="C7902" s="4"/>
      <c r="P7902" s="3"/>
      <c r="Q7902" s="3"/>
      <c r="R7902" s="3"/>
    </row>
    <row r="7903" spans="3:18" x14ac:dyDescent="0.2">
      <c r="C7903" s="4"/>
      <c r="P7903" s="3"/>
      <c r="Q7903" s="3"/>
      <c r="R7903" s="3"/>
    </row>
    <row r="7904" spans="3:18" x14ac:dyDescent="0.2">
      <c r="C7904" s="4"/>
      <c r="P7904" s="3"/>
      <c r="Q7904" s="3"/>
      <c r="R7904" s="3"/>
    </row>
    <row r="7905" spans="3:18" x14ac:dyDescent="0.2">
      <c r="C7905" s="4"/>
      <c r="P7905" s="3"/>
      <c r="Q7905" s="3"/>
      <c r="R7905" s="3"/>
    </row>
    <row r="7906" spans="3:18" x14ac:dyDescent="0.2">
      <c r="C7906" s="4"/>
      <c r="P7906" s="3"/>
      <c r="Q7906" s="3"/>
      <c r="R7906" s="3"/>
    </row>
    <row r="7907" spans="3:18" x14ac:dyDescent="0.2">
      <c r="C7907" s="4"/>
      <c r="P7907" s="3"/>
      <c r="Q7907" s="3"/>
      <c r="R7907" s="3"/>
    </row>
    <row r="7908" spans="3:18" x14ac:dyDescent="0.2">
      <c r="C7908" s="4"/>
      <c r="P7908" s="3"/>
      <c r="Q7908" s="3"/>
      <c r="R7908" s="3"/>
    </row>
    <row r="7909" spans="3:18" x14ac:dyDescent="0.2">
      <c r="C7909" s="4"/>
      <c r="P7909" s="3"/>
      <c r="Q7909" s="3"/>
      <c r="R7909" s="3"/>
    </row>
    <row r="7910" spans="3:18" x14ac:dyDescent="0.2">
      <c r="C7910" s="4"/>
      <c r="P7910" s="3"/>
      <c r="Q7910" s="3"/>
      <c r="R7910" s="3"/>
    </row>
    <row r="7911" spans="3:18" x14ac:dyDescent="0.2">
      <c r="C7911" s="4"/>
      <c r="P7911" s="3"/>
      <c r="Q7911" s="3"/>
      <c r="R7911" s="3"/>
    </row>
    <row r="7912" spans="3:18" x14ac:dyDescent="0.2">
      <c r="C7912" s="4"/>
      <c r="P7912" s="3"/>
      <c r="Q7912" s="3"/>
      <c r="R7912" s="3"/>
    </row>
    <row r="7913" spans="3:18" x14ac:dyDescent="0.2">
      <c r="C7913" s="4"/>
      <c r="P7913" s="3"/>
      <c r="Q7913" s="3"/>
      <c r="R7913" s="3"/>
    </row>
    <row r="7914" spans="3:18" x14ac:dyDescent="0.2">
      <c r="C7914" s="4"/>
      <c r="P7914" s="3"/>
      <c r="Q7914" s="3"/>
      <c r="R7914" s="3"/>
    </row>
    <row r="7915" spans="3:18" x14ac:dyDescent="0.2">
      <c r="C7915" s="4"/>
      <c r="P7915" s="3"/>
      <c r="Q7915" s="3"/>
      <c r="R7915" s="3"/>
    </row>
    <row r="7916" spans="3:18" x14ac:dyDescent="0.2">
      <c r="C7916" s="4"/>
      <c r="P7916" s="3"/>
      <c r="Q7916" s="3"/>
      <c r="R7916" s="3"/>
    </row>
    <row r="7917" spans="3:18" x14ac:dyDescent="0.2">
      <c r="C7917" s="4"/>
      <c r="P7917" s="3"/>
      <c r="Q7917" s="3"/>
      <c r="R7917" s="3"/>
    </row>
    <row r="7918" spans="3:18" x14ac:dyDescent="0.2">
      <c r="C7918" s="4"/>
      <c r="P7918" s="3"/>
      <c r="Q7918" s="3"/>
      <c r="R7918" s="3"/>
    </row>
    <row r="7919" spans="3:18" x14ac:dyDescent="0.2">
      <c r="C7919" s="4"/>
      <c r="P7919" s="3"/>
      <c r="Q7919" s="3"/>
      <c r="R7919" s="3"/>
    </row>
    <row r="7920" spans="3:18" x14ac:dyDescent="0.2">
      <c r="C7920" s="4"/>
      <c r="P7920" s="3"/>
      <c r="Q7920" s="3"/>
      <c r="R7920" s="3"/>
    </row>
    <row r="7921" spans="3:18" x14ac:dyDescent="0.2">
      <c r="C7921" s="4"/>
      <c r="P7921" s="3"/>
      <c r="Q7921" s="3"/>
      <c r="R7921" s="3"/>
    </row>
    <row r="7922" spans="3:18" x14ac:dyDescent="0.2">
      <c r="C7922" s="4"/>
      <c r="P7922" s="3"/>
      <c r="Q7922" s="3"/>
      <c r="R7922" s="3"/>
    </row>
    <row r="7923" spans="3:18" x14ac:dyDescent="0.2">
      <c r="C7923" s="4"/>
      <c r="P7923" s="3"/>
      <c r="Q7923" s="3"/>
      <c r="R7923" s="3"/>
    </row>
    <row r="7924" spans="3:18" x14ac:dyDescent="0.2">
      <c r="C7924" s="4"/>
      <c r="P7924" s="3"/>
      <c r="Q7924" s="3"/>
      <c r="R7924" s="3"/>
    </row>
    <row r="7925" spans="3:18" x14ac:dyDescent="0.2">
      <c r="C7925" s="4"/>
      <c r="P7925" s="3"/>
      <c r="Q7925" s="3"/>
      <c r="R7925" s="3"/>
    </row>
    <row r="7926" spans="3:18" x14ac:dyDescent="0.2">
      <c r="C7926" s="4"/>
      <c r="P7926" s="3"/>
      <c r="Q7926" s="3"/>
      <c r="R7926" s="3"/>
    </row>
    <row r="7927" spans="3:18" x14ac:dyDescent="0.2">
      <c r="C7927" s="4"/>
      <c r="P7927" s="3"/>
      <c r="Q7927" s="3"/>
      <c r="R7927" s="3"/>
    </row>
    <row r="7928" spans="3:18" x14ac:dyDescent="0.2">
      <c r="C7928" s="4"/>
      <c r="P7928" s="3"/>
      <c r="Q7928" s="3"/>
      <c r="R7928" s="3"/>
    </row>
    <row r="7929" spans="3:18" x14ac:dyDescent="0.2">
      <c r="C7929" s="4"/>
      <c r="P7929" s="3"/>
      <c r="Q7929" s="3"/>
      <c r="R7929" s="3"/>
    </row>
    <row r="7930" spans="3:18" x14ac:dyDescent="0.2">
      <c r="C7930" s="4"/>
      <c r="P7930" s="3"/>
      <c r="Q7930" s="3"/>
      <c r="R7930" s="3"/>
    </row>
    <row r="7931" spans="3:18" x14ac:dyDescent="0.2">
      <c r="C7931" s="4"/>
      <c r="P7931" s="3"/>
      <c r="Q7931" s="3"/>
      <c r="R7931" s="3"/>
    </row>
    <row r="7932" spans="3:18" x14ac:dyDescent="0.2">
      <c r="C7932" s="4"/>
      <c r="P7932" s="3"/>
      <c r="Q7932" s="3"/>
      <c r="R7932" s="3"/>
    </row>
    <row r="7933" spans="3:18" x14ac:dyDescent="0.2">
      <c r="C7933" s="4"/>
      <c r="P7933" s="3"/>
      <c r="Q7933" s="3"/>
      <c r="R7933" s="3"/>
    </row>
    <row r="7934" spans="3:18" x14ac:dyDescent="0.2">
      <c r="C7934" s="4"/>
      <c r="P7934" s="3"/>
      <c r="Q7934" s="3"/>
      <c r="R7934" s="3"/>
    </row>
    <row r="7935" spans="3:18" x14ac:dyDescent="0.2">
      <c r="C7935" s="4"/>
      <c r="P7935" s="3"/>
      <c r="Q7935" s="3"/>
      <c r="R7935" s="3"/>
    </row>
    <row r="7936" spans="3:18" x14ac:dyDescent="0.2">
      <c r="C7936" s="4"/>
      <c r="P7936" s="3"/>
      <c r="Q7936" s="3"/>
      <c r="R7936" s="3"/>
    </row>
    <row r="7937" spans="3:18" x14ac:dyDescent="0.2">
      <c r="C7937" s="4"/>
      <c r="P7937" s="3"/>
      <c r="Q7937" s="3"/>
      <c r="R7937" s="3"/>
    </row>
    <row r="7938" spans="3:18" x14ac:dyDescent="0.2">
      <c r="C7938" s="4"/>
      <c r="P7938" s="3"/>
      <c r="Q7938" s="3"/>
      <c r="R7938" s="3"/>
    </row>
    <row r="7939" spans="3:18" x14ac:dyDescent="0.2">
      <c r="C7939" s="4"/>
      <c r="P7939" s="3"/>
      <c r="Q7939" s="3"/>
      <c r="R7939" s="3"/>
    </row>
    <row r="7940" spans="3:18" x14ac:dyDescent="0.2">
      <c r="C7940" s="4"/>
      <c r="P7940" s="3"/>
      <c r="Q7940" s="3"/>
      <c r="R7940" s="3"/>
    </row>
    <row r="7941" spans="3:18" x14ac:dyDescent="0.2">
      <c r="C7941" s="4"/>
      <c r="P7941" s="3"/>
      <c r="Q7941" s="3"/>
      <c r="R7941" s="3"/>
    </row>
    <row r="7942" spans="3:18" x14ac:dyDescent="0.2">
      <c r="C7942" s="4"/>
      <c r="P7942" s="3"/>
      <c r="Q7942" s="3"/>
      <c r="R7942" s="3"/>
    </row>
    <row r="7943" spans="3:18" x14ac:dyDescent="0.2">
      <c r="C7943" s="4"/>
      <c r="P7943" s="3"/>
      <c r="Q7943" s="3"/>
      <c r="R7943" s="3"/>
    </row>
    <row r="7944" spans="3:18" x14ac:dyDescent="0.2">
      <c r="C7944" s="4"/>
      <c r="P7944" s="3"/>
      <c r="Q7944" s="3"/>
      <c r="R7944" s="3"/>
    </row>
    <row r="7945" spans="3:18" x14ac:dyDescent="0.2">
      <c r="C7945" s="4"/>
      <c r="P7945" s="3"/>
      <c r="Q7945" s="3"/>
      <c r="R7945" s="3"/>
    </row>
    <row r="7946" spans="3:18" x14ac:dyDescent="0.2">
      <c r="C7946" s="4"/>
      <c r="P7946" s="3"/>
      <c r="Q7946" s="3"/>
      <c r="R7946" s="3"/>
    </row>
    <row r="7947" spans="3:18" x14ac:dyDescent="0.2">
      <c r="C7947" s="4"/>
      <c r="P7947" s="3"/>
      <c r="Q7947" s="3"/>
      <c r="R7947" s="3"/>
    </row>
    <row r="7948" spans="3:18" x14ac:dyDescent="0.2">
      <c r="C7948" s="4"/>
      <c r="P7948" s="3"/>
      <c r="Q7948" s="3"/>
      <c r="R7948" s="3"/>
    </row>
    <row r="7949" spans="3:18" x14ac:dyDescent="0.2">
      <c r="C7949" s="4"/>
      <c r="P7949" s="3"/>
      <c r="Q7949" s="3"/>
      <c r="R7949" s="3"/>
    </row>
    <row r="7950" spans="3:18" x14ac:dyDescent="0.2">
      <c r="C7950" s="4"/>
      <c r="P7950" s="3"/>
      <c r="Q7950" s="3"/>
      <c r="R7950" s="3"/>
    </row>
    <row r="7951" spans="3:18" x14ac:dyDescent="0.2">
      <c r="C7951" s="4"/>
      <c r="P7951" s="3"/>
      <c r="Q7951" s="3"/>
      <c r="R7951" s="3"/>
    </row>
    <row r="7952" spans="3:18" x14ac:dyDescent="0.2">
      <c r="C7952" s="4"/>
      <c r="P7952" s="3"/>
      <c r="Q7952" s="3"/>
      <c r="R7952" s="3"/>
    </row>
    <row r="7953" spans="3:18" x14ac:dyDescent="0.2">
      <c r="C7953" s="4"/>
      <c r="P7953" s="3"/>
      <c r="Q7953" s="3"/>
      <c r="R7953" s="3"/>
    </row>
    <row r="7954" spans="3:18" x14ac:dyDescent="0.2">
      <c r="C7954" s="4"/>
      <c r="P7954" s="3"/>
      <c r="Q7954" s="3"/>
      <c r="R7954" s="3"/>
    </row>
    <row r="7955" spans="3:18" x14ac:dyDescent="0.2">
      <c r="C7955" s="4"/>
      <c r="P7955" s="3"/>
      <c r="Q7955" s="3"/>
      <c r="R7955" s="3"/>
    </row>
    <row r="7956" spans="3:18" x14ac:dyDescent="0.2">
      <c r="C7956" s="4"/>
      <c r="P7956" s="3"/>
      <c r="Q7956" s="3"/>
      <c r="R7956" s="3"/>
    </row>
    <row r="7957" spans="3:18" x14ac:dyDescent="0.2">
      <c r="C7957" s="4"/>
      <c r="P7957" s="3"/>
      <c r="Q7957" s="3"/>
      <c r="R7957" s="3"/>
    </row>
    <row r="7958" spans="3:18" x14ac:dyDescent="0.2">
      <c r="C7958" s="4"/>
      <c r="P7958" s="3"/>
      <c r="Q7958" s="3"/>
      <c r="R7958" s="3"/>
    </row>
    <row r="7959" spans="3:18" x14ac:dyDescent="0.2">
      <c r="C7959" s="4"/>
      <c r="P7959" s="3"/>
      <c r="Q7959" s="3"/>
      <c r="R7959" s="3"/>
    </row>
    <row r="7960" spans="3:18" x14ac:dyDescent="0.2">
      <c r="C7960" s="4"/>
      <c r="P7960" s="3"/>
      <c r="Q7960" s="3"/>
      <c r="R7960" s="3"/>
    </row>
    <row r="7961" spans="3:18" x14ac:dyDescent="0.2">
      <c r="C7961" s="4"/>
      <c r="P7961" s="3"/>
      <c r="Q7961" s="3"/>
      <c r="R7961" s="3"/>
    </row>
    <row r="7962" spans="3:18" x14ac:dyDescent="0.2">
      <c r="C7962" s="4"/>
      <c r="P7962" s="3"/>
      <c r="Q7962" s="3"/>
      <c r="R7962" s="3"/>
    </row>
    <row r="7963" spans="3:18" x14ac:dyDescent="0.2">
      <c r="C7963" s="4"/>
      <c r="P7963" s="3"/>
      <c r="Q7963" s="3"/>
      <c r="R7963" s="3"/>
    </row>
    <row r="7964" spans="3:18" x14ac:dyDescent="0.2">
      <c r="C7964" s="4"/>
      <c r="P7964" s="3"/>
      <c r="Q7964" s="3"/>
      <c r="R7964" s="3"/>
    </row>
    <row r="7965" spans="3:18" x14ac:dyDescent="0.2">
      <c r="C7965" s="4"/>
      <c r="P7965" s="3"/>
      <c r="Q7965" s="3"/>
      <c r="R7965" s="3"/>
    </row>
    <row r="7966" spans="3:18" x14ac:dyDescent="0.2">
      <c r="C7966" s="4"/>
      <c r="P7966" s="3"/>
      <c r="Q7966" s="3"/>
      <c r="R7966" s="3"/>
    </row>
    <row r="7967" spans="3:18" x14ac:dyDescent="0.2">
      <c r="C7967" s="4"/>
      <c r="P7967" s="3"/>
      <c r="Q7967" s="3"/>
      <c r="R7967" s="3"/>
    </row>
    <row r="7968" spans="3:18" x14ac:dyDescent="0.2">
      <c r="C7968" s="4"/>
      <c r="P7968" s="3"/>
      <c r="Q7968" s="3"/>
      <c r="R7968" s="3"/>
    </row>
    <row r="7969" spans="3:18" x14ac:dyDescent="0.2">
      <c r="C7969" s="4"/>
      <c r="P7969" s="3"/>
      <c r="Q7969" s="3"/>
      <c r="R7969" s="3"/>
    </row>
    <row r="7970" spans="3:18" x14ac:dyDescent="0.2">
      <c r="C7970" s="4"/>
      <c r="P7970" s="3"/>
      <c r="Q7970" s="3"/>
      <c r="R7970" s="3"/>
    </row>
    <row r="7971" spans="3:18" x14ac:dyDescent="0.2">
      <c r="C7971" s="4"/>
      <c r="P7971" s="3"/>
      <c r="Q7971" s="3"/>
      <c r="R7971" s="3"/>
    </row>
    <row r="7972" spans="3:18" x14ac:dyDescent="0.2">
      <c r="C7972" s="4"/>
      <c r="P7972" s="3"/>
      <c r="Q7972" s="3"/>
      <c r="R7972" s="3"/>
    </row>
    <row r="7973" spans="3:18" x14ac:dyDescent="0.2">
      <c r="C7973" s="4"/>
      <c r="P7973" s="3"/>
      <c r="Q7973" s="3"/>
      <c r="R7973" s="3"/>
    </row>
    <row r="7974" spans="3:18" x14ac:dyDescent="0.2">
      <c r="C7974" s="4"/>
      <c r="P7974" s="3"/>
      <c r="Q7974" s="3"/>
      <c r="R7974" s="3"/>
    </row>
    <row r="7975" spans="3:18" x14ac:dyDescent="0.2">
      <c r="C7975" s="4"/>
      <c r="P7975" s="3"/>
      <c r="Q7975" s="3"/>
      <c r="R7975" s="3"/>
    </row>
    <row r="7976" spans="3:18" x14ac:dyDescent="0.2">
      <c r="C7976" s="4"/>
      <c r="P7976" s="3"/>
      <c r="Q7976" s="3"/>
      <c r="R7976" s="3"/>
    </row>
    <row r="7977" spans="3:18" x14ac:dyDescent="0.2">
      <c r="C7977" s="4"/>
      <c r="P7977" s="3"/>
      <c r="Q7977" s="3"/>
      <c r="R7977" s="3"/>
    </row>
    <row r="7978" spans="3:18" x14ac:dyDescent="0.2">
      <c r="C7978" s="4"/>
      <c r="P7978" s="3"/>
      <c r="Q7978" s="3"/>
      <c r="R7978" s="3"/>
    </row>
    <row r="7979" spans="3:18" x14ac:dyDescent="0.2">
      <c r="C7979" s="4"/>
      <c r="P7979" s="3"/>
      <c r="Q7979" s="3"/>
      <c r="R7979" s="3"/>
    </row>
    <row r="7980" spans="3:18" x14ac:dyDescent="0.2">
      <c r="C7980" s="4"/>
      <c r="P7980" s="3"/>
      <c r="Q7980" s="3"/>
      <c r="R7980" s="3"/>
    </row>
    <row r="7981" spans="3:18" x14ac:dyDescent="0.2">
      <c r="C7981" s="4"/>
      <c r="P7981" s="3"/>
      <c r="Q7981" s="3"/>
      <c r="R7981" s="3"/>
    </row>
    <row r="7982" spans="3:18" x14ac:dyDescent="0.2">
      <c r="C7982" s="4"/>
      <c r="P7982" s="3"/>
      <c r="Q7982" s="3"/>
      <c r="R7982" s="3"/>
    </row>
    <row r="7983" spans="3:18" x14ac:dyDescent="0.2">
      <c r="C7983" s="4"/>
      <c r="P7983" s="3"/>
      <c r="Q7983" s="3"/>
      <c r="R7983" s="3"/>
    </row>
    <row r="7984" spans="3:18" x14ac:dyDescent="0.2">
      <c r="C7984" s="4"/>
      <c r="P7984" s="3"/>
      <c r="Q7984" s="3"/>
      <c r="R7984" s="3"/>
    </row>
    <row r="7985" spans="3:18" x14ac:dyDescent="0.2">
      <c r="C7985" s="4"/>
      <c r="P7985" s="3"/>
      <c r="Q7985" s="3"/>
      <c r="R7985" s="3"/>
    </row>
    <row r="7986" spans="3:18" x14ac:dyDescent="0.2">
      <c r="C7986" s="4"/>
      <c r="P7986" s="3"/>
      <c r="Q7986" s="3"/>
      <c r="R7986" s="3"/>
    </row>
    <row r="7987" spans="3:18" x14ac:dyDescent="0.2">
      <c r="C7987" s="4"/>
      <c r="P7987" s="3"/>
      <c r="Q7987" s="3"/>
      <c r="R7987" s="3"/>
    </row>
    <row r="7988" spans="3:18" x14ac:dyDescent="0.2">
      <c r="C7988" s="4"/>
      <c r="P7988" s="3"/>
      <c r="Q7988" s="3"/>
      <c r="R7988" s="3"/>
    </row>
    <row r="7989" spans="3:18" x14ac:dyDescent="0.2">
      <c r="C7989" s="4"/>
      <c r="P7989" s="3"/>
      <c r="Q7989" s="3"/>
      <c r="R7989" s="3"/>
    </row>
    <row r="7990" spans="3:18" x14ac:dyDescent="0.2">
      <c r="C7990" s="4"/>
      <c r="P7990" s="3"/>
      <c r="Q7990" s="3"/>
      <c r="R7990" s="3"/>
    </row>
    <row r="7991" spans="3:18" x14ac:dyDescent="0.2">
      <c r="C7991" s="4"/>
      <c r="P7991" s="3"/>
      <c r="Q7991" s="3"/>
      <c r="R7991" s="3"/>
    </row>
    <row r="7992" spans="3:18" x14ac:dyDescent="0.2">
      <c r="C7992" s="4"/>
      <c r="P7992" s="3"/>
      <c r="Q7992" s="3"/>
      <c r="R7992" s="3"/>
    </row>
    <row r="7993" spans="3:18" x14ac:dyDescent="0.2">
      <c r="C7993" s="4"/>
      <c r="P7993" s="3"/>
      <c r="Q7993" s="3"/>
      <c r="R7993" s="3"/>
    </row>
    <row r="7994" spans="3:18" x14ac:dyDescent="0.2">
      <c r="C7994" s="4"/>
      <c r="P7994" s="3"/>
      <c r="Q7994" s="3"/>
      <c r="R7994" s="3"/>
    </row>
    <row r="7995" spans="3:18" x14ac:dyDescent="0.2">
      <c r="C7995" s="4"/>
      <c r="P7995" s="3"/>
      <c r="Q7995" s="3"/>
      <c r="R7995" s="3"/>
    </row>
    <row r="7996" spans="3:18" x14ac:dyDescent="0.2">
      <c r="C7996" s="4"/>
      <c r="P7996" s="3"/>
      <c r="Q7996" s="3"/>
      <c r="R7996" s="3"/>
    </row>
    <row r="7997" spans="3:18" x14ac:dyDescent="0.2">
      <c r="C7997" s="4"/>
      <c r="P7997" s="3"/>
      <c r="Q7997" s="3"/>
      <c r="R7997" s="3"/>
    </row>
    <row r="7998" spans="3:18" x14ac:dyDescent="0.2">
      <c r="C7998" s="4"/>
      <c r="P7998" s="3"/>
      <c r="Q7998" s="3"/>
      <c r="R7998" s="3"/>
    </row>
    <row r="7999" spans="3:18" x14ac:dyDescent="0.2">
      <c r="C7999" s="4"/>
      <c r="P7999" s="3"/>
      <c r="Q7999" s="3"/>
      <c r="R7999" s="3"/>
    </row>
    <row r="8000" spans="3:18" x14ac:dyDescent="0.2">
      <c r="C8000" s="4"/>
      <c r="P8000" s="3"/>
      <c r="Q8000" s="3"/>
      <c r="R8000" s="3"/>
    </row>
    <row r="8001" spans="3:18" x14ac:dyDescent="0.2">
      <c r="C8001" s="4"/>
      <c r="P8001" s="3"/>
      <c r="Q8001" s="3"/>
      <c r="R8001" s="3"/>
    </row>
    <row r="8002" spans="3:18" x14ac:dyDescent="0.2">
      <c r="C8002" s="4"/>
      <c r="P8002" s="3"/>
      <c r="Q8002" s="3"/>
      <c r="R8002" s="3"/>
    </row>
    <row r="8003" spans="3:18" x14ac:dyDescent="0.2">
      <c r="C8003" s="4"/>
      <c r="P8003" s="3"/>
      <c r="Q8003" s="3"/>
      <c r="R8003" s="3"/>
    </row>
    <row r="8004" spans="3:18" x14ac:dyDescent="0.2">
      <c r="C8004" s="4"/>
      <c r="P8004" s="3"/>
      <c r="Q8004" s="3"/>
      <c r="R8004" s="3"/>
    </row>
    <row r="8005" spans="3:18" x14ac:dyDescent="0.2">
      <c r="C8005" s="4"/>
      <c r="P8005" s="3"/>
      <c r="Q8005" s="3"/>
      <c r="R8005" s="3"/>
    </row>
    <row r="8006" spans="3:18" x14ac:dyDescent="0.2">
      <c r="C8006" s="4"/>
      <c r="P8006" s="3"/>
      <c r="Q8006" s="3"/>
      <c r="R8006" s="3"/>
    </row>
    <row r="8007" spans="3:18" x14ac:dyDescent="0.2">
      <c r="C8007" s="4"/>
      <c r="P8007" s="3"/>
      <c r="Q8007" s="3"/>
      <c r="R8007" s="3"/>
    </row>
    <row r="8008" spans="3:18" x14ac:dyDescent="0.2">
      <c r="C8008" s="4"/>
      <c r="P8008" s="3"/>
      <c r="Q8008" s="3"/>
      <c r="R8008" s="3"/>
    </row>
    <row r="8009" spans="3:18" x14ac:dyDescent="0.2">
      <c r="C8009" s="4"/>
      <c r="P8009" s="3"/>
      <c r="Q8009" s="3"/>
      <c r="R8009" s="3"/>
    </row>
    <row r="8010" spans="3:18" x14ac:dyDescent="0.2">
      <c r="C8010" s="4"/>
      <c r="P8010" s="3"/>
      <c r="Q8010" s="3"/>
      <c r="R8010" s="3"/>
    </row>
    <row r="8011" spans="3:18" x14ac:dyDescent="0.2">
      <c r="C8011" s="4"/>
      <c r="P8011" s="3"/>
      <c r="Q8011" s="3"/>
      <c r="R8011" s="3"/>
    </row>
    <row r="8012" spans="3:18" x14ac:dyDescent="0.2">
      <c r="C8012" s="4"/>
      <c r="P8012" s="3"/>
      <c r="Q8012" s="3"/>
      <c r="R8012" s="3"/>
    </row>
    <row r="8013" spans="3:18" x14ac:dyDescent="0.2">
      <c r="C8013" s="4"/>
      <c r="P8013" s="3"/>
      <c r="Q8013" s="3"/>
      <c r="R8013" s="3"/>
    </row>
    <row r="8014" spans="3:18" x14ac:dyDescent="0.2">
      <c r="C8014" s="4"/>
      <c r="P8014" s="3"/>
      <c r="Q8014" s="3"/>
      <c r="R8014" s="3"/>
    </row>
    <row r="8015" spans="3:18" x14ac:dyDescent="0.2">
      <c r="C8015" s="4"/>
      <c r="P8015" s="3"/>
      <c r="Q8015" s="3"/>
      <c r="R8015" s="3"/>
    </row>
    <row r="8016" spans="3:18" x14ac:dyDescent="0.2">
      <c r="C8016" s="4"/>
      <c r="P8016" s="3"/>
      <c r="Q8016" s="3"/>
      <c r="R8016" s="3"/>
    </row>
    <row r="8017" spans="3:18" x14ac:dyDescent="0.2">
      <c r="C8017" s="4"/>
      <c r="P8017" s="3"/>
      <c r="Q8017" s="3"/>
      <c r="R8017" s="3"/>
    </row>
    <row r="8018" spans="3:18" x14ac:dyDescent="0.2">
      <c r="C8018" s="4"/>
      <c r="P8018" s="3"/>
      <c r="Q8018" s="3"/>
      <c r="R8018" s="3"/>
    </row>
    <row r="8019" spans="3:18" x14ac:dyDescent="0.2">
      <c r="C8019" s="4"/>
      <c r="P8019" s="3"/>
      <c r="Q8019" s="3"/>
      <c r="R8019" s="3"/>
    </row>
    <row r="8020" spans="3:18" x14ac:dyDescent="0.2">
      <c r="C8020" s="4"/>
      <c r="P8020" s="3"/>
      <c r="Q8020" s="3"/>
      <c r="R8020" s="3"/>
    </row>
    <row r="8021" spans="3:18" x14ac:dyDescent="0.2">
      <c r="C8021" s="4"/>
      <c r="P8021" s="3"/>
      <c r="Q8021" s="3"/>
      <c r="R8021" s="3"/>
    </row>
    <row r="8022" spans="3:18" x14ac:dyDescent="0.2">
      <c r="C8022" s="4"/>
      <c r="P8022" s="3"/>
      <c r="Q8022" s="3"/>
      <c r="R8022" s="3"/>
    </row>
    <row r="8023" spans="3:18" x14ac:dyDescent="0.2">
      <c r="C8023" s="4"/>
      <c r="P8023" s="3"/>
      <c r="Q8023" s="3"/>
      <c r="R8023" s="3"/>
    </row>
    <row r="8024" spans="3:18" x14ac:dyDescent="0.2">
      <c r="C8024" s="4"/>
      <c r="P8024" s="3"/>
      <c r="Q8024" s="3"/>
      <c r="R8024" s="3"/>
    </row>
    <row r="8025" spans="3:18" x14ac:dyDescent="0.2">
      <c r="C8025" s="4"/>
      <c r="P8025" s="3"/>
      <c r="Q8025" s="3"/>
      <c r="R8025" s="3"/>
    </row>
    <row r="8026" spans="3:18" x14ac:dyDescent="0.2">
      <c r="C8026" s="4"/>
      <c r="P8026" s="3"/>
      <c r="Q8026" s="3"/>
      <c r="R8026" s="3"/>
    </row>
    <row r="8027" spans="3:18" x14ac:dyDescent="0.2">
      <c r="C8027" s="4"/>
      <c r="P8027" s="3"/>
      <c r="Q8027" s="3"/>
      <c r="R8027" s="3"/>
    </row>
    <row r="8028" spans="3:18" x14ac:dyDescent="0.2">
      <c r="C8028" s="4"/>
      <c r="P8028" s="3"/>
      <c r="Q8028" s="3"/>
      <c r="R8028" s="3"/>
    </row>
    <row r="8029" spans="3:18" x14ac:dyDescent="0.2">
      <c r="C8029" s="4"/>
      <c r="P8029" s="3"/>
      <c r="Q8029" s="3"/>
      <c r="R8029" s="3"/>
    </row>
    <row r="8030" spans="3:18" x14ac:dyDescent="0.2">
      <c r="C8030" s="4"/>
      <c r="P8030" s="3"/>
      <c r="Q8030" s="3"/>
      <c r="R8030" s="3"/>
    </row>
    <row r="8031" spans="3:18" x14ac:dyDescent="0.2">
      <c r="C8031" s="4"/>
      <c r="P8031" s="3"/>
      <c r="Q8031" s="3"/>
      <c r="R8031" s="3"/>
    </row>
    <row r="8032" spans="3:18" x14ac:dyDescent="0.2">
      <c r="C8032" s="4"/>
      <c r="P8032" s="3"/>
      <c r="Q8032" s="3"/>
      <c r="R8032" s="3"/>
    </row>
    <row r="8033" spans="3:18" x14ac:dyDescent="0.2">
      <c r="C8033" s="4"/>
      <c r="P8033" s="3"/>
      <c r="Q8033" s="3"/>
      <c r="R8033" s="3"/>
    </row>
    <row r="8034" spans="3:18" x14ac:dyDescent="0.2">
      <c r="C8034" s="4"/>
      <c r="P8034" s="3"/>
      <c r="Q8034" s="3"/>
      <c r="R8034" s="3"/>
    </row>
    <row r="8035" spans="3:18" x14ac:dyDescent="0.2">
      <c r="C8035" s="4"/>
      <c r="P8035" s="3"/>
      <c r="Q8035" s="3"/>
      <c r="R8035" s="3"/>
    </row>
    <row r="8036" spans="3:18" x14ac:dyDescent="0.2">
      <c r="C8036" s="4"/>
      <c r="P8036" s="3"/>
      <c r="Q8036" s="3"/>
      <c r="R8036" s="3"/>
    </row>
    <row r="8037" spans="3:18" x14ac:dyDescent="0.2">
      <c r="C8037" s="4"/>
      <c r="P8037" s="3"/>
      <c r="Q8037" s="3"/>
      <c r="R8037" s="3"/>
    </row>
    <row r="8038" spans="3:18" x14ac:dyDescent="0.2">
      <c r="C8038" s="4"/>
      <c r="P8038" s="3"/>
      <c r="Q8038" s="3"/>
      <c r="R8038" s="3"/>
    </row>
    <row r="8039" spans="3:18" x14ac:dyDescent="0.2">
      <c r="C8039" s="4"/>
      <c r="P8039" s="3"/>
      <c r="Q8039" s="3"/>
      <c r="R8039" s="3"/>
    </row>
    <row r="8040" spans="3:18" x14ac:dyDescent="0.2">
      <c r="C8040" s="4"/>
      <c r="P8040" s="3"/>
      <c r="Q8040" s="3"/>
      <c r="R8040" s="3"/>
    </row>
    <row r="8041" spans="3:18" x14ac:dyDescent="0.2">
      <c r="C8041" s="4"/>
      <c r="P8041" s="3"/>
      <c r="Q8041" s="3"/>
      <c r="R8041" s="3"/>
    </row>
    <row r="8042" spans="3:18" x14ac:dyDescent="0.2">
      <c r="C8042" s="4"/>
      <c r="P8042" s="3"/>
      <c r="Q8042" s="3"/>
      <c r="R8042" s="3"/>
    </row>
    <row r="8043" spans="3:18" x14ac:dyDescent="0.2">
      <c r="C8043" s="4"/>
      <c r="P8043" s="3"/>
      <c r="Q8043" s="3"/>
      <c r="R8043" s="3"/>
    </row>
    <row r="8044" spans="3:18" x14ac:dyDescent="0.2">
      <c r="C8044" s="4"/>
      <c r="P8044" s="3"/>
      <c r="Q8044" s="3"/>
      <c r="R8044" s="3"/>
    </row>
    <row r="8045" spans="3:18" x14ac:dyDescent="0.2">
      <c r="C8045" s="4"/>
      <c r="P8045" s="3"/>
      <c r="Q8045" s="3"/>
      <c r="R8045" s="3"/>
    </row>
    <row r="8046" spans="3:18" x14ac:dyDescent="0.2">
      <c r="C8046" s="4"/>
      <c r="P8046" s="3"/>
      <c r="Q8046" s="3"/>
      <c r="R8046" s="3"/>
    </row>
    <row r="8047" spans="3:18" x14ac:dyDescent="0.2">
      <c r="C8047" s="4"/>
      <c r="P8047" s="3"/>
      <c r="Q8047" s="3"/>
      <c r="R8047" s="3"/>
    </row>
    <row r="8048" spans="3:18" x14ac:dyDescent="0.2">
      <c r="C8048" s="4"/>
      <c r="P8048" s="3"/>
      <c r="Q8048" s="3"/>
      <c r="R8048" s="3"/>
    </row>
    <row r="8049" spans="3:18" x14ac:dyDescent="0.2">
      <c r="C8049" s="4"/>
      <c r="P8049" s="3"/>
      <c r="Q8049" s="3"/>
      <c r="R8049" s="3"/>
    </row>
    <row r="8050" spans="3:18" x14ac:dyDescent="0.2">
      <c r="C8050" s="4"/>
      <c r="P8050" s="3"/>
      <c r="Q8050" s="3"/>
      <c r="R8050" s="3"/>
    </row>
    <row r="8051" spans="3:18" x14ac:dyDescent="0.2">
      <c r="C8051" s="4"/>
      <c r="P8051" s="3"/>
      <c r="Q8051" s="3"/>
      <c r="R8051" s="3"/>
    </row>
    <row r="8052" spans="3:18" x14ac:dyDescent="0.2">
      <c r="C8052" s="4"/>
      <c r="P8052" s="3"/>
      <c r="Q8052" s="3"/>
      <c r="R8052" s="3"/>
    </row>
    <row r="8053" spans="3:18" x14ac:dyDescent="0.2">
      <c r="C8053" s="4"/>
      <c r="P8053" s="3"/>
      <c r="Q8053" s="3"/>
      <c r="R8053" s="3"/>
    </row>
    <row r="8054" spans="3:18" x14ac:dyDescent="0.2">
      <c r="C8054" s="4"/>
      <c r="P8054" s="3"/>
      <c r="Q8054" s="3"/>
      <c r="R8054" s="3"/>
    </row>
    <row r="8055" spans="3:18" x14ac:dyDescent="0.2">
      <c r="C8055" s="4"/>
      <c r="P8055" s="3"/>
      <c r="Q8055" s="3"/>
      <c r="R8055" s="3"/>
    </row>
    <row r="8056" spans="3:18" x14ac:dyDescent="0.2">
      <c r="C8056" s="4"/>
      <c r="P8056" s="3"/>
      <c r="Q8056" s="3"/>
      <c r="R8056" s="3"/>
    </row>
    <row r="8057" spans="3:18" x14ac:dyDescent="0.2">
      <c r="C8057" s="4"/>
      <c r="P8057" s="3"/>
      <c r="Q8057" s="3"/>
      <c r="R8057" s="3"/>
    </row>
    <row r="8058" spans="3:18" x14ac:dyDescent="0.2">
      <c r="C8058" s="4"/>
      <c r="P8058" s="3"/>
      <c r="Q8058" s="3"/>
      <c r="R8058" s="3"/>
    </row>
    <row r="8059" spans="3:18" x14ac:dyDescent="0.2">
      <c r="C8059" s="4"/>
      <c r="P8059" s="3"/>
      <c r="Q8059" s="3"/>
      <c r="R8059" s="3"/>
    </row>
    <row r="8060" spans="3:18" x14ac:dyDescent="0.2">
      <c r="C8060" s="4"/>
      <c r="P8060" s="3"/>
      <c r="Q8060" s="3"/>
      <c r="R8060" s="3"/>
    </row>
    <row r="8061" spans="3:18" x14ac:dyDescent="0.2">
      <c r="C8061" s="4"/>
      <c r="P8061" s="3"/>
      <c r="Q8061" s="3"/>
      <c r="R8061" s="3"/>
    </row>
    <row r="8062" spans="3:18" x14ac:dyDescent="0.2">
      <c r="C8062" s="4"/>
      <c r="P8062" s="3"/>
      <c r="Q8062" s="3"/>
      <c r="R8062" s="3"/>
    </row>
    <row r="8063" spans="3:18" x14ac:dyDescent="0.2">
      <c r="C8063" s="4"/>
      <c r="P8063" s="3"/>
      <c r="Q8063" s="3"/>
      <c r="R8063" s="3"/>
    </row>
    <row r="8064" spans="3:18" x14ac:dyDescent="0.2">
      <c r="C8064" s="4"/>
      <c r="P8064" s="3"/>
      <c r="Q8064" s="3"/>
      <c r="R8064" s="3"/>
    </row>
    <row r="8065" spans="3:18" x14ac:dyDescent="0.2">
      <c r="C8065" s="4"/>
      <c r="P8065" s="3"/>
      <c r="Q8065" s="3"/>
      <c r="R8065" s="3"/>
    </row>
    <row r="8066" spans="3:18" x14ac:dyDescent="0.2">
      <c r="C8066" s="4"/>
      <c r="P8066" s="3"/>
      <c r="Q8066" s="3"/>
      <c r="R8066" s="3"/>
    </row>
    <row r="8067" spans="3:18" x14ac:dyDescent="0.2">
      <c r="C8067" s="4"/>
      <c r="P8067" s="3"/>
      <c r="Q8067" s="3"/>
      <c r="R8067" s="3"/>
    </row>
    <row r="8068" spans="3:18" x14ac:dyDescent="0.2">
      <c r="C8068" s="4"/>
      <c r="P8068" s="3"/>
      <c r="Q8068" s="3"/>
      <c r="R8068" s="3"/>
    </row>
    <row r="8069" spans="3:18" x14ac:dyDescent="0.2">
      <c r="C8069" s="4"/>
      <c r="P8069" s="3"/>
      <c r="Q8069" s="3"/>
      <c r="R8069" s="3"/>
    </row>
    <row r="8070" spans="3:18" x14ac:dyDescent="0.2">
      <c r="C8070" s="4"/>
      <c r="P8070" s="3"/>
      <c r="Q8070" s="3"/>
      <c r="R8070" s="3"/>
    </row>
    <row r="8071" spans="3:18" x14ac:dyDescent="0.2">
      <c r="C8071" s="4"/>
      <c r="P8071" s="3"/>
      <c r="Q8071" s="3"/>
      <c r="R8071" s="3"/>
    </row>
    <row r="8072" spans="3:18" x14ac:dyDescent="0.2">
      <c r="C8072" s="4"/>
      <c r="P8072" s="3"/>
      <c r="Q8072" s="3"/>
      <c r="R8072" s="3"/>
    </row>
    <row r="8073" spans="3:18" x14ac:dyDescent="0.2">
      <c r="C8073" s="4"/>
      <c r="P8073" s="3"/>
      <c r="Q8073" s="3"/>
      <c r="R8073" s="3"/>
    </row>
    <row r="8074" spans="3:18" x14ac:dyDescent="0.2">
      <c r="C8074" s="4"/>
      <c r="P8074" s="3"/>
      <c r="Q8074" s="3"/>
      <c r="R8074" s="3"/>
    </row>
    <row r="8075" spans="3:18" x14ac:dyDescent="0.2">
      <c r="C8075" s="4"/>
      <c r="P8075" s="3"/>
      <c r="Q8075" s="3"/>
      <c r="R8075" s="3"/>
    </row>
    <row r="8076" spans="3:18" x14ac:dyDescent="0.2">
      <c r="C8076" s="4"/>
      <c r="P8076" s="3"/>
      <c r="Q8076" s="3"/>
      <c r="R8076" s="3"/>
    </row>
    <row r="8077" spans="3:18" x14ac:dyDescent="0.2">
      <c r="C8077" s="4"/>
      <c r="P8077" s="3"/>
      <c r="Q8077" s="3"/>
      <c r="R8077" s="3"/>
    </row>
    <row r="8078" spans="3:18" x14ac:dyDescent="0.2">
      <c r="C8078" s="4"/>
      <c r="P8078" s="3"/>
      <c r="Q8078" s="3"/>
      <c r="R8078" s="3"/>
    </row>
    <row r="8079" spans="3:18" x14ac:dyDescent="0.2">
      <c r="C8079" s="4"/>
      <c r="P8079" s="3"/>
      <c r="Q8079" s="3"/>
      <c r="R8079" s="3"/>
    </row>
    <row r="8080" spans="3:18" x14ac:dyDescent="0.2">
      <c r="C8080" s="4"/>
      <c r="P8080" s="3"/>
      <c r="Q8080" s="3"/>
      <c r="R8080" s="3"/>
    </row>
    <row r="8081" spans="3:18" x14ac:dyDescent="0.2">
      <c r="C8081" s="4"/>
      <c r="P8081" s="3"/>
      <c r="Q8081" s="3"/>
      <c r="R8081" s="3"/>
    </row>
    <row r="8082" spans="3:18" x14ac:dyDescent="0.2">
      <c r="C8082" s="4"/>
      <c r="P8082" s="3"/>
      <c r="Q8082" s="3"/>
      <c r="R8082" s="3"/>
    </row>
    <row r="8083" spans="3:18" x14ac:dyDescent="0.2">
      <c r="C8083" s="4"/>
      <c r="P8083" s="3"/>
      <c r="Q8083" s="3"/>
      <c r="R8083" s="3"/>
    </row>
    <row r="8084" spans="3:18" x14ac:dyDescent="0.2">
      <c r="C8084" s="4"/>
      <c r="P8084" s="3"/>
      <c r="Q8084" s="3"/>
      <c r="R8084" s="3"/>
    </row>
    <row r="8085" spans="3:18" x14ac:dyDescent="0.2">
      <c r="C8085" s="4"/>
      <c r="P8085" s="3"/>
      <c r="Q8085" s="3"/>
      <c r="R8085" s="3"/>
    </row>
    <row r="8086" spans="3:18" x14ac:dyDescent="0.2">
      <c r="C8086" s="4"/>
      <c r="P8086" s="3"/>
      <c r="Q8086" s="3"/>
      <c r="R8086" s="3"/>
    </row>
    <row r="8087" spans="3:18" x14ac:dyDescent="0.2">
      <c r="C8087" s="4"/>
      <c r="P8087" s="3"/>
      <c r="Q8087" s="3"/>
      <c r="R8087" s="3"/>
    </row>
    <row r="8088" spans="3:18" x14ac:dyDescent="0.2">
      <c r="C8088" s="4"/>
      <c r="P8088" s="3"/>
      <c r="Q8088" s="3"/>
      <c r="R8088" s="3"/>
    </row>
    <row r="8089" spans="3:18" x14ac:dyDescent="0.2">
      <c r="C8089" s="4"/>
      <c r="P8089" s="3"/>
      <c r="Q8089" s="3"/>
      <c r="R8089" s="3"/>
    </row>
    <row r="8090" spans="3:18" x14ac:dyDescent="0.2">
      <c r="C8090" s="4"/>
      <c r="P8090" s="3"/>
      <c r="Q8090" s="3"/>
      <c r="R8090" s="3"/>
    </row>
    <row r="8091" spans="3:18" x14ac:dyDescent="0.2">
      <c r="C8091" s="4"/>
      <c r="P8091" s="3"/>
      <c r="Q8091" s="3"/>
      <c r="R8091" s="3"/>
    </row>
    <row r="8092" spans="3:18" x14ac:dyDescent="0.2">
      <c r="C8092" s="4"/>
      <c r="P8092" s="3"/>
      <c r="Q8092" s="3"/>
      <c r="R8092" s="3"/>
    </row>
    <row r="8093" spans="3:18" x14ac:dyDescent="0.2">
      <c r="C8093" s="4"/>
      <c r="P8093" s="3"/>
      <c r="Q8093" s="3"/>
      <c r="R8093" s="3"/>
    </row>
    <row r="8094" spans="3:18" x14ac:dyDescent="0.2">
      <c r="C8094" s="4"/>
      <c r="P8094" s="3"/>
      <c r="Q8094" s="3"/>
      <c r="R8094" s="3"/>
    </row>
    <row r="8095" spans="3:18" x14ac:dyDescent="0.2">
      <c r="C8095" s="4"/>
      <c r="P8095" s="3"/>
      <c r="Q8095" s="3"/>
      <c r="R8095" s="3"/>
    </row>
    <row r="8096" spans="3:18" x14ac:dyDescent="0.2">
      <c r="C8096" s="4"/>
      <c r="P8096" s="3"/>
      <c r="Q8096" s="3"/>
      <c r="R8096" s="3"/>
    </row>
    <row r="8097" spans="3:18" x14ac:dyDescent="0.2">
      <c r="C8097" s="4"/>
      <c r="P8097" s="3"/>
      <c r="Q8097" s="3"/>
      <c r="R8097" s="3"/>
    </row>
    <row r="8098" spans="3:18" x14ac:dyDescent="0.2">
      <c r="C8098" s="4"/>
      <c r="P8098" s="3"/>
      <c r="Q8098" s="3"/>
      <c r="R8098" s="3"/>
    </row>
    <row r="8099" spans="3:18" x14ac:dyDescent="0.2">
      <c r="C8099" s="4"/>
      <c r="P8099" s="3"/>
      <c r="Q8099" s="3"/>
      <c r="R8099" s="3"/>
    </row>
    <row r="8100" spans="3:18" x14ac:dyDescent="0.2">
      <c r="C8100" s="4"/>
      <c r="P8100" s="3"/>
      <c r="Q8100" s="3"/>
      <c r="R8100" s="3"/>
    </row>
    <row r="8101" spans="3:18" x14ac:dyDescent="0.2">
      <c r="C8101" s="4"/>
      <c r="P8101" s="3"/>
      <c r="Q8101" s="3"/>
      <c r="R8101" s="3"/>
    </row>
    <row r="8102" spans="3:18" x14ac:dyDescent="0.2">
      <c r="C8102" s="4"/>
      <c r="P8102" s="3"/>
      <c r="Q8102" s="3"/>
      <c r="R8102" s="3"/>
    </row>
    <row r="8103" spans="3:18" x14ac:dyDescent="0.2">
      <c r="C8103" s="4"/>
      <c r="P8103" s="3"/>
      <c r="Q8103" s="3"/>
      <c r="R8103" s="3"/>
    </row>
    <row r="8104" spans="3:18" x14ac:dyDescent="0.2">
      <c r="C8104" s="4"/>
      <c r="P8104" s="3"/>
      <c r="Q8104" s="3"/>
      <c r="R8104" s="3"/>
    </row>
    <row r="8105" spans="3:18" x14ac:dyDescent="0.2">
      <c r="C8105" s="4"/>
      <c r="P8105" s="3"/>
      <c r="Q8105" s="3"/>
      <c r="R8105" s="3"/>
    </row>
    <row r="8106" spans="3:18" x14ac:dyDescent="0.2">
      <c r="C8106" s="4"/>
      <c r="P8106" s="3"/>
      <c r="Q8106" s="3"/>
      <c r="R8106" s="3"/>
    </row>
    <row r="8107" spans="3:18" x14ac:dyDescent="0.2">
      <c r="C8107" s="4"/>
      <c r="P8107" s="3"/>
      <c r="Q8107" s="3"/>
      <c r="R8107" s="3"/>
    </row>
    <row r="8108" spans="3:18" x14ac:dyDescent="0.2">
      <c r="C8108" s="4"/>
      <c r="P8108" s="3"/>
      <c r="Q8108" s="3"/>
      <c r="R8108" s="3"/>
    </row>
    <row r="8109" spans="3:18" x14ac:dyDescent="0.2">
      <c r="C8109" s="4"/>
      <c r="P8109" s="3"/>
      <c r="Q8109" s="3"/>
      <c r="R8109" s="3"/>
    </row>
    <row r="8110" spans="3:18" x14ac:dyDescent="0.2">
      <c r="C8110" s="4"/>
      <c r="P8110" s="3"/>
      <c r="Q8110" s="3"/>
      <c r="R8110" s="3"/>
    </row>
    <row r="8111" spans="3:18" x14ac:dyDescent="0.2">
      <c r="C8111" s="4"/>
      <c r="P8111" s="3"/>
      <c r="Q8111" s="3"/>
      <c r="R8111" s="3"/>
    </row>
    <row r="8112" spans="3:18" x14ac:dyDescent="0.2">
      <c r="C8112" s="4"/>
      <c r="P8112" s="3"/>
      <c r="Q8112" s="3"/>
      <c r="R8112" s="3"/>
    </row>
    <row r="8113" spans="3:18" x14ac:dyDescent="0.2">
      <c r="C8113" s="4"/>
      <c r="P8113" s="3"/>
      <c r="Q8113" s="3"/>
      <c r="R8113" s="3"/>
    </row>
    <row r="8114" spans="3:18" x14ac:dyDescent="0.2">
      <c r="C8114" s="4"/>
      <c r="P8114" s="3"/>
      <c r="Q8114" s="3"/>
      <c r="R8114" s="3"/>
    </row>
    <row r="8115" spans="3:18" x14ac:dyDescent="0.2">
      <c r="C8115" s="4"/>
      <c r="P8115" s="3"/>
      <c r="Q8115" s="3"/>
      <c r="R8115" s="3"/>
    </row>
    <row r="8116" spans="3:18" x14ac:dyDescent="0.2">
      <c r="C8116" s="4"/>
      <c r="P8116" s="3"/>
      <c r="Q8116" s="3"/>
      <c r="R8116" s="3"/>
    </row>
    <row r="8117" spans="3:18" x14ac:dyDescent="0.2">
      <c r="C8117" s="4"/>
      <c r="P8117" s="3"/>
      <c r="Q8117" s="3"/>
      <c r="R8117" s="3"/>
    </row>
    <row r="8118" spans="3:18" x14ac:dyDescent="0.2">
      <c r="C8118" s="4"/>
      <c r="P8118" s="3"/>
      <c r="Q8118" s="3"/>
      <c r="R8118" s="3"/>
    </row>
    <row r="8119" spans="3:18" x14ac:dyDescent="0.2">
      <c r="C8119" s="4"/>
      <c r="P8119" s="3"/>
      <c r="Q8119" s="3"/>
      <c r="R8119" s="3"/>
    </row>
    <row r="8120" spans="3:18" x14ac:dyDescent="0.2">
      <c r="C8120" s="4"/>
      <c r="P8120" s="3"/>
      <c r="Q8120" s="3"/>
      <c r="R8120" s="3"/>
    </row>
    <row r="8121" spans="3:18" x14ac:dyDescent="0.2">
      <c r="C8121" s="4"/>
      <c r="P8121" s="3"/>
      <c r="Q8121" s="3"/>
      <c r="R8121" s="3"/>
    </row>
    <row r="8122" spans="3:18" x14ac:dyDescent="0.2">
      <c r="C8122" s="4"/>
      <c r="P8122" s="3"/>
      <c r="Q8122" s="3"/>
      <c r="R8122" s="3"/>
    </row>
    <row r="8123" spans="3:18" x14ac:dyDescent="0.2">
      <c r="C8123" s="4"/>
      <c r="P8123" s="3"/>
      <c r="Q8123" s="3"/>
      <c r="R8123" s="3"/>
    </row>
    <row r="8124" spans="3:18" x14ac:dyDescent="0.2">
      <c r="C8124" s="4"/>
      <c r="P8124" s="3"/>
      <c r="Q8124" s="3"/>
      <c r="R8124" s="3"/>
    </row>
    <row r="8125" spans="3:18" x14ac:dyDescent="0.2">
      <c r="C8125" s="4"/>
      <c r="P8125" s="3"/>
      <c r="Q8125" s="3"/>
      <c r="R8125" s="3"/>
    </row>
    <row r="8126" spans="3:18" x14ac:dyDescent="0.2">
      <c r="C8126" s="4"/>
      <c r="P8126" s="3"/>
      <c r="Q8126" s="3"/>
      <c r="R8126" s="3"/>
    </row>
    <row r="8127" spans="3:18" x14ac:dyDescent="0.2">
      <c r="C8127" s="4"/>
      <c r="P8127" s="3"/>
      <c r="Q8127" s="3"/>
      <c r="R8127" s="3"/>
    </row>
    <row r="8128" spans="3:18" x14ac:dyDescent="0.2">
      <c r="C8128" s="4"/>
      <c r="P8128" s="3"/>
      <c r="Q8128" s="3"/>
      <c r="R8128" s="3"/>
    </row>
    <row r="8129" spans="3:18" x14ac:dyDescent="0.2">
      <c r="C8129" s="4"/>
      <c r="P8129" s="3"/>
      <c r="Q8129" s="3"/>
      <c r="R8129" s="3"/>
    </row>
    <row r="8130" spans="3:18" x14ac:dyDescent="0.2">
      <c r="C8130" s="4"/>
      <c r="P8130" s="3"/>
      <c r="Q8130" s="3"/>
      <c r="R8130" s="3"/>
    </row>
    <row r="8131" spans="3:18" x14ac:dyDescent="0.2">
      <c r="C8131" s="4"/>
      <c r="P8131" s="3"/>
      <c r="Q8131" s="3"/>
      <c r="R8131" s="3"/>
    </row>
    <row r="8132" spans="3:18" x14ac:dyDescent="0.2">
      <c r="C8132" s="4"/>
      <c r="P8132" s="3"/>
      <c r="Q8132" s="3"/>
      <c r="R8132" s="3"/>
    </row>
    <row r="8133" spans="3:18" x14ac:dyDescent="0.2">
      <c r="C8133" s="4"/>
      <c r="P8133" s="3"/>
      <c r="Q8133" s="3"/>
      <c r="R8133" s="3"/>
    </row>
    <row r="8134" spans="3:18" x14ac:dyDescent="0.2">
      <c r="C8134" s="4"/>
      <c r="P8134" s="3"/>
      <c r="Q8134" s="3"/>
      <c r="R8134" s="3"/>
    </row>
    <row r="8135" spans="3:18" x14ac:dyDescent="0.2">
      <c r="C8135" s="4"/>
      <c r="P8135" s="3"/>
      <c r="Q8135" s="3"/>
      <c r="R8135" s="3"/>
    </row>
    <row r="8136" spans="3:18" x14ac:dyDescent="0.2">
      <c r="C8136" s="4"/>
      <c r="P8136" s="3"/>
      <c r="Q8136" s="3"/>
      <c r="R8136" s="3"/>
    </row>
    <row r="8137" spans="3:18" x14ac:dyDescent="0.2">
      <c r="C8137" s="4"/>
      <c r="P8137" s="3"/>
      <c r="Q8137" s="3"/>
      <c r="R8137" s="3"/>
    </row>
    <row r="8138" spans="3:18" x14ac:dyDescent="0.2">
      <c r="C8138" s="4"/>
      <c r="P8138" s="3"/>
      <c r="Q8138" s="3"/>
      <c r="R8138" s="3"/>
    </row>
    <row r="8139" spans="3:18" x14ac:dyDescent="0.2">
      <c r="C8139" s="4"/>
      <c r="P8139" s="3"/>
      <c r="Q8139" s="3"/>
      <c r="R8139" s="3"/>
    </row>
    <row r="8140" spans="3:18" x14ac:dyDescent="0.2">
      <c r="C8140" s="4"/>
      <c r="P8140" s="3"/>
      <c r="Q8140" s="3"/>
      <c r="R8140" s="3"/>
    </row>
    <row r="8141" spans="3:18" x14ac:dyDescent="0.2">
      <c r="C8141" s="4"/>
      <c r="P8141" s="3"/>
      <c r="Q8141" s="3"/>
      <c r="R8141" s="3"/>
    </row>
    <row r="8142" spans="3:18" x14ac:dyDescent="0.2">
      <c r="C8142" s="4"/>
      <c r="P8142" s="3"/>
      <c r="Q8142" s="3"/>
      <c r="R8142" s="3"/>
    </row>
    <row r="8143" spans="3:18" x14ac:dyDescent="0.2">
      <c r="C8143" s="4"/>
      <c r="P8143" s="3"/>
      <c r="Q8143" s="3"/>
      <c r="R8143" s="3"/>
    </row>
    <row r="8144" spans="3:18" x14ac:dyDescent="0.2">
      <c r="C8144" s="4"/>
      <c r="P8144" s="3"/>
      <c r="Q8144" s="3"/>
      <c r="R8144" s="3"/>
    </row>
    <row r="8145" spans="3:18" x14ac:dyDescent="0.2">
      <c r="C8145" s="4"/>
      <c r="P8145" s="3"/>
      <c r="Q8145" s="3"/>
      <c r="R8145" s="3"/>
    </row>
    <row r="8146" spans="3:18" x14ac:dyDescent="0.2">
      <c r="C8146" s="4"/>
      <c r="P8146" s="3"/>
      <c r="Q8146" s="3"/>
      <c r="R8146" s="3"/>
    </row>
    <row r="8147" spans="3:18" x14ac:dyDescent="0.2">
      <c r="C8147" s="4"/>
      <c r="P8147" s="3"/>
      <c r="Q8147" s="3"/>
      <c r="R8147" s="3"/>
    </row>
    <row r="8148" spans="3:18" x14ac:dyDescent="0.2">
      <c r="C8148" s="4"/>
      <c r="P8148" s="3"/>
      <c r="Q8148" s="3"/>
      <c r="R8148" s="3"/>
    </row>
    <row r="8149" spans="3:18" x14ac:dyDescent="0.2">
      <c r="C8149" s="4"/>
      <c r="P8149" s="3"/>
      <c r="Q8149" s="3"/>
      <c r="R8149" s="3"/>
    </row>
    <row r="8150" spans="3:18" x14ac:dyDescent="0.2">
      <c r="C8150" s="4"/>
      <c r="P8150" s="3"/>
      <c r="Q8150" s="3"/>
      <c r="R8150" s="3"/>
    </row>
    <row r="8151" spans="3:18" x14ac:dyDescent="0.2">
      <c r="C8151" s="4"/>
      <c r="P8151" s="3"/>
      <c r="Q8151" s="3"/>
      <c r="R8151" s="3"/>
    </row>
    <row r="8152" spans="3:18" x14ac:dyDescent="0.2">
      <c r="C8152" s="4"/>
      <c r="P8152" s="3"/>
      <c r="Q8152" s="3"/>
      <c r="R8152" s="3"/>
    </row>
    <row r="8153" spans="3:18" x14ac:dyDescent="0.2">
      <c r="C8153" s="4"/>
      <c r="P8153" s="3"/>
      <c r="Q8153" s="3"/>
      <c r="R8153" s="3"/>
    </row>
    <row r="8154" spans="3:18" x14ac:dyDescent="0.2">
      <c r="C8154" s="4"/>
      <c r="P8154" s="3"/>
      <c r="Q8154" s="3"/>
      <c r="R8154" s="3"/>
    </row>
    <row r="8155" spans="3:18" x14ac:dyDescent="0.2">
      <c r="C8155" s="4"/>
      <c r="P8155" s="3"/>
      <c r="Q8155" s="3"/>
      <c r="R8155" s="3"/>
    </row>
    <row r="8156" spans="3:18" x14ac:dyDescent="0.2">
      <c r="C8156" s="4"/>
      <c r="P8156" s="3"/>
      <c r="Q8156" s="3"/>
      <c r="R8156" s="3"/>
    </row>
    <row r="8157" spans="3:18" x14ac:dyDescent="0.2">
      <c r="C8157" s="4"/>
      <c r="P8157" s="3"/>
      <c r="Q8157" s="3"/>
      <c r="R8157" s="3"/>
    </row>
    <row r="8158" spans="3:18" x14ac:dyDescent="0.2">
      <c r="C8158" s="4"/>
      <c r="P8158" s="3"/>
      <c r="Q8158" s="3"/>
      <c r="R8158" s="3"/>
    </row>
    <row r="8159" spans="3:18" x14ac:dyDescent="0.2">
      <c r="C8159" s="4"/>
      <c r="P8159" s="3"/>
      <c r="Q8159" s="3"/>
      <c r="R8159" s="3"/>
    </row>
    <row r="8160" spans="3:18" x14ac:dyDescent="0.2">
      <c r="C8160" s="4"/>
      <c r="P8160" s="3"/>
      <c r="Q8160" s="3"/>
      <c r="R8160" s="3"/>
    </row>
    <row r="8161" spans="3:18" x14ac:dyDescent="0.2">
      <c r="C8161" s="4"/>
      <c r="P8161" s="3"/>
      <c r="Q8161" s="3"/>
      <c r="R8161" s="3"/>
    </row>
    <row r="8162" spans="3:18" x14ac:dyDescent="0.2">
      <c r="C8162" s="4"/>
      <c r="P8162" s="3"/>
      <c r="Q8162" s="3"/>
      <c r="R8162" s="3"/>
    </row>
    <row r="8163" spans="3:18" x14ac:dyDescent="0.2">
      <c r="C8163" s="4"/>
      <c r="P8163" s="3"/>
      <c r="Q8163" s="3"/>
      <c r="R8163" s="3"/>
    </row>
    <row r="8164" spans="3:18" x14ac:dyDescent="0.2">
      <c r="C8164" s="4"/>
      <c r="P8164" s="3"/>
      <c r="Q8164" s="3"/>
      <c r="R8164" s="3"/>
    </row>
    <row r="8165" spans="3:18" x14ac:dyDescent="0.2">
      <c r="C8165" s="4"/>
      <c r="P8165" s="3"/>
      <c r="Q8165" s="3"/>
      <c r="R8165" s="3"/>
    </row>
    <row r="8166" spans="3:18" x14ac:dyDescent="0.2">
      <c r="C8166" s="4"/>
      <c r="P8166" s="3"/>
      <c r="Q8166" s="3"/>
      <c r="R8166" s="3"/>
    </row>
    <row r="8167" spans="3:18" x14ac:dyDescent="0.2">
      <c r="C8167" s="4"/>
      <c r="P8167" s="3"/>
      <c r="Q8167" s="3"/>
      <c r="R8167" s="3"/>
    </row>
    <row r="8168" spans="3:18" x14ac:dyDescent="0.2">
      <c r="C8168" s="4"/>
      <c r="P8168" s="3"/>
      <c r="Q8168" s="3"/>
      <c r="R8168" s="3"/>
    </row>
    <row r="8169" spans="3:18" x14ac:dyDescent="0.2">
      <c r="C8169" s="4"/>
      <c r="P8169" s="3"/>
      <c r="Q8169" s="3"/>
      <c r="R8169" s="3"/>
    </row>
    <row r="8170" spans="3:18" x14ac:dyDescent="0.2">
      <c r="C8170" s="4"/>
      <c r="P8170" s="3"/>
      <c r="Q8170" s="3"/>
      <c r="R8170" s="3"/>
    </row>
    <row r="8171" spans="3:18" x14ac:dyDescent="0.2">
      <c r="C8171" s="4"/>
      <c r="P8171" s="3"/>
      <c r="Q8171" s="3"/>
      <c r="R8171" s="3"/>
    </row>
    <row r="8172" spans="3:18" x14ac:dyDescent="0.2">
      <c r="C8172" s="4"/>
      <c r="P8172" s="3"/>
      <c r="Q8172" s="3"/>
      <c r="R8172" s="3"/>
    </row>
    <row r="8173" spans="3:18" x14ac:dyDescent="0.2">
      <c r="C8173" s="4"/>
      <c r="P8173" s="3"/>
      <c r="Q8173" s="3"/>
      <c r="R8173" s="3"/>
    </row>
    <row r="8174" spans="3:18" x14ac:dyDescent="0.2">
      <c r="C8174" s="4"/>
      <c r="P8174" s="3"/>
      <c r="Q8174" s="3"/>
      <c r="R8174" s="3"/>
    </row>
    <row r="8175" spans="3:18" x14ac:dyDescent="0.2">
      <c r="C8175" s="4"/>
      <c r="P8175" s="3"/>
      <c r="Q8175" s="3"/>
      <c r="R8175" s="3"/>
    </row>
    <row r="8176" spans="3:18" x14ac:dyDescent="0.2">
      <c r="C8176" s="4"/>
      <c r="P8176" s="3"/>
      <c r="Q8176" s="3"/>
      <c r="R8176" s="3"/>
    </row>
    <row r="8177" spans="3:18" x14ac:dyDescent="0.2">
      <c r="C8177" s="4"/>
      <c r="P8177" s="3"/>
      <c r="Q8177" s="3"/>
      <c r="R8177" s="3"/>
    </row>
    <row r="8178" spans="3:18" x14ac:dyDescent="0.2">
      <c r="C8178" s="4"/>
      <c r="P8178" s="3"/>
      <c r="Q8178" s="3"/>
      <c r="R8178" s="3"/>
    </row>
    <row r="8179" spans="3:18" x14ac:dyDescent="0.2">
      <c r="C8179" s="4"/>
      <c r="P8179" s="3"/>
      <c r="Q8179" s="3"/>
      <c r="R8179" s="3"/>
    </row>
    <row r="8180" spans="3:18" x14ac:dyDescent="0.2">
      <c r="C8180" s="4"/>
      <c r="P8180" s="3"/>
      <c r="Q8180" s="3"/>
      <c r="R8180" s="3"/>
    </row>
    <row r="8181" spans="3:18" x14ac:dyDescent="0.2">
      <c r="C8181" s="4"/>
      <c r="P8181" s="3"/>
      <c r="Q8181" s="3"/>
      <c r="R8181" s="3"/>
    </row>
    <row r="8182" spans="3:18" x14ac:dyDescent="0.2">
      <c r="C8182" s="4"/>
      <c r="P8182" s="3"/>
      <c r="Q8182" s="3"/>
      <c r="R8182" s="3"/>
    </row>
    <row r="8183" spans="3:18" x14ac:dyDescent="0.2">
      <c r="C8183" s="4"/>
      <c r="P8183" s="3"/>
      <c r="Q8183" s="3"/>
      <c r="R8183" s="3"/>
    </row>
    <row r="8184" spans="3:18" x14ac:dyDescent="0.2">
      <c r="C8184" s="4"/>
      <c r="P8184" s="3"/>
      <c r="Q8184" s="3"/>
      <c r="R8184" s="3"/>
    </row>
    <row r="8185" spans="3:18" x14ac:dyDescent="0.2">
      <c r="C8185" s="4"/>
      <c r="P8185" s="3"/>
      <c r="Q8185" s="3"/>
      <c r="R8185" s="3"/>
    </row>
    <row r="8186" spans="3:18" x14ac:dyDescent="0.2">
      <c r="C8186" s="4"/>
      <c r="P8186" s="3"/>
      <c r="Q8186" s="3"/>
      <c r="R8186" s="3"/>
    </row>
    <row r="8187" spans="3:18" x14ac:dyDescent="0.2">
      <c r="C8187" s="4"/>
      <c r="P8187" s="3"/>
      <c r="Q8187" s="3"/>
      <c r="R8187" s="3"/>
    </row>
    <row r="8188" spans="3:18" x14ac:dyDescent="0.2">
      <c r="C8188" s="4"/>
      <c r="P8188" s="3"/>
      <c r="Q8188" s="3"/>
      <c r="R8188" s="3"/>
    </row>
    <row r="8189" spans="3:18" x14ac:dyDescent="0.2">
      <c r="C8189" s="4"/>
      <c r="P8189" s="3"/>
      <c r="Q8189" s="3"/>
      <c r="R8189" s="3"/>
    </row>
    <row r="8190" spans="3:18" x14ac:dyDescent="0.2">
      <c r="C8190" s="4"/>
      <c r="P8190" s="3"/>
      <c r="Q8190" s="3"/>
      <c r="R8190" s="3"/>
    </row>
    <row r="8191" spans="3:18" x14ac:dyDescent="0.2">
      <c r="C8191" s="4"/>
      <c r="P8191" s="3"/>
      <c r="Q8191" s="3"/>
      <c r="R8191" s="3"/>
    </row>
    <row r="8192" spans="3:18" x14ac:dyDescent="0.2">
      <c r="C8192" s="4"/>
      <c r="P8192" s="3"/>
      <c r="Q8192" s="3"/>
      <c r="R8192" s="3"/>
    </row>
    <row r="8193" spans="3:18" x14ac:dyDescent="0.2">
      <c r="C8193" s="4"/>
      <c r="P8193" s="3"/>
      <c r="Q8193" s="3"/>
      <c r="R8193" s="3"/>
    </row>
    <row r="8194" spans="3:18" x14ac:dyDescent="0.2">
      <c r="C8194" s="4"/>
      <c r="P8194" s="3"/>
      <c r="Q8194" s="3"/>
      <c r="R8194" s="3"/>
    </row>
    <row r="8195" spans="3:18" x14ac:dyDescent="0.2">
      <c r="C8195" s="4"/>
      <c r="P8195" s="3"/>
      <c r="Q8195" s="3"/>
      <c r="R8195" s="3"/>
    </row>
    <row r="8196" spans="3:18" x14ac:dyDescent="0.2">
      <c r="C8196" s="4"/>
      <c r="P8196" s="3"/>
      <c r="Q8196" s="3"/>
      <c r="R8196" s="3"/>
    </row>
    <row r="8197" spans="3:18" x14ac:dyDescent="0.2">
      <c r="C8197" s="4"/>
      <c r="P8197" s="3"/>
      <c r="Q8197" s="3"/>
      <c r="R8197" s="3"/>
    </row>
    <row r="8198" spans="3:18" x14ac:dyDescent="0.2">
      <c r="C8198" s="4"/>
      <c r="P8198" s="3"/>
      <c r="Q8198" s="3"/>
      <c r="R8198" s="3"/>
    </row>
    <row r="8199" spans="3:18" x14ac:dyDescent="0.2">
      <c r="C8199" s="4"/>
      <c r="P8199" s="3"/>
      <c r="Q8199" s="3"/>
      <c r="R8199" s="3"/>
    </row>
    <row r="8200" spans="3:18" x14ac:dyDescent="0.2">
      <c r="C8200" s="4"/>
      <c r="P8200" s="3"/>
      <c r="Q8200" s="3"/>
      <c r="R8200" s="3"/>
    </row>
    <row r="8201" spans="3:18" x14ac:dyDescent="0.2">
      <c r="C8201" s="4"/>
      <c r="P8201" s="3"/>
      <c r="Q8201" s="3"/>
      <c r="R8201" s="3"/>
    </row>
    <row r="8202" spans="3:18" x14ac:dyDescent="0.2">
      <c r="C8202" s="4"/>
      <c r="P8202" s="3"/>
      <c r="Q8202" s="3"/>
      <c r="R8202" s="3"/>
    </row>
    <row r="8203" spans="3:18" x14ac:dyDescent="0.2">
      <c r="C8203" s="4"/>
      <c r="P8203" s="3"/>
      <c r="Q8203" s="3"/>
      <c r="R8203" s="3"/>
    </row>
    <row r="8204" spans="3:18" x14ac:dyDescent="0.2">
      <c r="C8204" s="4"/>
      <c r="P8204" s="3"/>
      <c r="Q8204" s="3"/>
      <c r="R8204" s="3"/>
    </row>
    <row r="8205" spans="3:18" x14ac:dyDescent="0.2">
      <c r="C8205" s="4"/>
      <c r="P8205" s="3"/>
      <c r="Q8205" s="3"/>
      <c r="R8205" s="3"/>
    </row>
    <row r="8206" spans="3:18" x14ac:dyDescent="0.2">
      <c r="C8206" s="4"/>
      <c r="P8206" s="3"/>
      <c r="Q8206" s="3"/>
      <c r="R8206" s="3"/>
    </row>
    <row r="8207" spans="3:18" x14ac:dyDescent="0.2">
      <c r="C8207" s="4"/>
      <c r="P8207" s="3"/>
      <c r="Q8207" s="3"/>
      <c r="R8207" s="3"/>
    </row>
    <row r="8208" spans="3:18" x14ac:dyDescent="0.2">
      <c r="C8208" s="4"/>
      <c r="P8208" s="3"/>
      <c r="Q8208" s="3"/>
      <c r="R8208" s="3"/>
    </row>
    <row r="8209" spans="3:18" x14ac:dyDescent="0.2">
      <c r="C8209" s="4"/>
      <c r="P8209" s="3"/>
      <c r="Q8209" s="3"/>
      <c r="R8209" s="3"/>
    </row>
    <row r="8210" spans="3:18" x14ac:dyDescent="0.2">
      <c r="C8210" s="4"/>
      <c r="P8210" s="3"/>
      <c r="Q8210" s="3"/>
      <c r="R8210" s="3"/>
    </row>
    <row r="8211" spans="3:18" x14ac:dyDescent="0.2">
      <c r="C8211" s="4"/>
      <c r="P8211" s="3"/>
      <c r="Q8211" s="3"/>
      <c r="R8211" s="3"/>
    </row>
    <row r="8212" spans="3:18" x14ac:dyDescent="0.2">
      <c r="C8212" s="4"/>
      <c r="P8212" s="3"/>
      <c r="Q8212" s="3"/>
      <c r="R8212" s="3"/>
    </row>
    <row r="8213" spans="3:18" x14ac:dyDescent="0.2">
      <c r="C8213" s="4"/>
      <c r="P8213" s="3"/>
      <c r="Q8213" s="3"/>
      <c r="R8213" s="3"/>
    </row>
    <row r="8214" spans="3:18" x14ac:dyDescent="0.2">
      <c r="C8214" s="4"/>
      <c r="P8214" s="3"/>
      <c r="Q8214" s="3"/>
      <c r="R8214" s="3"/>
    </row>
    <row r="8215" spans="3:18" x14ac:dyDescent="0.2">
      <c r="C8215" s="4"/>
      <c r="P8215" s="3"/>
      <c r="Q8215" s="3"/>
      <c r="R8215" s="3"/>
    </row>
    <row r="8216" spans="3:18" x14ac:dyDescent="0.2">
      <c r="C8216" s="4"/>
      <c r="P8216" s="3"/>
      <c r="Q8216" s="3"/>
      <c r="R8216" s="3"/>
    </row>
    <row r="8217" spans="3:18" x14ac:dyDescent="0.2">
      <c r="C8217" s="4"/>
      <c r="P8217" s="3"/>
      <c r="Q8217" s="3"/>
      <c r="R8217" s="3"/>
    </row>
    <row r="8218" spans="3:18" x14ac:dyDescent="0.2">
      <c r="C8218" s="4"/>
      <c r="P8218" s="3"/>
      <c r="Q8218" s="3"/>
      <c r="R8218" s="3"/>
    </row>
    <row r="8219" spans="3:18" x14ac:dyDescent="0.2">
      <c r="C8219" s="4"/>
      <c r="P8219" s="3"/>
      <c r="Q8219" s="3"/>
      <c r="R8219" s="3"/>
    </row>
    <row r="8220" spans="3:18" x14ac:dyDescent="0.2">
      <c r="C8220" s="4"/>
      <c r="P8220" s="3"/>
      <c r="Q8220" s="3"/>
      <c r="R8220" s="3"/>
    </row>
    <row r="8221" spans="3:18" x14ac:dyDescent="0.2">
      <c r="C8221" s="4"/>
      <c r="P8221" s="3"/>
      <c r="Q8221" s="3"/>
      <c r="R8221" s="3"/>
    </row>
    <row r="8222" spans="3:18" x14ac:dyDescent="0.2">
      <c r="C8222" s="4"/>
      <c r="P8222" s="3"/>
      <c r="Q8222" s="3"/>
      <c r="R8222" s="3"/>
    </row>
    <row r="8223" spans="3:18" x14ac:dyDescent="0.2">
      <c r="C8223" s="4"/>
      <c r="P8223" s="3"/>
      <c r="Q8223" s="3"/>
      <c r="R8223" s="3"/>
    </row>
    <row r="8224" spans="3:18" x14ac:dyDescent="0.2">
      <c r="C8224" s="4"/>
      <c r="P8224" s="3"/>
      <c r="Q8224" s="3"/>
      <c r="R8224" s="3"/>
    </row>
    <row r="8225" spans="3:18" x14ac:dyDescent="0.2">
      <c r="C8225" s="4"/>
      <c r="P8225" s="3"/>
      <c r="Q8225" s="3"/>
      <c r="R8225" s="3"/>
    </row>
    <row r="8226" spans="3:18" x14ac:dyDescent="0.2">
      <c r="C8226" s="4"/>
      <c r="P8226" s="3"/>
      <c r="Q8226" s="3"/>
      <c r="R8226" s="3"/>
    </row>
    <row r="8227" spans="3:18" x14ac:dyDescent="0.2">
      <c r="C8227" s="4"/>
      <c r="P8227" s="3"/>
      <c r="Q8227" s="3"/>
      <c r="R8227" s="3"/>
    </row>
    <row r="8228" spans="3:18" x14ac:dyDescent="0.2">
      <c r="C8228" s="4"/>
      <c r="P8228" s="3"/>
      <c r="Q8228" s="3"/>
      <c r="R8228" s="3"/>
    </row>
    <row r="8229" spans="3:18" x14ac:dyDescent="0.2">
      <c r="C8229" s="4"/>
      <c r="P8229" s="3"/>
      <c r="Q8229" s="3"/>
      <c r="R8229" s="3"/>
    </row>
    <row r="8230" spans="3:18" x14ac:dyDescent="0.2">
      <c r="C8230" s="4"/>
      <c r="P8230" s="3"/>
      <c r="Q8230" s="3"/>
      <c r="R8230" s="3"/>
    </row>
    <row r="8231" spans="3:18" x14ac:dyDescent="0.2">
      <c r="C8231" s="4"/>
      <c r="P8231" s="3"/>
      <c r="Q8231" s="3"/>
      <c r="R8231" s="3"/>
    </row>
    <row r="8232" spans="3:18" x14ac:dyDescent="0.2">
      <c r="C8232" s="4"/>
      <c r="P8232" s="3"/>
      <c r="Q8232" s="3"/>
      <c r="R8232" s="3"/>
    </row>
    <row r="8233" spans="3:18" x14ac:dyDescent="0.2">
      <c r="C8233" s="4"/>
      <c r="P8233" s="3"/>
      <c r="Q8233" s="3"/>
      <c r="R8233" s="3"/>
    </row>
    <row r="8234" spans="3:18" x14ac:dyDescent="0.2">
      <c r="C8234" s="4"/>
      <c r="P8234" s="3"/>
      <c r="Q8234" s="3"/>
      <c r="R8234" s="3"/>
    </row>
    <row r="8235" spans="3:18" x14ac:dyDescent="0.2">
      <c r="C8235" s="4"/>
      <c r="P8235" s="3"/>
      <c r="Q8235" s="3"/>
      <c r="R8235" s="3"/>
    </row>
    <row r="8236" spans="3:18" x14ac:dyDescent="0.2">
      <c r="C8236" s="4"/>
      <c r="P8236" s="3"/>
      <c r="Q8236" s="3"/>
      <c r="R8236" s="3"/>
    </row>
    <row r="8237" spans="3:18" x14ac:dyDescent="0.2">
      <c r="C8237" s="4"/>
      <c r="P8237" s="3"/>
      <c r="Q8237" s="3"/>
      <c r="R8237" s="3"/>
    </row>
    <row r="8238" spans="3:18" x14ac:dyDescent="0.2">
      <c r="C8238" s="4"/>
      <c r="P8238" s="3"/>
      <c r="Q8238" s="3"/>
      <c r="R8238" s="3"/>
    </row>
    <row r="8239" spans="3:18" x14ac:dyDescent="0.2">
      <c r="C8239" s="4"/>
      <c r="P8239" s="3"/>
      <c r="Q8239" s="3"/>
      <c r="R8239" s="3"/>
    </row>
    <row r="8240" spans="3:18" x14ac:dyDescent="0.2">
      <c r="C8240" s="4"/>
      <c r="P8240" s="3"/>
      <c r="Q8240" s="3"/>
      <c r="R8240" s="3"/>
    </row>
    <row r="8241" spans="3:18" x14ac:dyDescent="0.2">
      <c r="C8241" s="4"/>
      <c r="P8241" s="3"/>
      <c r="Q8241" s="3"/>
      <c r="R8241" s="3"/>
    </row>
    <row r="8242" spans="3:18" x14ac:dyDescent="0.2">
      <c r="C8242" s="4"/>
      <c r="P8242" s="3"/>
      <c r="Q8242" s="3"/>
      <c r="R8242" s="3"/>
    </row>
    <row r="8243" spans="3:18" x14ac:dyDescent="0.2">
      <c r="C8243" s="4"/>
      <c r="P8243" s="3"/>
      <c r="Q8243" s="3"/>
      <c r="R8243" s="3"/>
    </row>
    <row r="8244" spans="3:18" x14ac:dyDescent="0.2">
      <c r="C8244" s="4"/>
      <c r="P8244" s="3"/>
      <c r="Q8244" s="3"/>
      <c r="R8244" s="3"/>
    </row>
    <row r="8245" spans="3:18" x14ac:dyDescent="0.2">
      <c r="C8245" s="4"/>
      <c r="P8245" s="3"/>
      <c r="Q8245" s="3"/>
      <c r="R8245" s="3"/>
    </row>
    <row r="8246" spans="3:18" x14ac:dyDescent="0.2">
      <c r="C8246" s="4"/>
      <c r="P8246" s="3"/>
      <c r="Q8246" s="3"/>
      <c r="R8246" s="3"/>
    </row>
    <row r="8247" spans="3:18" x14ac:dyDescent="0.2">
      <c r="C8247" s="4"/>
      <c r="P8247" s="3"/>
      <c r="Q8247" s="3"/>
      <c r="R8247" s="3"/>
    </row>
    <row r="8248" spans="3:18" x14ac:dyDescent="0.2">
      <c r="C8248" s="4"/>
      <c r="P8248" s="3"/>
      <c r="Q8248" s="3"/>
      <c r="R8248" s="3"/>
    </row>
    <row r="8249" spans="3:18" x14ac:dyDescent="0.2">
      <c r="C8249" s="4"/>
      <c r="P8249" s="3"/>
      <c r="Q8249" s="3"/>
      <c r="R8249" s="3"/>
    </row>
    <row r="8250" spans="3:18" x14ac:dyDescent="0.2">
      <c r="C8250" s="4"/>
      <c r="P8250" s="3"/>
      <c r="Q8250" s="3"/>
      <c r="R8250" s="3"/>
    </row>
    <row r="8251" spans="3:18" x14ac:dyDescent="0.2">
      <c r="C8251" s="4"/>
      <c r="P8251" s="3"/>
      <c r="Q8251" s="3"/>
      <c r="R8251" s="3"/>
    </row>
    <row r="8252" spans="3:18" x14ac:dyDescent="0.2">
      <c r="C8252" s="4"/>
      <c r="P8252" s="3"/>
      <c r="Q8252" s="3"/>
      <c r="R8252" s="3"/>
    </row>
    <row r="8253" spans="3:18" x14ac:dyDescent="0.2">
      <c r="C8253" s="4"/>
      <c r="P8253" s="3"/>
      <c r="Q8253" s="3"/>
      <c r="R8253" s="3"/>
    </row>
    <row r="8254" spans="3:18" x14ac:dyDescent="0.2">
      <c r="C8254" s="4"/>
      <c r="P8254" s="3"/>
      <c r="Q8254" s="3"/>
      <c r="R8254" s="3"/>
    </row>
    <row r="8255" spans="3:18" x14ac:dyDescent="0.2">
      <c r="C8255" s="4"/>
      <c r="P8255" s="3"/>
      <c r="Q8255" s="3"/>
      <c r="R8255" s="3"/>
    </row>
    <row r="8256" spans="3:18" x14ac:dyDescent="0.2">
      <c r="C8256" s="4"/>
      <c r="P8256" s="3"/>
      <c r="Q8256" s="3"/>
      <c r="R8256" s="3"/>
    </row>
    <row r="8257" spans="3:18" x14ac:dyDescent="0.2">
      <c r="C8257" s="4"/>
      <c r="P8257" s="3"/>
      <c r="Q8257" s="3"/>
      <c r="R8257" s="3"/>
    </row>
    <row r="8258" spans="3:18" x14ac:dyDescent="0.2">
      <c r="C8258" s="4"/>
      <c r="P8258" s="3"/>
      <c r="Q8258" s="3"/>
      <c r="R8258" s="3"/>
    </row>
    <row r="8259" spans="3:18" x14ac:dyDescent="0.2">
      <c r="C8259" s="4"/>
      <c r="P8259" s="3"/>
      <c r="Q8259" s="3"/>
      <c r="R8259" s="3"/>
    </row>
    <row r="8260" spans="3:18" x14ac:dyDescent="0.2">
      <c r="C8260" s="4"/>
      <c r="P8260" s="3"/>
      <c r="Q8260" s="3"/>
      <c r="R8260" s="3"/>
    </row>
    <row r="8261" spans="3:18" x14ac:dyDescent="0.2">
      <c r="C8261" s="4"/>
      <c r="P8261" s="3"/>
      <c r="Q8261" s="3"/>
      <c r="R8261" s="3"/>
    </row>
    <row r="8262" spans="3:18" x14ac:dyDescent="0.2">
      <c r="C8262" s="4"/>
      <c r="P8262" s="3"/>
      <c r="Q8262" s="3"/>
      <c r="R8262" s="3"/>
    </row>
    <row r="8263" spans="3:18" x14ac:dyDescent="0.2">
      <c r="C8263" s="4"/>
      <c r="P8263" s="3"/>
      <c r="Q8263" s="3"/>
      <c r="R8263" s="3"/>
    </row>
    <row r="8264" spans="3:18" x14ac:dyDescent="0.2">
      <c r="C8264" s="4"/>
      <c r="P8264" s="3"/>
      <c r="Q8264" s="3"/>
      <c r="R8264" s="3"/>
    </row>
    <row r="8265" spans="3:18" x14ac:dyDescent="0.2">
      <c r="C8265" s="4"/>
      <c r="P8265" s="3"/>
      <c r="Q8265" s="3"/>
      <c r="R8265" s="3"/>
    </row>
    <row r="8266" spans="3:18" x14ac:dyDescent="0.2">
      <c r="C8266" s="4"/>
      <c r="P8266" s="3"/>
      <c r="Q8266" s="3"/>
      <c r="R8266" s="3"/>
    </row>
    <row r="8267" spans="3:18" x14ac:dyDescent="0.2">
      <c r="C8267" s="4"/>
      <c r="P8267" s="3"/>
      <c r="Q8267" s="3"/>
      <c r="R8267" s="3"/>
    </row>
    <row r="8268" spans="3:18" x14ac:dyDescent="0.2">
      <c r="C8268" s="4"/>
      <c r="P8268" s="3"/>
      <c r="Q8268" s="3"/>
      <c r="R8268" s="3"/>
    </row>
    <row r="8269" spans="3:18" x14ac:dyDescent="0.2">
      <c r="C8269" s="4"/>
      <c r="P8269" s="3"/>
      <c r="Q8269" s="3"/>
      <c r="R8269" s="3"/>
    </row>
    <row r="8270" spans="3:18" x14ac:dyDescent="0.2">
      <c r="C8270" s="4"/>
      <c r="P8270" s="3"/>
      <c r="Q8270" s="3"/>
      <c r="R8270" s="3"/>
    </row>
    <row r="8271" spans="3:18" x14ac:dyDescent="0.2">
      <c r="C8271" s="4"/>
      <c r="P8271" s="3"/>
      <c r="Q8271" s="3"/>
      <c r="R8271" s="3"/>
    </row>
    <row r="8272" spans="3:18" x14ac:dyDescent="0.2">
      <c r="C8272" s="4"/>
      <c r="P8272" s="3"/>
      <c r="Q8272" s="3"/>
      <c r="R8272" s="3"/>
    </row>
    <row r="8273" spans="3:18" x14ac:dyDescent="0.2">
      <c r="C8273" s="4"/>
      <c r="P8273" s="3"/>
      <c r="Q8273" s="3"/>
      <c r="R8273" s="3"/>
    </row>
    <row r="8274" spans="3:18" x14ac:dyDescent="0.2">
      <c r="C8274" s="4"/>
      <c r="P8274" s="3"/>
      <c r="Q8274" s="3"/>
      <c r="R8274" s="3"/>
    </row>
    <row r="8275" spans="3:18" x14ac:dyDescent="0.2">
      <c r="C8275" s="4"/>
      <c r="P8275" s="3"/>
      <c r="Q8275" s="3"/>
      <c r="R8275" s="3"/>
    </row>
    <row r="8276" spans="3:18" x14ac:dyDescent="0.2">
      <c r="C8276" s="4"/>
      <c r="P8276" s="3"/>
      <c r="Q8276" s="3"/>
      <c r="R8276" s="3"/>
    </row>
    <row r="8277" spans="3:18" x14ac:dyDescent="0.2">
      <c r="C8277" s="4"/>
      <c r="P8277" s="3"/>
      <c r="Q8277" s="3"/>
      <c r="R8277" s="3"/>
    </row>
    <row r="8278" spans="3:18" x14ac:dyDescent="0.2">
      <c r="C8278" s="4"/>
      <c r="P8278" s="3"/>
      <c r="Q8278" s="3"/>
      <c r="R8278" s="3"/>
    </row>
    <row r="8279" spans="3:18" x14ac:dyDescent="0.2">
      <c r="C8279" s="4"/>
      <c r="P8279" s="3"/>
      <c r="Q8279" s="3"/>
      <c r="R8279" s="3"/>
    </row>
    <row r="8280" spans="3:18" x14ac:dyDescent="0.2">
      <c r="C8280" s="4"/>
      <c r="P8280" s="3"/>
      <c r="Q8280" s="3"/>
      <c r="R8280" s="3"/>
    </row>
    <row r="8281" spans="3:18" x14ac:dyDescent="0.2">
      <c r="C8281" s="4"/>
      <c r="P8281" s="3"/>
      <c r="Q8281" s="3"/>
      <c r="R8281" s="3"/>
    </row>
    <row r="8282" spans="3:18" x14ac:dyDescent="0.2">
      <c r="C8282" s="4"/>
      <c r="P8282" s="3"/>
      <c r="Q8282" s="3"/>
      <c r="R8282" s="3"/>
    </row>
    <row r="8283" spans="3:18" x14ac:dyDescent="0.2">
      <c r="C8283" s="4"/>
      <c r="P8283" s="3"/>
      <c r="Q8283" s="3"/>
      <c r="R8283" s="3"/>
    </row>
    <row r="8284" spans="3:18" x14ac:dyDescent="0.2">
      <c r="C8284" s="4"/>
      <c r="P8284" s="3"/>
      <c r="Q8284" s="3"/>
      <c r="R8284" s="3"/>
    </row>
    <row r="8285" spans="3:18" x14ac:dyDescent="0.2">
      <c r="C8285" s="4"/>
      <c r="P8285" s="3"/>
      <c r="Q8285" s="3"/>
      <c r="R8285" s="3"/>
    </row>
    <row r="8286" spans="3:18" x14ac:dyDescent="0.2">
      <c r="C8286" s="4"/>
      <c r="P8286" s="3"/>
      <c r="Q8286" s="3"/>
      <c r="R8286" s="3"/>
    </row>
    <row r="8287" spans="3:18" x14ac:dyDescent="0.2">
      <c r="C8287" s="4"/>
      <c r="P8287" s="3"/>
      <c r="Q8287" s="3"/>
      <c r="R8287" s="3"/>
    </row>
    <row r="8288" spans="3:18" x14ac:dyDescent="0.2">
      <c r="C8288" s="4"/>
      <c r="P8288" s="3"/>
      <c r="Q8288" s="3"/>
      <c r="R8288" s="3"/>
    </row>
    <row r="8289" spans="3:18" x14ac:dyDescent="0.2">
      <c r="C8289" s="4"/>
      <c r="P8289" s="3"/>
      <c r="Q8289" s="3"/>
      <c r="R8289" s="3"/>
    </row>
    <row r="8290" spans="3:18" x14ac:dyDescent="0.2">
      <c r="C8290" s="4"/>
      <c r="P8290" s="3"/>
      <c r="Q8290" s="3"/>
      <c r="R8290" s="3"/>
    </row>
    <row r="8291" spans="3:18" x14ac:dyDescent="0.2">
      <c r="C8291" s="4"/>
      <c r="P8291" s="3"/>
      <c r="Q8291" s="3"/>
      <c r="R8291" s="3"/>
    </row>
    <row r="8292" spans="3:18" x14ac:dyDescent="0.2">
      <c r="C8292" s="4"/>
      <c r="P8292" s="3"/>
      <c r="Q8292" s="3"/>
      <c r="R8292" s="3"/>
    </row>
    <row r="8293" spans="3:18" x14ac:dyDescent="0.2">
      <c r="C8293" s="4"/>
      <c r="P8293" s="3"/>
      <c r="Q8293" s="3"/>
      <c r="R8293" s="3"/>
    </row>
    <row r="8294" spans="3:18" x14ac:dyDescent="0.2">
      <c r="C8294" s="4"/>
      <c r="P8294" s="3"/>
      <c r="Q8294" s="3"/>
      <c r="R8294" s="3"/>
    </row>
    <row r="8295" spans="3:18" x14ac:dyDescent="0.2">
      <c r="C8295" s="4"/>
      <c r="P8295" s="3"/>
      <c r="Q8295" s="3"/>
      <c r="R8295" s="3"/>
    </row>
    <row r="8296" spans="3:18" x14ac:dyDescent="0.2">
      <c r="C8296" s="4"/>
      <c r="P8296" s="3"/>
      <c r="Q8296" s="3"/>
      <c r="R8296" s="3"/>
    </row>
    <row r="8297" spans="3:18" x14ac:dyDescent="0.2">
      <c r="C8297" s="4"/>
      <c r="P8297" s="3"/>
      <c r="Q8297" s="3"/>
      <c r="R8297" s="3"/>
    </row>
    <row r="8298" spans="3:18" x14ac:dyDescent="0.2">
      <c r="C8298" s="4"/>
      <c r="P8298" s="3"/>
      <c r="Q8298" s="3"/>
      <c r="R8298" s="3"/>
    </row>
    <row r="8299" spans="3:18" x14ac:dyDescent="0.2">
      <c r="C8299" s="4"/>
      <c r="P8299" s="3"/>
      <c r="Q8299" s="3"/>
      <c r="R8299" s="3"/>
    </row>
    <row r="8300" spans="3:18" x14ac:dyDescent="0.2">
      <c r="C8300" s="4"/>
      <c r="P8300" s="3"/>
      <c r="Q8300" s="3"/>
      <c r="R8300" s="3"/>
    </row>
    <row r="8301" spans="3:18" x14ac:dyDescent="0.2">
      <c r="C8301" s="4"/>
      <c r="P8301" s="3"/>
      <c r="Q8301" s="3"/>
      <c r="R8301" s="3"/>
    </row>
    <row r="8302" spans="3:18" x14ac:dyDescent="0.2">
      <c r="C8302" s="4"/>
      <c r="P8302" s="3"/>
      <c r="Q8302" s="3"/>
      <c r="R8302" s="3"/>
    </row>
    <row r="8303" spans="3:18" x14ac:dyDescent="0.2">
      <c r="C8303" s="4"/>
      <c r="P8303" s="3"/>
      <c r="Q8303" s="3"/>
      <c r="R8303" s="3"/>
    </row>
    <row r="8304" spans="3:18" x14ac:dyDescent="0.2">
      <c r="C8304" s="4"/>
      <c r="P8304" s="3"/>
      <c r="Q8304" s="3"/>
      <c r="R8304" s="3"/>
    </row>
    <row r="8305" spans="3:18" x14ac:dyDescent="0.2">
      <c r="C8305" s="4"/>
      <c r="P8305" s="3"/>
      <c r="Q8305" s="3"/>
      <c r="R8305" s="3"/>
    </row>
    <row r="8306" spans="3:18" x14ac:dyDescent="0.2">
      <c r="C8306" s="4"/>
      <c r="P8306" s="3"/>
      <c r="Q8306" s="3"/>
      <c r="R8306" s="3"/>
    </row>
    <row r="8307" spans="3:18" x14ac:dyDescent="0.2">
      <c r="C8307" s="4"/>
      <c r="P8307" s="3"/>
      <c r="Q8307" s="3"/>
      <c r="R8307" s="3"/>
    </row>
    <row r="8308" spans="3:18" x14ac:dyDescent="0.2">
      <c r="C8308" s="4"/>
      <c r="P8308" s="3"/>
      <c r="Q8308" s="3"/>
      <c r="R8308" s="3"/>
    </row>
    <row r="8309" spans="3:18" x14ac:dyDescent="0.2">
      <c r="C8309" s="4"/>
      <c r="P8309" s="3"/>
      <c r="Q8309" s="3"/>
      <c r="R8309" s="3"/>
    </row>
    <row r="8310" spans="3:18" x14ac:dyDescent="0.2">
      <c r="C8310" s="4"/>
      <c r="P8310" s="3"/>
      <c r="Q8310" s="3"/>
      <c r="R8310" s="3"/>
    </row>
    <row r="8311" spans="3:18" x14ac:dyDescent="0.2">
      <c r="C8311" s="4"/>
      <c r="P8311" s="3"/>
      <c r="Q8311" s="3"/>
      <c r="R8311" s="3"/>
    </row>
    <row r="8312" spans="3:18" x14ac:dyDescent="0.2">
      <c r="C8312" s="4"/>
      <c r="P8312" s="3"/>
      <c r="Q8312" s="3"/>
      <c r="R8312" s="3"/>
    </row>
    <row r="8313" spans="3:18" x14ac:dyDescent="0.2">
      <c r="C8313" s="4"/>
      <c r="P8313" s="3"/>
      <c r="Q8313" s="3"/>
      <c r="R8313" s="3"/>
    </row>
    <row r="8314" spans="3:18" x14ac:dyDescent="0.2">
      <c r="C8314" s="4"/>
      <c r="P8314" s="3"/>
      <c r="Q8314" s="3"/>
      <c r="R8314" s="3"/>
    </row>
    <row r="8315" spans="3:18" x14ac:dyDescent="0.2">
      <c r="C8315" s="4"/>
      <c r="P8315" s="3"/>
      <c r="Q8315" s="3"/>
      <c r="R8315" s="3"/>
    </row>
    <row r="8316" spans="3:18" x14ac:dyDescent="0.2">
      <c r="C8316" s="4"/>
      <c r="P8316" s="3"/>
      <c r="Q8316" s="3"/>
      <c r="R8316" s="3"/>
    </row>
    <row r="8317" spans="3:18" x14ac:dyDescent="0.2">
      <c r="C8317" s="4"/>
      <c r="P8317" s="3"/>
      <c r="Q8317" s="3"/>
      <c r="R8317" s="3"/>
    </row>
    <row r="8318" spans="3:18" x14ac:dyDescent="0.2">
      <c r="C8318" s="4"/>
      <c r="P8318" s="3"/>
      <c r="Q8318" s="3"/>
      <c r="R8318" s="3"/>
    </row>
    <row r="8319" spans="3:18" x14ac:dyDescent="0.2">
      <c r="C8319" s="4"/>
      <c r="P8319" s="3"/>
      <c r="Q8319" s="3"/>
      <c r="R8319" s="3"/>
    </row>
    <row r="8320" spans="3:18" x14ac:dyDescent="0.2">
      <c r="C8320" s="4"/>
      <c r="P8320" s="3"/>
      <c r="Q8320" s="3"/>
      <c r="R8320" s="3"/>
    </row>
    <row r="8321" spans="3:18" x14ac:dyDescent="0.2">
      <c r="C8321" s="4"/>
      <c r="P8321" s="3"/>
      <c r="Q8321" s="3"/>
      <c r="R8321" s="3"/>
    </row>
    <row r="8322" spans="3:18" x14ac:dyDescent="0.2">
      <c r="C8322" s="4"/>
      <c r="P8322" s="3"/>
      <c r="Q8322" s="3"/>
      <c r="R8322" s="3"/>
    </row>
    <row r="8323" spans="3:18" x14ac:dyDescent="0.2">
      <c r="C8323" s="4"/>
      <c r="P8323" s="3"/>
      <c r="Q8323" s="3"/>
      <c r="R8323" s="3"/>
    </row>
    <row r="8324" spans="3:18" x14ac:dyDescent="0.2">
      <c r="C8324" s="4"/>
      <c r="P8324" s="3"/>
      <c r="Q8324" s="3"/>
      <c r="R8324" s="3"/>
    </row>
    <row r="8325" spans="3:18" x14ac:dyDescent="0.2">
      <c r="C8325" s="4"/>
      <c r="P8325" s="3"/>
      <c r="Q8325" s="3"/>
      <c r="R8325" s="3"/>
    </row>
    <row r="8326" spans="3:18" x14ac:dyDescent="0.2">
      <c r="C8326" s="4"/>
      <c r="P8326" s="3"/>
      <c r="Q8326" s="3"/>
      <c r="R8326" s="3"/>
    </row>
    <row r="8327" spans="3:18" x14ac:dyDescent="0.2">
      <c r="C8327" s="4"/>
      <c r="P8327" s="3"/>
      <c r="Q8327" s="3"/>
      <c r="R8327" s="3"/>
    </row>
    <row r="8328" spans="3:18" x14ac:dyDescent="0.2">
      <c r="C8328" s="4"/>
      <c r="P8328" s="3"/>
      <c r="Q8328" s="3"/>
      <c r="R8328" s="3"/>
    </row>
    <row r="8329" spans="3:18" x14ac:dyDescent="0.2">
      <c r="C8329" s="4"/>
      <c r="P8329" s="3"/>
      <c r="Q8329" s="3"/>
      <c r="R8329" s="3"/>
    </row>
    <row r="8330" spans="3:18" x14ac:dyDescent="0.2">
      <c r="C8330" s="4"/>
      <c r="P8330" s="3"/>
      <c r="Q8330" s="3"/>
      <c r="R8330" s="3"/>
    </row>
    <row r="8331" spans="3:18" x14ac:dyDescent="0.2">
      <c r="C8331" s="4"/>
      <c r="P8331" s="3"/>
      <c r="Q8331" s="3"/>
      <c r="R8331" s="3"/>
    </row>
    <row r="8332" spans="3:18" x14ac:dyDescent="0.2">
      <c r="C8332" s="4"/>
      <c r="P8332" s="3"/>
      <c r="Q8332" s="3"/>
      <c r="R8332" s="3"/>
    </row>
    <row r="8333" spans="3:18" x14ac:dyDescent="0.2">
      <c r="C8333" s="4"/>
      <c r="P8333" s="3"/>
      <c r="Q8333" s="3"/>
      <c r="R8333" s="3"/>
    </row>
    <row r="8334" spans="3:18" x14ac:dyDescent="0.2">
      <c r="C8334" s="4"/>
      <c r="P8334" s="3"/>
      <c r="Q8334" s="3"/>
      <c r="R8334" s="3"/>
    </row>
    <row r="8335" spans="3:18" x14ac:dyDescent="0.2">
      <c r="C8335" s="4"/>
      <c r="P8335" s="3"/>
      <c r="Q8335" s="3"/>
      <c r="R8335" s="3"/>
    </row>
    <row r="8336" spans="3:18" x14ac:dyDescent="0.2">
      <c r="C8336" s="4"/>
      <c r="P8336" s="3"/>
      <c r="Q8336" s="3"/>
      <c r="R8336" s="3"/>
    </row>
    <row r="8337" spans="3:18" x14ac:dyDescent="0.2">
      <c r="C8337" s="4"/>
      <c r="P8337" s="3"/>
      <c r="Q8337" s="3"/>
      <c r="R8337" s="3"/>
    </row>
    <row r="8338" spans="3:18" x14ac:dyDescent="0.2">
      <c r="C8338" s="4"/>
      <c r="P8338" s="3"/>
      <c r="Q8338" s="3"/>
      <c r="R8338" s="3"/>
    </row>
    <row r="8339" spans="3:18" x14ac:dyDescent="0.2">
      <c r="C8339" s="4"/>
      <c r="P8339" s="3"/>
      <c r="Q8339" s="3"/>
      <c r="R8339" s="3"/>
    </row>
    <row r="8340" spans="3:18" x14ac:dyDescent="0.2">
      <c r="C8340" s="4"/>
      <c r="P8340" s="3"/>
      <c r="Q8340" s="3"/>
      <c r="R8340" s="3"/>
    </row>
    <row r="8341" spans="3:18" x14ac:dyDescent="0.2">
      <c r="C8341" s="4"/>
      <c r="P8341" s="3"/>
      <c r="Q8341" s="3"/>
      <c r="R8341" s="3"/>
    </row>
    <row r="8342" spans="3:18" x14ac:dyDescent="0.2">
      <c r="C8342" s="4"/>
      <c r="P8342" s="3"/>
      <c r="Q8342" s="3"/>
      <c r="R8342" s="3"/>
    </row>
    <row r="8343" spans="3:18" x14ac:dyDescent="0.2">
      <c r="C8343" s="4"/>
      <c r="P8343" s="3"/>
      <c r="Q8343" s="3"/>
      <c r="R8343" s="3"/>
    </row>
    <row r="8344" spans="3:18" x14ac:dyDescent="0.2">
      <c r="C8344" s="4"/>
      <c r="P8344" s="3"/>
      <c r="Q8344" s="3"/>
      <c r="R8344" s="3"/>
    </row>
    <row r="8345" spans="3:18" x14ac:dyDescent="0.2">
      <c r="C8345" s="4"/>
      <c r="P8345" s="3"/>
      <c r="Q8345" s="3"/>
      <c r="R8345" s="3"/>
    </row>
    <row r="8346" spans="3:18" x14ac:dyDescent="0.2">
      <c r="C8346" s="4"/>
      <c r="P8346" s="3"/>
      <c r="Q8346" s="3"/>
      <c r="R8346" s="3"/>
    </row>
    <row r="8347" spans="3:18" x14ac:dyDescent="0.2">
      <c r="C8347" s="4"/>
      <c r="P8347" s="3"/>
      <c r="Q8347" s="3"/>
      <c r="R8347" s="3"/>
    </row>
    <row r="8348" spans="3:18" x14ac:dyDescent="0.2">
      <c r="C8348" s="4"/>
      <c r="P8348" s="3"/>
      <c r="Q8348" s="3"/>
      <c r="R8348" s="3"/>
    </row>
    <row r="8349" spans="3:18" x14ac:dyDescent="0.2">
      <c r="C8349" s="4"/>
      <c r="P8349" s="3"/>
      <c r="Q8349" s="3"/>
      <c r="R8349" s="3"/>
    </row>
    <row r="8350" spans="3:18" x14ac:dyDescent="0.2">
      <c r="C8350" s="4"/>
      <c r="P8350" s="3"/>
      <c r="Q8350" s="3"/>
      <c r="R8350" s="3"/>
    </row>
    <row r="8351" spans="3:18" x14ac:dyDescent="0.2">
      <c r="C8351" s="4"/>
      <c r="P8351" s="3"/>
      <c r="Q8351" s="3"/>
      <c r="R8351" s="3"/>
    </row>
    <row r="8352" spans="3:18" x14ac:dyDescent="0.2">
      <c r="C8352" s="4"/>
      <c r="P8352" s="3"/>
      <c r="Q8352" s="3"/>
      <c r="R8352" s="3"/>
    </row>
    <row r="8353" spans="3:18" x14ac:dyDescent="0.2">
      <c r="C8353" s="4"/>
      <c r="P8353" s="3"/>
      <c r="Q8353" s="3"/>
      <c r="R8353" s="3"/>
    </row>
    <row r="8354" spans="3:18" x14ac:dyDescent="0.2">
      <c r="C8354" s="4"/>
      <c r="P8354" s="3"/>
      <c r="Q8354" s="3"/>
      <c r="R8354" s="3"/>
    </row>
    <row r="8355" spans="3:18" x14ac:dyDescent="0.2">
      <c r="C8355" s="4"/>
      <c r="P8355" s="3"/>
      <c r="Q8355" s="3"/>
      <c r="R8355" s="3"/>
    </row>
    <row r="8356" spans="3:18" x14ac:dyDescent="0.2">
      <c r="C8356" s="4"/>
      <c r="P8356" s="3"/>
      <c r="Q8356" s="3"/>
      <c r="R8356" s="3"/>
    </row>
    <row r="8357" spans="3:18" x14ac:dyDescent="0.2">
      <c r="C8357" s="4"/>
      <c r="P8357" s="3"/>
      <c r="Q8357" s="3"/>
      <c r="R8357" s="3"/>
    </row>
    <row r="8358" spans="3:18" x14ac:dyDescent="0.2">
      <c r="C8358" s="4"/>
      <c r="P8358" s="3"/>
      <c r="Q8358" s="3"/>
      <c r="R8358" s="3"/>
    </row>
    <row r="8359" spans="3:18" x14ac:dyDescent="0.2">
      <c r="C8359" s="4"/>
      <c r="P8359" s="3"/>
      <c r="Q8359" s="3"/>
      <c r="R8359" s="3"/>
    </row>
    <row r="8360" spans="3:18" x14ac:dyDescent="0.2">
      <c r="C8360" s="4"/>
      <c r="P8360" s="3"/>
      <c r="Q8360" s="3"/>
      <c r="R8360" s="3"/>
    </row>
    <row r="8361" spans="3:18" x14ac:dyDescent="0.2">
      <c r="C8361" s="4"/>
      <c r="P8361" s="3"/>
      <c r="Q8361" s="3"/>
      <c r="R8361" s="3"/>
    </row>
    <row r="8362" spans="3:18" x14ac:dyDescent="0.2">
      <c r="C8362" s="4"/>
      <c r="P8362" s="3"/>
      <c r="Q8362" s="3"/>
      <c r="R8362" s="3"/>
    </row>
    <row r="8363" spans="3:18" x14ac:dyDescent="0.2">
      <c r="C8363" s="4"/>
      <c r="P8363" s="3"/>
      <c r="Q8363" s="3"/>
      <c r="R8363" s="3"/>
    </row>
    <row r="8364" spans="3:18" x14ac:dyDescent="0.2">
      <c r="C8364" s="4"/>
      <c r="P8364" s="3"/>
      <c r="Q8364" s="3"/>
      <c r="R8364" s="3"/>
    </row>
    <row r="8365" spans="3:18" x14ac:dyDescent="0.2">
      <c r="C8365" s="4"/>
      <c r="P8365" s="3"/>
      <c r="Q8365" s="3"/>
      <c r="R8365" s="3"/>
    </row>
    <row r="8366" spans="3:18" x14ac:dyDescent="0.2">
      <c r="C8366" s="4"/>
      <c r="P8366" s="3"/>
      <c r="Q8366" s="3"/>
      <c r="R8366" s="3"/>
    </row>
    <row r="8367" spans="3:18" x14ac:dyDescent="0.2">
      <c r="C8367" s="4"/>
      <c r="P8367" s="3"/>
      <c r="Q8367" s="3"/>
      <c r="R8367" s="3"/>
    </row>
    <row r="8368" spans="3:18" x14ac:dyDescent="0.2">
      <c r="C8368" s="4"/>
      <c r="P8368" s="3"/>
      <c r="Q8368" s="3"/>
      <c r="R8368" s="3"/>
    </row>
    <row r="8369" spans="3:18" x14ac:dyDescent="0.2">
      <c r="C8369" s="4"/>
      <c r="P8369" s="3"/>
      <c r="Q8369" s="3"/>
      <c r="R8369" s="3"/>
    </row>
    <row r="8370" spans="3:18" x14ac:dyDescent="0.2">
      <c r="C8370" s="4"/>
      <c r="P8370" s="3"/>
      <c r="Q8370" s="3"/>
      <c r="R8370" s="3"/>
    </row>
    <row r="8371" spans="3:18" x14ac:dyDescent="0.2">
      <c r="C8371" s="4"/>
      <c r="P8371" s="3"/>
      <c r="Q8371" s="3"/>
      <c r="R8371" s="3"/>
    </row>
    <row r="8372" spans="3:18" x14ac:dyDescent="0.2">
      <c r="C8372" s="4"/>
      <c r="P8372" s="3"/>
      <c r="Q8372" s="3"/>
      <c r="R8372" s="3"/>
    </row>
    <row r="8373" spans="3:18" x14ac:dyDescent="0.2">
      <c r="C8373" s="4"/>
      <c r="P8373" s="3"/>
      <c r="Q8373" s="3"/>
      <c r="R8373" s="3"/>
    </row>
    <row r="8374" spans="3:18" x14ac:dyDescent="0.2">
      <c r="C8374" s="4"/>
      <c r="P8374" s="3"/>
      <c r="Q8374" s="3"/>
      <c r="R8374" s="3"/>
    </row>
    <row r="8375" spans="3:18" x14ac:dyDescent="0.2">
      <c r="C8375" s="4"/>
      <c r="P8375" s="3"/>
      <c r="Q8375" s="3"/>
      <c r="R8375" s="3"/>
    </row>
    <row r="8376" spans="3:18" x14ac:dyDescent="0.2">
      <c r="C8376" s="4"/>
      <c r="P8376" s="3"/>
      <c r="Q8376" s="3"/>
      <c r="R8376" s="3"/>
    </row>
    <row r="8377" spans="3:18" x14ac:dyDescent="0.2">
      <c r="C8377" s="4"/>
      <c r="P8377" s="3"/>
      <c r="Q8377" s="3"/>
      <c r="R8377" s="3"/>
    </row>
    <row r="8378" spans="3:18" x14ac:dyDescent="0.2">
      <c r="C8378" s="4"/>
      <c r="P8378" s="3"/>
      <c r="Q8378" s="3"/>
      <c r="R8378" s="3"/>
    </row>
    <row r="8379" spans="3:18" x14ac:dyDescent="0.2">
      <c r="C8379" s="4"/>
      <c r="P8379" s="3"/>
      <c r="Q8379" s="3"/>
      <c r="R8379" s="3"/>
    </row>
    <row r="8380" spans="3:18" x14ac:dyDescent="0.2">
      <c r="C8380" s="4"/>
      <c r="P8380" s="3"/>
      <c r="Q8380" s="3"/>
      <c r="R8380" s="3"/>
    </row>
    <row r="8381" spans="3:18" x14ac:dyDescent="0.2">
      <c r="C8381" s="4"/>
      <c r="P8381" s="3"/>
      <c r="Q8381" s="3"/>
      <c r="R8381" s="3"/>
    </row>
    <row r="8382" spans="3:18" x14ac:dyDescent="0.2">
      <c r="C8382" s="4"/>
      <c r="P8382" s="3"/>
      <c r="Q8382" s="3"/>
      <c r="R8382" s="3"/>
    </row>
    <row r="8383" spans="3:18" x14ac:dyDescent="0.2">
      <c r="C8383" s="4"/>
      <c r="P8383" s="3"/>
      <c r="Q8383" s="3"/>
      <c r="R8383" s="3"/>
    </row>
    <row r="8384" spans="3:18" x14ac:dyDescent="0.2">
      <c r="C8384" s="4"/>
      <c r="P8384" s="3"/>
      <c r="Q8384" s="3"/>
      <c r="R8384" s="3"/>
    </row>
    <row r="8385" spans="3:18" x14ac:dyDescent="0.2">
      <c r="C8385" s="4"/>
      <c r="P8385" s="3"/>
      <c r="Q8385" s="3"/>
      <c r="R8385" s="3"/>
    </row>
    <row r="8386" spans="3:18" x14ac:dyDescent="0.2">
      <c r="C8386" s="4"/>
      <c r="P8386" s="3"/>
      <c r="Q8386" s="3"/>
      <c r="R8386" s="3"/>
    </row>
    <row r="8387" spans="3:18" x14ac:dyDescent="0.2">
      <c r="C8387" s="4"/>
      <c r="P8387" s="3"/>
      <c r="Q8387" s="3"/>
      <c r="R8387" s="3"/>
    </row>
    <row r="8388" spans="3:18" x14ac:dyDescent="0.2">
      <c r="C8388" s="4"/>
      <c r="P8388" s="3"/>
      <c r="Q8388" s="3"/>
      <c r="R8388" s="3"/>
    </row>
    <row r="8389" spans="3:18" x14ac:dyDescent="0.2">
      <c r="C8389" s="4"/>
      <c r="P8389" s="3"/>
      <c r="Q8389" s="3"/>
      <c r="R8389" s="3"/>
    </row>
    <row r="8390" spans="3:18" x14ac:dyDescent="0.2">
      <c r="C8390" s="4"/>
      <c r="P8390" s="3"/>
      <c r="Q8390" s="3"/>
      <c r="R8390" s="3"/>
    </row>
    <row r="8391" spans="3:18" x14ac:dyDescent="0.2">
      <c r="C8391" s="4"/>
      <c r="P8391" s="3"/>
      <c r="Q8391" s="3"/>
      <c r="R8391" s="3"/>
    </row>
    <row r="8392" spans="3:18" x14ac:dyDescent="0.2">
      <c r="C8392" s="4"/>
      <c r="P8392" s="3"/>
      <c r="Q8392" s="3"/>
      <c r="R8392" s="3"/>
    </row>
    <row r="8393" spans="3:18" x14ac:dyDescent="0.2">
      <c r="C8393" s="4"/>
      <c r="P8393" s="3"/>
      <c r="Q8393" s="3"/>
      <c r="R8393" s="3"/>
    </row>
    <row r="8394" spans="3:18" x14ac:dyDescent="0.2">
      <c r="C8394" s="4"/>
      <c r="P8394" s="3"/>
      <c r="Q8394" s="3"/>
      <c r="R8394" s="3"/>
    </row>
    <row r="8395" spans="3:18" x14ac:dyDescent="0.2">
      <c r="C8395" s="4"/>
      <c r="P8395" s="3"/>
      <c r="Q8395" s="3"/>
      <c r="R8395" s="3"/>
    </row>
    <row r="8396" spans="3:18" x14ac:dyDescent="0.2">
      <c r="C8396" s="4"/>
      <c r="P8396" s="3"/>
      <c r="Q8396" s="3"/>
      <c r="R8396" s="3"/>
    </row>
    <row r="8397" spans="3:18" x14ac:dyDescent="0.2">
      <c r="C8397" s="4"/>
      <c r="P8397" s="3"/>
      <c r="Q8397" s="3"/>
      <c r="R8397" s="3"/>
    </row>
    <row r="8398" spans="3:18" x14ac:dyDescent="0.2">
      <c r="C8398" s="4"/>
      <c r="P8398" s="3"/>
      <c r="Q8398" s="3"/>
      <c r="R8398" s="3"/>
    </row>
    <row r="8399" spans="3:18" x14ac:dyDescent="0.2">
      <c r="C8399" s="4"/>
      <c r="P8399" s="3"/>
      <c r="Q8399" s="3"/>
      <c r="R8399" s="3"/>
    </row>
    <row r="8400" spans="3:18" x14ac:dyDescent="0.2">
      <c r="C8400" s="4"/>
      <c r="P8400" s="3"/>
      <c r="Q8400" s="3"/>
      <c r="R8400" s="3"/>
    </row>
    <row r="8401" spans="3:18" x14ac:dyDescent="0.2">
      <c r="C8401" s="4"/>
      <c r="P8401" s="3"/>
      <c r="Q8401" s="3"/>
      <c r="R8401" s="3"/>
    </row>
    <row r="8402" spans="3:18" x14ac:dyDescent="0.2">
      <c r="C8402" s="4"/>
      <c r="P8402" s="3"/>
      <c r="Q8402" s="3"/>
      <c r="R8402" s="3"/>
    </row>
    <row r="8403" spans="3:18" x14ac:dyDescent="0.2">
      <c r="C8403" s="4"/>
      <c r="P8403" s="3"/>
      <c r="Q8403" s="3"/>
      <c r="R8403" s="3"/>
    </row>
    <row r="8404" spans="3:18" x14ac:dyDescent="0.2">
      <c r="C8404" s="4"/>
      <c r="P8404" s="3"/>
      <c r="Q8404" s="3"/>
      <c r="R8404" s="3"/>
    </row>
    <row r="8405" spans="3:18" x14ac:dyDescent="0.2">
      <c r="C8405" s="4"/>
      <c r="P8405" s="3"/>
      <c r="Q8405" s="3"/>
      <c r="R8405" s="3"/>
    </row>
    <row r="8406" spans="3:18" x14ac:dyDescent="0.2">
      <c r="C8406" s="4"/>
      <c r="P8406" s="3"/>
      <c r="Q8406" s="3"/>
      <c r="R8406" s="3"/>
    </row>
    <row r="8407" spans="3:18" x14ac:dyDescent="0.2">
      <c r="C8407" s="4"/>
      <c r="P8407" s="3"/>
      <c r="Q8407" s="3"/>
      <c r="R8407" s="3"/>
    </row>
    <row r="8408" spans="3:18" x14ac:dyDescent="0.2">
      <c r="C8408" s="4"/>
      <c r="P8408" s="3"/>
      <c r="Q8408" s="3"/>
      <c r="R8408" s="3"/>
    </row>
    <row r="8409" spans="3:18" x14ac:dyDescent="0.2">
      <c r="C8409" s="4"/>
      <c r="P8409" s="3"/>
      <c r="Q8409" s="3"/>
      <c r="R8409" s="3"/>
    </row>
    <row r="8410" spans="3:18" x14ac:dyDescent="0.2">
      <c r="C8410" s="4"/>
      <c r="P8410" s="3"/>
      <c r="Q8410" s="3"/>
      <c r="R8410" s="3"/>
    </row>
    <row r="8411" spans="3:18" x14ac:dyDescent="0.2">
      <c r="C8411" s="4"/>
      <c r="P8411" s="3"/>
      <c r="Q8411" s="3"/>
      <c r="R8411" s="3"/>
    </row>
    <row r="8412" spans="3:18" x14ac:dyDescent="0.2">
      <c r="C8412" s="4"/>
      <c r="P8412" s="3"/>
      <c r="Q8412" s="3"/>
      <c r="R8412" s="3"/>
    </row>
    <row r="8413" spans="3:18" x14ac:dyDescent="0.2">
      <c r="C8413" s="4"/>
      <c r="P8413" s="3"/>
      <c r="Q8413" s="3"/>
      <c r="R8413" s="3"/>
    </row>
    <row r="8414" spans="3:18" x14ac:dyDescent="0.2">
      <c r="C8414" s="4"/>
      <c r="P8414" s="3"/>
      <c r="Q8414" s="3"/>
      <c r="R8414" s="3"/>
    </row>
    <row r="8415" spans="3:18" x14ac:dyDescent="0.2">
      <c r="C8415" s="4"/>
      <c r="P8415" s="3"/>
      <c r="Q8415" s="3"/>
      <c r="R8415" s="3"/>
    </row>
    <row r="8416" spans="3:18" x14ac:dyDescent="0.2">
      <c r="C8416" s="4"/>
      <c r="P8416" s="3"/>
      <c r="Q8416" s="3"/>
      <c r="R8416" s="3"/>
    </row>
    <row r="8417" spans="3:18" x14ac:dyDescent="0.2">
      <c r="C8417" s="4"/>
      <c r="P8417" s="3"/>
      <c r="Q8417" s="3"/>
      <c r="R8417" s="3"/>
    </row>
    <row r="8418" spans="3:18" x14ac:dyDescent="0.2">
      <c r="C8418" s="4"/>
      <c r="P8418" s="3"/>
      <c r="Q8418" s="3"/>
      <c r="R8418" s="3"/>
    </row>
    <row r="8419" spans="3:18" x14ac:dyDescent="0.2">
      <c r="C8419" s="4"/>
      <c r="P8419" s="3"/>
      <c r="Q8419" s="3"/>
      <c r="R8419" s="3"/>
    </row>
    <row r="8420" spans="3:18" x14ac:dyDescent="0.2">
      <c r="C8420" s="4"/>
      <c r="P8420" s="3"/>
      <c r="Q8420" s="3"/>
      <c r="R8420" s="3"/>
    </row>
    <row r="8421" spans="3:18" x14ac:dyDescent="0.2">
      <c r="C8421" s="4"/>
      <c r="P8421" s="3"/>
      <c r="Q8421" s="3"/>
      <c r="R8421" s="3"/>
    </row>
    <row r="8422" spans="3:18" x14ac:dyDescent="0.2">
      <c r="C8422" s="4"/>
      <c r="P8422" s="3"/>
      <c r="Q8422" s="3"/>
      <c r="R8422" s="3"/>
    </row>
    <row r="8423" spans="3:18" x14ac:dyDescent="0.2">
      <c r="C8423" s="4"/>
      <c r="P8423" s="3"/>
      <c r="Q8423" s="3"/>
      <c r="R8423" s="3"/>
    </row>
    <row r="8424" spans="3:18" x14ac:dyDescent="0.2">
      <c r="C8424" s="4"/>
      <c r="P8424" s="3"/>
      <c r="Q8424" s="3"/>
      <c r="R8424" s="3"/>
    </row>
    <row r="8425" spans="3:18" x14ac:dyDescent="0.2">
      <c r="C8425" s="4"/>
      <c r="P8425" s="3"/>
      <c r="Q8425" s="3"/>
      <c r="R8425" s="3"/>
    </row>
    <row r="8426" spans="3:18" x14ac:dyDescent="0.2">
      <c r="C8426" s="4"/>
      <c r="P8426" s="3"/>
      <c r="Q8426" s="3"/>
      <c r="R8426" s="3"/>
    </row>
    <row r="8427" spans="3:18" x14ac:dyDescent="0.2">
      <c r="C8427" s="4"/>
      <c r="P8427" s="3"/>
      <c r="Q8427" s="3"/>
      <c r="R8427" s="3"/>
    </row>
    <row r="8428" spans="3:18" x14ac:dyDescent="0.2">
      <c r="C8428" s="4"/>
      <c r="P8428" s="3"/>
      <c r="Q8428" s="3"/>
      <c r="R8428" s="3"/>
    </row>
    <row r="8429" spans="3:18" x14ac:dyDescent="0.2">
      <c r="C8429" s="4"/>
      <c r="P8429" s="3"/>
      <c r="Q8429" s="3"/>
      <c r="R8429" s="3"/>
    </row>
    <row r="8430" spans="3:18" x14ac:dyDescent="0.2">
      <c r="C8430" s="4"/>
      <c r="P8430" s="3"/>
      <c r="Q8430" s="3"/>
      <c r="R8430" s="3"/>
    </row>
    <row r="8431" spans="3:18" x14ac:dyDescent="0.2">
      <c r="C8431" s="4"/>
      <c r="P8431" s="3"/>
      <c r="Q8431" s="3"/>
      <c r="R8431" s="3"/>
    </row>
    <row r="8432" spans="3:18" x14ac:dyDescent="0.2">
      <c r="C8432" s="4"/>
      <c r="P8432" s="3"/>
      <c r="Q8432" s="3"/>
      <c r="R8432" s="3"/>
    </row>
    <row r="8433" spans="3:18" x14ac:dyDescent="0.2">
      <c r="C8433" s="4"/>
      <c r="P8433" s="3"/>
      <c r="Q8433" s="3"/>
      <c r="R8433" s="3"/>
    </row>
    <row r="8434" spans="3:18" x14ac:dyDescent="0.2">
      <c r="C8434" s="4"/>
      <c r="P8434" s="3"/>
      <c r="Q8434" s="3"/>
      <c r="R8434" s="3"/>
    </row>
    <row r="8435" spans="3:18" x14ac:dyDescent="0.2">
      <c r="C8435" s="4"/>
      <c r="P8435" s="3"/>
      <c r="Q8435" s="3"/>
      <c r="R8435" s="3"/>
    </row>
    <row r="8436" spans="3:18" x14ac:dyDescent="0.2">
      <c r="C8436" s="4"/>
      <c r="P8436" s="3"/>
      <c r="Q8436" s="3"/>
      <c r="R8436" s="3"/>
    </row>
    <row r="8437" spans="3:18" x14ac:dyDescent="0.2">
      <c r="C8437" s="4"/>
      <c r="P8437" s="3"/>
      <c r="Q8437" s="3"/>
      <c r="R8437" s="3"/>
    </row>
    <row r="8438" spans="3:18" x14ac:dyDescent="0.2">
      <c r="C8438" s="4"/>
      <c r="P8438" s="3"/>
      <c r="Q8438" s="3"/>
      <c r="R8438" s="3"/>
    </row>
    <row r="8439" spans="3:18" x14ac:dyDescent="0.2">
      <c r="C8439" s="4"/>
      <c r="P8439" s="3"/>
      <c r="Q8439" s="3"/>
      <c r="R8439" s="3"/>
    </row>
    <row r="8440" spans="3:18" x14ac:dyDescent="0.2">
      <c r="C8440" s="4"/>
      <c r="P8440" s="3"/>
      <c r="Q8440" s="3"/>
      <c r="R8440" s="3"/>
    </row>
    <row r="8441" spans="3:18" x14ac:dyDescent="0.2">
      <c r="C8441" s="4"/>
      <c r="P8441" s="3"/>
      <c r="Q8441" s="3"/>
      <c r="R8441" s="3"/>
    </row>
    <row r="8442" spans="3:18" x14ac:dyDescent="0.2">
      <c r="C8442" s="4"/>
      <c r="P8442" s="3"/>
      <c r="Q8442" s="3"/>
      <c r="R8442" s="3"/>
    </row>
    <row r="8443" spans="3:18" x14ac:dyDescent="0.2">
      <c r="C8443" s="4"/>
      <c r="P8443" s="3"/>
      <c r="Q8443" s="3"/>
      <c r="R8443" s="3"/>
    </row>
    <row r="8444" spans="3:18" x14ac:dyDescent="0.2">
      <c r="C8444" s="4"/>
      <c r="P8444" s="3"/>
      <c r="Q8444" s="3"/>
      <c r="R8444" s="3"/>
    </row>
    <row r="8445" spans="3:18" x14ac:dyDescent="0.2">
      <c r="C8445" s="4"/>
      <c r="P8445" s="3"/>
      <c r="Q8445" s="3"/>
      <c r="R8445" s="3"/>
    </row>
    <row r="8446" spans="3:18" x14ac:dyDescent="0.2">
      <c r="C8446" s="4"/>
      <c r="P8446" s="3"/>
      <c r="Q8446" s="3"/>
      <c r="R8446" s="3"/>
    </row>
    <row r="8447" spans="3:18" x14ac:dyDescent="0.2">
      <c r="C8447" s="4"/>
      <c r="P8447" s="3"/>
      <c r="Q8447" s="3"/>
      <c r="R8447" s="3"/>
    </row>
    <row r="8448" spans="3:18" x14ac:dyDescent="0.2">
      <c r="C8448" s="4"/>
      <c r="P8448" s="3"/>
      <c r="Q8448" s="3"/>
      <c r="R8448" s="3"/>
    </row>
    <row r="8449" spans="3:18" x14ac:dyDescent="0.2">
      <c r="C8449" s="4"/>
      <c r="P8449" s="3"/>
      <c r="Q8449" s="3"/>
      <c r="R8449" s="3"/>
    </row>
    <row r="8450" spans="3:18" x14ac:dyDescent="0.2">
      <c r="C8450" s="4"/>
      <c r="P8450" s="3"/>
      <c r="Q8450" s="3"/>
      <c r="R8450" s="3"/>
    </row>
    <row r="8451" spans="3:18" x14ac:dyDescent="0.2">
      <c r="C8451" s="4"/>
      <c r="P8451" s="3"/>
      <c r="Q8451" s="3"/>
      <c r="R8451" s="3"/>
    </row>
    <row r="8452" spans="3:18" x14ac:dyDescent="0.2">
      <c r="C8452" s="4"/>
      <c r="P8452" s="3"/>
      <c r="Q8452" s="3"/>
      <c r="R8452" s="3"/>
    </row>
    <row r="8453" spans="3:18" x14ac:dyDescent="0.2">
      <c r="C8453" s="4"/>
      <c r="P8453" s="3"/>
      <c r="Q8453" s="3"/>
      <c r="R8453" s="3"/>
    </row>
    <row r="8454" spans="3:18" x14ac:dyDescent="0.2">
      <c r="C8454" s="4"/>
      <c r="P8454" s="3"/>
      <c r="Q8454" s="3"/>
      <c r="R8454" s="3"/>
    </row>
    <row r="8455" spans="3:18" x14ac:dyDescent="0.2">
      <c r="C8455" s="4"/>
      <c r="P8455" s="3"/>
      <c r="Q8455" s="3"/>
      <c r="R8455" s="3"/>
    </row>
    <row r="8456" spans="3:18" x14ac:dyDescent="0.2">
      <c r="C8456" s="4"/>
      <c r="P8456" s="3"/>
      <c r="Q8456" s="3"/>
      <c r="R8456" s="3"/>
    </row>
    <row r="8457" spans="3:18" x14ac:dyDescent="0.2">
      <c r="C8457" s="4"/>
      <c r="P8457" s="3"/>
      <c r="Q8457" s="3"/>
      <c r="R8457" s="3"/>
    </row>
    <row r="8458" spans="3:18" x14ac:dyDescent="0.2">
      <c r="C8458" s="4"/>
      <c r="P8458" s="3"/>
      <c r="Q8458" s="3"/>
      <c r="R8458" s="3"/>
    </row>
    <row r="8459" spans="3:18" x14ac:dyDescent="0.2">
      <c r="C8459" s="4"/>
      <c r="P8459" s="3"/>
      <c r="Q8459" s="3"/>
      <c r="R8459" s="3"/>
    </row>
    <row r="8460" spans="3:18" x14ac:dyDescent="0.2">
      <c r="C8460" s="4"/>
      <c r="P8460" s="3"/>
      <c r="Q8460" s="3"/>
      <c r="R8460" s="3"/>
    </row>
    <row r="8461" spans="3:18" x14ac:dyDescent="0.2">
      <c r="C8461" s="4"/>
      <c r="P8461" s="3"/>
      <c r="Q8461" s="3"/>
      <c r="R8461" s="3"/>
    </row>
    <row r="8462" spans="3:18" x14ac:dyDescent="0.2">
      <c r="C8462" s="4"/>
      <c r="P8462" s="3"/>
      <c r="Q8462" s="3"/>
      <c r="R8462" s="3"/>
    </row>
    <row r="8463" spans="3:18" x14ac:dyDescent="0.2">
      <c r="C8463" s="4"/>
      <c r="P8463" s="3"/>
      <c r="Q8463" s="3"/>
      <c r="R8463" s="3"/>
    </row>
    <row r="8464" spans="3:18" x14ac:dyDescent="0.2">
      <c r="C8464" s="4"/>
      <c r="P8464" s="3"/>
      <c r="Q8464" s="3"/>
      <c r="R8464" s="3"/>
    </row>
    <row r="8465" spans="3:18" x14ac:dyDescent="0.2">
      <c r="C8465" s="4"/>
      <c r="P8465" s="3"/>
      <c r="Q8465" s="3"/>
      <c r="R8465" s="3"/>
    </row>
    <row r="8466" spans="3:18" x14ac:dyDescent="0.2">
      <c r="C8466" s="4"/>
      <c r="P8466" s="3"/>
      <c r="Q8466" s="3"/>
      <c r="R8466" s="3"/>
    </row>
    <row r="8467" spans="3:18" x14ac:dyDescent="0.2">
      <c r="C8467" s="4"/>
      <c r="P8467" s="3"/>
      <c r="Q8467" s="3"/>
      <c r="R8467" s="3"/>
    </row>
    <row r="8468" spans="3:18" x14ac:dyDescent="0.2">
      <c r="C8468" s="4"/>
      <c r="P8468" s="3"/>
      <c r="Q8468" s="3"/>
      <c r="R8468" s="3"/>
    </row>
    <row r="8469" spans="3:18" x14ac:dyDescent="0.2">
      <c r="C8469" s="4"/>
      <c r="P8469" s="3"/>
      <c r="Q8469" s="3"/>
      <c r="R8469" s="3"/>
    </row>
    <row r="8470" spans="3:18" x14ac:dyDescent="0.2">
      <c r="C8470" s="4"/>
      <c r="P8470" s="3"/>
      <c r="Q8470" s="3"/>
      <c r="R8470" s="3"/>
    </row>
    <row r="8471" spans="3:18" x14ac:dyDescent="0.2">
      <c r="C8471" s="4"/>
      <c r="P8471" s="3"/>
      <c r="Q8471" s="3"/>
      <c r="R8471" s="3"/>
    </row>
    <row r="8472" spans="3:18" x14ac:dyDescent="0.2">
      <c r="C8472" s="4"/>
      <c r="P8472" s="3"/>
      <c r="Q8472" s="3"/>
      <c r="R8472" s="3"/>
    </row>
    <row r="8473" spans="3:18" x14ac:dyDescent="0.2">
      <c r="C8473" s="4"/>
      <c r="P8473" s="3"/>
      <c r="Q8473" s="3"/>
      <c r="R8473" s="3"/>
    </row>
    <row r="8474" spans="3:18" x14ac:dyDescent="0.2">
      <c r="C8474" s="4"/>
      <c r="P8474" s="3"/>
      <c r="Q8474" s="3"/>
      <c r="R8474" s="3"/>
    </row>
    <row r="8475" spans="3:18" x14ac:dyDescent="0.2">
      <c r="C8475" s="4"/>
      <c r="P8475" s="3"/>
      <c r="Q8475" s="3"/>
      <c r="R8475" s="3"/>
    </row>
    <row r="8476" spans="3:18" x14ac:dyDescent="0.2">
      <c r="C8476" s="4"/>
      <c r="P8476" s="3"/>
      <c r="Q8476" s="3"/>
      <c r="R8476" s="3"/>
    </row>
    <row r="8477" spans="3:18" x14ac:dyDescent="0.2">
      <c r="C8477" s="4"/>
      <c r="P8477" s="3"/>
      <c r="Q8477" s="3"/>
      <c r="R8477" s="3"/>
    </row>
    <row r="8478" spans="3:18" x14ac:dyDescent="0.2">
      <c r="C8478" s="4"/>
      <c r="P8478" s="3"/>
      <c r="Q8478" s="3"/>
      <c r="R8478" s="3"/>
    </row>
    <row r="8479" spans="3:18" x14ac:dyDescent="0.2">
      <c r="C8479" s="4"/>
      <c r="P8479" s="3"/>
      <c r="Q8479" s="3"/>
      <c r="R8479" s="3"/>
    </row>
    <row r="8480" spans="3:18" x14ac:dyDescent="0.2">
      <c r="C8480" s="4"/>
      <c r="P8480" s="3"/>
      <c r="Q8480" s="3"/>
      <c r="R8480" s="3"/>
    </row>
    <row r="8481" spans="3:18" x14ac:dyDescent="0.2">
      <c r="C8481" s="4"/>
      <c r="P8481" s="3"/>
      <c r="Q8481" s="3"/>
      <c r="R8481" s="3"/>
    </row>
    <row r="8482" spans="3:18" x14ac:dyDescent="0.2">
      <c r="C8482" s="4"/>
      <c r="P8482" s="3"/>
      <c r="Q8482" s="3"/>
      <c r="R8482" s="3"/>
    </row>
    <row r="8483" spans="3:18" x14ac:dyDescent="0.2">
      <c r="C8483" s="4"/>
      <c r="P8483" s="3"/>
      <c r="Q8483" s="3"/>
      <c r="R8483" s="3"/>
    </row>
    <row r="8484" spans="3:18" x14ac:dyDescent="0.2">
      <c r="C8484" s="4"/>
      <c r="P8484" s="3"/>
      <c r="Q8484" s="3"/>
      <c r="R8484" s="3"/>
    </row>
    <row r="8485" spans="3:18" x14ac:dyDescent="0.2">
      <c r="C8485" s="4"/>
      <c r="P8485" s="3"/>
      <c r="Q8485" s="3"/>
      <c r="R8485" s="3"/>
    </row>
    <row r="8486" spans="3:18" x14ac:dyDescent="0.2">
      <c r="C8486" s="4"/>
      <c r="P8486" s="3"/>
      <c r="Q8486" s="3"/>
      <c r="R8486" s="3"/>
    </row>
    <row r="8487" spans="3:18" x14ac:dyDescent="0.2">
      <c r="C8487" s="4"/>
      <c r="P8487" s="3"/>
      <c r="Q8487" s="3"/>
      <c r="R8487" s="3"/>
    </row>
    <row r="8488" spans="3:18" x14ac:dyDescent="0.2">
      <c r="C8488" s="4"/>
      <c r="P8488" s="3"/>
      <c r="Q8488" s="3"/>
      <c r="R8488" s="3"/>
    </row>
    <row r="8489" spans="3:18" x14ac:dyDescent="0.2">
      <c r="C8489" s="4"/>
      <c r="P8489" s="3"/>
      <c r="Q8489" s="3"/>
      <c r="R8489" s="3"/>
    </row>
    <row r="8490" spans="3:18" x14ac:dyDescent="0.2">
      <c r="C8490" s="4"/>
      <c r="P8490" s="3"/>
      <c r="Q8490" s="3"/>
      <c r="R8490" s="3"/>
    </row>
    <row r="8491" spans="3:18" x14ac:dyDescent="0.2">
      <c r="C8491" s="4"/>
      <c r="P8491" s="3"/>
      <c r="Q8491" s="3"/>
      <c r="R8491" s="3"/>
    </row>
    <row r="8492" spans="3:18" x14ac:dyDescent="0.2">
      <c r="C8492" s="4"/>
      <c r="P8492" s="3"/>
      <c r="Q8492" s="3"/>
      <c r="R8492" s="3"/>
    </row>
    <row r="8493" spans="3:18" x14ac:dyDescent="0.2">
      <c r="C8493" s="4"/>
      <c r="P8493" s="3"/>
      <c r="Q8493" s="3"/>
      <c r="R8493" s="3"/>
    </row>
    <row r="8494" spans="3:18" x14ac:dyDescent="0.2">
      <c r="C8494" s="4"/>
      <c r="P8494" s="3"/>
      <c r="Q8494" s="3"/>
      <c r="R8494" s="3"/>
    </row>
    <row r="8495" spans="3:18" x14ac:dyDescent="0.2">
      <c r="C8495" s="4"/>
      <c r="P8495" s="3"/>
      <c r="Q8495" s="3"/>
      <c r="R8495" s="3"/>
    </row>
    <row r="8496" spans="3:18" x14ac:dyDescent="0.2">
      <c r="C8496" s="4"/>
      <c r="P8496" s="3"/>
      <c r="Q8496" s="3"/>
      <c r="R8496" s="3"/>
    </row>
    <row r="8497" spans="3:18" x14ac:dyDescent="0.2">
      <c r="C8497" s="4"/>
      <c r="P8497" s="3"/>
      <c r="Q8497" s="3"/>
      <c r="R8497" s="3"/>
    </row>
    <row r="8498" spans="3:18" x14ac:dyDescent="0.2">
      <c r="C8498" s="4"/>
      <c r="P8498" s="3"/>
      <c r="Q8498" s="3"/>
      <c r="R8498" s="3"/>
    </row>
    <row r="8499" spans="3:18" x14ac:dyDescent="0.2">
      <c r="C8499" s="4"/>
      <c r="P8499" s="3"/>
      <c r="Q8499" s="3"/>
      <c r="R8499" s="3"/>
    </row>
    <row r="8500" spans="3:18" x14ac:dyDescent="0.2">
      <c r="C8500" s="4"/>
      <c r="P8500" s="3"/>
      <c r="Q8500" s="3"/>
      <c r="R8500" s="3"/>
    </row>
    <row r="8501" spans="3:18" x14ac:dyDescent="0.2">
      <c r="C8501" s="4"/>
      <c r="P8501" s="3"/>
      <c r="Q8501" s="3"/>
      <c r="R8501" s="3"/>
    </row>
    <row r="8502" spans="3:18" x14ac:dyDescent="0.2">
      <c r="C8502" s="4"/>
      <c r="P8502" s="3"/>
      <c r="Q8502" s="3"/>
      <c r="R8502" s="3"/>
    </row>
    <row r="8503" spans="3:18" x14ac:dyDescent="0.2">
      <c r="C8503" s="4"/>
      <c r="P8503" s="3"/>
      <c r="Q8503" s="3"/>
      <c r="R8503" s="3"/>
    </row>
    <row r="8504" spans="3:18" x14ac:dyDescent="0.2">
      <c r="C8504" s="4"/>
      <c r="P8504" s="3"/>
      <c r="Q8504" s="3"/>
      <c r="R8504" s="3"/>
    </row>
    <row r="8505" spans="3:18" x14ac:dyDescent="0.2">
      <c r="C8505" s="4"/>
      <c r="P8505" s="3"/>
      <c r="Q8505" s="3"/>
      <c r="R8505" s="3"/>
    </row>
    <row r="8506" spans="3:18" x14ac:dyDescent="0.2">
      <c r="C8506" s="4"/>
      <c r="P8506" s="3"/>
      <c r="Q8506" s="3"/>
      <c r="R8506" s="3"/>
    </row>
    <row r="8507" spans="3:18" x14ac:dyDescent="0.2">
      <c r="C8507" s="4"/>
      <c r="P8507" s="3"/>
      <c r="Q8507" s="3"/>
      <c r="R8507" s="3"/>
    </row>
    <row r="8508" spans="3:18" x14ac:dyDescent="0.2">
      <c r="C8508" s="4"/>
      <c r="P8508" s="3"/>
      <c r="Q8508" s="3"/>
      <c r="R8508" s="3"/>
    </row>
    <row r="8509" spans="3:18" x14ac:dyDescent="0.2">
      <c r="C8509" s="4"/>
      <c r="P8509" s="3"/>
      <c r="Q8509" s="3"/>
      <c r="R8509" s="3"/>
    </row>
    <row r="8510" spans="3:18" x14ac:dyDescent="0.2">
      <c r="C8510" s="4"/>
      <c r="P8510" s="3"/>
      <c r="Q8510" s="3"/>
      <c r="R8510" s="3"/>
    </row>
    <row r="8511" spans="3:18" x14ac:dyDescent="0.2">
      <c r="C8511" s="4"/>
      <c r="P8511" s="3"/>
      <c r="Q8511" s="3"/>
      <c r="R8511" s="3"/>
    </row>
    <row r="8512" spans="3:18" x14ac:dyDescent="0.2">
      <c r="C8512" s="4"/>
      <c r="P8512" s="3"/>
      <c r="Q8512" s="3"/>
      <c r="R8512" s="3"/>
    </row>
    <row r="8513" spans="3:18" x14ac:dyDescent="0.2">
      <c r="C8513" s="4"/>
      <c r="P8513" s="3"/>
      <c r="Q8513" s="3"/>
      <c r="R8513" s="3"/>
    </row>
    <row r="8514" spans="3:18" x14ac:dyDescent="0.2">
      <c r="C8514" s="4"/>
      <c r="P8514" s="3"/>
      <c r="Q8514" s="3"/>
      <c r="R8514" s="3"/>
    </row>
    <row r="8515" spans="3:18" x14ac:dyDescent="0.2">
      <c r="C8515" s="4"/>
      <c r="P8515" s="3"/>
      <c r="Q8515" s="3"/>
      <c r="R8515" s="3"/>
    </row>
    <row r="8516" spans="3:18" x14ac:dyDescent="0.2">
      <c r="C8516" s="4"/>
      <c r="P8516" s="3"/>
      <c r="Q8516" s="3"/>
      <c r="R8516" s="3"/>
    </row>
    <row r="8517" spans="3:18" x14ac:dyDescent="0.2">
      <c r="C8517" s="4"/>
      <c r="P8517" s="3"/>
      <c r="Q8517" s="3"/>
      <c r="R8517" s="3"/>
    </row>
    <row r="8518" spans="3:18" x14ac:dyDescent="0.2">
      <c r="C8518" s="4"/>
      <c r="P8518" s="3"/>
      <c r="Q8518" s="3"/>
      <c r="R8518" s="3"/>
    </row>
    <row r="8519" spans="3:18" x14ac:dyDescent="0.2">
      <c r="C8519" s="4"/>
      <c r="P8519" s="3"/>
      <c r="Q8519" s="3"/>
      <c r="R8519" s="3"/>
    </row>
    <row r="8520" spans="3:18" x14ac:dyDescent="0.2">
      <c r="C8520" s="4"/>
      <c r="P8520" s="3"/>
      <c r="Q8520" s="3"/>
      <c r="R8520" s="3"/>
    </row>
    <row r="8521" spans="3:18" x14ac:dyDescent="0.2">
      <c r="C8521" s="4"/>
      <c r="P8521" s="3"/>
      <c r="Q8521" s="3"/>
      <c r="R8521" s="3"/>
    </row>
    <row r="8522" spans="3:18" x14ac:dyDescent="0.2">
      <c r="C8522" s="4"/>
      <c r="P8522" s="3"/>
      <c r="Q8522" s="3"/>
      <c r="R8522" s="3"/>
    </row>
    <row r="8523" spans="3:18" x14ac:dyDescent="0.2">
      <c r="C8523" s="4"/>
      <c r="P8523" s="3"/>
      <c r="Q8523" s="3"/>
      <c r="R8523" s="3"/>
    </row>
    <row r="8524" spans="3:18" x14ac:dyDescent="0.2">
      <c r="C8524" s="4"/>
      <c r="P8524" s="3"/>
      <c r="Q8524" s="3"/>
      <c r="R8524" s="3"/>
    </row>
    <row r="8525" spans="3:18" x14ac:dyDescent="0.2">
      <c r="C8525" s="4"/>
      <c r="P8525" s="3"/>
      <c r="Q8525" s="3"/>
      <c r="R8525" s="3"/>
    </row>
    <row r="8526" spans="3:18" x14ac:dyDescent="0.2">
      <c r="C8526" s="4"/>
      <c r="P8526" s="3"/>
      <c r="Q8526" s="3"/>
      <c r="R8526" s="3"/>
    </row>
    <row r="8527" spans="3:18" x14ac:dyDescent="0.2">
      <c r="C8527" s="4"/>
      <c r="P8527" s="3"/>
      <c r="Q8527" s="3"/>
      <c r="R8527" s="3"/>
    </row>
    <row r="8528" spans="3:18" x14ac:dyDescent="0.2">
      <c r="C8528" s="4"/>
      <c r="P8528" s="3"/>
      <c r="Q8528" s="3"/>
      <c r="R8528" s="3"/>
    </row>
    <row r="8529" spans="3:18" x14ac:dyDescent="0.2">
      <c r="C8529" s="4"/>
      <c r="P8529" s="3"/>
      <c r="Q8529" s="3"/>
      <c r="R8529" s="3"/>
    </row>
    <row r="8530" spans="3:18" x14ac:dyDescent="0.2">
      <c r="C8530" s="4"/>
      <c r="P8530" s="3"/>
      <c r="Q8530" s="3"/>
      <c r="R8530" s="3"/>
    </row>
    <row r="8531" spans="3:18" x14ac:dyDescent="0.2">
      <c r="C8531" s="4"/>
      <c r="P8531" s="3"/>
      <c r="Q8531" s="3"/>
      <c r="R8531" s="3"/>
    </row>
    <row r="8532" spans="3:18" x14ac:dyDescent="0.2">
      <c r="C8532" s="4"/>
      <c r="P8532" s="3"/>
      <c r="Q8532" s="3"/>
      <c r="R8532" s="3"/>
    </row>
    <row r="8533" spans="3:18" x14ac:dyDescent="0.2">
      <c r="C8533" s="4"/>
      <c r="P8533" s="3"/>
      <c r="Q8533" s="3"/>
      <c r="R8533" s="3"/>
    </row>
    <row r="8534" spans="3:18" x14ac:dyDescent="0.2">
      <c r="C8534" s="4"/>
      <c r="P8534" s="3"/>
      <c r="Q8534" s="3"/>
      <c r="R8534" s="3"/>
    </row>
    <row r="8535" spans="3:18" x14ac:dyDescent="0.2">
      <c r="C8535" s="4"/>
      <c r="P8535" s="3"/>
      <c r="Q8535" s="3"/>
      <c r="R8535" s="3"/>
    </row>
    <row r="8536" spans="3:18" x14ac:dyDescent="0.2">
      <c r="C8536" s="4"/>
      <c r="P8536" s="3"/>
      <c r="Q8536" s="3"/>
      <c r="R8536" s="3"/>
    </row>
    <row r="8537" spans="3:18" x14ac:dyDescent="0.2">
      <c r="C8537" s="4"/>
      <c r="P8537" s="3"/>
      <c r="Q8537" s="3"/>
      <c r="R8537" s="3"/>
    </row>
    <row r="8538" spans="3:18" x14ac:dyDescent="0.2">
      <c r="C8538" s="4"/>
      <c r="P8538" s="3"/>
      <c r="Q8538" s="3"/>
      <c r="R8538" s="3"/>
    </row>
    <row r="8539" spans="3:18" x14ac:dyDescent="0.2">
      <c r="C8539" s="4"/>
      <c r="P8539" s="3"/>
      <c r="Q8539" s="3"/>
      <c r="R8539" s="3"/>
    </row>
    <row r="8540" spans="3:18" x14ac:dyDescent="0.2">
      <c r="C8540" s="4"/>
      <c r="P8540" s="3"/>
      <c r="Q8540" s="3"/>
      <c r="R8540" s="3"/>
    </row>
    <row r="8541" spans="3:18" x14ac:dyDescent="0.2">
      <c r="C8541" s="4"/>
      <c r="P8541" s="3"/>
      <c r="Q8541" s="3"/>
      <c r="R8541" s="3"/>
    </row>
    <row r="8542" spans="3:18" x14ac:dyDescent="0.2">
      <c r="C8542" s="4"/>
      <c r="P8542" s="3"/>
      <c r="Q8542" s="3"/>
      <c r="R8542" s="3"/>
    </row>
    <row r="8543" spans="3:18" x14ac:dyDescent="0.2">
      <c r="C8543" s="4"/>
      <c r="P8543" s="3"/>
      <c r="Q8543" s="3"/>
      <c r="R8543" s="3"/>
    </row>
    <row r="8544" spans="3:18" x14ac:dyDescent="0.2">
      <c r="C8544" s="4"/>
      <c r="P8544" s="3"/>
      <c r="Q8544" s="3"/>
      <c r="R8544" s="3"/>
    </row>
    <row r="8545" spans="3:18" x14ac:dyDescent="0.2">
      <c r="C8545" s="4"/>
      <c r="P8545" s="3"/>
      <c r="Q8545" s="3"/>
      <c r="R8545" s="3"/>
    </row>
    <row r="8546" spans="3:18" x14ac:dyDescent="0.2">
      <c r="C8546" s="4"/>
      <c r="P8546" s="3"/>
      <c r="Q8546" s="3"/>
      <c r="R8546" s="3"/>
    </row>
    <row r="8547" spans="3:18" x14ac:dyDescent="0.2">
      <c r="C8547" s="4"/>
      <c r="P8547" s="3"/>
      <c r="Q8547" s="3"/>
      <c r="R8547" s="3"/>
    </row>
    <row r="8548" spans="3:18" x14ac:dyDescent="0.2">
      <c r="C8548" s="4"/>
      <c r="P8548" s="3"/>
      <c r="Q8548" s="3"/>
      <c r="R8548" s="3"/>
    </row>
    <row r="8549" spans="3:18" x14ac:dyDescent="0.2">
      <c r="C8549" s="4"/>
      <c r="P8549" s="3"/>
      <c r="Q8549" s="3"/>
      <c r="R8549" s="3"/>
    </row>
    <row r="8550" spans="3:18" x14ac:dyDescent="0.2">
      <c r="C8550" s="4"/>
      <c r="P8550" s="3"/>
      <c r="Q8550" s="3"/>
      <c r="R8550" s="3"/>
    </row>
    <row r="8551" spans="3:18" x14ac:dyDescent="0.2">
      <c r="C8551" s="4"/>
      <c r="P8551" s="3"/>
      <c r="Q8551" s="3"/>
      <c r="R8551" s="3"/>
    </row>
    <row r="8552" spans="3:18" x14ac:dyDescent="0.2">
      <c r="C8552" s="4"/>
      <c r="P8552" s="3"/>
      <c r="Q8552" s="3"/>
      <c r="R8552" s="3"/>
    </row>
    <row r="8553" spans="3:18" x14ac:dyDescent="0.2">
      <c r="C8553" s="4"/>
      <c r="P8553" s="3"/>
      <c r="Q8553" s="3"/>
      <c r="R8553" s="3"/>
    </row>
    <row r="8554" spans="3:18" x14ac:dyDescent="0.2">
      <c r="C8554" s="4"/>
      <c r="P8554" s="3"/>
      <c r="Q8554" s="3"/>
      <c r="R8554" s="3"/>
    </row>
    <row r="8555" spans="3:18" x14ac:dyDescent="0.2">
      <c r="C8555" s="4"/>
      <c r="P8555" s="3"/>
      <c r="Q8555" s="3"/>
      <c r="R8555" s="3"/>
    </row>
    <row r="8556" spans="3:18" x14ac:dyDescent="0.2">
      <c r="C8556" s="4"/>
      <c r="P8556" s="3"/>
      <c r="Q8556" s="3"/>
      <c r="R8556" s="3"/>
    </row>
    <row r="8557" spans="3:18" x14ac:dyDescent="0.2">
      <c r="C8557" s="4"/>
      <c r="P8557" s="3"/>
      <c r="Q8557" s="3"/>
      <c r="R8557" s="3"/>
    </row>
    <row r="8558" spans="3:18" x14ac:dyDescent="0.2">
      <c r="C8558" s="4"/>
      <c r="P8558" s="3"/>
      <c r="Q8558" s="3"/>
      <c r="R8558" s="3"/>
    </row>
    <row r="8559" spans="3:18" x14ac:dyDescent="0.2">
      <c r="C8559" s="4"/>
      <c r="P8559" s="3"/>
      <c r="Q8559" s="3"/>
      <c r="R8559" s="3"/>
    </row>
    <row r="8560" spans="3:18" x14ac:dyDescent="0.2">
      <c r="C8560" s="4"/>
      <c r="P8560" s="3"/>
      <c r="Q8560" s="3"/>
      <c r="R8560" s="3"/>
    </row>
    <row r="8561" spans="3:18" x14ac:dyDescent="0.2">
      <c r="C8561" s="4"/>
      <c r="P8561" s="3"/>
      <c r="Q8561" s="3"/>
      <c r="R8561" s="3"/>
    </row>
    <row r="8562" spans="3:18" x14ac:dyDescent="0.2">
      <c r="C8562" s="4"/>
      <c r="P8562" s="3"/>
      <c r="Q8562" s="3"/>
      <c r="R8562" s="3"/>
    </row>
    <row r="8563" spans="3:18" x14ac:dyDescent="0.2">
      <c r="C8563" s="4"/>
      <c r="P8563" s="3"/>
      <c r="Q8563" s="3"/>
      <c r="R8563" s="3"/>
    </row>
    <row r="8564" spans="3:18" x14ac:dyDescent="0.2">
      <c r="C8564" s="4"/>
      <c r="P8564" s="3"/>
      <c r="Q8564" s="3"/>
      <c r="R8564" s="3"/>
    </row>
    <row r="8565" spans="3:18" x14ac:dyDescent="0.2">
      <c r="C8565" s="4"/>
      <c r="P8565" s="3"/>
      <c r="Q8565" s="3"/>
      <c r="R8565" s="3"/>
    </row>
    <row r="8566" spans="3:18" x14ac:dyDescent="0.2">
      <c r="C8566" s="4"/>
      <c r="P8566" s="3"/>
      <c r="Q8566" s="3"/>
      <c r="R8566" s="3"/>
    </row>
    <row r="8567" spans="3:18" x14ac:dyDescent="0.2">
      <c r="C8567" s="4"/>
      <c r="P8567" s="3"/>
      <c r="Q8567" s="3"/>
      <c r="R8567" s="3"/>
    </row>
    <row r="8568" spans="3:18" x14ac:dyDescent="0.2">
      <c r="C8568" s="4"/>
      <c r="P8568" s="3"/>
      <c r="Q8568" s="3"/>
      <c r="R8568" s="3"/>
    </row>
    <row r="8569" spans="3:18" x14ac:dyDescent="0.2">
      <c r="C8569" s="4"/>
      <c r="P8569" s="3"/>
      <c r="Q8569" s="3"/>
      <c r="R8569" s="3"/>
    </row>
    <row r="8570" spans="3:18" x14ac:dyDescent="0.2">
      <c r="C8570" s="4"/>
      <c r="P8570" s="3"/>
      <c r="Q8570" s="3"/>
      <c r="R8570" s="3"/>
    </row>
    <row r="8571" spans="3:18" x14ac:dyDescent="0.2">
      <c r="C8571" s="4"/>
      <c r="P8571" s="3"/>
      <c r="Q8571" s="3"/>
      <c r="R8571" s="3"/>
    </row>
    <row r="8572" spans="3:18" x14ac:dyDescent="0.2">
      <c r="C8572" s="4"/>
      <c r="P8572" s="3"/>
      <c r="Q8572" s="3"/>
      <c r="R8572" s="3"/>
    </row>
    <row r="8573" spans="3:18" x14ac:dyDescent="0.2">
      <c r="C8573" s="4"/>
      <c r="P8573" s="3"/>
      <c r="Q8573" s="3"/>
      <c r="R8573" s="3"/>
    </row>
    <row r="8574" spans="3:18" x14ac:dyDescent="0.2">
      <c r="C8574" s="4"/>
      <c r="P8574" s="3"/>
      <c r="Q8574" s="3"/>
      <c r="R8574" s="3"/>
    </row>
    <row r="8575" spans="3:18" x14ac:dyDescent="0.2">
      <c r="C8575" s="4"/>
      <c r="P8575" s="3"/>
      <c r="Q8575" s="3"/>
      <c r="R8575" s="3"/>
    </row>
    <row r="8576" spans="3:18" x14ac:dyDescent="0.2">
      <c r="C8576" s="4"/>
      <c r="P8576" s="3"/>
      <c r="Q8576" s="3"/>
      <c r="R8576" s="3"/>
    </row>
    <row r="8577" spans="3:18" x14ac:dyDescent="0.2">
      <c r="C8577" s="4"/>
      <c r="P8577" s="3"/>
      <c r="Q8577" s="3"/>
      <c r="R8577" s="3"/>
    </row>
    <row r="8578" spans="3:18" x14ac:dyDescent="0.2">
      <c r="C8578" s="4"/>
      <c r="P8578" s="3"/>
      <c r="Q8578" s="3"/>
      <c r="R8578" s="3"/>
    </row>
    <row r="8579" spans="3:18" x14ac:dyDescent="0.2">
      <c r="C8579" s="4"/>
      <c r="P8579" s="3"/>
      <c r="Q8579" s="3"/>
      <c r="R8579" s="3"/>
    </row>
    <row r="8580" spans="3:18" x14ac:dyDescent="0.2">
      <c r="C8580" s="4"/>
      <c r="P8580" s="3"/>
      <c r="Q8580" s="3"/>
      <c r="R8580" s="3"/>
    </row>
    <row r="8581" spans="3:18" x14ac:dyDescent="0.2">
      <c r="C8581" s="4"/>
      <c r="P8581" s="3"/>
      <c r="Q8581" s="3"/>
      <c r="R8581" s="3"/>
    </row>
    <row r="8582" spans="3:18" x14ac:dyDescent="0.2">
      <c r="C8582" s="4"/>
      <c r="P8582" s="3"/>
      <c r="Q8582" s="3"/>
      <c r="R8582" s="3"/>
    </row>
    <row r="8583" spans="3:18" x14ac:dyDescent="0.2">
      <c r="C8583" s="4"/>
      <c r="P8583" s="3"/>
      <c r="Q8583" s="3"/>
      <c r="R8583" s="3"/>
    </row>
    <row r="8584" spans="3:18" x14ac:dyDescent="0.2">
      <c r="C8584" s="4"/>
      <c r="P8584" s="3"/>
      <c r="Q8584" s="3"/>
      <c r="R8584" s="3"/>
    </row>
    <row r="8585" spans="3:18" x14ac:dyDescent="0.2">
      <c r="C8585" s="4"/>
      <c r="P8585" s="3"/>
      <c r="Q8585" s="3"/>
      <c r="R8585" s="3"/>
    </row>
    <row r="8586" spans="3:18" x14ac:dyDescent="0.2">
      <c r="C8586" s="4"/>
      <c r="P8586" s="3"/>
      <c r="Q8586" s="3"/>
      <c r="R8586" s="3"/>
    </row>
    <row r="8587" spans="3:18" x14ac:dyDescent="0.2">
      <c r="C8587" s="4"/>
      <c r="P8587" s="3"/>
      <c r="Q8587" s="3"/>
      <c r="R8587" s="3"/>
    </row>
    <row r="8588" spans="3:18" x14ac:dyDescent="0.2">
      <c r="C8588" s="4"/>
      <c r="P8588" s="3"/>
      <c r="Q8588" s="3"/>
      <c r="R8588" s="3"/>
    </row>
    <row r="8589" spans="3:18" x14ac:dyDescent="0.2">
      <c r="C8589" s="4"/>
      <c r="P8589" s="3"/>
      <c r="Q8589" s="3"/>
      <c r="R8589" s="3"/>
    </row>
    <row r="8590" spans="3:18" x14ac:dyDescent="0.2">
      <c r="C8590" s="4"/>
      <c r="P8590" s="3"/>
      <c r="Q8590" s="3"/>
      <c r="R8590" s="3"/>
    </row>
    <row r="8591" spans="3:18" x14ac:dyDescent="0.2">
      <c r="C8591" s="4"/>
      <c r="P8591" s="3"/>
      <c r="Q8591" s="3"/>
      <c r="R8591" s="3"/>
    </row>
    <row r="8592" spans="3:18" x14ac:dyDescent="0.2">
      <c r="C8592" s="4"/>
      <c r="P8592" s="3"/>
      <c r="Q8592" s="3"/>
      <c r="R8592" s="3"/>
    </row>
    <row r="8593" spans="3:18" x14ac:dyDescent="0.2">
      <c r="C8593" s="4"/>
      <c r="P8593" s="3"/>
      <c r="Q8593" s="3"/>
      <c r="R8593" s="3"/>
    </row>
    <row r="8594" spans="3:18" x14ac:dyDescent="0.2">
      <c r="C8594" s="4"/>
      <c r="P8594" s="3"/>
      <c r="Q8594" s="3"/>
      <c r="R8594" s="3"/>
    </row>
    <row r="8595" spans="3:18" x14ac:dyDescent="0.2">
      <c r="C8595" s="4"/>
      <c r="P8595" s="3"/>
      <c r="Q8595" s="3"/>
      <c r="R8595" s="3"/>
    </row>
    <row r="8596" spans="3:18" x14ac:dyDescent="0.2">
      <c r="C8596" s="4"/>
      <c r="P8596" s="3"/>
      <c r="Q8596" s="3"/>
      <c r="R8596" s="3"/>
    </row>
    <row r="8597" spans="3:18" x14ac:dyDescent="0.2">
      <c r="C8597" s="4"/>
      <c r="P8597" s="3"/>
      <c r="Q8597" s="3"/>
      <c r="R8597" s="3"/>
    </row>
    <row r="8598" spans="3:18" x14ac:dyDescent="0.2">
      <c r="C8598" s="4"/>
      <c r="P8598" s="3"/>
      <c r="Q8598" s="3"/>
      <c r="R8598" s="3"/>
    </row>
    <row r="8599" spans="3:18" x14ac:dyDescent="0.2">
      <c r="C8599" s="4"/>
      <c r="P8599" s="3"/>
      <c r="Q8599" s="3"/>
      <c r="R8599" s="3"/>
    </row>
    <row r="8600" spans="3:18" x14ac:dyDescent="0.2">
      <c r="C8600" s="4"/>
      <c r="P8600" s="3"/>
      <c r="Q8600" s="3"/>
      <c r="R8600" s="3"/>
    </row>
    <row r="8601" spans="3:18" x14ac:dyDescent="0.2">
      <c r="C8601" s="4"/>
      <c r="P8601" s="3"/>
      <c r="Q8601" s="3"/>
      <c r="R8601" s="3"/>
    </row>
    <row r="8602" spans="3:18" x14ac:dyDescent="0.2">
      <c r="C8602" s="4"/>
      <c r="P8602" s="3"/>
      <c r="Q8602" s="3"/>
      <c r="R8602" s="3"/>
    </row>
    <row r="8603" spans="3:18" x14ac:dyDescent="0.2">
      <c r="C8603" s="4"/>
      <c r="P8603" s="3"/>
      <c r="Q8603" s="3"/>
      <c r="R8603" s="3"/>
    </row>
    <row r="8604" spans="3:18" x14ac:dyDescent="0.2">
      <c r="C8604" s="4"/>
      <c r="P8604" s="3"/>
      <c r="Q8604" s="3"/>
      <c r="R8604" s="3"/>
    </row>
    <row r="8605" spans="3:18" x14ac:dyDescent="0.2">
      <c r="C8605" s="4"/>
      <c r="P8605" s="3"/>
      <c r="Q8605" s="3"/>
      <c r="R8605" s="3"/>
    </row>
    <row r="8606" spans="3:18" x14ac:dyDescent="0.2">
      <c r="C8606" s="4"/>
      <c r="P8606" s="3"/>
      <c r="Q8606" s="3"/>
      <c r="R8606" s="3"/>
    </row>
    <row r="8607" spans="3:18" x14ac:dyDescent="0.2">
      <c r="C8607" s="4"/>
      <c r="P8607" s="3"/>
      <c r="Q8607" s="3"/>
      <c r="R8607" s="3"/>
    </row>
    <row r="8608" spans="3:18" x14ac:dyDescent="0.2">
      <c r="C8608" s="4"/>
      <c r="P8608" s="3"/>
      <c r="Q8608" s="3"/>
      <c r="R8608" s="3"/>
    </row>
    <row r="8609" spans="3:18" x14ac:dyDescent="0.2">
      <c r="C8609" s="4"/>
      <c r="P8609" s="3"/>
      <c r="Q8609" s="3"/>
      <c r="R8609" s="3"/>
    </row>
    <row r="8610" spans="3:18" x14ac:dyDescent="0.2">
      <c r="C8610" s="4"/>
      <c r="P8610" s="3"/>
      <c r="Q8610" s="3"/>
      <c r="R8610" s="3"/>
    </row>
    <row r="8611" spans="3:18" x14ac:dyDescent="0.2">
      <c r="C8611" s="4"/>
      <c r="P8611" s="3"/>
      <c r="Q8611" s="3"/>
      <c r="R8611" s="3"/>
    </row>
    <row r="8612" spans="3:18" x14ac:dyDescent="0.2">
      <c r="C8612" s="4"/>
      <c r="P8612" s="3"/>
      <c r="Q8612" s="3"/>
      <c r="R8612" s="3"/>
    </row>
    <row r="8613" spans="3:18" x14ac:dyDescent="0.2">
      <c r="C8613" s="4"/>
      <c r="P8613" s="3"/>
      <c r="Q8613" s="3"/>
      <c r="R8613" s="3"/>
    </row>
    <row r="8614" spans="3:18" x14ac:dyDescent="0.2">
      <c r="C8614" s="4"/>
      <c r="P8614" s="3"/>
      <c r="Q8614" s="3"/>
      <c r="R8614" s="3"/>
    </row>
    <row r="8615" spans="3:18" x14ac:dyDescent="0.2">
      <c r="C8615" s="4"/>
      <c r="P8615" s="3"/>
      <c r="Q8615" s="3"/>
      <c r="R8615" s="3"/>
    </row>
    <row r="8616" spans="3:18" x14ac:dyDescent="0.2">
      <c r="C8616" s="4"/>
      <c r="P8616" s="3"/>
      <c r="Q8616" s="3"/>
      <c r="R8616" s="3"/>
    </row>
    <row r="8617" spans="3:18" x14ac:dyDescent="0.2">
      <c r="C8617" s="4"/>
      <c r="P8617" s="3"/>
      <c r="Q8617" s="3"/>
      <c r="R8617" s="3"/>
    </row>
    <row r="8618" spans="3:18" x14ac:dyDescent="0.2">
      <c r="C8618" s="4"/>
      <c r="P8618" s="3"/>
      <c r="Q8618" s="3"/>
      <c r="R8618" s="3"/>
    </row>
    <row r="8619" spans="3:18" x14ac:dyDescent="0.2">
      <c r="C8619" s="4"/>
      <c r="P8619" s="3"/>
      <c r="Q8619" s="3"/>
      <c r="R8619" s="3"/>
    </row>
    <row r="8620" spans="3:18" x14ac:dyDescent="0.2">
      <c r="C8620" s="4"/>
      <c r="P8620" s="3"/>
      <c r="Q8620" s="3"/>
      <c r="R8620" s="3"/>
    </row>
    <row r="8621" spans="3:18" x14ac:dyDescent="0.2">
      <c r="C8621" s="4"/>
      <c r="P8621" s="3"/>
      <c r="Q8621" s="3"/>
      <c r="R8621" s="3"/>
    </row>
    <row r="8622" spans="3:18" x14ac:dyDescent="0.2">
      <c r="C8622" s="4"/>
      <c r="P8622" s="3"/>
      <c r="Q8622" s="3"/>
      <c r="R8622" s="3"/>
    </row>
    <row r="8623" spans="3:18" x14ac:dyDescent="0.2">
      <c r="C8623" s="4"/>
      <c r="P8623" s="3"/>
      <c r="Q8623" s="3"/>
      <c r="R8623" s="3"/>
    </row>
    <row r="8624" spans="3:18" x14ac:dyDescent="0.2">
      <c r="C8624" s="4"/>
      <c r="P8624" s="3"/>
      <c r="Q8624" s="3"/>
      <c r="R8624" s="3"/>
    </row>
    <row r="8625" spans="3:18" x14ac:dyDescent="0.2">
      <c r="C8625" s="4"/>
      <c r="P8625" s="3"/>
      <c r="Q8625" s="3"/>
      <c r="R8625" s="3"/>
    </row>
    <row r="8626" spans="3:18" x14ac:dyDescent="0.2">
      <c r="C8626" s="4"/>
      <c r="P8626" s="3"/>
      <c r="Q8626" s="3"/>
      <c r="R8626" s="3"/>
    </row>
    <row r="8627" spans="3:18" x14ac:dyDescent="0.2">
      <c r="C8627" s="4"/>
      <c r="P8627" s="3"/>
      <c r="Q8627" s="3"/>
      <c r="R8627" s="3"/>
    </row>
    <row r="8628" spans="3:18" x14ac:dyDescent="0.2">
      <c r="C8628" s="4"/>
      <c r="P8628" s="3"/>
      <c r="Q8628" s="3"/>
      <c r="R8628" s="3"/>
    </row>
    <row r="8629" spans="3:18" x14ac:dyDescent="0.2">
      <c r="C8629" s="4"/>
      <c r="P8629" s="3"/>
      <c r="Q8629" s="3"/>
      <c r="R8629" s="3"/>
    </row>
    <row r="8630" spans="3:18" x14ac:dyDescent="0.2">
      <c r="C8630" s="4"/>
      <c r="P8630" s="3"/>
      <c r="Q8630" s="3"/>
      <c r="R8630" s="3"/>
    </row>
    <row r="8631" spans="3:18" x14ac:dyDescent="0.2">
      <c r="C8631" s="4"/>
      <c r="P8631" s="3"/>
      <c r="Q8631" s="3"/>
      <c r="R8631" s="3"/>
    </row>
    <row r="8632" spans="3:18" x14ac:dyDescent="0.2">
      <c r="C8632" s="4"/>
      <c r="P8632" s="3"/>
      <c r="Q8632" s="3"/>
      <c r="R8632" s="3"/>
    </row>
    <row r="8633" spans="3:18" x14ac:dyDescent="0.2">
      <c r="C8633" s="4"/>
      <c r="P8633" s="3"/>
      <c r="Q8633" s="3"/>
      <c r="R8633" s="3"/>
    </row>
    <row r="8634" spans="3:18" x14ac:dyDescent="0.2">
      <c r="C8634" s="4"/>
      <c r="P8634" s="3"/>
      <c r="Q8634" s="3"/>
      <c r="R8634" s="3"/>
    </row>
    <row r="8635" spans="3:18" x14ac:dyDescent="0.2">
      <c r="C8635" s="4"/>
      <c r="P8635" s="3"/>
      <c r="Q8635" s="3"/>
      <c r="R8635" s="3"/>
    </row>
    <row r="8636" spans="3:18" x14ac:dyDescent="0.2">
      <c r="C8636" s="4"/>
      <c r="P8636" s="3"/>
      <c r="Q8636" s="3"/>
      <c r="R8636" s="3"/>
    </row>
    <row r="8637" spans="3:18" x14ac:dyDescent="0.2">
      <c r="C8637" s="4"/>
      <c r="P8637" s="3"/>
      <c r="Q8637" s="3"/>
      <c r="R8637" s="3"/>
    </row>
    <row r="8638" spans="3:18" x14ac:dyDescent="0.2">
      <c r="C8638" s="4"/>
      <c r="P8638" s="3"/>
      <c r="Q8638" s="3"/>
      <c r="R8638" s="3"/>
    </row>
    <row r="8639" spans="3:18" x14ac:dyDescent="0.2">
      <c r="C8639" s="4"/>
      <c r="P8639" s="3"/>
      <c r="Q8639" s="3"/>
      <c r="R8639" s="3"/>
    </row>
    <row r="8640" spans="3:18" x14ac:dyDescent="0.2">
      <c r="C8640" s="4"/>
      <c r="P8640" s="3"/>
      <c r="Q8640" s="3"/>
      <c r="R8640" s="3"/>
    </row>
    <row r="8641" spans="3:18" x14ac:dyDescent="0.2">
      <c r="C8641" s="4"/>
      <c r="P8641" s="3"/>
      <c r="Q8641" s="3"/>
      <c r="R8641" s="3"/>
    </row>
    <row r="8642" spans="3:18" x14ac:dyDescent="0.2">
      <c r="C8642" s="4"/>
      <c r="P8642" s="3"/>
      <c r="Q8642" s="3"/>
      <c r="R8642" s="3"/>
    </row>
    <row r="8643" spans="3:18" x14ac:dyDescent="0.2">
      <c r="C8643" s="4"/>
      <c r="P8643" s="3"/>
      <c r="Q8643" s="3"/>
      <c r="R8643" s="3"/>
    </row>
    <row r="8644" spans="3:18" x14ac:dyDescent="0.2">
      <c r="C8644" s="4"/>
      <c r="P8644" s="3"/>
      <c r="Q8644" s="3"/>
      <c r="R8644" s="3"/>
    </row>
    <row r="8645" spans="3:18" x14ac:dyDescent="0.2">
      <c r="C8645" s="4"/>
      <c r="P8645" s="3"/>
      <c r="Q8645" s="3"/>
      <c r="R8645" s="3"/>
    </row>
    <row r="8646" spans="3:18" x14ac:dyDescent="0.2">
      <c r="C8646" s="4"/>
      <c r="P8646" s="3"/>
      <c r="Q8646" s="3"/>
      <c r="R8646" s="3"/>
    </row>
    <row r="8647" spans="3:18" x14ac:dyDescent="0.2">
      <c r="C8647" s="4"/>
      <c r="P8647" s="3"/>
      <c r="Q8647" s="3"/>
      <c r="R8647" s="3"/>
    </row>
    <row r="8648" spans="3:18" x14ac:dyDescent="0.2">
      <c r="C8648" s="4"/>
      <c r="P8648" s="3"/>
      <c r="Q8648" s="3"/>
      <c r="R8648" s="3"/>
    </row>
    <row r="8649" spans="3:18" x14ac:dyDescent="0.2">
      <c r="C8649" s="4"/>
      <c r="P8649" s="3"/>
      <c r="Q8649" s="3"/>
      <c r="R8649" s="3"/>
    </row>
    <row r="8650" spans="3:18" x14ac:dyDescent="0.2">
      <c r="C8650" s="4"/>
      <c r="P8650" s="3"/>
      <c r="Q8650" s="3"/>
      <c r="R8650" s="3"/>
    </row>
    <row r="8651" spans="3:18" x14ac:dyDescent="0.2">
      <c r="C8651" s="4"/>
      <c r="P8651" s="3"/>
      <c r="Q8651" s="3"/>
      <c r="R8651" s="3"/>
    </row>
    <row r="8652" spans="3:18" x14ac:dyDescent="0.2">
      <c r="C8652" s="4"/>
      <c r="P8652" s="3"/>
      <c r="Q8652" s="3"/>
      <c r="R8652" s="3"/>
    </row>
    <row r="8653" spans="3:18" x14ac:dyDescent="0.2">
      <c r="C8653" s="4"/>
      <c r="P8653" s="3"/>
      <c r="Q8653" s="3"/>
      <c r="R8653" s="3"/>
    </row>
    <row r="8654" spans="3:18" x14ac:dyDescent="0.2">
      <c r="C8654" s="4"/>
      <c r="P8654" s="3"/>
      <c r="Q8654" s="3"/>
      <c r="R8654" s="3"/>
    </row>
    <row r="8655" spans="3:18" x14ac:dyDescent="0.2">
      <c r="C8655" s="4"/>
      <c r="P8655" s="3"/>
      <c r="Q8655" s="3"/>
      <c r="R8655" s="3"/>
    </row>
    <row r="8656" spans="3:18" x14ac:dyDescent="0.2">
      <c r="C8656" s="4"/>
      <c r="P8656" s="3"/>
      <c r="Q8656" s="3"/>
      <c r="R8656" s="3"/>
    </row>
    <row r="8657" spans="3:18" x14ac:dyDescent="0.2">
      <c r="C8657" s="4"/>
      <c r="P8657" s="3"/>
      <c r="Q8657" s="3"/>
      <c r="R8657" s="3"/>
    </row>
    <row r="8658" spans="3:18" x14ac:dyDescent="0.2">
      <c r="C8658" s="4"/>
      <c r="P8658" s="3"/>
      <c r="Q8658" s="3"/>
      <c r="R8658" s="3"/>
    </row>
    <row r="8659" spans="3:18" x14ac:dyDescent="0.2">
      <c r="C8659" s="4"/>
      <c r="P8659" s="3"/>
      <c r="Q8659" s="3"/>
      <c r="R8659" s="3"/>
    </row>
    <row r="8660" spans="3:18" x14ac:dyDescent="0.2">
      <c r="C8660" s="4"/>
      <c r="P8660" s="3"/>
      <c r="Q8660" s="3"/>
      <c r="R8660" s="3"/>
    </row>
    <row r="8661" spans="3:18" x14ac:dyDescent="0.2">
      <c r="C8661" s="4"/>
      <c r="P8661" s="3"/>
      <c r="Q8661" s="3"/>
      <c r="R8661" s="3"/>
    </row>
    <row r="8662" spans="3:18" x14ac:dyDescent="0.2">
      <c r="C8662" s="4"/>
      <c r="P8662" s="3"/>
      <c r="Q8662" s="3"/>
      <c r="R8662" s="3"/>
    </row>
    <row r="8663" spans="3:18" x14ac:dyDescent="0.2">
      <c r="C8663" s="4"/>
      <c r="P8663" s="3"/>
      <c r="Q8663" s="3"/>
      <c r="R8663" s="3"/>
    </row>
    <row r="8664" spans="3:18" x14ac:dyDescent="0.2">
      <c r="C8664" s="4"/>
      <c r="P8664" s="3"/>
      <c r="Q8664" s="3"/>
      <c r="R8664" s="3"/>
    </row>
    <row r="8665" spans="3:18" x14ac:dyDescent="0.2">
      <c r="C8665" s="4"/>
      <c r="P8665" s="3"/>
      <c r="Q8665" s="3"/>
      <c r="R8665" s="3"/>
    </row>
    <row r="8666" spans="3:18" x14ac:dyDescent="0.2">
      <c r="C8666" s="4"/>
      <c r="P8666" s="3"/>
      <c r="Q8666" s="3"/>
      <c r="R8666" s="3"/>
    </row>
    <row r="8667" spans="3:18" x14ac:dyDescent="0.2">
      <c r="C8667" s="4"/>
      <c r="P8667" s="3"/>
      <c r="Q8667" s="3"/>
      <c r="R8667" s="3"/>
    </row>
    <row r="8668" spans="3:18" x14ac:dyDescent="0.2">
      <c r="C8668" s="4"/>
      <c r="P8668" s="3"/>
      <c r="Q8668" s="3"/>
      <c r="R8668" s="3"/>
    </row>
    <row r="8669" spans="3:18" x14ac:dyDescent="0.2">
      <c r="C8669" s="4"/>
      <c r="P8669" s="3"/>
      <c r="Q8669" s="3"/>
      <c r="R8669" s="3"/>
    </row>
    <row r="8670" spans="3:18" x14ac:dyDescent="0.2">
      <c r="C8670" s="4"/>
      <c r="P8670" s="3"/>
      <c r="Q8670" s="3"/>
      <c r="R8670" s="3"/>
    </row>
    <row r="8671" spans="3:18" x14ac:dyDescent="0.2">
      <c r="C8671" s="4"/>
      <c r="P8671" s="3"/>
      <c r="Q8671" s="3"/>
      <c r="R8671" s="3"/>
    </row>
    <row r="8672" spans="3:18" x14ac:dyDescent="0.2">
      <c r="C8672" s="4"/>
      <c r="P8672" s="3"/>
      <c r="Q8672" s="3"/>
      <c r="R8672" s="3"/>
    </row>
    <row r="8673" spans="3:18" x14ac:dyDescent="0.2">
      <c r="C8673" s="4"/>
      <c r="P8673" s="3"/>
      <c r="Q8673" s="3"/>
      <c r="R8673" s="3"/>
    </row>
    <row r="8674" spans="3:18" x14ac:dyDescent="0.2">
      <c r="C8674" s="4"/>
      <c r="P8674" s="3"/>
      <c r="Q8674" s="3"/>
      <c r="R8674" s="3"/>
    </row>
    <row r="8675" spans="3:18" x14ac:dyDescent="0.2">
      <c r="C8675" s="4"/>
      <c r="P8675" s="3"/>
      <c r="Q8675" s="3"/>
      <c r="R8675" s="3"/>
    </row>
    <row r="8676" spans="3:18" x14ac:dyDescent="0.2">
      <c r="C8676" s="4"/>
      <c r="P8676" s="3"/>
      <c r="Q8676" s="3"/>
      <c r="R8676" s="3"/>
    </row>
    <row r="8677" spans="3:18" x14ac:dyDescent="0.2">
      <c r="C8677" s="4"/>
      <c r="P8677" s="3"/>
      <c r="Q8677" s="3"/>
      <c r="R8677" s="3"/>
    </row>
    <row r="8678" spans="3:18" x14ac:dyDescent="0.2">
      <c r="C8678" s="4"/>
      <c r="P8678" s="3"/>
      <c r="Q8678" s="3"/>
      <c r="R8678" s="3"/>
    </row>
    <row r="8679" spans="3:18" x14ac:dyDescent="0.2">
      <c r="C8679" s="4"/>
      <c r="P8679" s="3"/>
      <c r="Q8679" s="3"/>
      <c r="R8679" s="3"/>
    </row>
    <row r="8680" spans="3:18" x14ac:dyDescent="0.2">
      <c r="C8680" s="4"/>
      <c r="P8680" s="3"/>
      <c r="Q8680" s="3"/>
      <c r="R8680" s="3"/>
    </row>
    <row r="8681" spans="3:18" x14ac:dyDescent="0.2">
      <c r="C8681" s="4"/>
      <c r="P8681" s="3"/>
      <c r="Q8681" s="3"/>
      <c r="R8681" s="3"/>
    </row>
    <row r="8682" spans="3:18" x14ac:dyDescent="0.2">
      <c r="C8682" s="4"/>
      <c r="P8682" s="3"/>
      <c r="Q8682" s="3"/>
      <c r="R8682" s="3"/>
    </row>
    <row r="8683" spans="3:18" x14ac:dyDescent="0.2">
      <c r="C8683" s="4"/>
      <c r="P8683" s="3"/>
      <c r="Q8683" s="3"/>
      <c r="R8683" s="3"/>
    </row>
    <row r="8684" spans="3:18" x14ac:dyDescent="0.2">
      <c r="C8684" s="4"/>
      <c r="P8684" s="3"/>
      <c r="Q8684" s="3"/>
      <c r="R8684" s="3"/>
    </row>
    <row r="8685" spans="3:18" x14ac:dyDescent="0.2">
      <c r="C8685" s="4"/>
      <c r="P8685" s="3"/>
      <c r="Q8685" s="3"/>
      <c r="R8685" s="3"/>
    </row>
    <row r="8686" spans="3:18" x14ac:dyDescent="0.2">
      <c r="C8686" s="4"/>
      <c r="P8686" s="3"/>
      <c r="Q8686" s="3"/>
      <c r="R8686" s="3"/>
    </row>
    <row r="8687" spans="3:18" x14ac:dyDescent="0.2">
      <c r="C8687" s="4"/>
      <c r="P8687" s="3"/>
      <c r="Q8687" s="3"/>
      <c r="R8687" s="3"/>
    </row>
    <row r="8688" spans="3:18" x14ac:dyDescent="0.2">
      <c r="C8688" s="4"/>
      <c r="P8688" s="3"/>
      <c r="Q8688" s="3"/>
      <c r="R8688" s="3"/>
    </row>
    <row r="8689" spans="3:18" x14ac:dyDescent="0.2">
      <c r="C8689" s="4"/>
      <c r="P8689" s="3"/>
      <c r="Q8689" s="3"/>
      <c r="R8689" s="3"/>
    </row>
    <row r="8690" spans="3:18" x14ac:dyDescent="0.2">
      <c r="C8690" s="4"/>
      <c r="P8690" s="3"/>
      <c r="Q8690" s="3"/>
      <c r="R8690" s="3"/>
    </row>
    <row r="8691" spans="3:18" x14ac:dyDescent="0.2">
      <c r="C8691" s="4"/>
      <c r="P8691" s="3"/>
      <c r="Q8691" s="3"/>
      <c r="R8691" s="3"/>
    </row>
    <row r="8692" spans="3:18" x14ac:dyDescent="0.2">
      <c r="C8692" s="4"/>
      <c r="P8692" s="3"/>
      <c r="Q8692" s="3"/>
      <c r="R8692" s="3"/>
    </row>
    <row r="8693" spans="3:18" x14ac:dyDescent="0.2">
      <c r="C8693" s="4"/>
      <c r="P8693" s="3"/>
      <c r="Q8693" s="3"/>
      <c r="R8693" s="3"/>
    </row>
    <row r="8694" spans="3:18" x14ac:dyDescent="0.2">
      <c r="C8694" s="4"/>
      <c r="P8694" s="3"/>
      <c r="Q8694" s="3"/>
      <c r="R8694" s="3"/>
    </row>
    <row r="8695" spans="3:18" x14ac:dyDescent="0.2">
      <c r="C8695" s="4"/>
      <c r="P8695" s="3"/>
      <c r="Q8695" s="3"/>
      <c r="R8695" s="3"/>
    </row>
    <row r="8696" spans="3:18" x14ac:dyDescent="0.2">
      <c r="C8696" s="4"/>
      <c r="P8696" s="3"/>
      <c r="Q8696" s="3"/>
      <c r="R8696" s="3"/>
    </row>
    <row r="8697" spans="3:18" x14ac:dyDescent="0.2">
      <c r="C8697" s="4"/>
      <c r="P8697" s="3"/>
      <c r="Q8697" s="3"/>
      <c r="R8697" s="3"/>
    </row>
    <row r="8698" spans="3:18" x14ac:dyDescent="0.2">
      <c r="C8698" s="4"/>
      <c r="P8698" s="3"/>
      <c r="Q8698" s="3"/>
      <c r="R8698" s="3"/>
    </row>
    <row r="8699" spans="3:18" x14ac:dyDescent="0.2">
      <c r="C8699" s="4"/>
      <c r="P8699" s="3"/>
      <c r="Q8699" s="3"/>
      <c r="R8699" s="3"/>
    </row>
    <row r="8700" spans="3:18" x14ac:dyDescent="0.2">
      <c r="C8700" s="4"/>
      <c r="P8700" s="3"/>
      <c r="Q8700" s="3"/>
      <c r="R8700" s="3"/>
    </row>
    <row r="8701" spans="3:18" x14ac:dyDescent="0.2">
      <c r="C8701" s="4"/>
      <c r="P8701" s="3"/>
      <c r="Q8701" s="3"/>
      <c r="R8701" s="3"/>
    </row>
    <row r="8702" spans="3:18" x14ac:dyDescent="0.2">
      <c r="C8702" s="4"/>
      <c r="P8702" s="3"/>
      <c r="Q8702" s="3"/>
      <c r="R8702" s="3"/>
    </row>
    <row r="8703" spans="3:18" x14ac:dyDescent="0.2">
      <c r="C8703" s="4"/>
      <c r="P8703" s="3"/>
      <c r="Q8703" s="3"/>
      <c r="R8703" s="3"/>
    </row>
    <row r="8704" spans="3:18" x14ac:dyDescent="0.2">
      <c r="C8704" s="4"/>
      <c r="P8704" s="3"/>
      <c r="Q8704" s="3"/>
      <c r="R8704" s="3"/>
    </row>
    <row r="8705" spans="3:18" x14ac:dyDescent="0.2">
      <c r="C8705" s="4"/>
      <c r="P8705" s="3"/>
      <c r="Q8705" s="3"/>
      <c r="R8705" s="3"/>
    </row>
    <row r="8706" spans="3:18" x14ac:dyDescent="0.2">
      <c r="C8706" s="4"/>
      <c r="P8706" s="3"/>
      <c r="Q8706" s="3"/>
      <c r="R8706" s="3"/>
    </row>
    <row r="8707" spans="3:18" x14ac:dyDescent="0.2">
      <c r="C8707" s="4"/>
      <c r="P8707" s="3"/>
      <c r="Q8707" s="3"/>
      <c r="R8707" s="3"/>
    </row>
    <row r="8708" spans="3:18" x14ac:dyDescent="0.2">
      <c r="C8708" s="4"/>
      <c r="P8708" s="3"/>
      <c r="Q8708" s="3"/>
      <c r="R8708" s="3"/>
    </row>
    <row r="8709" spans="3:18" x14ac:dyDescent="0.2">
      <c r="C8709" s="4"/>
      <c r="P8709" s="3"/>
      <c r="Q8709" s="3"/>
      <c r="R8709" s="3"/>
    </row>
    <row r="8710" spans="3:18" x14ac:dyDescent="0.2">
      <c r="C8710" s="4"/>
      <c r="P8710" s="3"/>
      <c r="Q8710" s="3"/>
      <c r="R8710" s="3"/>
    </row>
    <row r="8711" spans="3:18" x14ac:dyDescent="0.2">
      <c r="C8711" s="4"/>
      <c r="P8711" s="3"/>
      <c r="Q8711" s="3"/>
      <c r="R8711" s="3"/>
    </row>
    <row r="8712" spans="3:18" x14ac:dyDescent="0.2">
      <c r="C8712" s="4"/>
      <c r="P8712" s="3"/>
      <c r="Q8712" s="3"/>
      <c r="R8712" s="3"/>
    </row>
    <row r="8713" spans="3:18" x14ac:dyDescent="0.2">
      <c r="C8713" s="4"/>
      <c r="P8713" s="3"/>
      <c r="Q8713" s="3"/>
      <c r="R8713" s="3"/>
    </row>
    <row r="8714" spans="3:18" x14ac:dyDescent="0.2">
      <c r="C8714" s="4"/>
      <c r="P8714" s="3"/>
      <c r="Q8714" s="3"/>
      <c r="R8714" s="3"/>
    </row>
    <row r="8715" spans="3:18" x14ac:dyDescent="0.2">
      <c r="C8715" s="4"/>
      <c r="P8715" s="3"/>
      <c r="Q8715" s="3"/>
      <c r="R8715" s="3"/>
    </row>
    <row r="8716" spans="3:18" x14ac:dyDescent="0.2">
      <c r="C8716" s="4"/>
      <c r="P8716" s="3"/>
      <c r="Q8716" s="3"/>
      <c r="R8716" s="3"/>
    </row>
    <row r="8717" spans="3:18" x14ac:dyDescent="0.2">
      <c r="C8717" s="4"/>
      <c r="P8717" s="3"/>
      <c r="Q8717" s="3"/>
      <c r="R8717" s="3"/>
    </row>
    <row r="8718" spans="3:18" x14ac:dyDescent="0.2">
      <c r="C8718" s="4"/>
      <c r="P8718" s="3"/>
      <c r="Q8718" s="3"/>
      <c r="R8718" s="3"/>
    </row>
    <row r="8719" spans="3:18" x14ac:dyDescent="0.2">
      <c r="C8719" s="4"/>
      <c r="P8719" s="3"/>
      <c r="Q8719" s="3"/>
      <c r="R8719" s="3"/>
    </row>
    <row r="8720" spans="3:18" x14ac:dyDescent="0.2">
      <c r="C8720" s="4"/>
      <c r="P8720" s="3"/>
      <c r="Q8720" s="3"/>
      <c r="R8720" s="3"/>
    </row>
    <row r="8721" spans="3:18" x14ac:dyDescent="0.2">
      <c r="C8721" s="4"/>
      <c r="P8721" s="3"/>
      <c r="Q8721" s="3"/>
      <c r="R8721" s="3"/>
    </row>
    <row r="8722" spans="3:18" x14ac:dyDescent="0.2">
      <c r="C8722" s="4"/>
      <c r="P8722" s="3"/>
      <c r="Q8722" s="3"/>
      <c r="R8722" s="3"/>
    </row>
    <row r="8723" spans="3:18" x14ac:dyDescent="0.2">
      <c r="C8723" s="4"/>
      <c r="P8723" s="3"/>
      <c r="Q8723" s="3"/>
      <c r="R8723" s="3"/>
    </row>
    <row r="8724" spans="3:18" x14ac:dyDescent="0.2">
      <c r="C8724" s="4"/>
      <c r="P8724" s="3"/>
      <c r="Q8724" s="3"/>
      <c r="R8724" s="3"/>
    </row>
    <row r="8725" spans="3:18" x14ac:dyDescent="0.2">
      <c r="C8725" s="4"/>
      <c r="P8725" s="3"/>
      <c r="Q8725" s="3"/>
      <c r="R8725" s="3"/>
    </row>
    <row r="8726" spans="3:18" x14ac:dyDescent="0.2">
      <c r="C8726" s="4"/>
      <c r="P8726" s="3"/>
      <c r="Q8726" s="3"/>
      <c r="R8726" s="3"/>
    </row>
    <row r="8727" spans="3:18" x14ac:dyDescent="0.2">
      <c r="C8727" s="4"/>
      <c r="P8727" s="3"/>
      <c r="Q8727" s="3"/>
      <c r="R8727" s="3"/>
    </row>
    <row r="8728" spans="3:18" x14ac:dyDescent="0.2">
      <c r="C8728" s="4"/>
      <c r="P8728" s="3"/>
      <c r="Q8728" s="3"/>
      <c r="R8728" s="3"/>
    </row>
    <row r="8729" spans="3:18" x14ac:dyDescent="0.2">
      <c r="C8729" s="4"/>
      <c r="P8729" s="3"/>
      <c r="Q8729" s="3"/>
      <c r="R8729" s="3"/>
    </row>
    <row r="8730" spans="3:18" x14ac:dyDescent="0.2">
      <c r="C8730" s="4"/>
      <c r="P8730" s="3"/>
      <c r="Q8730" s="3"/>
      <c r="R8730" s="3"/>
    </row>
    <row r="8731" spans="3:18" x14ac:dyDescent="0.2">
      <c r="C8731" s="4"/>
      <c r="P8731" s="3"/>
      <c r="Q8731" s="3"/>
      <c r="R8731" s="3"/>
    </row>
    <row r="8732" spans="3:18" x14ac:dyDescent="0.2">
      <c r="C8732" s="4"/>
      <c r="P8732" s="3"/>
      <c r="Q8732" s="3"/>
      <c r="R8732" s="3"/>
    </row>
    <row r="8733" spans="3:18" x14ac:dyDescent="0.2">
      <c r="C8733" s="4"/>
      <c r="P8733" s="3"/>
      <c r="Q8733" s="3"/>
      <c r="R8733" s="3"/>
    </row>
    <row r="8734" spans="3:18" x14ac:dyDescent="0.2">
      <c r="C8734" s="4"/>
      <c r="P8734" s="3"/>
      <c r="Q8734" s="3"/>
      <c r="R8734" s="3"/>
    </row>
    <row r="8735" spans="3:18" x14ac:dyDescent="0.2">
      <c r="C8735" s="4"/>
      <c r="P8735" s="3"/>
      <c r="Q8735" s="3"/>
      <c r="R8735" s="3"/>
    </row>
    <row r="8736" spans="3:18" x14ac:dyDescent="0.2">
      <c r="C8736" s="4"/>
      <c r="P8736" s="3"/>
      <c r="Q8736" s="3"/>
      <c r="R8736" s="3"/>
    </row>
    <row r="8737" spans="3:18" x14ac:dyDescent="0.2">
      <c r="C8737" s="4"/>
      <c r="P8737" s="3"/>
      <c r="Q8737" s="3"/>
      <c r="R8737" s="3"/>
    </row>
    <row r="8738" spans="3:18" x14ac:dyDescent="0.2">
      <c r="C8738" s="4"/>
      <c r="P8738" s="3"/>
      <c r="Q8738" s="3"/>
      <c r="R8738" s="3"/>
    </row>
    <row r="8739" spans="3:18" x14ac:dyDescent="0.2">
      <c r="C8739" s="4"/>
      <c r="P8739" s="3"/>
      <c r="Q8739" s="3"/>
      <c r="R8739" s="3"/>
    </row>
    <row r="8740" spans="3:18" x14ac:dyDescent="0.2">
      <c r="C8740" s="4"/>
      <c r="P8740" s="3"/>
      <c r="Q8740" s="3"/>
      <c r="R8740" s="3"/>
    </row>
    <row r="8741" spans="3:18" x14ac:dyDescent="0.2">
      <c r="C8741" s="4"/>
      <c r="P8741" s="3"/>
      <c r="Q8741" s="3"/>
      <c r="R8741" s="3"/>
    </row>
    <row r="8742" spans="3:18" x14ac:dyDescent="0.2">
      <c r="C8742" s="4"/>
      <c r="P8742" s="3"/>
      <c r="Q8742" s="3"/>
      <c r="R8742" s="3"/>
    </row>
    <row r="8743" spans="3:18" x14ac:dyDescent="0.2">
      <c r="C8743" s="4"/>
      <c r="P8743" s="3"/>
      <c r="Q8743" s="3"/>
      <c r="R8743" s="3"/>
    </row>
    <row r="8744" spans="3:18" x14ac:dyDescent="0.2">
      <c r="C8744" s="4"/>
      <c r="P8744" s="3"/>
      <c r="Q8744" s="3"/>
      <c r="R8744" s="3"/>
    </row>
    <row r="8745" spans="3:18" x14ac:dyDescent="0.2">
      <c r="C8745" s="4"/>
      <c r="P8745" s="3"/>
      <c r="Q8745" s="3"/>
      <c r="R8745" s="3"/>
    </row>
    <row r="8746" spans="3:18" x14ac:dyDescent="0.2">
      <c r="C8746" s="4"/>
      <c r="P8746" s="3"/>
      <c r="Q8746" s="3"/>
      <c r="R8746" s="3"/>
    </row>
    <row r="8747" spans="3:18" x14ac:dyDescent="0.2">
      <c r="C8747" s="4"/>
      <c r="P8747" s="3"/>
      <c r="Q8747" s="3"/>
      <c r="R8747" s="3"/>
    </row>
    <row r="8748" spans="3:18" x14ac:dyDescent="0.2">
      <c r="C8748" s="4"/>
      <c r="P8748" s="3"/>
      <c r="Q8748" s="3"/>
      <c r="R8748" s="3"/>
    </row>
    <row r="8749" spans="3:18" x14ac:dyDescent="0.2">
      <c r="C8749" s="4"/>
      <c r="P8749" s="3"/>
      <c r="Q8749" s="3"/>
      <c r="R8749" s="3"/>
    </row>
    <row r="8750" spans="3:18" x14ac:dyDescent="0.2">
      <c r="C8750" s="4"/>
      <c r="P8750" s="3"/>
      <c r="Q8750" s="3"/>
      <c r="R8750" s="3"/>
    </row>
    <row r="8751" spans="3:18" x14ac:dyDescent="0.2">
      <c r="C8751" s="4"/>
      <c r="P8751" s="3"/>
      <c r="Q8751" s="3"/>
      <c r="R8751" s="3"/>
    </row>
    <row r="8752" spans="3:18" x14ac:dyDescent="0.2">
      <c r="C8752" s="4"/>
      <c r="P8752" s="3"/>
      <c r="Q8752" s="3"/>
      <c r="R8752" s="3"/>
    </row>
    <row r="8753" spans="3:18" x14ac:dyDescent="0.2">
      <c r="C8753" s="4"/>
      <c r="P8753" s="3"/>
      <c r="Q8753" s="3"/>
      <c r="R8753" s="3"/>
    </row>
    <row r="8754" spans="3:18" x14ac:dyDescent="0.2">
      <c r="C8754" s="4"/>
      <c r="P8754" s="3"/>
      <c r="Q8754" s="3"/>
      <c r="R8754" s="3"/>
    </row>
    <row r="8755" spans="3:18" x14ac:dyDescent="0.2">
      <c r="C8755" s="4"/>
      <c r="P8755" s="3"/>
      <c r="Q8755" s="3"/>
      <c r="R8755" s="3"/>
    </row>
    <row r="8756" spans="3:18" x14ac:dyDescent="0.2">
      <c r="C8756" s="4"/>
      <c r="P8756" s="3"/>
      <c r="Q8756" s="3"/>
      <c r="R8756" s="3"/>
    </row>
    <row r="8757" spans="3:18" x14ac:dyDescent="0.2">
      <c r="C8757" s="4"/>
      <c r="P8757" s="3"/>
      <c r="Q8757" s="3"/>
      <c r="R8757" s="3"/>
    </row>
    <row r="8758" spans="3:18" x14ac:dyDescent="0.2">
      <c r="C8758" s="4"/>
      <c r="P8758" s="3"/>
      <c r="Q8758" s="3"/>
      <c r="R8758" s="3"/>
    </row>
    <row r="8759" spans="3:18" x14ac:dyDescent="0.2">
      <c r="C8759" s="4"/>
      <c r="P8759" s="3"/>
      <c r="Q8759" s="3"/>
      <c r="R8759" s="3"/>
    </row>
    <row r="8760" spans="3:18" x14ac:dyDescent="0.2">
      <c r="C8760" s="4"/>
      <c r="P8760" s="3"/>
      <c r="Q8760" s="3"/>
      <c r="R8760" s="3"/>
    </row>
    <row r="8761" spans="3:18" x14ac:dyDescent="0.2">
      <c r="C8761" s="4"/>
      <c r="P8761" s="3"/>
      <c r="Q8761" s="3"/>
      <c r="R8761" s="3"/>
    </row>
    <row r="8762" spans="3:18" x14ac:dyDescent="0.2">
      <c r="C8762" s="4"/>
      <c r="P8762" s="3"/>
      <c r="Q8762" s="3"/>
      <c r="R8762" s="3"/>
    </row>
    <row r="8763" spans="3:18" x14ac:dyDescent="0.2">
      <c r="C8763" s="4"/>
      <c r="P8763" s="3"/>
      <c r="Q8763" s="3"/>
      <c r="R8763" s="3"/>
    </row>
    <row r="8764" spans="3:18" x14ac:dyDescent="0.2">
      <c r="C8764" s="4"/>
      <c r="P8764" s="3"/>
      <c r="Q8764" s="3"/>
      <c r="R8764" s="3"/>
    </row>
    <row r="8765" spans="3:18" x14ac:dyDescent="0.2">
      <c r="C8765" s="4"/>
      <c r="P8765" s="3"/>
      <c r="Q8765" s="3"/>
      <c r="R8765" s="3"/>
    </row>
    <row r="8766" spans="3:18" x14ac:dyDescent="0.2">
      <c r="C8766" s="4"/>
      <c r="P8766" s="3"/>
      <c r="Q8766" s="3"/>
      <c r="R8766" s="3"/>
    </row>
    <row r="8767" spans="3:18" x14ac:dyDescent="0.2">
      <c r="C8767" s="4"/>
      <c r="P8767" s="3"/>
      <c r="Q8767" s="3"/>
      <c r="R8767" s="3"/>
    </row>
    <row r="8768" spans="3:18" x14ac:dyDescent="0.2">
      <c r="C8768" s="4"/>
      <c r="P8768" s="3"/>
      <c r="Q8768" s="3"/>
      <c r="R8768" s="3"/>
    </row>
    <row r="8769" spans="3:18" x14ac:dyDescent="0.2">
      <c r="C8769" s="4"/>
      <c r="P8769" s="3"/>
      <c r="Q8769" s="3"/>
      <c r="R8769" s="3"/>
    </row>
    <row r="8770" spans="3:18" x14ac:dyDescent="0.2">
      <c r="C8770" s="4"/>
      <c r="P8770" s="3"/>
      <c r="Q8770" s="3"/>
      <c r="R8770" s="3"/>
    </row>
    <row r="8771" spans="3:18" x14ac:dyDescent="0.2">
      <c r="C8771" s="4"/>
      <c r="P8771" s="3"/>
      <c r="Q8771" s="3"/>
      <c r="R8771" s="3"/>
    </row>
    <row r="8772" spans="3:18" x14ac:dyDescent="0.2">
      <c r="C8772" s="4"/>
      <c r="P8772" s="3"/>
      <c r="Q8772" s="3"/>
      <c r="R8772" s="3"/>
    </row>
    <row r="8773" spans="3:18" x14ac:dyDescent="0.2">
      <c r="C8773" s="4"/>
      <c r="P8773" s="3"/>
      <c r="Q8773" s="3"/>
      <c r="R8773" s="3"/>
    </row>
    <row r="8774" spans="3:18" x14ac:dyDescent="0.2">
      <c r="C8774" s="4"/>
      <c r="P8774" s="3"/>
      <c r="Q8774" s="3"/>
      <c r="R8774" s="3"/>
    </row>
    <row r="8775" spans="3:18" x14ac:dyDescent="0.2">
      <c r="C8775" s="4"/>
      <c r="P8775" s="3"/>
      <c r="Q8775" s="3"/>
      <c r="R8775" s="3"/>
    </row>
    <row r="8776" spans="3:18" x14ac:dyDescent="0.2">
      <c r="C8776" s="4"/>
      <c r="P8776" s="3"/>
      <c r="Q8776" s="3"/>
      <c r="R8776" s="3"/>
    </row>
    <row r="8777" spans="3:18" x14ac:dyDescent="0.2">
      <c r="C8777" s="4"/>
      <c r="P8777" s="3"/>
      <c r="Q8777" s="3"/>
      <c r="R8777" s="3"/>
    </row>
    <row r="8778" spans="3:18" x14ac:dyDescent="0.2">
      <c r="C8778" s="4"/>
      <c r="P8778" s="3"/>
      <c r="Q8778" s="3"/>
      <c r="R8778" s="3"/>
    </row>
    <row r="8779" spans="3:18" x14ac:dyDescent="0.2">
      <c r="C8779" s="4"/>
      <c r="P8779" s="3"/>
      <c r="Q8779" s="3"/>
      <c r="R8779" s="3"/>
    </row>
    <row r="8780" spans="3:18" x14ac:dyDescent="0.2">
      <c r="C8780" s="4"/>
      <c r="P8780" s="3"/>
      <c r="Q8780" s="3"/>
      <c r="R8780" s="3"/>
    </row>
    <row r="8781" spans="3:18" x14ac:dyDescent="0.2">
      <c r="C8781" s="4"/>
      <c r="P8781" s="3"/>
      <c r="Q8781" s="3"/>
      <c r="R8781" s="3"/>
    </row>
    <row r="8782" spans="3:18" x14ac:dyDescent="0.2">
      <c r="C8782" s="4"/>
      <c r="P8782" s="3"/>
      <c r="Q8782" s="3"/>
      <c r="R8782" s="3"/>
    </row>
    <row r="8783" spans="3:18" x14ac:dyDescent="0.2">
      <c r="C8783" s="4"/>
      <c r="P8783" s="3"/>
      <c r="Q8783" s="3"/>
      <c r="R8783" s="3"/>
    </row>
    <row r="8784" spans="3:18" x14ac:dyDescent="0.2">
      <c r="C8784" s="4"/>
      <c r="P8784" s="3"/>
      <c r="Q8784" s="3"/>
      <c r="R8784" s="3"/>
    </row>
    <row r="8785" spans="3:18" x14ac:dyDescent="0.2">
      <c r="C8785" s="4"/>
      <c r="P8785" s="3"/>
      <c r="Q8785" s="3"/>
      <c r="R8785" s="3"/>
    </row>
    <row r="8786" spans="3:18" x14ac:dyDescent="0.2">
      <c r="C8786" s="4"/>
      <c r="P8786" s="3"/>
      <c r="Q8786" s="3"/>
      <c r="R8786" s="3"/>
    </row>
    <row r="8787" spans="3:18" x14ac:dyDescent="0.2">
      <c r="C8787" s="4"/>
      <c r="P8787" s="3"/>
      <c r="Q8787" s="3"/>
      <c r="R8787" s="3"/>
    </row>
    <row r="8788" spans="3:18" x14ac:dyDescent="0.2">
      <c r="C8788" s="4"/>
      <c r="P8788" s="3"/>
      <c r="Q8788" s="3"/>
      <c r="R8788" s="3"/>
    </row>
    <row r="8789" spans="3:18" x14ac:dyDescent="0.2">
      <c r="C8789" s="4"/>
      <c r="P8789" s="3"/>
      <c r="Q8789" s="3"/>
      <c r="R8789" s="3"/>
    </row>
    <row r="8790" spans="3:18" x14ac:dyDescent="0.2">
      <c r="C8790" s="4"/>
      <c r="P8790" s="3"/>
      <c r="Q8790" s="3"/>
      <c r="R8790" s="3"/>
    </row>
    <row r="8791" spans="3:18" x14ac:dyDescent="0.2">
      <c r="C8791" s="4"/>
      <c r="P8791" s="3"/>
      <c r="Q8791" s="3"/>
      <c r="R8791" s="3"/>
    </row>
    <row r="8792" spans="3:18" x14ac:dyDescent="0.2">
      <c r="C8792" s="4"/>
      <c r="P8792" s="3"/>
      <c r="Q8792" s="3"/>
      <c r="R8792" s="3"/>
    </row>
    <row r="8793" spans="3:18" x14ac:dyDescent="0.2">
      <c r="C8793" s="4"/>
      <c r="P8793" s="3"/>
      <c r="Q8793" s="3"/>
      <c r="R8793" s="3"/>
    </row>
    <row r="8794" spans="3:18" x14ac:dyDescent="0.2">
      <c r="C8794" s="4"/>
      <c r="P8794" s="3"/>
      <c r="Q8794" s="3"/>
      <c r="R8794" s="3"/>
    </row>
    <row r="8795" spans="3:18" x14ac:dyDescent="0.2">
      <c r="C8795" s="4"/>
      <c r="P8795" s="3"/>
      <c r="Q8795" s="3"/>
      <c r="R8795" s="3"/>
    </row>
    <row r="8796" spans="3:18" x14ac:dyDescent="0.2">
      <c r="C8796" s="4"/>
      <c r="P8796" s="3"/>
      <c r="Q8796" s="3"/>
      <c r="R8796" s="3"/>
    </row>
    <row r="8797" spans="3:18" x14ac:dyDescent="0.2">
      <c r="C8797" s="4"/>
      <c r="P8797" s="3"/>
      <c r="Q8797" s="3"/>
      <c r="R8797" s="3"/>
    </row>
    <row r="8798" spans="3:18" x14ac:dyDescent="0.2">
      <c r="C8798" s="4"/>
      <c r="P8798" s="3"/>
      <c r="Q8798" s="3"/>
      <c r="R8798" s="3"/>
    </row>
    <row r="8799" spans="3:18" x14ac:dyDescent="0.2">
      <c r="C8799" s="4"/>
      <c r="P8799" s="3"/>
      <c r="Q8799" s="3"/>
      <c r="R8799" s="3"/>
    </row>
    <row r="8800" spans="3:18" x14ac:dyDescent="0.2">
      <c r="C8800" s="4"/>
      <c r="P8800" s="3"/>
      <c r="Q8800" s="3"/>
      <c r="R8800" s="3"/>
    </row>
    <row r="8801" spans="3:18" x14ac:dyDescent="0.2">
      <c r="C8801" s="4"/>
      <c r="P8801" s="3"/>
      <c r="Q8801" s="3"/>
      <c r="R8801" s="3"/>
    </row>
    <row r="8802" spans="3:18" x14ac:dyDescent="0.2">
      <c r="C8802" s="4"/>
      <c r="P8802" s="3"/>
      <c r="Q8802" s="3"/>
      <c r="R8802" s="3"/>
    </row>
    <row r="8803" spans="3:18" x14ac:dyDescent="0.2">
      <c r="C8803" s="4"/>
      <c r="P8803" s="3"/>
      <c r="Q8803" s="3"/>
      <c r="R8803" s="3"/>
    </row>
    <row r="8804" spans="3:18" x14ac:dyDescent="0.2">
      <c r="C8804" s="4"/>
      <c r="P8804" s="3"/>
      <c r="Q8804" s="3"/>
      <c r="R8804" s="3"/>
    </row>
    <row r="8805" spans="3:18" x14ac:dyDescent="0.2">
      <c r="C8805" s="4"/>
      <c r="P8805" s="3"/>
      <c r="Q8805" s="3"/>
      <c r="R8805" s="3"/>
    </row>
    <row r="8806" spans="3:18" x14ac:dyDescent="0.2">
      <c r="C8806" s="4"/>
      <c r="P8806" s="3"/>
      <c r="Q8806" s="3"/>
      <c r="R8806" s="3"/>
    </row>
    <row r="8807" spans="3:18" x14ac:dyDescent="0.2">
      <c r="C8807" s="4"/>
      <c r="P8807" s="3"/>
      <c r="Q8807" s="3"/>
      <c r="R8807" s="3"/>
    </row>
    <row r="8808" spans="3:18" x14ac:dyDescent="0.2">
      <c r="C8808" s="4"/>
      <c r="P8808" s="3"/>
      <c r="Q8808" s="3"/>
      <c r="R8808" s="3"/>
    </row>
    <row r="8809" spans="3:18" x14ac:dyDescent="0.2">
      <c r="C8809" s="4"/>
      <c r="P8809" s="3"/>
      <c r="Q8809" s="3"/>
      <c r="R8809" s="3"/>
    </row>
    <row r="8810" spans="3:18" x14ac:dyDescent="0.2">
      <c r="C8810" s="4"/>
      <c r="P8810" s="3"/>
      <c r="Q8810" s="3"/>
      <c r="R8810" s="3"/>
    </row>
    <row r="8811" spans="3:18" x14ac:dyDescent="0.2">
      <c r="C8811" s="4"/>
      <c r="P8811" s="3"/>
      <c r="Q8811" s="3"/>
      <c r="R8811" s="3"/>
    </row>
    <row r="8812" spans="3:18" x14ac:dyDescent="0.2">
      <c r="C8812" s="4"/>
      <c r="P8812" s="3"/>
      <c r="Q8812" s="3"/>
      <c r="R8812" s="3"/>
    </row>
    <row r="8813" spans="3:18" x14ac:dyDescent="0.2">
      <c r="C8813" s="4"/>
      <c r="P8813" s="3"/>
      <c r="Q8813" s="3"/>
      <c r="R8813" s="3"/>
    </row>
    <row r="8814" spans="3:18" x14ac:dyDescent="0.2">
      <c r="C8814" s="4"/>
      <c r="P8814" s="3"/>
      <c r="Q8814" s="3"/>
      <c r="R8814" s="3"/>
    </row>
    <row r="8815" spans="3:18" x14ac:dyDescent="0.2">
      <c r="C8815" s="4"/>
      <c r="P8815" s="3"/>
      <c r="Q8815" s="3"/>
      <c r="R8815" s="3"/>
    </row>
    <row r="8816" spans="3:18" x14ac:dyDescent="0.2">
      <c r="C8816" s="4"/>
      <c r="P8816" s="3"/>
      <c r="Q8816" s="3"/>
      <c r="R8816" s="3"/>
    </row>
    <row r="8817" spans="3:18" x14ac:dyDescent="0.2">
      <c r="C8817" s="4"/>
      <c r="P8817" s="3"/>
      <c r="Q8817" s="3"/>
      <c r="R8817" s="3"/>
    </row>
    <row r="8818" spans="3:18" x14ac:dyDescent="0.2">
      <c r="C8818" s="4"/>
      <c r="P8818" s="3"/>
      <c r="Q8818" s="3"/>
      <c r="R8818" s="3"/>
    </row>
    <row r="8819" spans="3:18" x14ac:dyDescent="0.2">
      <c r="C8819" s="4"/>
      <c r="P8819" s="3"/>
      <c r="Q8819" s="3"/>
      <c r="R8819" s="3"/>
    </row>
    <row r="8820" spans="3:18" x14ac:dyDescent="0.2">
      <c r="C8820" s="4"/>
      <c r="P8820" s="3"/>
      <c r="Q8820" s="3"/>
      <c r="R8820" s="3"/>
    </row>
    <row r="8821" spans="3:18" x14ac:dyDescent="0.2">
      <c r="C8821" s="4"/>
      <c r="P8821" s="3"/>
      <c r="Q8821" s="3"/>
      <c r="R8821" s="3"/>
    </row>
    <row r="8822" spans="3:18" x14ac:dyDescent="0.2">
      <c r="C8822" s="4"/>
      <c r="P8822" s="3"/>
      <c r="Q8822" s="3"/>
      <c r="R8822" s="3"/>
    </row>
    <row r="8823" spans="3:18" x14ac:dyDescent="0.2">
      <c r="C8823" s="4"/>
      <c r="P8823" s="3"/>
      <c r="Q8823" s="3"/>
      <c r="R8823" s="3"/>
    </row>
    <row r="8824" spans="3:18" x14ac:dyDescent="0.2">
      <c r="C8824" s="4"/>
      <c r="P8824" s="3"/>
      <c r="Q8824" s="3"/>
      <c r="R8824" s="3"/>
    </row>
    <row r="8825" spans="3:18" x14ac:dyDescent="0.2">
      <c r="C8825" s="4"/>
      <c r="P8825" s="3"/>
      <c r="Q8825" s="3"/>
      <c r="R8825" s="3"/>
    </row>
    <row r="8826" spans="3:18" x14ac:dyDescent="0.2">
      <c r="C8826" s="4"/>
      <c r="P8826" s="3"/>
      <c r="Q8826" s="3"/>
      <c r="R8826" s="3"/>
    </row>
    <row r="8827" spans="3:18" x14ac:dyDescent="0.2">
      <c r="C8827" s="4"/>
      <c r="P8827" s="3"/>
      <c r="Q8827" s="3"/>
      <c r="R8827" s="3"/>
    </row>
    <row r="8828" spans="3:18" x14ac:dyDescent="0.2">
      <c r="C8828" s="4"/>
      <c r="P8828" s="3"/>
      <c r="Q8828" s="3"/>
      <c r="R8828" s="3"/>
    </row>
    <row r="8829" spans="3:18" x14ac:dyDescent="0.2">
      <c r="C8829" s="4"/>
      <c r="P8829" s="3"/>
      <c r="Q8829" s="3"/>
      <c r="R8829" s="3"/>
    </row>
    <row r="8830" spans="3:18" x14ac:dyDescent="0.2">
      <c r="C8830" s="4"/>
      <c r="P8830" s="3"/>
      <c r="Q8830" s="3"/>
      <c r="R8830" s="3"/>
    </row>
    <row r="8831" spans="3:18" x14ac:dyDescent="0.2">
      <c r="C8831" s="4"/>
      <c r="P8831" s="3"/>
      <c r="Q8831" s="3"/>
      <c r="R8831" s="3"/>
    </row>
    <row r="8832" spans="3:18" x14ac:dyDescent="0.2">
      <c r="C8832" s="4"/>
      <c r="P8832" s="3"/>
      <c r="Q8832" s="3"/>
      <c r="R8832" s="3"/>
    </row>
    <row r="8833" spans="3:18" x14ac:dyDescent="0.2">
      <c r="C8833" s="4"/>
      <c r="P8833" s="3"/>
      <c r="Q8833" s="3"/>
      <c r="R8833" s="3"/>
    </row>
    <row r="8834" spans="3:18" x14ac:dyDescent="0.2">
      <c r="C8834" s="4"/>
      <c r="P8834" s="3"/>
      <c r="Q8834" s="3"/>
      <c r="R8834" s="3"/>
    </row>
    <row r="8835" spans="3:18" x14ac:dyDescent="0.2">
      <c r="C8835" s="4"/>
      <c r="P8835" s="3"/>
      <c r="Q8835" s="3"/>
      <c r="R8835" s="3"/>
    </row>
    <row r="8836" spans="3:18" x14ac:dyDescent="0.2">
      <c r="C8836" s="4"/>
      <c r="P8836" s="3"/>
      <c r="Q8836" s="3"/>
      <c r="R8836" s="3"/>
    </row>
    <row r="8837" spans="3:18" x14ac:dyDescent="0.2">
      <c r="C8837" s="4"/>
      <c r="P8837" s="3"/>
      <c r="Q8837" s="3"/>
      <c r="R8837" s="3"/>
    </row>
    <row r="8838" spans="3:18" x14ac:dyDescent="0.2">
      <c r="C8838" s="4"/>
      <c r="P8838" s="3"/>
      <c r="Q8838" s="3"/>
      <c r="R8838" s="3"/>
    </row>
    <row r="8839" spans="3:18" x14ac:dyDescent="0.2">
      <c r="C8839" s="4"/>
      <c r="P8839" s="3"/>
      <c r="Q8839" s="3"/>
      <c r="R8839" s="3"/>
    </row>
    <row r="8840" spans="3:18" x14ac:dyDescent="0.2">
      <c r="C8840" s="4"/>
      <c r="P8840" s="3"/>
      <c r="Q8840" s="3"/>
      <c r="R8840" s="3"/>
    </row>
    <row r="8841" spans="3:18" x14ac:dyDescent="0.2">
      <c r="C8841" s="4"/>
      <c r="P8841" s="3"/>
      <c r="Q8841" s="3"/>
      <c r="R8841" s="3"/>
    </row>
    <row r="8842" spans="3:18" x14ac:dyDescent="0.2">
      <c r="C8842" s="4"/>
      <c r="P8842" s="3"/>
      <c r="Q8842" s="3"/>
      <c r="R8842" s="3"/>
    </row>
    <row r="8843" spans="3:18" x14ac:dyDescent="0.2">
      <c r="C8843" s="4"/>
      <c r="P8843" s="3"/>
      <c r="Q8843" s="3"/>
      <c r="R8843" s="3"/>
    </row>
    <row r="8844" spans="3:18" x14ac:dyDescent="0.2">
      <c r="C8844" s="4"/>
      <c r="P8844" s="3"/>
      <c r="Q8844" s="3"/>
      <c r="R8844" s="3"/>
    </row>
    <row r="8845" spans="3:18" x14ac:dyDescent="0.2">
      <c r="C8845" s="4"/>
      <c r="P8845" s="3"/>
      <c r="Q8845" s="3"/>
      <c r="R8845" s="3"/>
    </row>
    <row r="8846" spans="3:18" x14ac:dyDescent="0.2">
      <c r="C8846" s="4"/>
      <c r="P8846" s="3"/>
      <c r="Q8846" s="3"/>
      <c r="R8846" s="3"/>
    </row>
    <row r="8847" spans="3:18" x14ac:dyDescent="0.2">
      <c r="C8847" s="4"/>
      <c r="P8847" s="3"/>
      <c r="Q8847" s="3"/>
      <c r="R8847" s="3"/>
    </row>
    <row r="8848" spans="3:18" x14ac:dyDescent="0.2">
      <c r="C8848" s="4"/>
      <c r="P8848" s="3"/>
      <c r="Q8848" s="3"/>
      <c r="R8848" s="3"/>
    </row>
    <row r="8849" spans="3:18" x14ac:dyDescent="0.2">
      <c r="C8849" s="4"/>
      <c r="P8849" s="3"/>
      <c r="Q8849" s="3"/>
      <c r="R8849" s="3"/>
    </row>
    <row r="8850" spans="3:18" x14ac:dyDescent="0.2">
      <c r="C8850" s="4"/>
      <c r="P8850" s="3"/>
      <c r="Q8850" s="3"/>
      <c r="R8850" s="3"/>
    </row>
    <row r="8851" spans="3:18" x14ac:dyDescent="0.2">
      <c r="C8851" s="4"/>
      <c r="P8851" s="3"/>
      <c r="Q8851" s="3"/>
      <c r="R8851" s="3"/>
    </row>
    <row r="8852" spans="3:18" x14ac:dyDescent="0.2">
      <c r="C8852" s="4"/>
      <c r="P8852" s="3"/>
      <c r="Q8852" s="3"/>
      <c r="R8852" s="3"/>
    </row>
    <row r="8853" spans="3:18" x14ac:dyDescent="0.2">
      <c r="C8853" s="4"/>
      <c r="P8853" s="3"/>
      <c r="Q8853" s="3"/>
      <c r="R8853" s="3"/>
    </row>
    <row r="8854" spans="3:18" x14ac:dyDescent="0.2">
      <c r="C8854" s="4"/>
      <c r="P8854" s="3"/>
      <c r="Q8854" s="3"/>
      <c r="R8854" s="3"/>
    </row>
    <row r="8855" spans="3:18" x14ac:dyDescent="0.2">
      <c r="C8855" s="4"/>
      <c r="P8855" s="3"/>
      <c r="Q8855" s="3"/>
      <c r="R8855" s="3"/>
    </row>
    <row r="8856" spans="3:18" x14ac:dyDescent="0.2">
      <c r="C8856" s="4"/>
      <c r="P8856" s="3"/>
      <c r="Q8856" s="3"/>
      <c r="R8856" s="3"/>
    </row>
    <row r="8857" spans="3:18" x14ac:dyDescent="0.2">
      <c r="C8857" s="4"/>
      <c r="P8857" s="3"/>
      <c r="Q8857" s="3"/>
      <c r="R8857" s="3"/>
    </row>
    <row r="8858" spans="3:18" x14ac:dyDescent="0.2">
      <c r="C8858" s="4"/>
      <c r="P8858" s="3"/>
      <c r="Q8858" s="3"/>
      <c r="R8858" s="3"/>
    </row>
    <row r="8859" spans="3:18" x14ac:dyDescent="0.2">
      <c r="C8859" s="4"/>
      <c r="P8859" s="3"/>
      <c r="Q8859" s="3"/>
      <c r="R8859" s="3"/>
    </row>
    <row r="8860" spans="3:18" x14ac:dyDescent="0.2">
      <c r="C8860" s="4"/>
      <c r="P8860" s="3"/>
      <c r="Q8860" s="3"/>
      <c r="R8860" s="3"/>
    </row>
    <row r="8861" spans="3:18" x14ac:dyDescent="0.2">
      <c r="C8861" s="4"/>
      <c r="P8861" s="3"/>
      <c r="Q8861" s="3"/>
      <c r="R8861" s="3"/>
    </row>
    <row r="8862" spans="3:18" x14ac:dyDescent="0.2">
      <c r="C8862" s="4"/>
      <c r="P8862" s="3"/>
      <c r="Q8862" s="3"/>
      <c r="R8862" s="3"/>
    </row>
    <row r="8863" spans="3:18" x14ac:dyDescent="0.2">
      <c r="C8863" s="4"/>
      <c r="P8863" s="3"/>
      <c r="Q8863" s="3"/>
      <c r="R8863" s="3"/>
    </row>
    <row r="8864" spans="3:18" x14ac:dyDescent="0.2">
      <c r="C8864" s="4"/>
      <c r="P8864" s="3"/>
      <c r="Q8864" s="3"/>
      <c r="R8864" s="3"/>
    </row>
    <row r="8865" spans="3:18" x14ac:dyDescent="0.2">
      <c r="C8865" s="4"/>
      <c r="P8865" s="3"/>
      <c r="Q8865" s="3"/>
      <c r="R8865" s="3"/>
    </row>
    <row r="8866" spans="3:18" x14ac:dyDescent="0.2">
      <c r="C8866" s="4"/>
      <c r="P8866" s="3"/>
      <c r="Q8866" s="3"/>
      <c r="R8866" s="3"/>
    </row>
    <row r="8867" spans="3:18" x14ac:dyDescent="0.2">
      <c r="C8867" s="4"/>
      <c r="P8867" s="3"/>
      <c r="Q8867" s="3"/>
      <c r="R8867" s="3"/>
    </row>
    <row r="8868" spans="3:18" x14ac:dyDescent="0.2">
      <c r="C8868" s="4"/>
      <c r="P8868" s="3"/>
      <c r="Q8868" s="3"/>
      <c r="R8868" s="3"/>
    </row>
    <row r="8869" spans="3:18" x14ac:dyDescent="0.2">
      <c r="C8869" s="4"/>
      <c r="P8869" s="3"/>
      <c r="Q8869" s="3"/>
      <c r="R8869" s="3"/>
    </row>
    <row r="8870" spans="3:18" x14ac:dyDescent="0.2">
      <c r="C8870" s="4"/>
      <c r="P8870" s="3"/>
      <c r="Q8870" s="3"/>
      <c r="R8870" s="3"/>
    </row>
    <row r="8871" spans="3:18" x14ac:dyDescent="0.2">
      <c r="C8871" s="4"/>
      <c r="P8871" s="3"/>
      <c r="Q8871" s="3"/>
      <c r="R8871" s="3"/>
    </row>
    <row r="8872" spans="3:18" x14ac:dyDescent="0.2">
      <c r="C8872" s="4"/>
      <c r="P8872" s="3"/>
      <c r="Q8872" s="3"/>
      <c r="R8872" s="3"/>
    </row>
    <row r="8873" spans="3:18" x14ac:dyDescent="0.2">
      <c r="C8873" s="4"/>
      <c r="P8873" s="3"/>
      <c r="Q8873" s="3"/>
      <c r="R8873" s="3"/>
    </row>
    <row r="8874" spans="3:18" x14ac:dyDescent="0.2">
      <c r="C8874" s="4"/>
      <c r="P8874" s="3"/>
      <c r="Q8874" s="3"/>
      <c r="R8874" s="3"/>
    </row>
    <row r="8875" spans="3:18" x14ac:dyDescent="0.2">
      <c r="C8875" s="4"/>
      <c r="P8875" s="3"/>
      <c r="Q8875" s="3"/>
      <c r="R8875" s="3"/>
    </row>
    <row r="8876" spans="3:18" x14ac:dyDescent="0.2">
      <c r="C8876" s="4"/>
      <c r="P8876" s="3"/>
      <c r="Q8876" s="3"/>
      <c r="R8876" s="3"/>
    </row>
    <row r="8877" spans="3:18" x14ac:dyDescent="0.2">
      <c r="C8877" s="4"/>
      <c r="P8877" s="3"/>
      <c r="Q8877" s="3"/>
      <c r="R8877" s="3"/>
    </row>
    <row r="8878" spans="3:18" x14ac:dyDescent="0.2">
      <c r="C8878" s="4"/>
      <c r="P8878" s="3"/>
      <c r="Q8878" s="3"/>
      <c r="R8878" s="3"/>
    </row>
    <row r="8879" spans="3:18" x14ac:dyDescent="0.2">
      <c r="C8879" s="4"/>
      <c r="P8879" s="3"/>
      <c r="Q8879" s="3"/>
      <c r="R8879" s="3"/>
    </row>
    <row r="8880" spans="3:18" x14ac:dyDescent="0.2">
      <c r="C8880" s="4"/>
      <c r="P8880" s="3"/>
      <c r="Q8880" s="3"/>
      <c r="R8880" s="3"/>
    </row>
    <row r="8881" spans="3:18" x14ac:dyDescent="0.2">
      <c r="C8881" s="4"/>
      <c r="P8881" s="3"/>
      <c r="Q8881" s="3"/>
      <c r="R8881" s="3"/>
    </row>
    <row r="8882" spans="3:18" x14ac:dyDescent="0.2">
      <c r="C8882" s="4"/>
      <c r="P8882" s="3"/>
      <c r="Q8882" s="3"/>
      <c r="R8882" s="3"/>
    </row>
    <row r="8883" spans="3:18" x14ac:dyDescent="0.2">
      <c r="C8883" s="4"/>
      <c r="P8883" s="3"/>
      <c r="Q8883" s="3"/>
      <c r="R8883" s="3"/>
    </row>
    <row r="8884" spans="3:18" x14ac:dyDescent="0.2">
      <c r="C8884" s="4"/>
      <c r="P8884" s="3"/>
      <c r="Q8884" s="3"/>
      <c r="R8884" s="3"/>
    </row>
    <row r="8885" spans="3:18" x14ac:dyDescent="0.2">
      <c r="C8885" s="4"/>
      <c r="P8885" s="3"/>
      <c r="Q8885" s="3"/>
      <c r="R8885" s="3"/>
    </row>
    <row r="8886" spans="3:18" x14ac:dyDescent="0.2">
      <c r="C8886" s="4"/>
      <c r="P8886" s="3"/>
      <c r="Q8886" s="3"/>
      <c r="R8886" s="3"/>
    </row>
    <row r="8887" spans="3:18" x14ac:dyDescent="0.2">
      <c r="C8887" s="4"/>
      <c r="P8887" s="3"/>
      <c r="Q8887" s="3"/>
      <c r="R8887" s="3"/>
    </row>
    <row r="8888" spans="3:18" x14ac:dyDescent="0.2">
      <c r="C8888" s="4"/>
      <c r="P8888" s="3"/>
      <c r="Q8888" s="3"/>
      <c r="R8888" s="3"/>
    </row>
    <row r="8889" spans="3:18" x14ac:dyDescent="0.2">
      <c r="C8889" s="4"/>
      <c r="P8889" s="3"/>
      <c r="Q8889" s="3"/>
      <c r="R8889" s="3"/>
    </row>
    <row r="8890" spans="3:18" x14ac:dyDescent="0.2">
      <c r="C8890" s="4"/>
      <c r="P8890" s="3"/>
      <c r="Q8890" s="3"/>
      <c r="R8890" s="3"/>
    </row>
    <row r="8891" spans="3:18" x14ac:dyDescent="0.2">
      <c r="C8891" s="4"/>
      <c r="P8891" s="3"/>
      <c r="Q8891" s="3"/>
      <c r="R8891" s="3"/>
    </row>
    <row r="8892" spans="3:18" x14ac:dyDescent="0.2">
      <c r="C8892" s="4"/>
      <c r="P8892" s="3"/>
      <c r="Q8892" s="3"/>
      <c r="R8892" s="3"/>
    </row>
    <row r="8893" spans="3:18" x14ac:dyDescent="0.2">
      <c r="C8893" s="4"/>
      <c r="P8893" s="3"/>
      <c r="Q8893" s="3"/>
      <c r="R8893" s="3"/>
    </row>
    <row r="8894" spans="3:18" x14ac:dyDescent="0.2">
      <c r="C8894" s="4"/>
      <c r="P8894" s="3"/>
      <c r="Q8894" s="3"/>
      <c r="R8894" s="3"/>
    </row>
    <row r="8895" spans="3:18" x14ac:dyDescent="0.2">
      <c r="C8895" s="4"/>
      <c r="P8895" s="3"/>
      <c r="Q8895" s="3"/>
      <c r="R8895" s="3"/>
    </row>
    <row r="8896" spans="3:18" x14ac:dyDescent="0.2">
      <c r="C8896" s="4"/>
      <c r="P8896" s="3"/>
      <c r="Q8896" s="3"/>
      <c r="R8896" s="3"/>
    </row>
    <row r="8897" spans="3:18" x14ac:dyDescent="0.2">
      <c r="C8897" s="4"/>
      <c r="P8897" s="3"/>
      <c r="Q8897" s="3"/>
      <c r="R8897" s="3"/>
    </row>
    <row r="8898" spans="3:18" x14ac:dyDescent="0.2">
      <c r="C8898" s="4"/>
      <c r="P8898" s="3"/>
      <c r="Q8898" s="3"/>
      <c r="R8898" s="3"/>
    </row>
    <row r="8899" spans="3:18" x14ac:dyDescent="0.2">
      <c r="C8899" s="4"/>
      <c r="P8899" s="3"/>
      <c r="Q8899" s="3"/>
      <c r="R8899" s="3"/>
    </row>
    <row r="8900" spans="3:18" x14ac:dyDescent="0.2">
      <c r="C8900" s="4"/>
      <c r="P8900" s="3"/>
      <c r="Q8900" s="3"/>
      <c r="R8900" s="3"/>
    </row>
    <row r="8901" spans="3:18" x14ac:dyDescent="0.2">
      <c r="C8901" s="4"/>
      <c r="P8901" s="3"/>
      <c r="Q8901" s="3"/>
      <c r="R8901" s="3"/>
    </row>
    <row r="8902" spans="3:18" x14ac:dyDescent="0.2">
      <c r="C8902" s="4"/>
      <c r="P8902" s="3"/>
      <c r="Q8902" s="3"/>
      <c r="R8902" s="3"/>
    </row>
    <row r="8903" spans="3:18" x14ac:dyDescent="0.2">
      <c r="C8903" s="4"/>
      <c r="P8903" s="3"/>
      <c r="Q8903" s="3"/>
      <c r="R8903" s="3"/>
    </row>
    <row r="8904" spans="3:18" x14ac:dyDescent="0.2">
      <c r="C8904" s="4"/>
      <c r="P8904" s="3"/>
      <c r="Q8904" s="3"/>
      <c r="R8904" s="3"/>
    </row>
    <row r="8905" spans="3:18" x14ac:dyDescent="0.2">
      <c r="C8905" s="4"/>
      <c r="P8905" s="3"/>
      <c r="Q8905" s="3"/>
      <c r="R8905" s="3"/>
    </row>
    <row r="8906" spans="3:18" x14ac:dyDescent="0.2">
      <c r="C8906" s="4"/>
      <c r="P8906" s="3"/>
      <c r="Q8906" s="3"/>
      <c r="R8906" s="3"/>
    </row>
    <row r="8907" spans="3:18" x14ac:dyDescent="0.2">
      <c r="C8907" s="4"/>
      <c r="P8907" s="3"/>
      <c r="Q8907" s="3"/>
      <c r="R8907" s="3"/>
    </row>
    <row r="8908" spans="3:18" x14ac:dyDescent="0.2">
      <c r="C8908" s="4"/>
      <c r="P8908" s="3"/>
      <c r="Q8908" s="3"/>
      <c r="R8908" s="3"/>
    </row>
    <row r="8909" spans="3:18" x14ac:dyDescent="0.2">
      <c r="C8909" s="4"/>
      <c r="P8909" s="3"/>
      <c r="Q8909" s="3"/>
      <c r="R8909" s="3"/>
    </row>
    <row r="8910" spans="3:18" x14ac:dyDescent="0.2">
      <c r="C8910" s="4"/>
      <c r="P8910" s="3"/>
      <c r="Q8910" s="3"/>
      <c r="R8910" s="3"/>
    </row>
    <row r="8911" spans="3:18" x14ac:dyDescent="0.2">
      <c r="C8911" s="4"/>
      <c r="P8911" s="3"/>
      <c r="Q8911" s="3"/>
      <c r="R8911" s="3"/>
    </row>
    <row r="8912" spans="3:18" x14ac:dyDescent="0.2">
      <c r="C8912" s="4"/>
      <c r="P8912" s="3"/>
      <c r="Q8912" s="3"/>
      <c r="R8912" s="3"/>
    </row>
    <row r="8913" spans="3:18" x14ac:dyDescent="0.2">
      <c r="C8913" s="4"/>
      <c r="P8913" s="3"/>
      <c r="Q8913" s="3"/>
      <c r="R8913" s="3"/>
    </row>
    <row r="8914" spans="3:18" x14ac:dyDescent="0.2">
      <c r="C8914" s="4"/>
      <c r="P8914" s="3"/>
      <c r="Q8914" s="3"/>
      <c r="R8914" s="3"/>
    </row>
    <row r="8915" spans="3:18" x14ac:dyDescent="0.2">
      <c r="C8915" s="4"/>
      <c r="P8915" s="3"/>
      <c r="Q8915" s="3"/>
      <c r="R8915" s="3"/>
    </row>
    <row r="8916" spans="3:18" x14ac:dyDescent="0.2">
      <c r="C8916" s="4"/>
      <c r="P8916" s="3"/>
      <c r="Q8916" s="3"/>
      <c r="R8916" s="3"/>
    </row>
    <row r="8917" spans="3:18" x14ac:dyDescent="0.2">
      <c r="C8917" s="4"/>
      <c r="P8917" s="3"/>
      <c r="Q8917" s="3"/>
      <c r="R8917" s="3"/>
    </row>
    <row r="8918" spans="3:18" x14ac:dyDescent="0.2">
      <c r="C8918" s="4"/>
      <c r="P8918" s="3"/>
      <c r="Q8918" s="3"/>
      <c r="R8918" s="3"/>
    </row>
    <row r="8919" spans="3:18" x14ac:dyDescent="0.2">
      <c r="C8919" s="4"/>
      <c r="P8919" s="3"/>
      <c r="Q8919" s="3"/>
      <c r="R8919" s="3"/>
    </row>
    <row r="8920" spans="3:18" x14ac:dyDescent="0.2">
      <c r="C8920" s="4"/>
      <c r="P8920" s="3"/>
      <c r="Q8920" s="3"/>
      <c r="R8920" s="3"/>
    </row>
    <row r="8921" spans="3:18" x14ac:dyDescent="0.2">
      <c r="C8921" s="4"/>
      <c r="P8921" s="3"/>
      <c r="Q8921" s="3"/>
      <c r="R8921" s="3"/>
    </row>
    <row r="8922" spans="3:18" x14ac:dyDescent="0.2">
      <c r="C8922" s="4"/>
      <c r="P8922" s="3"/>
      <c r="Q8922" s="3"/>
      <c r="R8922" s="3"/>
    </row>
    <row r="8923" spans="3:18" x14ac:dyDescent="0.2">
      <c r="C8923" s="4"/>
      <c r="P8923" s="3"/>
      <c r="Q8923" s="3"/>
      <c r="R8923" s="3"/>
    </row>
    <row r="8924" spans="3:18" x14ac:dyDescent="0.2">
      <c r="C8924" s="4"/>
      <c r="P8924" s="3"/>
      <c r="Q8924" s="3"/>
      <c r="R8924" s="3"/>
    </row>
    <row r="8925" spans="3:18" x14ac:dyDescent="0.2">
      <c r="C8925" s="4"/>
      <c r="P8925" s="3"/>
      <c r="Q8925" s="3"/>
      <c r="R8925" s="3"/>
    </row>
    <row r="8926" spans="3:18" x14ac:dyDescent="0.2">
      <c r="C8926" s="4"/>
      <c r="P8926" s="3"/>
      <c r="Q8926" s="3"/>
      <c r="R8926" s="3"/>
    </row>
    <row r="8927" spans="3:18" x14ac:dyDescent="0.2">
      <c r="C8927" s="4"/>
      <c r="P8927" s="3"/>
      <c r="Q8927" s="3"/>
      <c r="R8927" s="3"/>
    </row>
    <row r="8928" spans="3:18" x14ac:dyDescent="0.2">
      <c r="C8928" s="4"/>
      <c r="P8928" s="3"/>
      <c r="Q8928" s="3"/>
      <c r="R8928" s="3"/>
    </row>
    <row r="8929" spans="3:18" x14ac:dyDescent="0.2">
      <c r="C8929" s="4"/>
      <c r="P8929" s="3"/>
      <c r="Q8929" s="3"/>
      <c r="R8929" s="3"/>
    </row>
    <row r="8930" spans="3:18" x14ac:dyDescent="0.2">
      <c r="C8930" s="4"/>
      <c r="P8930" s="3"/>
      <c r="Q8930" s="3"/>
      <c r="R8930" s="3"/>
    </row>
    <row r="8931" spans="3:18" x14ac:dyDescent="0.2">
      <c r="C8931" s="4"/>
      <c r="P8931" s="3"/>
      <c r="Q8931" s="3"/>
      <c r="R8931" s="3"/>
    </row>
    <row r="8932" spans="3:18" x14ac:dyDescent="0.2">
      <c r="C8932" s="4"/>
      <c r="P8932" s="3"/>
      <c r="Q8932" s="3"/>
      <c r="R8932" s="3"/>
    </row>
    <row r="8933" spans="3:18" x14ac:dyDescent="0.2">
      <c r="C8933" s="4"/>
      <c r="P8933" s="3"/>
      <c r="Q8933" s="3"/>
      <c r="R8933" s="3"/>
    </row>
    <row r="8934" spans="3:18" x14ac:dyDescent="0.2">
      <c r="C8934" s="4"/>
      <c r="P8934" s="3"/>
      <c r="Q8934" s="3"/>
      <c r="R8934" s="3"/>
    </row>
    <row r="8935" spans="3:18" x14ac:dyDescent="0.2">
      <c r="C8935" s="4"/>
      <c r="P8935" s="3"/>
      <c r="Q8935" s="3"/>
      <c r="R8935" s="3"/>
    </row>
    <row r="8936" spans="3:18" x14ac:dyDescent="0.2">
      <c r="C8936" s="4"/>
      <c r="P8936" s="3"/>
      <c r="Q8936" s="3"/>
      <c r="R8936" s="3"/>
    </row>
    <row r="8937" spans="3:18" x14ac:dyDescent="0.2">
      <c r="C8937" s="4"/>
      <c r="P8937" s="3"/>
      <c r="Q8937" s="3"/>
      <c r="R8937" s="3"/>
    </row>
    <row r="8938" spans="3:18" x14ac:dyDescent="0.2">
      <c r="C8938" s="4"/>
      <c r="P8938" s="3"/>
      <c r="Q8938" s="3"/>
      <c r="R8938" s="3"/>
    </row>
    <row r="8939" spans="3:18" x14ac:dyDescent="0.2">
      <c r="C8939" s="4"/>
      <c r="P8939" s="3"/>
      <c r="Q8939" s="3"/>
      <c r="R8939" s="3"/>
    </row>
    <row r="8940" spans="3:18" x14ac:dyDescent="0.2">
      <c r="C8940" s="4"/>
      <c r="P8940" s="3"/>
      <c r="Q8940" s="3"/>
      <c r="R8940" s="3"/>
    </row>
    <row r="8941" spans="3:18" x14ac:dyDescent="0.2">
      <c r="C8941" s="4"/>
      <c r="P8941" s="3"/>
      <c r="Q8941" s="3"/>
      <c r="R8941" s="3"/>
    </row>
    <row r="8942" spans="3:18" x14ac:dyDescent="0.2">
      <c r="C8942" s="4"/>
      <c r="P8942" s="3"/>
      <c r="Q8942" s="3"/>
      <c r="R8942" s="3"/>
    </row>
    <row r="8943" spans="3:18" x14ac:dyDescent="0.2">
      <c r="C8943" s="4"/>
      <c r="P8943" s="3"/>
      <c r="Q8943" s="3"/>
      <c r="R8943" s="3"/>
    </row>
    <row r="8944" spans="3:18" x14ac:dyDescent="0.2">
      <c r="C8944" s="4"/>
      <c r="P8944" s="3"/>
      <c r="Q8944" s="3"/>
      <c r="R8944" s="3"/>
    </row>
    <row r="8945" spans="3:18" x14ac:dyDescent="0.2">
      <c r="C8945" s="4"/>
      <c r="P8945" s="3"/>
      <c r="Q8945" s="3"/>
      <c r="R8945" s="3"/>
    </row>
    <row r="8946" spans="3:18" x14ac:dyDescent="0.2">
      <c r="C8946" s="4"/>
      <c r="P8946" s="3"/>
      <c r="Q8946" s="3"/>
      <c r="R8946" s="3"/>
    </row>
    <row r="8947" spans="3:18" x14ac:dyDescent="0.2">
      <c r="C8947" s="4"/>
      <c r="P8947" s="3"/>
      <c r="Q8947" s="3"/>
      <c r="R8947" s="3"/>
    </row>
    <row r="8948" spans="3:18" x14ac:dyDescent="0.2">
      <c r="C8948" s="4"/>
      <c r="P8948" s="3"/>
      <c r="Q8948" s="3"/>
      <c r="R8948" s="3"/>
    </row>
    <row r="8949" spans="3:18" x14ac:dyDescent="0.2">
      <c r="C8949" s="4"/>
      <c r="P8949" s="3"/>
      <c r="Q8949" s="3"/>
      <c r="R8949" s="3"/>
    </row>
    <row r="8950" spans="3:18" x14ac:dyDescent="0.2">
      <c r="C8950" s="4"/>
      <c r="P8950" s="3"/>
      <c r="Q8950" s="3"/>
      <c r="R8950" s="3"/>
    </row>
    <row r="8951" spans="3:18" x14ac:dyDescent="0.2">
      <c r="C8951" s="4"/>
      <c r="P8951" s="3"/>
      <c r="Q8951" s="3"/>
      <c r="R8951" s="3"/>
    </row>
    <row r="8952" spans="3:18" x14ac:dyDescent="0.2">
      <c r="C8952" s="4"/>
      <c r="P8952" s="3"/>
      <c r="Q8952" s="3"/>
      <c r="R8952" s="3"/>
    </row>
    <row r="8953" spans="3:18" x14ac:dyDescent="0.2">
      <c r="C8953" s="4"/>
      <c r="P8953" s="3"/>
      <c r="Q8953" s="3"/>
      <c r="R8953" s="3"/>
    </row>
    <row r="8954" spans="3:18" x14ac:dyDescent="0.2">
      <c r="C8954" s="4"/>
      <c r="P8954" s="3"/>
      <c r="Q8954" s="3"/>
      <c r="R8954" s="3"/>
    </row>
    <row r="8955" spans="3:18" x14ac:dyDescent="0.2">
      <c r="C8955" s="4"/>
      <c r="P8955" s="3"/>
      <c r="Q8955" s="3"/>
      <c r="R8955" s="3"/>
    </row>
    <row r="8956" spans="3:18" x14ac:dyDescent="0.2">
      <c r="C8956" s="4"/>
      <c r="P8956" s="3"/>
      <c r="Q8956" s="3"/>
      <c r="R8956" s="3"/>
    </row>
    <row r="8957" spans="3:18" x14ac:dyDescent="0.2">
      <c r="C8957" s="4"/>
      <c r="P8957" s="3"/>
      <c r="Q8957" s="3"/>
      <c r="R8957" s="3"/>
    </row>
    <row r="8958" spans="3:18" x14ac:dyDescent="0.2">
      <c r="C8958" s="4"/>
      <c r="P8958" s="3"/>
      <c r="Q8958" s="3"/>
      <c r="R8958" s="3"/>
    </row>
    <row r="8959" spans="3:18" x14ac:dyDescent="0.2">
      <c r="C8959" s="4"/>
      <c r="P8959" s="3"/>
      <c r="Q8959" s="3"/>
      <c r="R8959" s="3"/>
    </row>
    <row r="8960" spans="3:18" x14ac:dyDescent="0.2">
      <c r="C8960" s="4"/>
      <c r="P8960" s="3"/>
      <c r="Q8960" s="3"/>
      <c r="R8960" s="3"/>
    </row>
    <row r="8961" spans="3:18" x14ac:dyDescent="0.2">
      <c r="C8961" s="4"/>
      <c r="P8961" s="3"/>
      <c r="Q8961" s="3"/>
      <c r="R8961" s="3"/>
    </row>
    <row r="8962" spans="3:18" x14ac:dyDescent="0.2">
      <c r="C8962" s="4"/>
      <c r="P8962" s="3"/>
      <c r="Q8962" s="3"/>
      <c r="R8962" s="3"/>
    </row>
    <row r="8963" spans="3:18" x14ac:dyDescent="0.2">
      <c r="C8963" s="4"/>
      <c r="P8963" s="3"/>
      <c r="Q8963" s="3"/>
      <c r="R8963" s="3"/>
    </row>
    <row r="8964" spans="3:18" x14ac:dyDescent="0.2">
      <c r="C8964" s="4"/>
      <c r="P8964" s="3"/>
      <c r="Q8964" s="3"/>
      <c r="R8964" s="3"/>
    </row>
    <row r="8965" spans="3:18" x14ac:dyDescent="0.2">
      <c r="C8965" s="4"/>
      <c r="P8965" s="3"/>
      <c r="Q8965" s="3"/>
      <c r="R8965" s="3"/>
    </row>
    <row r="8966" spans="3:18" x14ac:dyDescent="0.2">
      <c r="C8966" s="4"/>
      <c r="P8966" s="3"/>
      <c r="Q8966" s="3"/>
      <c r="R8966" s="3"/>
    </row>
    <row r="8967" spans="3:18" x14ac:dyDescent="0.2">
      <c r="C8967" s="4"/>
      <c r="P8967" s="3"/>
      <c r="Q8967" s="3"/>
      <c r="R8967" s="3"/>
    </row>
    <row r="8968" spans="3:18" x14ac:dyDescent="0.2">
      <c r="C8968" s="4"/>
      <c r="P8968" s="3"/>
      <c r="Q8968" s="3"/>
      <c r="R8968" s="3"/>
    </row>
    <row r="8969" spans="3:18" x14ac:dyDescent="0.2">
      <c r="C8969" s="4"/>
      <c r="P8969" s="3"/>
      <c r="Q8969" s="3"/>
      <c r="R8969" s="3"/>
    </row>
    <row r="8970" spans="3:18" x14ac:dyDescent="0.2">
      <c r="C8970" s="4"/>
      <c r="P8970" s="3"/>
      <c r="Q8970" s="3"/>
      <c r="R8970" s="3"/>
    </row>
    <row r="8971" spans="3:18" x14ac:dyDescent="0.2">
      <c r="C8971" s="4"/>
      <c r="P8971" s="3"/>
      <c r="Q8971" s="3"/>
      <c r="R8971" s="3"/>
    </row>
    <row r="8972" spans="3:18" x14ac:dyDescent="0.2">
      <c r="C8972" s="4"/>
      <c r="P8972" s="3"/>
      <c r="Q8972" s="3"/>
      <c r="R8972" s="3"/>
    </row>
    <row r="8973" spans="3:18" x14ac:dyDescent="0.2">
      <c r="C8973" s="4"/>
      <c r="P8973" s="3"/>
      <c r="Q8973" s="3"/>
      <c r="R8973" s="3"/>
    </row>
    <row r="8974" spans="3:18" x14ac:dyDescent="0.2">
      <c r="C8974" s="4"/>
      <c r="P8974" s="3"/>
      <c r="Q8974" s="3"/>
      <c r="R8974" s="3"/>
    </row>
    <row r="8975" spans="3:18" x14ac:dyDescent="0.2">
      <c r="C8975" s="4"/>
      <c r="P8975" s="3"/>
      <c r="Q8975" s="3"/>
      <c r="R8975" s="3"/>
    </row>
    <row r="8976" spans="3:18" x14ac:dyDescent="0.2">
      <c r="C8976" s="4"/>
      <c r="P8976" s="3"/>
      <c r="Q8976" s="3"/>
      <c r="R8976" s="3"/>
    </row>
    <row r="8977" spans="3:18" x14ac:dyDescent="0.2">
      <c r="C8977" s="4"/>
      <c r="P8977" s="3"/>
      <c r="Q8977" s="3"/>
      <c r="R8977" s="3"/>
    </row>
    <row r="8978" spans="3:18" x14ac:dyDescent="0.2">
      <c r="C8978" s="4"/>
      <c r="P8978" s="3"/>
      <c r="Q8978" s="3"/>
      <c r="R8978" s="3"/>
    </row>
    <row r="8979" spans="3:18" x14ac:dyDescent="0.2">
      <c r="C8979" s="4"/>
      <c r="P8979" s="3"/>
      <c r="Q8979" s="3"/>
      <c r="R8979" s="3"/>
    </row>
    <row r="8980" spans="3:18" x14ac:dyDescent="0.2">
      <c r="C8980" s="4"/>
      <c r="P8980" s="3"/>
      <c r="Q8980" s="3"/>
      <c r="R8980" s="3"/>
    </row>
    <row r="8981" spans="3:18" x14ac:dyDescent="0.2">
      <c r="C8981" s="4"/>
      <c r="P8981" s="3"/>
      <c r="Q8981" s="3"/>
      <c r="R8981" s="3"/>
    </row>
    <row r="8982" spans="3:18" x14ac:dyDescent="0.2">
      <c r="C8982" s="4"/>
      <c r="P8982" s="3"/>
      <c r="Q8982" s="3"/>
      <c r="R8982" s="3"/>
    </row>
    <row r="8983" spans="3:18" x14ac:dyDescent="0.2">
      <c r="C8983" s="4"/>
      <c r="P8983" s="3"/>
      <c r="Q8983" s="3"/>
      <c r="R8983" s="3"/>
    </row>
    <row r="8984" spans="3:18" x14ac:dyDescent="0.2">
      <c r="C8984" s="4"/>
      <c r="P8984" s="3"/>
      <c r="Q8984" s="3"/>
      <c r="R8984" s="3"/>
    </row>
    <row r="8985" spans="3:18" x14ac:dyDescent="0.2">
      <c r="C8985" s="4"/>
      <c r="P8985" s="3"/>
      <c r="Q8985" s="3"/>
      <c r="R8985" s="3"/>
    </row>
    <row r="8986" spans="3:18" x14ac:dyDescent="0.2">
      <c r="C8986" s="4"/>
      <c r="P8986" s="3"/>
      <c r="Q8986" s="3"/>
      <c r="R8986" s="3"/>
    </row>
    <row r="8987" spans="3:18" x14ac:dyDescent="0.2">
      <c r="C8987" s="4"/>
      <c r="P8987" s="3"/>
      <c r="Q8987" s="3"/>
      <c r="R8987" s="3"/>
    </row>
    <row r="8988" spans="3:18" x14ac:dyDescent="0.2">
      <c r="C8988" s="4"/>
      <c r="P8988" s="3"/>
      <c r="Q8988" s="3"/>
      <c r="R8988" s="3"/>
    </row>
    <row r="8989" spans="3:18" x14ac:dyDescent="0.2">
      <c r="C8989" s="4"/>
      <c r="P8989" s="3"/>
      <c r="Q8989" s="3"/>
      <c r="R8989" s="3"/>
    </row>
    <row r="8990" spans="3:18" x14ac:dyDescent="0.2">
      <c r="C8990" s="4"/>
      <c r="P8990" s="3"/>
      <c r="Q8990" s="3"/>
      <c r="R8990" s="3"/>
    </row>
    <row r="8991" spans="3:18" x14ac:dyDescent="0.2">
      <c r="C8991" s="4"/>
      <c r="P8991" s="3"/>
      <c r="Q8991" s="3"/>
      <c r="R8991" s="3"/>
    </row>
    <row r="8992" spans="3:18" x14ac:dyDescent="0.2">
      <c r="C8992" s="4"/>
      <c r="P8992" s="3"/>
      <c r="Q8992" s="3"/>
      <c r="R8992" s="3"/>
    </row>
    <row r="8993" spans="3:18" x14ac:dyDescent="0.2">
      <c r="C8993" s="4"/>
      <c r="P8993" s="3"/>
      <c r="Q8993" s="3"/>
      <c r="R8993" s="3"/>
    </row>
    <row r="8994" spans="3:18" x14ac:dyDescent="0.2">
      <c r="C8994" s="4"/>
      <c r="P8994" s="3"/>
      <c r="Q8994" s="3"/>
      <c r="R8994" s="3"/>
    </row>
    <row r="8995" spans="3:18" x14ac:dyDescent="0.2">
      <c r="C8995" s="4"/>
      <c r="P8995" s="3"/>
      <c r="Q8995" s="3"/>
      <c r="R8995" s="3"/>
    </row>
    <row r="8996" spans="3:18" x14ac:dyDescent="0.2">
      <c r="C8996" s="4"/>
      <c r="P8996" s="3"/>
      <c r="Q8996" s="3"/>
      <c r="R8996" s="3"/>
    </row>
    <row r="8997" spans="3:18" x14ac:dyDescent="0.2">
      <c r="C8997" s="4"/>
      <c r="P8997" s="3"/>
      <c r="Q8997" s="3"/>
      <c r="R8997" s="3"/>
    </row>
    <row r="8998" spans="3:18" x14ac:dyDescent="0.2">
      <c r="C8998" s="4"/>
      <c r="P8998" s="3"/>
      <c r="Q8998" s="3"/>
      <c r="R8998" s="3"/>
    </row>
    <row r="8999" spans="3:18" x14ac:dyDescent="0.2">
      <c r="C8999" s="4"/>
      <c r="P8999" s="3"/>
      <c r="Q8999" s="3"/>
      <c r="R8999" s="3"/>
    </row>
    <row r="9000" spans="3:18" x14ac:dyDescent="0.2">
      <c r="C9000" s="4"/>
      <c r="P9000" s="3"/>
      <c r="Q9000" s="3"/>
      <c r="R9000" s="3"/>
    </row>
    <row r="9001" spans="3:18" x14ac:dyDescent="0.2">
      <c r="C9001" s="4"/>
      <c r="P9001" s="3"/>
      <c r="Q9001" s="3"/>
      <c r="R9001" s="3"/>
    </row>
    <row r="9002" spans="3:18" x14ac:dyDescent="0.2">
      <c r="C9002" s="4"/>
      <c r="P9002" s="3"/>
      <c r="Q9002" s="3"/>
      <c r="R9002" s="3"/>
    </row>
    <row r="9003" spans="3:18" x14ac:dyDescent="0.2">
      <c r="C9003" s="4"/>
      <c r="P9003" s="3"/>
      <c r="Q9003" s="3"/>
      <c r="R9003" s="3"/>
    </row>
    <row r="9004" spans="3:18" x14ac:dyDescent="0.2">
      <c r="C9004" s="4"/>
      <c r="P9004" s="3"/>
      <c r="Q9004" s="3"/>
      <c r="R9004" s="3"/>
    </row>
    <row r="9005" spans="3:18" x14ac:dyDescent="0.2">
      <c r="C9005" s="4"/>
      <c r="P9005" s="3"/>
      <c r="Q9005" s="3"/>
      <c r="R9005" s="3"/>
    </row>
    <row r="9006" spans="3:18" x14ac:dyDescent="0.2">
      <c r="C9006" s="4"/>
      <c r="P9006" s="3"/>
      <c r="Q9006" s="3"/>
      <c r="R9006" s="3"/>
    </row>
    <row r="9007" spans="3:18" x14ac:dyDescent="0.2">
      <c r="C9007" s="4"/>
      <c r="P9007" s="3"/>
      <c r="Q9007" s="3"/>
      <c r="R9007" s="3"/>
    </row>
    <row r="9008" spans="3:18" x14ac:dyDescent="0.2">
      <c r="C9008" s="4"/>
      <c r="P9008" s="3"/>
      <c r="Q9008" s="3"/>
      <c r="R9008" s="3"/>
    </row>
    <row r="9009" spans="3:18" x14ac:dyDescent="0.2">
      <c r="C9009" s="4"/>
      <c r="P9009" s="3"/>
      <c r="Q9009" s="3"/>
      <c r="R9009" s="3"/>
    </row>
    <row r="9010" spans="3:18" x14ac:dyDescent="0.2">
      <c r="C9010" s="4"/>
      <c r="P9010" s="3"/>
      <c r="Q9010" s="3"/>
      <c r="R9010" s="3"/>
    </row>
    <row r="9011" spans="3:18" x14ac:dyDescent="0.2">
      <c r="C9011" s="4"/>
      <c r="P9011" s="3"/>
      <c r="Q9011" s="3"/>
      <c r="R9011" s="3"/>
    </row>
    <row r="9012" spans="3:18" x14ac:dyDescent="0.2">
      <c r="C9012" s="4"/>
      <c r="P9012" s="3"/>
      <c r="Q9012" s="3"/>
      <c r="R9012" s="3"/>
    </row>
    <row r="9013" spans="3:18" x14ac:dyDescent="0.2">
      <c r="C9013" s="4"/>
      <c r="P9013" s="3"/>
      <c r="Q9013" s="3"/>
      <c r="R9013" s="3"/>
    </row>
    <row r="9014" spans="3:18" x14ac:dyDescent="0.2">
      <c r="C9014" s="4"/>
      <c r="P9014" s="3"/>
      <c r="Q9014" s="3"/>
      <c r="R9014" s="3"/>
    </row>
    <row r="9015" spans="3:18" x14ac:dyDescent="0.2">
      <c r="C9015" s="4"/>
      <c r="P9015" s="3"/>
      <c r="Q9015" s="3"/>
      <c r="R9015" s="3"/>
    </row>
    <row r="9016" spans="3:18" x14ac:dyDescent="0.2">
      <c r="C9016" s="4"/>
      <c r="P9016" s="3"/>
      <c r="Q9016" s="3"/>
      <c r="R9016" s="3"/>
    </row>
    <row r="9017" spans="3:18" x14ac:dyDescent="0.2">
      <c r="C9017" s="4"/>
      <c r="P9017" s="3"/>
      <c r="Q9017" s="3"/>
      <c r="R9017" s="3"/>
    </row>
    <row r="9018" spans="3:18" x14ac:dyDescent="0.2">
      <c r="C9018" s="4"/>
      <c r="P9018" s="3"/>
      <c r="Q9018" s="3"/>
      <c r="R9018" s="3"/>
    </row>
    <row r="9019" spans="3:18" x14ac:dyDescent="0.2">
      <c r="C9019" s="4"/>
      <c r="P9019" s="3"/>
      <c r="Q9019" s="3"/>
      <c r="R9019" s="3"/>
    </row>
    <row r="9020" spans="3:18" x14ac:dyDescent="0.2">
      <c r="C9020" s="4"/>
      <c r="P9020" s="3"/>
      <c r="Q9020" s="3"/>
      <c r="R9020" s="3"/>
    </row>
    <row r="9021" spans="3:18" x14ac:dyDescent="0.2">
      <c r="C9021" s="4"/>
      <c r="P9021" s="3"/>
      <c r="Q9021" s="3"/>
      <c r="R9021" s="3"/>
    </row>
    <row r="9022" spans="3:18" x14ac:dyDescent="0.2">
      <c r="C9022" s="4"/>
      <c r="P9022" s="3"/>
      <c r="Q9022" s="3"/>
      <c r="R9022" s="3"/>
    </row>
    <row r="9023" spans="3:18" x14ac:dyDescent="0.2">
      <c r="C9023" s="4"/>
      <c r="P9023" s="3"/>
      <c r="Q9023" s="3"/>
      <c r="R9023" s="3"/>
    </row>
    <row r="9024" spans="3:18" x14ac:dyDescent="0.2">
      <c r="C9024" s="4"/>
      <c r="P9024" s="3"/>
      <c r="Q9024" s="3"/>
      <c r="R9024" s="3"/>
    </row>
    <row r="9025" spans="3:18" x14ac:dyDescent="0.2">
      <c r="C9025" s="4"/>
      <c r="P9025" s="3"/>
      <c r="Q9025" s="3"/>
      <c r="R9025" s="3"/>
    </row>
    <row r="9026" spans="3:18" x14ac:dyDescent="0.2">
      <c r="C9026" s="4"/>
      <c r="P9026" s="3"/>
      <c r="Q9026" s="3"/>
      <c r="R9026" s="3"/>
    </row>
    <row r="9027" spans="3:18" x14ac:dyDescent="0.2">
      <c r="C9027" s="4"/>
      <c r="P9027" s="3"/>
      <c r="Q9027" s="3"/>
      <c r="R9027" s="3"/>
    </row>
    <row r="9028" spans="3:18" x14ac:dyDescent="0.2">
      <c r="C9028" s="4"/>
      <c r="P9028" s="3"/>
      <c r="Q9028" s="3"/>
      <c r="R9028" s="3"/>
    </row>
    <row r="9029" spans="3:18" x14ac:dyDescent="0.2">
      <c r="C9029" s="4"/>
      <c r="P9029" s="3"/>
      <c r="Q9029" s="3"/>
      <c r="R9029" s="3"/>
    </row>
    <row r="9030" spans="3:18" x14ac:dyDescent="0.2">
      <c r="C9030" s="4"/>
      <c r="P9030" s="3"/>
      <c r="Q9030" s="3"/>
      <c r="R9030" s="3"/>
    </row>
    <row r="9031" spans="3:18" x14ac:dyDescent="0.2">
      <c r="C9031" s="4"/>
      <c r="P9031" s="3"/>
      <c r="Q9031" s="3"/>
      <c r="R9031" s="3"/>
    </row>
    <row r="9032" spans="3:18" x14ac:dyDescent="0.2">
      <c r="C9032" s="4"/>
      <c r="P9032" s="3"/>
      <c r="Q9032" s="3"/>
      <c r="R9032" s="3"/>
    </row>
    <row r="9033" spans="3:18" x14ac:dyDescent="0.2">
      <c r="C9033" s="4"/>
      <c r="P9033" s="3"/>
      <c r="Q9033" s="3"/>
      <c r="R9033" s="3"/>
    </row>
    <row r="9034" spans="3:18" x14ac:dyDescent="0.2">
      <c r="C9034" s="4"/>
      <c r="P9034" s="3"/>
      <c r="Q9034" s="3"/>
      <c r="R9034" s="3"/>
    </row>
    <row r="9035" spans="3:18" x14ac:dyDescent="0.2">
      <c r="C9035" s="4"/>
      <c r="P9035" s="3"/>
      <c r="Q9035" s="3"/>
      <c r="R9035" s="3"/>
    </row>
    <row r="9036" spans="3:18" x14ac:dyDescent="0.2">
      <c r="C9036" s="4"/>
      <c r="P9036" s="3"/>
      <c r="Q9036" s="3"/>
      <c r="R9036" s="3"/>
    </row>
    <row r="9037" spans="3:18" x14ac:dyDescent="0.2">
      <c r="C9037" s="4"/>
      <c r="P9037" s="3"/>
      <c r="Q9037" s="3"/>
      <c r="R9037" s="3"/>
    </row>
    <row r="9038" spans="3:18" x14ac:dyDescent="0.2">
      <c r="C9038" s="4"/>
      <c r="P9038" s="3"/>
      <c r="Q9038" s="3"/>
      <c r="R9038" s="3"/>
    </row>
    <row r="9039" spans="3:18" x14ac:dyDescent="0.2">
      <c r="C9039" s="4"/>
      <c r="P9039" s="3"/>
      <c r="Q9039" s="3"/>
      <c r="R9039" s="3"/>
    </row>
    <row r="9040" spans="3:18" x14ac:dyDescent="0.2">
      <c r="C9040" s="4"/>
      <c r="P9040" s="3"/>
      <c r="Q9040" s="3"/>
      <c r="R9040" s="3"/>
    </row>
    <row r="9041" spans="3:18" x14ac:dyDescent="0.2">
      <c r="C9041" s="4"/>
      <c r="P9041" s="3"/>
      <c r="Q9041" s="3"/>
      <c r="R9041" s="3"/>
    </row>
    <row r="9042" spans="3:18" x14ac:dyDescent="0.2">
      <c r="C9042" s="4"/>
      <c r="P9042" s="3"/>
      <c r="Q9042" s="3"/>
      <c r="R9042" s="3"/>
    </row>
    <row r="9043" spans="3:18" x14ac:dyDescent="0.2">
      <c r="C9043" s="4"/>
      <c r="P9043" s="3"/>
      <c r="Q9043" s="3"/>
      <c r="R9043" s="3"/>
    </row>
    <row r="9044" spans="3:18" x14ac:dyDescent="0.2">
      <c r="C9044" s="4"/>
      <c r="P9044" s="3"/>
      <c r="Q9044" s="3"/>
      <c r="R9044" s="3"/>
    </row>
    <row r="9045" spans="3:18" x14ac:dyDescent="0.2">
      <c r="C9045" s="4"/>
      <c r="P9045" s="3"/>
      <c r="Q9045" s="3"/>
      <c r="R9045" s="3"/>
    </row>
    <row r="9046" spans="3:18" x14ac:dyDescent="0.2">
      <c r="C9046" s="4"/>
      <c r="P9046" s="3"/>
      <c r="Q9046" s="3"/>
      <c r="R9046" s="3"/>
    </row>
    <row r="9047" spans="3:18" x14ac:dyDescent="0.2">
      <c r="C9047" s="4"/>
      <c r="P9047" s="3"/>
      <c r="Q9047" s="3"/>
      <c r="R9047" s="3"/>
    </row>
    <row r="9048" spans="3:18" x14ac:dyDescent="0.2">
      <c r="C9048" s="4"/>
      <c r="P9048" s="3"/>
      <c r="Q9048" s="3"/>
      <c r="R9048" s="3"/>
    </row>
    <row r="9049" spans="3:18" x14ac:dyDescent="0.2">
      <c r="C9049" s="4"/>
      <c r="P9049" s="3"/>
      <c r="Q9049" s="3"/>
      <c r="R9049" s="3"/>
    </row>
    <row r="9050" spans="3:18" x14ac:dyDescent="0.2">
      <c r="C9050" s="4"/>
      <c r="P9050" s="3"/>
      <c r="Q9050" s="3"/>
      <c r="R9050" s="3"/>
    </row>
    <row r="9051" spans="3:18" x14ac:dyDescent="0.2">
      <c r="C9051" s="4"/>
      <c r="P9051" s="3"/>
      <c r="Q9051" s="3"/>
      <c r="R9051" s="3"/>
    </row>
    <row r="9052" spans="3:18" x14ac:dyDescent="0.2">
      <c r="C9052" s="4"/>
      <c r="P9052" s="3"/>
      <c r="Q9052" s="3"/>
      <c r="R9052" s="3"/>
    </row>
    <row r="9053" spans="3:18" x14ac:dyDescent="0.2">
      <c r="C9053" s="4"/>
      <c r="P9053" s="3"/>
      <c r="Q9053" s="3"/>
      <c r="R9053" s="3"/>
    </row>
    <row r="9054" spans="3:18" x14ac:dyDescent="0.2">
      <c r="C9054" s="4"/>
      <c r="P9054" s="3"/>
      <c r="Q9054" s="3"/>
      <c r="R9054" s="3"/>
    </row>
    <row r="9055" spans="3:18" x14ac:dyDescent="0.2">
      <c r="C9055" s="4"/>
      <c r="P9055" s="3"/>
      <c r="Q9055" s="3"/>
      <c r="R9055" s="3"/>
    </row>
    <row r="9056" spans="3:18" x14ac:dyDescent="0.2">
      <c r="C9056" s="4"/>
      <c r="P9056" s="3"/>
      <c r="Q9056" s="3"/>
      <c r="R9056" s="3"/>
    </row>
    <row r="9057" spans="3:18" x14ac:dyDescent="0.2">
      <c r="C9057" s="4"/>
      <c r="P9057" s="3"/>
      <c r="Q9057" s="3"/>
      <c r="R9057" s="3"/>
    </row>
    <row r="9058" spans="3:18" x14ac:dyDescent="0.2">
      <c r="C9058" s="4"/>
      <c r="P9058" s="3"/>
      <c r="Q9058" s="3"/>
      <c r="R9058" s="3"/>
    </row>
    <row r="9059" spans="3:18" x14ac:dyDescent="0.2">
      <c r="C9059" s="4"/>
      <c r="P9059" s="3"/>
      <c r="Q9059" s="3"/>
      <c r="R9059" s="3"/>
    </row>
    <row r="9060" spans="3:18" x14ac:dyDescent="0.2">
      <c r="C9060" s="4"/>
      <c r="P9060" s="3"/>
      <c r="Q9060" s="3"/>
      <c r="R9060" s="3"/>
    </row>
    <row r="9061" spans="3:18" x14ac:dyDescent="0.2">
      <c r="C9061" s="4"/>
      <c r="P9061" s="3"/>
      <c r="Q9061" s="3"/>
      <c r="R9061" s="3"/>
    </row>
    <row r="9062" spans="3:18" x14ac:dyDescent="0.2">
      <c r="C9062" s="4"/>
      <c r="P9062" s="3"/>
      <c r="Q9062" s="3"/>
      <c r="R9062" s="3"/>
    </row>
    <row r="9063" spans="3:18" x14ac:dyDescent="0.2">
      <c r="C9063" s="4"/>
      <c r="P9063" s="3"/>
      <c r="Q9063" s="3"/>
      <c r="R9063" s="3"/>
    </row>
    <row r="9064" spans="3:18" x14ac:dyDescent="0.2">
      <c r="C9064" s="4"/>
      <c r="P9064" s="3"/>
      <c r="Q9064" s="3"/>
      <c r="R9064" s="3"/>
    </row>
    <row r="9065" spans="3:18" x14ac:dyDescent="0.2">
      <c r="C9065" s="4"/>
      <c r="P9065" s="3"/>
      <c r="Q9065" s="3"/>
      <c r="R9065" s="3"/>
    </row>
    <row r="9066" spans="3:18" x14ac:dyDescent="0.2">
      <c r="C9066" s="4"/>
      <c r="P9066" s="3"/>
      <c r="Q9066" s="3"/>
      <c r="R9066" s="3"/>
    </row>
    <row r="9067" spans="3:18" x14ac:dyDescent="0.2">
      <c r="C9067" s="4"/>
      <c r="P9067" s="3"/>
      <c r="Q9067" s="3"/>
      <c r="R9067" s="3"/>
    </row>
    <row r="9068" spans="3:18" x14ac:dyDescent="0.2">
      <c r="C9068" s="4"/>
      <c r="P9068" s="3"/>
      <c r="Q9068" s="3"/>
      <c r="R9068" s="3"/>
    </row>
    <row r="9069" spans="3:18" x14ac:dyDescent="0.2">
      <c r="C9069" s="4"/>
      <c r="P9069" s="3"/>
      <c r="Q9069" s="3"/>
      <c r="R9069" s="3"/>
    </row>
    <row r="9070" spans="3:18" x14ac:dyDescent="0.2">
      <c r="C9070" s="4"/>
      <c r="P9070" s="3"/>
      <c r="Q9070" s="3"/>
      <c r="R9070" s="3"/>
    </row>
    <row r="9071" spans="3:18" x14ac:dyDescent="0.2">
      <c r="C9071" s="4"/>
      <c r="P9071" s="3"/>
      <c r="Q9071" s="3"/>
      <c r="R9071" s="3"/>
    </row>
    <row r="9072" spans="3:18" x14ac:dyDescent="0.2">
      <c r="C9072" s="4"/>
      <c r="P9072" s="3"/>
      <c r="Q9072" s="3"/>
      <c r="R9072" s="3"/>
    </row>
    <row r="9073" spans="3:18" x14ac:dyDescent="0.2">
      <c r="C9073" s="4"/>
      <c r="P9073" s="3"/>
      <c r="Q9073" s="3"/>
      <c r="R9073" s="3"/>
    </row>
    <row r="9074" spans="3:18" x14ac:dyDescent="0.2">
      <c r="C9074" s="4"/>
      <c r="P9074" s="3"/>
      <c r="Q9074" s="3"/>
      <c r="R9074" s="3"/>
    </row>
    <row r="9075" spans="3:18" x14ac:dyDescent="0.2">
      <c r="C9075" s="4"/>
      <c r="P9075" s="3"/>
      <c r="Q9075" s="3"/>
      <c r="R9075" s="3"/>
    </row>
    <row r="9076" spans="3:18" x14ac:dyDescent="0.2">
      <c r="C9076" s="4"/>
      <c r="P9076" s="3"/>
      <c r="Q9076" s="3"/>
      <c r="R9076" s="3"/>
    </row>
    <row r="9077" spans="3:18" x14ac:dyDescent="0.2">
      <c r="C9077" s="4"/>
      <c r="P9077" s="3"/>
      <c r="Q9077" s="3"/>
      <c r="R9077" s="3"/>
    </row>
    <row r="9078" spans="3:18" x14ac:dyDescent="0.2">
      <c r="C9078" s="4"/>
      <c r="P9078" s="3"/>
      <c r="Q9078" s="3"/>
      <c r="R9078" s="3"/>
    </row>
    <row r="9079" spans="3:18" x14ac:dyDescent="0.2">
      <c r="C9079" s="4"/>
      <c r="P9079" s="3"/>
      <c r="Q9079" s="3"/>
      <c r="R9079" s="3"/>
    </row>
    <row r="9080" spans="3:18" x14ac:dyDescent="0.2">
      <c r="C9080" s="4"/>
      <c r="P9080" s="3"/>
      <c r="Q9080" s="3"/>
      <c r="R9080" s="3"/>
    </row>
    <row r="9081" spans="3:18" x14ac:dyDescent="0.2">
      <c r="C9081" s="4"/>
      <c r="P9081" s="3"/>
      <c r="Q9081" s="3"/>
      <c r="R9081" s="3"/>
    </row>
    <row r="9082" spans="3:18" x14ac:dyDescent="0.2">
      <c r="C9082" s="4"/>
      <c r="P9082" s="3"/>
      <c r="Q9082" s="3"/>
      <c r="R9082" s="3"/>
    </row>
    <row r="9083" spans="3:18" x14ac:dyDescent="0.2">
      <c r="C9083" s="4"/>
      <c r="P9083" s="3"/>
      <c r="Q9083" s="3"/>
      <c r="R9083" s="3"/>
    </row>
    <row r="9084" spans="3:18" x14ac:dyDescent="0.2">
      <c r="C9084" s="4"/>
      <c r="P9084" s="3"/>
      <c r="Q9084" s="3"/>
      <c r="R9084" s="3"/>
    </row>
    <row r="9085" spans="3:18" x14ac:dyDescent="0.2">
      <c r="C9085" s="4"/>
      <c r="P9085" s="3"/>
      <c r="Q9085" s="3"/>
      <c r="R9085" s="3"/>
    </row>
    <row r="9086" spans="3:18" x14ac:dyDescent="0.2">
      <c r="C9086" s="4"/>
      <c r="P9086" s="3"/>
      <c r="Q9086" s="3"/>
      <c r="R9086" s="3"/>
    </row>
    <row r="9087" spans="3:18" x14ac:dyDescent="0.2">
      <c r="C9087" s="4"/>
      <c r="P9087" s="3"/>
      <c r="Q9087" s="3"/>
      <c r="R9087" s="3"/>
    </row>
    <row r="9088" spans="3:18" x14ac:dyDescent="0.2">
      <c r="C9088" s="4"/>
      <c r="P9088" s="3"/>
      <c r="Q9088" s="3"/>
      <c r="R9088" s="3"/>
    </row>
    <row r="9089" spans="3:18" x14ac:dyDescent="0.2">
      <c r="C9089" s="4"/>
      <c r="P9089" s="3"/>
      <c r="Q9089" s="3"/>
      <c r="R9089" s="3"/>
    </row>
    <row r="9090" spans="3:18" x14ac:dyDescent="0.2">
      <c r="C9090" s="4"/>
      <c r="P9090" s="3"/>
      <c r="Q9090" s="3"/>
      <c r="R9090" s="3"/>
    </row>
    <row r="9091" spans="3:18" x14ac:dyDescent="0.2">
      <c r="C9091" s="4"/>
      <c r="P9091" s="3"/>
      <c r="Q9091" s="3"/>
      <c r="R9091" s="3"/>
    </row>
    <row r="9092" spans="3:18" x14ac:dyDescent="0.2">
      <c r="C9092" s="4"/>
      <c r="P9092" s="3"/>
      <c r="Q9092" s="3"/>
      <c r="R9092" s="3"/>
    </row>
    <row r="9093" spans="3:18" x14ac:dyDescent="0.2">
      <c r="C9093" s="4"/>
      <c r="P9093" s="3"/>
      <c r="Q9093" s="3"/>
      <c r="R9093" s="3"/>
    </row>
    <row r="9094" spans="3:18" x14ac:dyDescent="0.2">
      <c r="C9094" s="4"/>
      <c r="P9094" s="3"/>
      <c r="Q9094" s="3"/>
      <c r="R9094" s="3"/>
    </row>
    <row r="9095" spans="3:18" x14ac:dyDescent="0.2">
      <c r="C9095" s="4"/>
      <c r="P9095" s="3"/>
      <c r="Q9095" s="3"/>
      <c r="R9095" s="3"/>
    </row>
    <row r="9096" spans="3:18" x14ac:dyDescent="0.2">
      <c r="C9096" s="4"/>
      <c r="P9096" s="3"/>
      <c r="Q9096" s="3"/>
      <c r="R9096" s="3"/>
    </row>
    <row r="9097" spans="3:18" x14ac:dyDescent="0.2">
      <c r="C9097" s="4"/>
      <c r="P9097" s="3"/>
      <c r="Q9097" s="3"/>
      <c r="R9097" s="3"/>
    </row>
    <row r="9098" spans="3:18" x14ac:dyDescent="0.2">
      <c r="C9098" s="4"/>
      <c r="P9098" s="3"/>
      <c r="Q9098" s="3"/>
      <c r="R9098" s="3"/>
    </row>
    <row r="9099" spans="3:18" x14ac:dyDescent="0.2">
      <c r="C9099" s="4"/>
      <c r="P9099" s="3"/>
      <c r="Q9099" s="3"/>
      <c r="R9099" s="3"/>
    </row>
    <row r="9100" spans="3:18" x14ac:dyDescent="0.2">
      <c r="C9100" s="4"/>
      <c r="P9100" s="3"/>
      <c r="Q9100" s="3"/>
      <c r="R9100" s="3"/>
    </row>
    <row r="9101" spans="3:18" x14ac:dyDescent="0.2">
      <c r="C9101" s="4"/>
      <c r="P9101" s="3"/>
      <c r="Q9101" s="3"/>
      <c r="R9101" s="3"/>
    </row>
    <row r="9102" spans="3:18" x14ac:dyDescent="0.2">
      <c r="C9102" s="4"/>
      <c r="P9102" s="3"/>
      <c r="Q9102" s="3"/>
      <c r="R9102" s="3"/>
    </row>
    <row r="9103" spans="3:18" x14ac:dyDescent="0.2">
      <c r="C9103" s="4"/>
      <c r="P9103" s="3"/>
      <c r="Q9103" s="3"/>
      <c r="R9103" s="3"/>
    </row>
    <row r="9104" spans="3:18" x14ac:dyDescent="0.2">
      <c r="C9104" s="4"/>
      <c r="P9104" s="3"/>
      <c r="Q9104" s="3"/>
      <c r="R9104" s="3"/>
    </row>
    <row r="9105" spans="3:18" x14ac:dyDescent="0.2">
      <c r="C9105" s="4"/>
      <c r="P9105" s="3"/>
      <c r="Q9105" s="3"/>
      <c r="R9105" s="3"/>
    </row>
    <row r="9106" spans="3:18" x14ac:dyDescent="0.2">
      <c r="C9106" s="4"/>
      <c r="P9106" s="3"/>
      <c r="Q9106" s="3"/>
      <c r="R9106" s="3"/>
    </row>
    <row r="9107" spans="3:18" x14ac:dyDescent="0.2">
      <c r="C9107" s="4"/>
      <c r="P9107" s="3"/>
      <c r="Q9107" s="3"/>
      <c r="R9107" s="3"/>
    </row>
    <row r="9108" spans="3:18" x14ac:dyDescent="0.2">
      <c r="C9108" s="4"/>
      <c r="P9108" s="3"/>
      <c r="Q9108" s="3"/>
      <c r="R9108" s="3"/>
    </row>
    <row r="9109" spans="3:18" x14ac:dyDescent="0.2">
      <c r="C9109" s="4"/>
      <c r="P9109" s="3"/>
      <c r="Q9109" s="3"/>
      <c r="R9109" s="3"/>
    </row>
    <row r="9110" spans="3:18" x14ac:dyDescent="0.2">
      <c r="C9110" s="4"/>
      <c r="P9110" s="3"/>
      <c r="Q9110" s="3"/>
      <c r="R9110" s="3"/>
    </row>
    <row r="9111" spans="3:18" x14ac:dyDescent="0.2">
      <c r="C9111" s="4"/>
      <c r="P9111" s="3"/>
      <c r="Q9111" s="3"/>
      <c r="R9111" s="3"/>
    </row>
    <row r="9112" spans="3:18" x14ac:dyDescent="0.2">
      <c r="C9112" s="4"/>
      <c r="P9112" s="3"/>
      <c r="Q9112" s="3"/>
      <c r="R9112" s="3"/>
    </row>
    <row r="9113" spans="3:18" x14ac:dyDescent="0.2">
      <c r="C9113" s="4"/>
      <c r="P9113" s="3"/>
      <c r="Q9113" s="3"/>
      <c r="R9113" s="3"/>
    </row>
    <row r="9114" spans="3:18" x14ac:dyDescent="0.2">
      <c r="C9114" s="4"/>
      <c r="P9114" s="3"/>
      <c r="Q9114" s="3"/>
      <c r="R9114" s="3"/>
    </row>
    <row r="9115" spans="3:18" x14ac:dyDescent="0.2">
      <c r="C9115" s="4"/>
      <c r="P9115" s="3"/>
      <c r="Q9115" s="3"/>
      <c r="R9115" s="3"/>
    </row>
    <row r="9116" spans="3:18" x14ac:dyDescent="0.2">
      <c r="C9116" s="4"/>
      <c r="P9116" s="3"/>
      <c r="Q9116" s="3"/>
      <c r="R9116" s="3"/>
    </row>
    <row r="9117" spans="3:18" x14ac:dyDescent="0.2">
      <c r="C9117" s="4"/>
      <c r="P9117" s="3"/>
      <c r="Q9117" s="3"/>
      <c r="R9117" s="3"/>
    </row>
    <row r="9118" spans="3:18" x14ac:dyDescent="0.2">
      <c r="C9118" s="4"/>
      <c r="P9118" s="3"/>
      <c r="Q9118" s="3"/>
      <c r="R9118" s="3"/>
    </row>
    <row r="9119" spans="3:18" x14ac:dyDescent="0.2">
      <c r="C9119" s="4"/>
      <c r="P9119" s="3"/>
      <c r="Q9119" s="3"/>
      <c r="R9119" s="3"/>
    </row>
    <row r="9120" spans="3:18" x14ac:dyDescent="0.2">
      <c r="C9120" s="4"/>
      <c r="P9120" s="3"/>
      <c r="Q9120" s="3"/>
      <c r="R9120" s="3"/>
    </row>
    <row r="9121" spans="3:18" x14ac:dyDescent="0.2">
      <c r="C9121" s="4"/>
      <c r="P9121" s="3"/>
      <c r="Q9121" s="3"/>
      <c r="R9121" s="3"/>
    </row>
    <row r="9122" spans="3:18" x14ac:dyDescent="0.2">
      <c r="C9122" s="4"/>
      <c r="P9122" s="3"/>
      <c r="Q9122" s="3"/>
      <c r="R9122" s="3"/>
    </row>
    <row r="9123" spans="3:18" x14ac:dyDescent="0.2">
      <c r="C9123" s="4"/>
      <c r="P9123" s="3"/>
      <c r="Q9123" s="3"/>
      <c r="R9123" s="3"/>
    </row>
    <row r="9124" spans="3:18" x14ac:dyDescent="0.2">
      <c r="C9124" s="4"/>
      <c r="P9124" s="3"/>
      <c r="Q9124" s="3"/>
      <c r="R9124" s="3"/>
    </row>
    <row r="9125" spans="3:18" x14ac:dyDescent="0.2">
      <c r="C9125" s="4"/>
      <c r="P9125" s="3"/>
      <c r="Q9125" s="3"/>
      <c r="R9125" s="3"/>
    </row>
    <row r="9126" spans="3:18" x14ac:dyDescent="0.2">
      <c r="C9126" s="4"/>
      <c r="P9126" s="3"/>
      <c r="Q9126" s="3"/>
      <c r="R9126" s="3"/>
    </row>
    <row r="9127" spans="3:18" x14ac:dyDescent="0.2">
      <c r="C9127" s="4"/>
      <c r="P9127" s="3"/>
      <c r="Q9127" s="3"/>
      <c r="R9127" s="3"/>
    </row>
    <row r="9128" spans="3:18" x14ac:dyDescent="0.2">
      <c r="C9128" s="4"/>
      <c r="P9128" s="3"/>
      <c r="Q9128" s="3"/>
      <c r="R9128" s="3"/>
    </row>
    <row r="9129" spans="3:18" x14ac:dyDescent="0.2">
      <c r="C9129" s="4"/>
      <c r="P9129" s="3"/>
      <c r="Q9129" s="3"/>
      <c r="R9129" s="3"/>
    </row>
    <row r="9130" spans="3:18" x14ac:dyDescent="0.2">
      <c r="C9130" s="4"/>
      <c r="P9130" s="3"/>
      <c r="Q9130" s="3"/>
      <c r="R9130" s="3"/>
    </row>
    <row r="9131" spans="3:18" x14ac:dyDescent="0.2">
      <c r="C9131" s="4"/>
      <c r="P9131" s="3"/>
      <c r="Q9131" s="3"/>
      <c r="R9131" s="3"/>
    </row>
    <row r="9132" spans="3:18" x14ac:dyDescent="0.2">
      <c r="C9132" s="4"/>
      <c r="P9132" s="3"/>
      <c r="Q9132" s="3"/>
      <c r="R9132" s="3"/>
    </row>
    <row r="9133" spans="3:18" x14ac:dyDescent="0.2">
      <c r="C9133" s="4"/>
      <c r="P9133" s="3"/>
      <c r="Q9133" s="3"/>
      <c r="R9133" s="3"/>
    </row>
    <row r="9134" spans="3:18" x14ac:dyDescent="0.2">
      <c r="C9134" s="4"/>
      <c r="P9134" s="3"/>
      <c r="Q9134" s="3"/>
      <c r="R9134" s="3"/>
    </row>
    <row r="9135" spans="3:18" x14ac:dyDescent="0.2">
      <c r="C9135" s="4"/>
      <c r="P9135" s="3"/>
      <c r="Q9135" s="3"/>
      <c r="R9135" s="3"/>
    </row>
    <row r="9136" spans="3:18" x14ac:dyDescent="0.2">
      <c r="C9136" s="4"/>
      <c r="P9136" s="3"/>
      <c r="Q9136" s="3"/>
      <c r="R9136" s="3"/>
    </row>
    <row r="9137" spans="3:18" x14ac:dyDescent="0.2">
      <c r="C9137" s="4"/>
      <c r="P9137" s="3"/>
      <c r="Q9137" s="3"/>
      <c r="R9137" s="3"/>
    </row>
    <row r="9138" spans="3:18" x14ac:dyDescent="0.2">
      <c r="C9138" s="4"/>
      <c r="P9138" s="3"/>
      <c r="Q9138" s="3"/>
      <c r="R9138" s="3"/>
    </row>
    <row r="9139" spans="3:18" x14ac:dyDescent="0.2">
      <c r="C9139" s="4"/>
      <c r="P9139" s="3"/>
      <c r="Q9139" s="3"/>
      <c r="R9139" s="3"/>
    </row>
    <row r="9140" spans="3:18" x14ac:dyDescent="0.2">
      <c r="C9140" s="4"/>
      <c r="P9140" s="3"/>
      <c r="Q9140" s="3"/>
      <c r="R9140" s="3"/>
    </row>
    <row r="9141" spans="3:18" x14ac:dyDescent="0.2">
      <c r="C9141" s="4"/>
      <c r="P9141" s="3"/>
      <c r="Q9141" s="3"/>
      <c r="R9141" s="3"/>
    </row>
    <row r="9142" spans="3:18" x14ac:dyDescent="0.2">
      <c r="C9142" s="4"/>
      <c r="P9142" s="3"/>
      <c r="Q9142" s="3"/>
      <c r="R9142" s="3"/>
    </row>
    <row r="9143" spans="3:18" x14ac:dyDescent="0.2">
      <c r="C9143" s="4"/>
      <c r="P9143" s="3"/>
      <c r="Q9143" s="3"/>
      <c r="R9143" s="3"/>
    </row>
    <row r="9144" spans="3:18" x14ac:dyDescent="0.2">
      <c r="C9144" s="4"/>
      <c r="P9144" s="3"/>
      <c r="Q9144" s="3"/>
      <c r="R9144" s="3"/>
    </row>
    <row r="9145" spans="3:18" x14ac:dyDescent="0.2">
      <c r="C9145" s="4"/>
      <c r="P9145" s="3"/>
      <c r="Q9145" s="3"/>
      <c r="R9145" s="3"/>
    </row>
    <row r="9146" spans="3:18" x14ac:dyDescent="0.2">
      <c r="C9146" s="4"/>
      <c r="P9146" s="3"/>
      <c r="Q9146" s="3"/>
      <c r="R9146" s="3"/>
    </row>
    <row r="9147" spans="3:18" x14ac:dyDescent="0.2">
      <c r="C9147" s="4"/>
      <c r="P9147" s="3"/>
      <c r="Q9147" s="3"/>
      <c r="R9147" s="3"/>
    </row>
    <row r="9148" spans="3:18" x14ac:dyDescent="0.2">
      <c r="C9148" s="4"/>
      <c r="P9148" s="3"/>
      <c r="Q9148" s="3"/>
      <c r="R9148" s="3"/>
    </row>
    <row r="9149" spans="3:18" x14ac:dyDescent="0.2">
      <c r="C9149" s="4"/>
      <c r="P9149" s="3"/>
      <c r="Q9149" s="3"/>
      <c r="R9149" s="3"/>
    </row>
    <row r="9150" spans="3:18" x14ac:dyDescent="0.2">
      <c r="C9150" s="4"/>
      <c r="P9150" s="3"/>
      <c r="Q9150" s="3"/>
      <c r="R9150" s="3"/>
    </row>
    <row r="9151" spans="3:18" x14ac:dyDescent="0.2">
      <c r="C9151" s="4"/>
      <c r="P9151" s="3"/>
      <c r="Q9151" s="3"/>
      <c r="R9151" s="3"/>
    </row>
    <row r="9152" spans="3:18" x14ac:dyDescent="0.2">
      <c r="C9152" s="4"/>
      <c r="P9152" s="3"/>
      <c r="Q9152" s="3"/>
      <c r="R9152" s="3"/>
    </row>
    <row r="9153" spans="3:18" x14ac:dyDescent="0.2">
      <c r="C9153" s="4"/>
      <c r="P9153" s="3"/>
      <c r="Q9153" s="3"/>
      <c r="R9153" s="3"/>
    </row>
    <row r="9154" spans="3:18" x14ac:dyDescent="0.2">
      <c r="C9154" s="4"/>
      <c r="P9154" s="3"/>
      <c r="Q9154" s="3"/>
      <c r="R9154" s="3"/>
    </row>
    <row r="9155" spans="3:18" x14ac:dyDescent="0.2">
      <c r="C9155" s="4"/>
      <c r="P9155" s="3"/>
      <c r="Q9155" s="3"/>
      <c r="R9155" s="3"/>
    </row>
    <row r="9156" spans="3:18" x14ac:dyDescent="0.2">
      <c r="C9156" s="4"/>
      <c r="P9156" s="3"/>
      <c r="Q9156" s="3"/>
      <c r="R9156" s="3"/>
    </row>
    <row r="9157" spans="3:18" x14ac:dyDescent="0.2">
      <c r="C9157" s="4"/>
      <c r="P9157" s="3"/>
      <c r="Q9157" s="3"/>
      <c r="R9157" s="3"/>
    </row>
    <row r="9158" spans="3:18" x14ac:dyDescent="0.2">
      <c r="C9158" s="4"/>
      <c r="P9158" s="3"/>
      <c r="Q9158" s="3"/>
      <c r="R9158" s="3"/>
    </row>
    <row r="9159" spans="3:18" x14ac:dyDescent="0.2">
      <c r="C9159" s="4"/>
      <c r="P9159" s="3"/>
      <c r="Q9159" s="3"/>
      <c r="R9159" s="3"/>
    </row>
    <row r="9160" spans="3:18" x14ac:dyDescent="0.2">
      <c r="C9160" s="4"/>
      <c r="P9160" s="3"/>
      <c r="Q9160" s="3"/>
      <c r="R9160" s="3"/>
    </row>
    <row r="9161" spans="3:18" x14ac:dyDescent="0.2">
      <c r="C9161" s="4"/>
      <c r="P9161" s="3"/>
      <c r="Q9161" s="3"/>
      <c r="R9161" s="3"/>
    </row>
    <row r="9162" spans="3:18" x14ac:dyDescent="0.2">
      <c r="C9162" s="4"/>
      <c r="P9162" s="3"/>
      <c r="Q9162" s="3"/>
      <c r="R9162" s="3"/>
    </row>
    <row r="9163" spans="3:18" x14ac:dyDescent="0.2">
      <c r="C9163" s="4"/>
      <c r="P9163" s="3"/>
      <c r="Q9163" s="3"/>
      <c r="R9163" s="3"/>
    </row>
    <row r="9164" spans="3:18" x14ac:dyDescent="0.2">
      <c r="C9164" s="4"/>
      <c r="P9164" s="3"/>
      <c r="Q9164" s="3"/>
      <c r="R9164" s="3"/>
    </row>
    <row r="9165" spans="3:18" x14ac:dyDescent="0.2">
      <c r="C9165" s="4"/>
      <c r="P9165" s="3"/>
      <c r="Q9165" s="3"/>
      <c r="R9165" s="3"/>
    </row>
    <row r="9166" spans="3:18" x14ac:dyDescent="0.2">
      <c r="C9166" s="4"/>
      <c r="P9166" s="3"/>
      <c r="Q9166" s="3"/>
      <c r="R9166" s="3"/>
    </row>
    <row r="9167" spans="3:18" x14ac:dyDescent="0.2">
      <c r="C9167" s="4"/>
      <c r="P9167" s="3"/>
      <c r="Q9167" s="3"/>
      <c r="R9167" s="3"/>
    </row>
    <row r="9168" spans="3:18" x14ac:dyDescent="0.2">
      <c r="C9168" s="4"/>
      <c r="P9168" s="3"/>
      <c r="Q9168" s="3"/>
      <c r="R9168" s="3"/>
    </row>
    <row r="9169" spans="3:18" x14ac:dyDescent="0.2">
      <c r="C9169" s="4"/>
      <c r="P9169" s="3"/>
      <c r="Q9169" s="3"/>
      <c r="R9169" s="3"/>
    </row>
    <row r="9170" spans="3:18" x14ac:dyDescent="0.2">
      <c r="C9170" s="4"/>
      <c r="P9170" s="3"/>
      <c r="Q9170" s="3"/>
      <c r="R9170" s="3"/>
    </row>
    <row r="9171" spans="3:18" x14ac:dyDescent="0.2">
      <c r="C9171" s="4"/>
      <c r="P9171" s="3"/>
      <c r="Q9171" s="3"/>
      <c r="R9171" s="3"/>
    </row>
    <row r="9172" spans="3:18" x14ac:dyDescent="0.2">
      <c r="C9172" s="4"/>
      <c r="P9172" s="3"/>
      <c r="Q9172" s="3"/>
      <c r="R9172" s="3"/>
    </row>
    <row r="9173" spans="3:18" x14ac:dyDescent="0.2">
      <c r="C9173" s="4"/>
      <c r="P9173" s="3"/>
      <c r="Q9173" s="3"/>
      <c r="R9173" s="3"/>
    </row>
    <row r="9174" spans="3:18" x14ac:dyDescent="0.2">
      <c r="C9174" s="4"/>
      <c r="P9174" s="3"/>
      <c r="Q9174" s="3"/>
      <c r="R9174" s="3"/>
    </row>
    <row r="9175" spans="3:18" x14ac:dyDescent="0.2">
      <c r="C9175" s="4"/>
      <c r="P9175" s="3"/>
      <c r="Q9175" s="3"/>
      <c r="R9175" s="3"/>
    </row>
    <row r="9176" spans="3:18" x14ac:dyDescent="0.2">
      <c r="C9176" s="4"/>
      <c r="P9176" s="3"/>
      <c r="Q9176" s="3"/>
      <c r="R9176" s="3"/>
    </row>
    <row r="9177" spans="3:18" x14ac:dyDescent="0.2">
      <c r="C9177" s="4"/>
      <c r="P9177" s="3"/>
      <c r="Q9177" s="3"/>
      <c r="R9177" s="3"/>
    </row>
    <row r="9178" spans="3:18" x14ac:dyDescent="0.2">
      <c r="C9178" s="4"/>
      <c r="P9178" s="3"/>
      <c r="Q9178" s="3"/>
      <c r="R9178" s="3"/>
    </row>
    <row r="9179" spans="3:18" x14ac:dyDescent="0.2">
      <c r="C9179" s="4"/>
      <c r="P9179" s="3"/>
      <c r="Q9179" s="3"/>
      <c r="R9179" s="3"/>
    </row>
    <row r="9180" spans="3:18" x14ac:dyDescent="0.2">
      <c r="C9180" s="4"/>
      <c r="P9180" s="3"/>
      <c r="Q9180" s="3"/>
      <c r="R9180" s="3"/>
    </row>
    <row r="9181" spans="3:18" x14ac:dyDescent="0.2">
      <c r="C9181" s="4"/>
      <c r="P9181" s="3"/>
      <c r="Q9181" s="3"/>
      <c r="R9181" s="3"/>
    </row>
    <row r="9182" spans="3:18" x14ac:dyDescent="0.2">
      <c r="C9182" s="4"/>
      <c r="P9182" s="3"/>
      <c r="Q9182" s="3"/>
      <c r="R9182" s="3"/>
    </row>
    <row r="9183" spans="3:18" x14ac:dyDescent="0.2">
      <c r="C9183" s="4"/>
      <c r="P9183" s="3"/>
      <c r="Q9183" s="3"/>
      <c r="R9183" s="3"/>
    </row>
    <row r="9184" spans="3:18" x14ac:dyDescent="0.2">
      <c r="C9184" s="4"/>
      <c r="P9184" s="3"/>
      <c r="Q9184" s="3"/>
      <c r="R9184" s="3"/>
    </row>
    <row r="9185" spans="3:18" x14ac:dyDescent="0.2">
      <c r="C9185" s="4"/>
      <c r="P9185" s="3"/>
      <c r="Q9185" s="3"/>
      <c r="R9185" s="3"/>
    </row>
    <row r="9186" spans="3:18" x14ac:dyDescent="0.2">
      <c r="C9186" s="4"/>
      <c r="P9186" s="3"/>
      <c r="Q9186" s="3"/>
      <c r="R9186" s="3"/>
    </row>
    <row r="9187" spans="3:18" x14ac:dyDescent="0.2">
      <c r="C9187" s="4"/>
      <c r="P9187" s="3"/>
      <c r="Q9187" s="3"/>
      <c r="R9187" s="3"/>
    </row>
    <row r="9188" spans="3:18" x14ac:dyDescent="0.2">
      <c r="C9188" s="4"/>
      <c r="P9188" s="3"/>
      <c r="Q9188" s="3"/>
      <c r="R9188" s="3"/>
    </row>
    <row r="9189" spans="3:18" x14ac:dyDescent="0.2">
      <c r="C9189" s="4"/>
      <c r="P9189" s="3"/>
      <c r="Q9189" s="3"/>
      <c r="R9189" s="3"/>
    </row>
    <row r="9190" spans="3:18" x14ac:dyDescent="0.2">
      <c r="C9190" s="4"/>
      <c r="P9190" s="3"/>
      <c r="Q9190" s="3"/>
      <c r="R9190" s="3"/>
    </row>
    <row r="9191" spans="3:18" x14ac:dyDescent="0.2">
      <c r="C9191" s="4"/>
      <c r="P9191" s="3"/>
      <c r="Q9191" s="3"/>
      <c r="R9191" s="3"/>
    </row>
    <row r="9192" spans="3:18" x14ac:dyDescent="0.2">
      <c r="C9192" s="4"/>
      <c r="P9192" s="3"/>
      <c r="Q9192" s="3"/>
      <c r="R9192" s="3"/>
    </row>
    <row r="9193" spans="3:18" x14ac:dyDescent="0.2">
      <c r="C9193" s="4"/>
      <c r="P9193" s="3"/>
      <c r="Q9193" s="3"/>
      <c r="R9193" s="3"/>
    </row>
    <row r="9194" spans="3:18" x14ac:dyDescent="0.2">
      <c r="C9194" s="4"/>
      <c r="P9194" s="3"/>
      <c r="Q9194" s="3"/>
      <c r="R9194" s="3"/>
    </row>
    <row r="9195" spans="3:18" x14ac:dyDescent="0.2">
      <c r="C9195" s="4"/>
      <c r="P9195" s="3"/>
      <c r="Q9195" s="3"/>
      <c r="R9195" s="3"/>
    </row>
    <row r="9196" spans="3:18" x14ac:dyDescent="0.2">
      <c r="C9196" s="4"/>
      <c r="P9196" s="3"/>
      <c r="Q9196" s="3"/>
      <c r="R9196" s="3"/>
    </row>
    <row r="9197" spans="3:18" x14ac:dyDescent="0.2">
      <c r="C9197" s="4"/>
      <c r="P9197" s="3"/>
      <c r="Q9197" s="3"/>
      <c r="R9197" s="3"/>
    </row>
    <row r="9198" spans="3:18" x14ac:dyDescent="0.2">
      <c r="C9198" s="4"/>
      <c r="P9198" s="3"/>
      <c r="Q9198" s="3"/>
      <c r="R9198" s="3"/>
    </row>
    <row r="9199" spans="3:18" x14ac:dyDescent="0.2">
      <c r="C9199" s="4"/>
      <c r="P9199" s="3"/>
      <c r="Q9199" s="3"/>
      <c r="R9199" s="3"/>
    </row>
    <row r="9200" spans="3:18" x14ac:dyDescent="0.2">
      <c r="C9200" s="4"/>
      <c r="P9200" s="3"/>
      <c r="Q9200" s="3"/>
      <c r="R9200" s="3"/>
    </row>
    <row r="9201" spans="3:18" x14ac:dyDescent="0.2">
      <c r="C9201" s="4"/>
      <c r="P9201" s="3"/>
      <c r="Q9201" s="3"/>
      <c r="R9201" s="3"/>
    </row>
    <row r="9202" spans="3:18" x14ac:dyDescent="0.2">
      <c r="C9202" s="4"/>
      <c r="P9202" s="3"/>
      <c r="Q9202" s="3"/>
      <c r="R9202" s="3"/>
    </row>
    <row r="9203" spans="3:18" x14ac:dyDescent="0.2">
      <c r="C9203" s="4"/>
      <c r="P9203" s="3"/>
      <c r="Q9203" s="3"/>
      <c r="R9203" s="3"/>
    </row>
    <row r="9204" spans="3:18" x14ac:dyDescent="0.2">
      <c r="C9204" s="4"/>
      <c r="P9204" s="3"/>
      <c r="Q9204" s="3"/>
      <c r="R9204" s="3"/>
    </row>
    <row r="9205" spans="3:18" x14ac:dyDescent="0.2">
      <c r="C9205" s="4"/>
      <c r="P9205" s="3"/>
      <c r="Q9205" s="3"/>
      <c r="R9205" s="3"/>
    </row>
    <row r="9206" spans="3:18" x14ac:dyDescent="0.2">
      <c r="C9206" s="4"/>
      <c r="P9206" s="3"/>
      <c r="Q9206" s="3"/>
      <c r="R9206" s="3"/>
    </row>
    <row r="9207" spans="3:18" x14ac:dyDescent="0.2">
      <c r="C9207" s="4"/>
      <c r="P9207" s="3"/>
      <c r="Q9207" s="3"/>
      <c r="R9207" s="3"/>
    </row>
    <row r="9208" spans="3:18" x14ac:dyDescent="0.2">
      <c r="C9208" s="4"/>
      <c r="P9208" s="3"/>
      <c r="Q9208" s="3"/>
      <c r="R9208" s="3"/>
    </row>
    <row r="9209" spans="3:18" x14ac:dyDescent="0.2">
      <c r="C9209" s="4"/>
      <c r="P9209" s="3"/>
      <c r="Q9209" s="3"/>
      <c r="R9209" s="3"/>
    </row>
    <row r="9210" spans="3:18" x14ac:dyDescent="0.2">
      <c r="C9210" s="4"/>
      <c r="P9210" s="3"/>
      <c r="Q9210" s="3"/>
      <c r="R9210" s="3"/>
    </row>
    <row r="9211" spans="3:18" x14ac:dyDescent="0.2">
      <c r="C9211" s="4"/>
      <c r="P9211" s="3"/>
      <c r="Q9211" s="3"/>
      <c r="R9211" s="3"/>
    </row>
    <row r="9212" spans="3:18" x14ac:dyDescent="0.2">
      <c r="C9212" s="4"/>
      <c r="P9212" s="3"/>
      <c r="Q9212" s="3"/>
      <c r="R9212" s="3"/>
    </row>
    <row r="9213" spans="3:18" x14ac:dyDescent="0.2">
      <c r="C9213" s="4"/>
      <c r="P9213" s="3"/>
      <c r="Q9213" s="3"/>
      <c r="R9213" s="3"/>
    </row>
    <row r="9214" spans="3:18" x14ac:dyDescent="0.2">
      <c r="C9214" s="4"/>
      <c r="P9214" s="3"/>
      <c r="Q9214" s="3"/>
      <c r="R9214" s="3"/>
    </row>
    <row r="9215" spans="3:18" x14ac:dyDescent="0.2">
      <c r="C9215" s="4"/>
      <c r="P9215" s="3"/>
      <c r="Q9215" s="3"/>
      <c r="R9215" s="3"/>
    </row>
    <row r="9216" spans="3:18" x14ac:dyDescent="0.2">
      <c r="C9216" s="4"/>
      <c r="P9216" s="3"/>
      <c r="Q9216" s="3"/>
      <c r="R9216" s="3"/>
    </row>
    <row r="9217" spans="3:18" x14ac:dyDescent="0.2">
      <c r="C9217" s="4"/>
      <c r="P9217" s="3"/>
      <c r="Q9217" s="3"/>
      <c r="R9217" s="3"/>
    </row>
    <row r="9218" spans="3:18" x14ac:dyDescent="0.2">
      <c r="C9218" s="4"/>
      <c r="P9218" s="3"/>
      <c r="Q9218" s="3"/>
      <c r="R9218" s="3"/>
    </row>
    <row r="9219" spans="3:18" x14ac:dyDescent="0.2">
      <c r="C9219" s="4"/>
      <c r="P9219" s="3"/>
      <c r="Q9219" s="3"/>
      <c r="R9219" s="3"/>
    </row>
    <row r="9220" spans="3:18" x14ac:dyDescent="0.2">
      <c r="C9220" s="4"/>
      <c r="P9220" s="3"/>
      <c r="Q9220" s="3"/>
      <c r="R9220" s="3"/>
    </row>
    <row r="9221" spans="3:18" x14ac:dyDescent="0.2">
      <c r="C9221" s="4"/>
      <c r="P9221" s="3"/>
      <c r="Q9221" s="3"/>
      <c r="R9221" s="3"/>
    </row>
    <row r="9222" spans="3:18" x14ac:dyDescent="0.2">
      <c r="C9222" s="4"/>
      <c r="P9222" s="3"/>
      <c r="Q9222" s="3"/>
      <c r="R9222" s="3"/>
    </row>
    <row r="9223" spans="3:18" x14ac:dyDescent="0.2">
      <c r="C9223" s="4"/>
      <c r="P9223" s="3"/>
      <c r="Q9223" s="3"/>
      <c r="R9223" s="3"/>
    </row>
    <row r="9224" spans="3:18" x14ac:dyDescent="0.2">
      <c r="C9224" s="4"/>
      <c r="P9224" s="3"/>
      <c r="Q9224" s="3"/>
      <c r="R9224" s="3"/>
    </row>
    <row r="9225" spans="3:18" x14ac:dyDescent="0.2">
      <c r="C9225" s="4"/>
      <c r="P9225" s="3"/>
      <c r="Q9225" s="3"/>
      <c r="R9225" s="3"/>
    </row>
    <row r="9226" spans="3:18" x14ac:dyDescent="0.2">
      <c r="C9226" s="4"/>
      <c r="P9226" s="3"/>
      <c r="Q9226" s="3"/>
      <c r="R9226" s="3"/>
    </row>
    <row r="9227" spans="3:18" x14ac:dyDescent="0.2">
      <c r="C9227" s="4"/>
      <c r="P9227" s="3"/>
      <c r="Q9227" s="3"/>
      <c r="R9227" s="3"/>
    </row>
    <row r="9228" spans="3:18" x14ac:dyDescent="0.2">
      <c r="C9228" s="4"/>
      <c r="P9228" s="3"/>
      <c r="Q9228" s="3"/>
      <c r="R9228" s="3"/>
    </row>
    <row r="9229" spans="3:18" x14ac:dyDescent="0.2">
      <c r="C9229" s="4"/>
      <c r="P9229" s="3"/>
      <c r="Q9229" s="3"/>
      <c r="R9229" s="3"/>
    </row>
    <row r="9230" spans="3:18" x14ac:dyDescent="0.2">
      <c r="C9230" s="4"/>
      <c r="P9230" s="3"/>
      <c r="Q9230" s="3"/>
      <c r="R9230" s="3"/>
    </row>
    <row r="9231" spans="3:18" x14ac:dyDescent="0.2">
      <c r="C9231" s="4"/>
      <c r="P9231" s="3"/>
      <c r="Q9231" s="3"/>
      <c r="R9231" s="3"/>
    </row>
    <row r="9232" spans="3:18" x14ac:dyDescent="0.2">
      <c r="C9232" s="4"/>
      <c r="P9232" s="3"/>
      <c r="Q9232" s="3"/>
      <c r="R9232" s="3"/>
    </row>
    <row r="9233" spans="3:18" x14ac:dyDescent="0.2">
      <c r="C9233" s="4"/>
      <c r="P9233" s="3"/>
      <c r="Q9233" s="3"/>
      <c r="R9233" s="3"/>
    </row>
    <row r="9234" spans="3:18" x14ac:dyDescent="0.2">
      <c r="C9234" s="4"/>
      <c r="P9234" s="3"/>
      <c r="Q9234" s="3"/>
      <c r="R9234" s="3"/>
    </row>
    <row r="9235" spans="3:18" x14ac:dyDescent="0.2">
      <c r="C9235" s="4"/>
      <c r="P9235" s="3"/>
      <c r="Q9235" s="3"/>
      <c r="R9235" s="3"/>
    </row>
    <row r="9236" spans="3:18" x14ac:dyDescent="0.2">
      <c r="C9236" s="4"/>
      <c r="P9236" s="3"/>
      <c r="Q9236" s="3"/>
      <c r="R9236" s="3"/>
    </row>
    <row r="9237" spans="3:18" x14ac:dyDescent="0.2">
      <c r="C9237" s="4"/>
      <c r="P9237" s="3"/>
      <c r="Q9237" s="3"/>
      <c r="R9237" s="3"/>
    </row>
    <row r="9238" spans="3:18" x14ac:dyDescent="0.2">
      <c r="C9238" s="4"/>
      <c r="P9238" s="3"/>
      <c r="Q9238" s="3"/>
      <c r="R9238" s="3"/>
    </row>
    <row r="9239" spans="3:18" x14ac:dyDescent="0.2">
      <c r="C9239" s="4"/>
      <c r="P9239" s="3"/>
      <c r="Q9239" s="3"/>
      <c r="R9239" s="3"/>
    </row>
    <row r="9240" spans="3:18" x14ac:dyDescent="0.2">
      <c r="C9240" s="4"/>
      <c r="P9240" s="3"/>
      <c r="Q9240" s="3"/>
      <c r="R9240" s="3"/>
    </row>
    <row r="9241" spans="3:18" x14ac:dyDescent="0.2">
      <c r="C9241" s="4"/>
      <c r="P9241" s="3"/>
      <c r="Q9241" s="3"/>
      <c r="R9241" s="3"/>
    </row>
    <row r="9242" spans="3:18" x14ac:dyDescent="0.2">
      <c r="C9242" s="4"/>
      <c r="P9242" s="3"/>
      <c r="Q9242" s="3"/>
      <c r="R9242" s="3"/>
    </row>
    <row r="9243" spans="3:18" x14ac:dyDescent="0.2">
      <c r="C9243" s="4"/>
      <c r="P9243" s="3"/>
      <c r="Q9243" s="3"/>
      <c r="R9243" s="3"/>
    </row>
    <row r="9244" spans="3:18" x14ac:dyDescent="0.2">
      <c r="C9244" s="4"/>
      <c r="P9244" s="3"/>
      <c r="Q9244" s="3"/>
      <c r="R9244" s="3"/>
    </row>
    <row r="9245" spans="3:18" x14ac:dyDescent="0.2">
      <c r="C9245" s="4"/>
      <c r="P9245" s="3"/>
      <c r="Q9245" s="3"/>
      <c r="R9245" s="3"/>
    </row>
    <row r="9246" spans="3:18" x14ac:dyDescent="0.2">
      <c r="C9246" s="4"/>
      <c r="P9246" s="3"/>
      <c r="Q9246" s="3"/>
      <c r="R9246" s="3"/>
    </row>
    <row r="9247" spans="3:18" x14ac:dyDescent="0.2">
      <c r="C9247" s="4"/>
      <c r="P9247" s="3"/>
      <c r="Q9247" s="3"/>
      <c r="R9247" s="3"/>
    </row>
    <row r="9248" spans="3:18" x14ac:dyDescent="0.2">
      <c r="C9248" s="4"/>
      <c r="P9248" s="3"/>
      <c r="Q9248" s="3"/>
      <c r="R9248" s="3"/>
    </row>
    <row r="9249" spans="3:18" x14ac:dyDescent="0.2">
      <c r="C9249" s="4"/>
      <c r="P9249" s="3"/>
      <c r="Q9249" s="3"/>
      <c r="R9249" s="3"/>
    </row>
    <row r="9250" spans="3:18" x14ac:dyDescent="0.2">
      <c r="C9250" s="4"/>
      <c r="P9250" s="3"/>
      <c r="Q9250" s="3"/>
      <c r="R9250" s="3"/>
    </row>
    <row r="9251" spans="3:18" x14ac:dyDescent="0.2">
      <c r="C9251" s="4"/>
      <c r="P9251" s="3"/>
      <c r="Q9251" s="3"/>
      <c r="R9251" s="3"/>
    </row>
    <row r="9252" spans="3:18" x14ac:dyDescent="0.2">
      <c r="C9252" s="4"/>
      <c r="P9252" s="3"/>
      <c r="Q9252" s="3"/>
      <c r="R9252" s="3"/>
    </row>
    <row r="9253" spans="3:18" x14ac:dyDescent="0.2">
      <c r="C9253" s="4"/>
      <c r="P9253" s="3"/>
      <c r="Q9253" s="3"/>
      <c r="R9253" s="3"/>
    </row>
    <row r="9254" spans="3:18" x14ac:dyDescent="0.2">
      <c r="C9254" s="4"/>
      <c r="P9254" s="3"/>
      <c r="Q9254" s="3"/>
      <c r="R9254" s="3"/>
    </row>
    <row r="9255" spans="3:18" x14ac:dyDescent="0.2">
      <c r="C9255" s="4"/>
      <c r="P9255" s="3"/>
      <c r="Q9255" s="3"/>
      <c r="R9255" s="3"/>
    </row>
    <row r="9256" spans="3:18" x14ac:dyDescent="0.2">
      <c r="C9256" s="4"/>
      <c r="P9256" s="3"/>
      <c r="Q9256" s="3"/>
      <c r="R9256" s="3"/>
    </row>
    <row r="9257" spans="3:18" x14ac:dyDescent="0.2">
      <c r="C9257" s="4"/>
      <c r="P9257" s="3"/>
      <c r="Q9257" s="3"/>
      <c r="R9257" s="3"/>
    </row>
    <row r="9258" spans="3:18" x14ac:dyDescent="0.2">
      <c r="C9258" s="4"/>
      <c r="P9258" s="3"/>
      <c r="Q9258" s="3"/>
      <c r="R9258" s="3"/>
    </row>
    <row r="9259" spans="3:18" x14ac:dyDescent="0.2">
      <c r="C9259" s="4"/>
      <c r="P9259" s="3"/>
      <c r="Q9259" s="3"/>
      <c r="R9259" s="3"/>
    </row>
    <row r="9260" spans="3:18" x14ac:dyDescent="0.2">
      <c r="C9260" s="4"/>
      <c r="P9260" s="3"/>
      <c r="Q9260" s="3"/>
      <c r="R9260" s="3"/>
    </row>
    <row r="9261" spans="3:18" x14ac:dyDescent="0.2">
      <c r="C9261" s="4"/>
      <c r="P9261" s="3"/>
      <c r="Q9261" s="3"/>
      <c r="R9261" s="3"/>
    </row>
    <row r="9262" spans="3:18" x14ac:dyDescent="0.2">
      <c r="C9262" s="4"/>
      <c r="P9262" s="3"/>
      <c r="Q9262" s="3"/>
      <c r="R9262" s="3"/>
    </row>
    <row r="9263" spans="3:18" x14ac:dyDescent="0.2">
      <c r="C9263" s="4"/>
      <c r="P9263" s="3"/>
      <c r="Q9263" s="3"/>
      <c r="R9263" s="3"/>
    </row>
    <row r="9264" spans="3:18" x14ac:dyDescent="0.2">
      <c r="C9264" s="4"/>
      <c r="P9264" s="3"/>
      <c r="Q9264" s="3"/>
      <c r="R9264" s="3"/>
    </row>
    <row r="9265" spans="3:18" x14ac:dyDescent="0.2">
      <c r="C9265" s="4"/>
      <c r="P9265" s="3"/>
      <c r="Q9265" s="3"/>
      <c r="R9265" s="3"/>
    </row>
    <row r="9266" spans="3:18" x14ac:dyDescent="0.2">
      <c r="C9266" s="4"/>
      <c r="P9266" s="3"/>
      <c r="Q9266" s="3"/>
      <c r="R9266" s="3"/>
    </row>
    <row r="9267" spans="3:18" x14ac:dyDescent="0.2">
      <c r="C9267" s="4"/>
      <c r="P9267" s="3"/>
      <c r="Q9267" s="3"/>
      <c r="R9267" s="3"/>
    </row>
    <row r="9268" spans="3:18" x14ac:dyDescent="0.2">
      <c r="C9268" s="4"/>
      <c r="P9268" s="3"/>
      <c r="Q9268" s="3"/>
      <c r="R9268" s="3"/>
    </row>
    <row r="9269" spans="3:18" x14ac:dyDescent="0.2">
      <c r="C9269" s="4"/>
      <c r="P9269" s="3"/>
      <c r="Q9269" s="3"/>
      <c r="R9269" s="3"/>
    </row>
    <row r="9270" spans="3:18" x14ac:dyDescent="0.2">
      <c r="C9270" s="4"/>
      <c r="P9270" s="3"/>
      <c r="Q9270" s="3"/>
      <c r="R9270" s="3"/>
    </row>
    <row r="9271" spans="3:18" x14ac:dyDescent="0.2">
      <c r="C9271" s="4"/>
      <c r="P9271" s="3"/>
      <c r="Q9271" s="3"/>
      <c r="R9271" s="3"/>
    </row>
    <row r="9272" spans="3:18" x14ac:dyDescent="0.2">
      <c r="C9272" s="4"/>
      <c r="P9272" s="3"/>
      <c r="Q9272" s="3"/>
      <c r="R9272" s="3"/>
    </row>
    <row r="9273" spans="3:18" x14ac:dyDescent="0.2">
      <c r="C9273" s="4"/>
      <c r="P9273" s="3"/>
      <c r="Q9273" s="3"/>
      <c r="R9273" s="3"/>
    </row>
    <row r="9274" spans="3:18" x14ac:dyDescent="0.2">
      <c r="C9274" s="4"/>
      <c r="P9274" s="3"/>
      <c r="Q9274" s="3"/>
      <c r="R9274" s="3"/>
    </row>
    <row r="9275" spans="3:18" x14ac:dyDescent="0.2">
      <c r="C9275" s="4"/>
      <c r="P9275" s="3"/>
      <c r="Q9275" s="3"/>
      <c r="R9275" s="3"/>
    </row>
    <row r="9276" spans="3:18" x14ac:dyDescent="0.2">
      <c r="C9276" s="4"/>
      <c r="P9276" s="3"/>
      <c r="Q9276" s="3"/>
      <c r="R9276" s="3"/>
    </row>
    <row r="9277" spans="3:18" x14ac:dyDescent="0.2">
      <c r="C9277" s="4"/>
      <c r="P9277" s="3"/>
      <c r="Q9277" s="3"/>
      <c r="R9277" s="3"/>
    </row>
    <row r="9278" spans="3:18" x14ac:dyDescent="0.2">
      <c r="C9278" s="4"/>
      <c r="P9278" s="3"/>
      <c r="Q9278" s="3"/>
      <c r="R9278" s="3"/>
    </row>
    <row r="9279" spans="3:18" x14ac:dyDescent="0.2">
      <c r="C9279" s="4"/>
      <c r="P9279" s="3"/>
      <c r="Q9279" s="3"/>
      <c r="R9279" s="3"/>
    </row>
    <row r="9280" spans="3:18" x14ac:dyDescent="0.2">
      <c r="C9280" s="4"/>
      <c r="P9280" s="3"/>
      <c r="Q9280" s="3"/>
      <c r="R9280" s="3"/>
    </row>
    <row r="9281" spans="3:18" x14ac:dyDescent="0.2">
      <c r="C9281" s="4"/>
      <c r="P9281" s="3"/>
      <c r="Q9281" s="3"/>
      <c r="R9281" s="3"/>
    </row>
    <row r="9282" spans="3:18" x14ac:dyDescent="0.2">
      <c r="C9282" s="4"/>
      <c r="P9282" s="3"/>
      <c r="Q9282" s="3"/>
      <c r="R9282" s="3"/>
    </row>
    <row r="9283" spans="3:18" x14ac:dyDescent="0.2">
      <c r="C9283" s="4"/>
      <c r="P9283" s="3"/>
      <c r="Q9283" s="3"/>
      <c r="R9283" s="3"/>
    </row>
    <row r="9284" spans="3:18" x14ac:dyDescent="0.2">
      <c r="C9284" s="4"/>
      <c r="P9284" s="3"/>
      <c r="Q9284" s="3"/>
      <c r="R9284" s="3"/>
    </row>
    <row r="9285" spans="3:18" x14ac:dyDescent="0.2">
      <c r="C9285" s="4"/>
      <c r="P9285" s="3"/>
      <c r="Q9285" s="3"/>
      <c r="R9285" s="3"/>
    </row>
    <row r="9286" spans="3:18" x14ac:dyDescent="0.2">
      <c r="C9286" s="4"/>
      <c r="P9286" s="3"/>
      <c r="Q9286" s="3"/>
      <c r="R9286" s="3"/>
    </row>
    <row r="9287" spans="3:18" x14ac:dyDescent="0.2">
      <c r="C9287" s="4"/>
      <c r="P9287" s="3"/>
      <c r="Q9287" s="3"/>
      <c r="R9287" s="3"/>
    </row>
    <row r="9288" spans="3:18" x14ac:dyDescent="0.2">
      <c r="C9288" s="4"/>
      <c r="P9288" s="3"/>
      <c r="Q9288" s="3"/>
      <c r="R9288" s="3"/>
    </row>
    <row r="9289" spans="3:18" x14ac:dyDescent="0.2">
      <c r="C9289" s="4"/>
      <c r="P9289" s="3"/>
      <c r="Q9289" s="3"/>
      <c r="R9289" s="3"/>
    </row>
    <row r="9290" spans="3:18" x14ac:dyDescent="0.2">
      <c r="C9290" s="4"/>
      <c r="P9290" s="3"/>
      <c r="Q9290" s="3"/>
      <c r="R9290" s="3"/>
    </row>
    <row r="9291" spans="3:18" x14ac:dyDescent="0.2">
      <c r="C9291" s="4"/>
      <c r="P9291" s="3"/>
      <c r="Q9291" s="3"/>
      <c r="R9291" s="3"/>
    </row>
    <row r="9292" spans="3:18" x14ac:dyDescent="0.2">
      <c r="C9292" s="4"/>
      <c r="P9292" s="3"/>
      <c r="Q9292" s="3"/>
      <c r="R9292" s="3"/>
    </row>
    <row r="9293" spans="3:18" x14ac:dyDescent="0.2">
      <c r="C9293" s="4"/>
      <c r="P9293" s="3"/>
      <c r="Q9293" s="3"/>
      <c r="R9293" s="3"/>
    </row>
    <row r="9294" spans="3:18" x14ac:dyDescent="0.2">
      <c r="C9294" s="4"/>
      <c r="P9294" s="3"/>
      <c r="Q9294" s="3"/>
      <c r="R9294" s="3"/>
    </row>
    <row r="9295" spans="3:18" x14ac:dyDescent="0.2">
      <c r="C9295" s="4"/>
      <c r="P9295" s="3"/>
      <c r="Q9295" s="3"/>
      <c r="R9295" s="3"/>
    </row>
    <row r="9296" spans="3:18" x14ac:dyDescent="0.2">
      <c r="C9296" s="4"/>
      <c r="P9296" s="3"/>
      <c r="Q9296" s="3"/>
      <c r="R9296" s="3"/>
    </row>
    <row r="9297" spans="3:18" x14ac:dyDescent="0.2">
      <c r="C9297" s="4"/>
      <c r="P9297" s="3"/>
      <c r="Q9297" s="3"/>
      <c r="R9297" s="3"/>
    </row>
    <row r="9298" spans="3:18" x14ac:dyDescent="0.2">
      <c r="C9298" s="4"/>
      <c r="P9298" s="3"/>
      <c r="Q9298" s="3"/>
      <c r="R9298" s="3"/>
    </row>
    <row r="9299" spans="3:18" x14ac:dyDescent="0.2">
      <c r="C9299" s="4"/>
      <c r="P9299" s="3"/>
      <c r="Q9299" s="3"/>
      <c r="R9299" s="3"/>
    </row>
    <row r="9300" spans="3:18" x14ac:dyDescent="0.2">
      <c r="C9300" s="4"/>
      <c r="P9300" s="3"/>
      <c r="Q9300" s="3"/>
      <c r="R9300" s="3"/>
    </row>
    <row r="9301" spans="3:18" x14ac:dyDescent="0.2">
      <c r="C9301" s="4"/>
      <c r="P9301" s="3"/>
      <c r="Q9301" s="3"/>
      <c r="R9301" s="3"/>
    </row>
    <row r="9302" spans="3:18" x14ac:dyDescent="0.2">
      <c r="C9302" s="4"/>
      <c r="P9302" s="3"/>
      <c r="Q9302" s="3"/>
      <c r="R9302" s="3"/>
    </row>
    <row r="9303" spans="3:18" x14ac:dyDescent="0.2">
      <c r="C9303" s="4"/>
      <c r="P9303" s="3"/>
      <c r="Q9303" s="3"/>
      <c r="R9303" s="3"/>
    </row>
    <row r="9304" spans="3:18" x14ac:dyDescent="0.2">
      <c r="C9304" s="4"/>
      <c r="P9304" s="3"/>
      <c r="Q9304" s="3"/>
      <c r="R9304" s="3"/>
    </row>
    <row r="9305" spans="3:18" x14ac:dyDescent="0.2">
      <c r="C9305" s="4"/>
      <c r="P9305" s="3"/>
      <c r="Q9305" s="3"/>
      <c r="R9305" s="3"/>
    </row>
    <row r="9306" spans="3:18" x14ac:dyDescent="0.2">
      <c r="C9306" s="4"/>
      <c r="P9306" s="3"/>
      <c r="Q9306" s="3"/>
      <c r="R9306" s="3"/>
    </row>
    <row r="9307" spans="3:18" x14ac:dyDescent="0.2">
      <c r="C9307" s="4"/>
      <c r="P9307" s="3"/>
      <c r="Q9307" s="3"/>
      <c r="R9307" s="3"/>
    </row>
    <row r="9308" spans="3:18" x14ac:dyDescent="0.2">
      <c r="C9308" s="4"/>
      <c r="P9308" s="3"/>
      <c r="Q9308" s="3"/>
      <c r="R9308" s="3"/>
    </row>
    <row r="9309" spans="3:18" x14ac:dyDescent="0.2">
      <c r="C9309" s="4"/>
      <c r="P9309" s="3"/>
      <c r="Q9309" s="3"/>
      <c r="R9309" s="3"/>
    </row>
    <row r="9310" spans="3:18" x14ac:dyDescent="0.2">
      <c r="C9310" s="4"/>
      <c r="P9310" s="3"/>
      <c r="Q9310" s="3"/>
      <c r="R9310" s="3"/>
    </row>
    <row r="9311" spans="3:18" x14ac:dyDescent="0.2">
      <c r="C9311" s="4"/>
      <c r="P9311" s="3"/>
      <c r="Q9311" s="3"/>
      <c r="R9311" s="3"/>
    </row>
    <row r="9312" spans="3:18" x14ac:dyDescent="0.2">
      <c r="C9312" s="4"/>
      <c r="P9312" s="3"/>
      <c r="Q9312" s="3"/>
      <c r="R9312" s="3"/>
    </row>
    <row r="9313" spans="3:18" x14ac:dyDescent="0.2">
      <c r="C9313" s="4"/>
      <c r="P9313" s="3"/>
      <c r="Q9313" s="3"/>
      <c r="R9313" s="3"/>
    </row>
    <row r="9314" spans="3:18" x14ac:dyDescent="0.2">
      <c r="C9314" s="4"/>
      <c r="P9314" s="3"/>
      <c r="Q9314" s="3"/>
      <c r="R9314" s="3"/>
    </row>
    <row r="9315" spans="3:18" x14ac:dyDescent="0.2">
      <c r="C9315" s="4"/>
      <c r="P9315" s="3"/>
      <c r="Q9315" s="3"/>
      <c r="R9315" s="3"/>
    </row>
    <row r="9316" spans="3:18" x14ac:dyDescent="0.2">
      <c r="C9316" s="4"/>
      <c r="P9316" s="3"/>
      <c r="Q9316" s="3"/>
      <c r="R9316" s="3"/>
    </row>
    <row r="9317" spans="3:18" x14ac:dyDescent="0.2">
      <c r="C9317" s="4"/>
      <c r="P9317" s="3"/>
      <c r="Q9317" s="3"/>
      <c r="R9317" s="3"/>
    </row>
    <row r="9318" spans="3:18" x14ac:dyDescent="0.2">
      <c r="C9318" s="4"/>
      <c r="P9318" s="3"/>
      <c r="Q9318" s="3"/>
      <c r="R9318" s="3"/>
    </row>
    <row r="9319" spans="3:18" x14ac:dyDescent="0.2">
      <c r="C9319" s="4"/>
      <c r="P9319" s="3"/>
      <c r="Q9319" s="3"/>
      <c r="R9319" s="3"/>
    </row>
    <row r="9320" spans="3:18" x14ac:dyDescent="0.2">
      <c r="C9320" s="4"/>
      <c r="P9320" s="3"/>
      <c r="Q9320" s="3"/>
      <c r="R9320" s="3"/>
    </row>
    <row r="9321" spans="3:18" x14ac:dyDescent="0.2">
      <c r="C9321" s="4"/>
      <c r="P9321" s="3"/>
      <c r="Q9321" s="3"/>
      <c r="R9321" s="3"/>
    </row>
    <row r="9322" spans="3:18" x14ac:dyDescent="0.2">
      <c r="C9322" s="4"/>
      <c r="P9322" s="3"/>
      <c r="Q9322" s="3"/>
      <c r="R9322" s="3"/>
    </row>
    <row r="9323" spans="3:18" x14ac:dyDescent="0.2">
      <c r="C9323" s="4"/>
      <c r="P9323" s="3"/>
      <c r="Q9323" s="3"/>
      <c r="R9323" s="3"/>
    </row>
    <row r="9324" spans="3:18" x14ac:dyDescent="0.2">
      <c r="C9324" s="4"/>
      <c r="P9324" s="3"/>
      <c r="Q9324" s="3"/>
      <c r="R9324" s="3"/>
    </row>
    <row r="9325" spans="3:18" x14ac:dyDescent="0.2">
      <c r="C9325" s="4"/>
      <c r="P9325" s="3"/>
      <c r="Q9325" s="3"/>
      <c r="R9325" s="3"/>
    </row>
    <row r="9326" spans="3:18" x14ac:dyDescent="0.2">
      <c r="C9326" s="4"/>
      <c r="P9326" s="3"/>
      <c r="Q9326" s="3"/>
      <c r="R9326" s="3"/>
    </row>
    <row r="9327" spans="3:18" x14ac:dyDescent="0.2">
      <c r="C9327" s="4"/>
      <c r="P9327" s="3"/>
      <c r="Q9327" s="3"/>
      <c r="R9327" s="3"/>
    </row>
    <row r="9328" spans="3:18" x14ac:dyDescent="0.2">
      <c r="C9328" s="4"/>
      <c r="P9328" s="3"/>
      <c r="Q9328" s="3"/>
      <c r="R9328" s="3"/>
    </row>
    <row r="9329" spans="3:18" x14ac:dyDescent="0.2">
      <c r="C9329" s="4"/>
      <c r="P9329" s="3"/>
      <c r="Q9329" s="3"/>
      <c r="R9329" s="3"/>
    </row>
    <row r="9330" spans="3:18" x14ac:dyDescent="0.2">
      <c r="C9330" s="4"/>
      <c r="P9330" s="3"/>
      <c r="Q9330" s="3"/>
      <c r="R9330" s="3"/>
    </row>
    <row r="9331" spans="3:18" x14ac:dyDescent="0.2">
      <c r="C9331" s="4"/>
      <c r="P9331" s="3"/>
      <c r="Q9331" s="3"/>
      <c r="R9331" s="3"/>
    </row>
    <row r="9332" spans="3:18" x14ac:dyDescent="0.2">
      <c r="C9332" s="4"/>
      <c r="P9332" s="3"/>
      <c r="Q9332" s="3"/>
      <c r="R9332" s="3"/>
    </row>
    <row r="9333" spans="3:18" x14ac:dyDescent="0.2">
      <c r="C9333" s="4"/>
      <c r="P9333" s="3"/>
      <c r="Q9333" s="3"/>
      <c r="R9333" s="3"/>
    </row>
    <row r="9334" spans="3:18" x14ac:dyDescent="0.2">
      <c r="C9334" s="4"/>
      <c r="P9334" s="3"/>
      <c r="Q9334" s="3"/>
      <c r="R9334" s="3"/>
    </row>
    <row r="9335" spans="3:18" x14ac:dyDescent="0.2">
      <c r="C9335" s="4"/>
      <c r="P9335" s="3"/>
      <c r="Q9335" s="3"/>
      <c r="R9335" s="3"/>
    </row>
    <row r="9336" spans="3:18" x14ac:dyDescent="0.2">
      <c r="C9336" s="4"/>
      <c r="P9336" s="3"/>
      <c r="Q9336" s="3"/>
      <c r="R9336" s="3"/>
    </row>
    <row r="9337" spans="3:18" x14ac:dyDescent="0.2">
      <c r="C9337" s="4"/>
      <c r="P9337" s="3"/>
      <c r="Q9337" s="3"/>
      <c r="R9337" s="3"/>
    </row>
    <row r="9338" spans="3:18" x14ac:dyDescent="0.2">
      <c r="C9338" s="4"/>
      <c r="P9338" s="3"/>
      <c r="Q9338" s="3"/>
      <c r="R9338" s="3"/>
    </row>
    <row r="9339" spans="3:18" x14ac:dyDescent="0.2">
      <c r="C9339" s="4"/>
      <c r="P9339" s="3"/>
      <c r="Q9339" s="3"/>
      <c r="R9339" s="3"/>
    </row>
    <row r="9340" spans="3:18" x14ac:dyDescent="0.2">
      <c r="C9340" s="4"/>
      <c r="P9340" s="3"/>
      <c r="Q9340" s="3"/>
      <c r="R9340" s="3"/>
    </row>
    <row r="9341" spans="3:18" x14ac:dyDescent="0.2">
      <c r="C9341" s="4"/>
      <c r="P9341" s="3"/>
      <c r="Q9341" s="3"/>
      <c r="R9341" s="3"/>
    </row>
    <row r="9342" spans="3:18" x14ac:dyDescent="0.2">
      <c r="C9342" s="4"/>
      <c r="P9342" s="3"/>
      <c r="Q9342" s="3"/>
      <c r="R9342" s="3"/>
    </row>
    <row r="9343" spans="3:18" x14ac:dyDescent="0.2">
      <c r="C9343" s="4"/>
      <c r="P9343" s="3"/>
      <c r="Q9343" s="3"/>
      <c r="R9343" s="3"/>
    </row>
    <row r="9344" spans="3:18" x14ac:dyDescent="0.2">
      <c r="C9344" s="4"/>
      <c r="P9344" s="3"/>
      <c r="Q9344" s="3"/>
      <c r="R9344" s="3"/>
    </row>
    <row r="9345" spans="3:18" x14ac:dyDescent="0.2">
      <c r="C9345" s="4"/>
      <c r="P9345" s="3"/>
      <c r="Q9345" s="3"/>
      <c r="R9345" s="3"/>
    </row>
    <row r="9346" spans="3:18" x14ac:dyDescent="0.2">
      <c r="C9346" s="4"/>
      <c r="P9346" s="3"/>
      <c r="Q9346" s="3"/>
      <c r="R9346" s="3"/>
    </row>
    <row r="9347" spans="3:18" x14ac:dyDescent="0.2">
      <c r="C9347" s="4"/>
      <c r="P9347" s="3"/>
      <c r="Q9347" s="3"/>
      <c r="R9347" s="3"/>
    </row>
    <row r="9348" spans="3:18" x14ac:dyDescent="0.2">
      <c r="C9348" s="4"/>
      <c r="P9348" s="3"/>
      <c r="Q9348" s="3"/>
      <c r="R9348" s="3"/>
    </row>
    <row r="9349" spans="3:18" x14ac:dyDescent="0.2">
      <c r="C9349" s="4"/>
      <c r="P9349" s="3"/>
      <c r="Q9349" s="3"/>
      <c r="R9349" s="3"/>
    </row>
    <row r="9350" spans="3:18" x14ac:dyDescent="0.2">
      <c r="C9350" s="4"/>
      <c r="P9350" s="3"/>
      <c r="Q9350" s="3"/>
      <c r="R9350" s="3"/>
    </row>
    <row r="9351" spans="3:18" x14ac:dyDescent="0.2">
      <c r="C9351" s="4"/>
      <c r="P9351" s="3"/>
      <c r="Q9351" s="3"/>
      <c r="R9351" s="3"/>
    </row>
    <row r="9352" spans="3:18" x14ac:dyDescent="0.2">
      <c r="C9352" s="4"/>
      <c r="P9352" s="3"/>
      <c r="Q9352" s="3"/>
      <c r="R9352" s="3"/>
    </row>
    <row r="9353" spans="3:18" x14ac:dyDescent="0.2">
      <c r="C9353" s="4"/>
      <c r="P9353" s="3"/>
      <c r="Q9353" s="3"/>
      <c r="R9353" s="3"/>
    </row>
    <row r="9354" spans="3:18" x14ac:dyDescent="0.2">
      <c r="C9354" s="4"/>
      <c r="P9354" s="3"/>
      <c r="Q9354" s="3"/>
      <c r="R9354" s="3"/>
    </row>
    <row r="9355" spans="3:18" x14ac:dyDescent="0.2">
      <c r="C9355" s="4"/>
      <c r="P9355" s="3"/>
      <c r="Q9355" s="3"/>
      <c r="R9355" s="3"/>
    </row>
    <row r="9356" spans="3:18" x14ac:dyDescent="0.2">
      <c r="C9356" s="4"/>
      <c r="P9356" s="3"/>
      <c r="Q9356" s="3"/>
      <c r="R9356" s="3"/>
    </row>
    <row r="9357" spans="3:18" x14ac:dyDescent="0.2">
      <c r="C9357" s="4"/>
      <c r="P9357" s="3"/>
      <c r="Q9357" s="3"/>
      <c r="R9357" s="3"/>
    </row>
    <row r="9358" spans="3:18" x14ac:dyDescent="0.2">
      <c r="C9358" s="4"/>
      <c r="P9358" s="3"/>
      <c r="Q9358" s="3"/>
      <c r="R9358" s="3"/>
    </row>
    <row r="9359" spans="3:18" x14ac:dyDescent="0.2">
      <c r="C9359" s="4"/>
      <c r="P9359" s="3"/>
      <c r="Q9359" s="3"/>
      <c r="R9359" s="3"/>
    </row>
    <row r="9360" spans="3:18" x14ac:dyDescent="0.2">
      <c r="C9360" s="4"/>
      <c r="P9360" s="3"/>
      <c r="Q9360" s="3"/>
      <c r="R9360" s="3"/>
    </row>
    <row r="9361" spans="3:18" x14ac:dyDescent="0.2">
      <c r="C9361" s="4"/>
      <c r="P9361" s="3"/>
      <c r="Q9361" s="3"/>
      <c r="R9361" s="3"/>
    </row>
    <row r="9362" spans="3:18" x14ac:dyDescent="0.2">
      <c r="C9362" s="4"/>
      <c r="P9362" s="3"/>
      <c r="Q9362" s="3"/>
      <c r="R9362" s="3"/>
    </row>
    <row r="9363" spans="3:18" x14ac:dyDescent="0.2">
      <c r="C9363" s="4"/>
      <c r="P9363" s="3"/>
      <c r="Q9363" s="3"/>
      <c r="R9363" s="3"/>
    </row>
    <row r="9364" spans="3:18" x14ac:dyDescent="0.2">
      <c r="C9364" s="4"/>
      <c r="P9364" s="3"/>
      <c r="Q9364" s="3"/>
      <c r="R9364" s="3"/>
    </row>
    <row r="9365" spans="3:18" x14ac:dyDescent="0.2">
      <c r="C9365" s="4"/>
      <c r="P9365" s="3"/>
      <c r="Q9365" s="3"/>
      <c r="R9365" s="3"/>
    </row>
    <row r="9366" spans="3:18" x14ac:dyDescent="0.2">
      <c r="C9366" s="4"/>
      <c r="P9366" s="3"/>
      <c r="Q9366" s="3"/>
      <c r="R9366" s="3"/>
    </row>
    <row r="9367" spans="3:18" x14ac:dyDescent="0.2">
      <c r="C9367" s="4"/>
      <c r="P9367" s="3"/>
      <c r="Q9367" s="3"/>
      <c r="R9367" s="3"/>
    </row>
    <row r="9368" spans="3:18" x14ac:dyDescent="0.2">
      <c r="C9368" s="4"/>
      <c r="P9368" s="3"/>
      <c r="Q9368" s="3"/>
      <c r="R9368" s="3"/>
    </row>
    <row r="9369" spans="3:18" x14ac:dyDescent="0.2">
      <c r="C9369" s="4"/>
      <c r="P9369" s="3"/>
      <c r="Q9369" s="3"/>
      <c r="R9369" s="3"/>
    </row>
    <row r="9370" spans="3:18" x14ac:dyDescent="0.2">
      <c r="C9370" s="4"/>
      <c r="P9370" s="3"/>
      <c r="Q9370" s="3"/>
      <c r="R9370" s="3"/>
    </row>
    <row r="9371" spans="3:18" x14ac:dyDescent="0.2">
      <c r="C9371" s="4"/>
      <c r="P9371" s="3"/>
      <c r="Q9371" s="3"/>
      <c r="R9371" s="3"/>
    </row>
    <row r="9372" spans="3:18" x14ac:dyDescent="0.2">
      <c r="C9372" s="4"/>
      <c r="P9372" s="3"/>
      <c r="Q9372" s="3"/>
      <c r="R9372" s="3"/>
    </row>
    <row r="9373" spans="3:18" x14ac:dyDescent="0.2">
      <c r="C9373" s="4"/>
      <c r="P9373" s="3"/>
      <c r="Q9373" s="3"/>
      <c r="R9373" s="3"/>
    </row>
    <row r="9374" spans="3:18" x14ac:dyDescent="0.2">
      <c r="C9374" s="4"/>
      <c r="P9374" s="3"/>
      <c r="Q9374" s="3"/>
      <c r="R9374" s="3"/>
    </row>
    <row r="9375" spans="3:18" x14ac:dyDescent="0.2">
      <c r="C9375" s="4"/>
      <c r="P9375" s="3"/>
      <c r="Q9375" s="3"/>
      <c r="R9375" s="3"/>
    </row>
    <row r="9376" spans="3:18" x14ac:dyDescent="0.2">
      <c r="C9376" s="4"/>
      <c r="P9376" s="3"/>
      <c r="Q9376" s="3"/>
      <c r="R9376" s="3"/>
    </row>
    <row r="9377" spans="3:18" x14ac:dyDescent="0.2">
      <c r="C9377" s="4"/>
      <c r="P9377" s="3"/>
      <c r="Q9377" s="3"/>
      <c r="R9377" s="3"/>
    </row>
    <row r="9378" spans="3:18" x14ac:dyDescent="0.2">
      <c r="C9378" s="4"/>
      <c r="P9378" s="3"/>
      <c r="Q9378" s="3"/>
      <c r="R9378" s="3"/>
    </row>
    <row r="9379" spans="3:18" x14ac:dyDescent="0.2">
      <c r="C9379" s="4"/>
      <c r="P9379" s="3"/>
      <c r="Q9379" s="3"/>
      <c r="R9379" s="3"/>
    </row>
    <row r="9380" spans="3:18" x14ac:dyDescent="0.2">
      <c r="C9380" s="4"/>
      <c r="P9380" s="3"/>
      <c r="Q9380" s="3"/>
      <c r="R9380" s="3"/>
    </row>
    <row r="9381" spans="3:18" x14ac:dyDescent="0.2">
      <c r="C9381" s="4"/>
      <c r="P9381" s="3"/>
      <c r="Q9381" s="3"/>
      <c r="R9381" s="3"/>
    </row>
    <row r="9382" spans="3:18" x14ac:dyDescent="0.2">
      <c r="C9382" s="4"/>
      <c r="P9382" s="3"/>
      <c r="Q9382" s="3"/>
      <c r="R9382" s="3"/>
    </row>
    <row r="9383" spans="3:18" x14ac:dyDescent="0.2">
      <c r="C9383" s="4"/>
      <c r="P9383" s="3"/>
      <c r="Q9383" s="3"/>
      <c r="R9383" s="3"/>
    </row>
    <row r="9384" spans="3:18" x14ac:dyDescent="0.2">
      <c r="C9384" s="4"/>
      <c r="P9384" s="3"/>
      <c r="Q9384" s="3"/>
      <c r="R9384" s="3"/>
    </row>
    <row r="9385" spans="3:18" x14ac:dyDescent="0.2">
      <c r="C9385" s="4"/>
      <c r="P9385" s="3"/>
      <c r="Q9385" s="3"/>
      <c r="R9385" s="3"/>
    </row>
    <row r="9386" spans="3:18" x14ac:dyDescent="0.2">
      <c r="C9386" s="4"/>
      <c r="P9386" s="3"/>
      <c r="Q9386" s="3"/>
      <c r="R9386" s="3"/>
    </row>
    <row r="9387" spans="3:18" x14ac:dyDescent="0.2">
      <c r="C9387" s="4"/>
      <c r="P9387" s="3"/>
      <c r="Q9387" s="3"/>
      <c r="R9387" s="3"/>
    </row>
    <row r="9388" spans="3:18" x14ac:dyDescent="0.2">
      <c r="C9388" s="4"/>
      <c r="P9388" s="3"/>
      <c r="Q9388" s="3"/>
      <c r="R9388" s="3"/>
    </row>
    <row r="9389" spans="3:18" x14ac:dyDescent="0.2">
      <c r="C9389" s="4"/>
      <c r="P9389" s="3"/>
      <c r="Q9389" s="3"/>
      <c r="R9389" s="3"/>
    </row>
    <row r="9390" spans="3:18" x14ac:dyDescent="0.2">
      <c r="C9390" s="4"/>
      <c r="P9390" s="3"/>
      <c r="Q9390" s="3"/>
      <c r="R9390" s="3"/>
    </row>
    <row r="9391" spans="3:18" x14ac:dyDescent="0.2">
      <c r="C9391" s="4"/>
      <c r="P9391" s="3"/>
      <c r="Q9391" s="3"/>
      <c r="R9391" s="3"/>
    </row>
    <row r="9392" spans="3:18" x14ac:dyDescent="0.2">
      <c r="C9392" s="4"/>
      <c r="P9392" s="3"/>
      <c r="Q9392" s="3"/>
      <c r="R9392" s="3"/>
    </row>
    <row r="9393" spans="3:18" x14ac:dyDescent="0.2">
      <c r="C9393" s="4"/>
      <c r="P9393" s="3"/>
      <c r="Q9393" s="3"/>
      <c r="R9393" s="3"/>
    </row>
    <row r="9394" spans="3:18" x14ac:dyDescent="0.2">
      <c r="C9394" s="4"/>
      <c r="P9394" s="3"/>
      <c r="Q9394" s="3"/>
      <c r="R9394" s="3"/>
    </row>
    <row r="9395" spans="3:18" x14ac:dyDescent="0.2">
      <c r="C9395" s="4"/>
      <c r="P9395" s="3"/>
      <c r="Q9395" s="3"/>
      <c r="R9395" s="3"/>
    </row>
    <row r="9396" spans="3:18" x14ac:dyDescent="0.2">
      <c r="C9396" s="4"/>
      <c r="P9396" s="3"/>
      <c r="Q9396" s="3"/>
      <c r="R9396" s="3"/>
    </row>
    <row r="9397" spans="3:18" x14ac:dyDescent="0.2">
      <c r="C9397" s="4"/>
      <c r="P9397" s="3"/>
      <c r="Q9397" s="3"/>
      <c r="R9397" s="3"/>
    </row>
    <row r="9398" spans="3:18" x14ac:dyDescent="0.2">
      <c r="C9398" s="4"/>
      <c r="P9398" s="3"/>
      <c r="Q9398" s="3"/>
      <c r="R9398" s="3"/>
    </row>
    <row r="9399" spans="3:18" x14ac:dyDescent="0.2">
      <c r="C9399" s="4"/>
      <c r="P9399" s="3"/>
      <c r="Q9399" s="3"/>
      <c r="R9399" s="3"/>
    </row>
    <row r="9400" spans="3:18" x14ac:dyDescent="0.2">
      <c r="C9400" s="4"/>
      <c r="P9400" s="3"/>
      <c r="Q9400" s="3"/>
      <c r="R9400" s="3"/>
    </row>
    <row r="9401" spans="3:18" x14ac:dyDescent="0.2">
      <c r="C9401" s="4"/>
      <c r="P9401" s="3"/>
      <c r="Q9401" s="3"/>
      <c r="R9401" s="3"/>
    </row>
    <row r="9402" spans="3:18" x14ac:dyDescent="0.2">
      <c r="C9402" s="4"/>
      <c r="P9402" s="3"/>
      <c r="Q9402" s="3"/>
      <c r="R9402" s="3"/>
    </row>
    <row r="9403" spans="3:18" x14ac:dyDescent="0.2">
      <c r="C9403" s="4"/>
      <c r="P9403" s="3"/>
      <c r="Q9403" s="3"/>
      <c r="R9403" s="3"/>
    </row>
    <row r="9404" spans="3:18" x14ac:dyDescent="0.2">
      <c r="C9404" s="4"/>
      <c r="P9404" s="3"/>
      <c r="Q9404" s="3"/>
      <c r="R9404" s="3"/>
    </row>
    <row r="9405" spans="3:18" x14ac:dyDescent="0.2">
      <c r="C9405" s="4"/>
      <c r="P9405" s="3"/>
      <c r="Q9405" s="3"/>
      <c r="R9405" s="3"/>
    </row>
    <row r="9406" spans="3:18" x14ac:dyDescent="0.2">
      <c r="C9406" s="4"/>
      <c r="P9406" s="3"/>
      <c r="Q9406" s="3"/>
      <c r="R9406" s="3"/>
    </row>
    <row r="9407" spans="3:18" x14ac:dyDescent="0.2">
      <c r="C9407" s="4"/>
      <c r="P9407" s="3"/>
      <c r="Q9407" s="3"/>
      <c r="R9407" s="3"/>
    </row>
    <row r="9408" spans="3:18" x14ac:dyDescent="0.2">
      <c r="C9408" s="4"/>
      <c r="P9408" s="3"/>
      <c r="Q9408" s="3"/>
      <c r="R9408" s="3"/>
    </row>
    <row r="9409" spans="3:18" x14ac:dyDescent="0.2">
      <c r="C9409" s="4"/>
      <c r="P9409" s="3"/>
      <c r="Q9409" s="3"/>
      <c r="R9409" s="3"/>
    </row>
    <row r="9410" spans="3:18" x14ac:dyDescent="0.2">
      <c r="C9410" s="4"/>
      <c r="P9410" s="3"/>
      <c r="Q9410" s="3"/>
      <c r="R9410" s="3"/>
    </row>
    <row r="9411" spans="3:18" x14ac:dyDescent="0.2">
      <c r="C9411" s="4"/>
      <c r="P9411" s="3"/>
      <c r="Q9411" s="3"/>
      <c r="R9411" s="3"/>
    </row>
    <row r="9412" spans="3:18" x14ac:dyDescent="0.2">
      <c r="C9412" s="4"/>
      <c r="P9412" s="3"/>
      <c r="Q9412" s="3"/>
      <c r="R9412" s="3"/>
    </row>
    <row r="9413" spans="3:18" x14ac:dyDescent="0.2">
      <c r="C9413" s="4"/>
      <c r="P9413" s="3"/>
      <c r="Q9413" s="3"/>
      <c r="R9413" s="3"/>
    </row>
    <row r="9414" spans="3:18" x14ac:dyDescent="0.2">
      <c r="C9414" s="4"/>
      <c r="P9414" s="3"/>
      <c r="Q9414" s="3"/>
      <c r="R9414" s="3"/>
    </row>
    <row r="9415" spans="3:18" x14ac:dyDescent="0.2">
      <c r="C9415" s="4"/>
      <c r="P9415" s="3"/>
      <c r="Q9415" s="3"/>
      <c r="R9415" s="3"/>
    </row>
    <row r="9416" spans="3:18" x14ac:dyDescent="0.2">
      <c r="C9416" s="4"/>
      <c r="P9416" s="3"/>
      <c r="Q9416" s="3"/>
      <c r="R9416" s="3"/>
    </row>
    <row r="9417" spans="3:18" x14ac:dyDescent="0.2">
      <c r="C9417" s="4"/>
      <c r="P9417" s="3"/>
      <c r="Q9417" s="3"/>
      <c r="R9417" s="3"/>
    </row>
    <row r="9418" spans="3:18" x14ac:dyDescent="0.2">
      <c r="C9418" s="4"/>
      <c r="P9418" s="3"/>
      <c r="Q9418" s="3"/>
      <c r="R9418" s="3"/>
    </row>
    <row r="9419" spans="3:18" x14ac:dyDescent="0.2">
      <c r="C9419" s="4"/>
      <c r="P9419" s="3"/>
      <c r="Q9419" s="3"/>
      <c r="R9419" s="3"/>
    </row>
    <row r="9420" spans="3:18" x14ac:dyDescent="0.2">
      <c r="C9420" s="4"/>
      <c r="P9420" s="3"/>
      <c r="Q9420" s="3"/>
      <c r="R9420" s="3"/>
    </row>
    <row r="9421" spans="3:18" x14ac:dyDescent="0.2">
      <c r="C9421" s="4"/>
      <c r="P9421" s="3"/>
      <c r="Q9421" s="3"/>
      <c r="R9421" s="3"/>
    </row>
    <row r="9422" spans="3:18" x14ac:dyDescent="0.2">
      <c r="C9422" s="4"/>
      <c r="P9422" s="3"/>
      <c r="Q9422" s="3"/>
      <c r="R9422" s="3"/>
    </row>
    <row r="9423" spans="3:18" x14ac:dyDescent="0.2">
      <c r="C9423" s="4"/>
      <c r="P9423" s="3"/>
      <c r="Q9423" s="3"/>
      <c r="R9423" s="3"/>
    </row>
    <row r="9424" spans="3:18" x14ac:dyDescent="0.2">
      <c r="C9424" s="4"/>
      <c r="P9424" s="3"/>
      <c r="Q9424" s="3"/>
      <c r="R9424" s="3"/>
    </row>
    <row r="9425" spans="3:18" x14ac:dyDescent="0.2">
      <c r="C9425" s="4"/>
      <c r="P9425" s="3"/>
      <c r="Q9425" s="3"/>
      <c r="R9425" s="3"/>
    </row>
    <row r="9426" spans="3:18" x14ac:dyDescent="0.2">
      <c r="C9426" s="4"/>
      <c r="P9426" s="3"/>
      <c r="Q9426" s="3"/>
      <c r="R9426" s="3"/>
    </row>
    <row r="9427" spans="3:18" x14ac:dyDescent="0.2">
      <c r="C9427" s="4"/>
      <c r="P9427" s="3"/>
      <c r="Q9427" s="3"/>
      <c r="R9427" s="3"/>
    </row>
    <row r="9428" spans="3:18" x14ac:dyDescent="0.2">
      <c r="C9428" s="4"/>
      <c r="P9428" s="3"/>
      <c r="Q9428" s="3"/>
      <c r="R9428" s="3"/>
    </row>
    <row r="9429" spans="3:18" x14ac:dyDescent="0.2">
      <c r="C9429" s="4"/>
      <c r="P9429" s="3"/>
      <c r="Q9429" s="3"/>
      <c r="R9429" s="3"/>
    </row>
    <row r="9430" spans="3:18" x14ac:dyDescent="0.2">
      <c r="C9430" s="4"/>
      <c r="P9430" s="3"/>
      <c r="Q9430" s="3"/>
      <c r="R9430" s="3"/>
    </row>
    <row r="9431" spans="3:18" x14ac:dyDescent="0.2">
      <c r="C9431" s="4"/>
      <c r="P9431" s="3"/>
      <c r="Q9431" s="3"/>
      <c r="R9431" s="3"/>
    </row>
    <row r="9432" spans="3:18" x14ac:dyDescent="0.2">
      <c r="C9432" s="4"/>
      <c r="P9432" s="3"/>
      <c r="Q9432" s="3"/>
      <c r="R9432" s="3"/>
    </row>
    <row r="9433" spans="3:18" x14ac:dyDescent="0.2">
      <c r="C9433" s="4"/>
      <c r="P9433" s="3"/>
      <c r="Q9433" s="3"/>
      <c r="R9433" s="3"/>
    </row>
    <row r="9434" spans="3:18" x14ac:dyDescent="0.2">
      <c r="C9434" s="4"/>
      <c r="P9434" s="3"/>
      <c r="Q9434" s="3"/>
      <c r="R9434" s="3"/>
    </row>
    <row r="9435" spans="3:18" x14ac:dyDescent="0.2">
      <c r="C9435" s="4"/>
      <c r="P9435" s="3"/>
      <c r="Q9435" s="3"/>
      <c r="R9435" s="3"/>
    </row>
    <row r="9436" spans="3:18" x14ac:dyDescent="0.2">
      <c r="C9436" s="4"/>
      <c r="P9436" s="3"/>
      <c r="Q9436" s="3"/>
      <c r="R9436" s="3"/>
    </row>
    <row r="9437" spans="3:18" x14ac:dyDescent="0.2">
      <c r="C9437" s="4"/>
      <c r="P9437" s="3"/>
      <c r="Q9437" s="3"/>
      <c r="R9437" s="3"/>
    </row>
    <row r="9438" spans="3:18" x14ac:dyDescent="0.2">
      <c r="C9438" s="4"/>
      <c r="P9438" s="3"/>
      <c r="Q9438" s="3"/>
      <c r="R9438" s="3"/>
    </row>
    <row r="9439" spans="3:18" x14ac:dyDescent="0.2">
      <c r="C9439" s="4"/>
      <c r="P9439" s="3"/>
      <c r="Q9439" s="3"/>
      <c r="R9439" s="3"/>
    </row>
    <row r="9440" spans="3:18" x14ac:dyDescent="0.2">
      <c r="C9440" s="4"/>
      <c r="P9440" s="3"/>
      <c r="Q9440" s="3"/>
      <c r="R9440" s="3"/>
    </row>
    <row r="9441" spans="3:18" x14ac:dyDescent="0.2">
      <c r="C9441" s="4"/>
      <c r="P9441" s="3"/>
      <c r="Q9441" s="3"/>
      <c r="R9441" s="3"/>
    </row>
    <row r="9442" spans="3:18" x14ac:dyDescent="0.2">
      <c r="C9442" s="4"/>
      <c r="P9442" s="3"/>
      <c r="Q9442" s="3"/>
      <c r="R9442" s="3"/>
    </row>
    <row r="9443" spans="3:18" x14ac:dyDescent="0.2">
      <c r="C9443" s="4"/>
      <c r="P9443" s="3"/>
      <c r="Q9443" s="3"/>
      <c r="R9443" s="3"/>
    </row>
    <row r="9444" spans="3:18" x14ac:dyDescent="0.2">
      <c r="C9444" s="4"/>
      <c r="P9444" s="3"/>
      <c r="Q9444" s="3"/>
      <c r="R9444" s="3"/>
    </row>
    <row r="9445" spans="3:18" x14ac:dyDescent="0.2">
      <c r="C9445" s="4"/>
      <c r="P9445" s="3"/>
      <c r="Q9445" s="3"/>
      <c r="R9445" s="3"/>
    </row>
    <row r="9446" spans="3:18" x14ac:dyDescent="0.2">
      <c r="C9446" s="4"/>
      <c r="P9446" s="3"/>
      <c r="Q9446" s="3"/>
      <c r="R9446" s="3"/>
    </row>
    <row r="9447" spans="3:18" x14ac:dyDescent="0.2">
      <c r="C9447" s="4"/>
      <c r="P9447" s="3"/>
      <c r="Q9447" s="3"/>
      <c r="R9447" s="3"/>
    </row>
    <row r="9448" spans="3:18" x14ac:dyDescent="0.2">
      <c r="C9448" s="4"/>
      <c r="P9448" s="3"/>
      <c r="Q9448" s="3"/>
      <c r="R9448" s="3"/>
    </row>
    <row r="9449" spans="3:18" x14ac:dyDescent="0.2">
      <c r="C9449" s="4"/>
      <c r="P9449" s="3"/>
      <c r="Q9449" s="3"/>
      <c r="R9449" s="3"/>
    </row>
    <row r="9450" spans="3:18" x14ac:dyDescent="0.2">
      <c r="C9450" s="4"/>
      <c r="P9450" s="3"/>
      <c r="Q9450" s="3"/>
      <c r="R9450" s="3"/>
    </row>
    <row r="9451" spans="3:18" x14ac:dyDescent="0.2">
      <c r="C9451" s="4"/>
      <c r="P9451" s="3"/>
      <c r="Q9451" s="3"/>
      <c r="R9451" s="3"/>
    </row>
    <row r="9452" spans="3:18" x14ac:dyDescent="0.2">
      <c r="C9452" s="4"/>
      <c r="P9452" s="3"/>
      <c r="Q9452" s="3"/>
      <c r="R9452" s="3"/>
    </row>
    <row r="9453" spans="3:18" x14ac:dyDescent="0.2">
      <c r="C9453" s="4"/>
      <c r="P9453" s="3"/>
      <c r="Q9453" s="3"/>
      <c r="R9453" s="3"/>
    </row>
    <row r="9454" spans="3:18" x14ac:dyDescent="0.2">
      <c r="C9454" s="4"/>
      <c r="P9454" s="3"/>
      <c r="Q9454" s="3"/>
      <c r="R9454" s="3"/>
    </row>
    <row r="9455" spans="3:18" x14ac:dyDescent="0.2">
      <c r="C9455" s="4"/>
      <c r="P9455" s="3"/>
      <c r="Q9455" s="3"/>
      <c r="R9455" s="3"/>
    </row>
    <row r="9456" spans="3:18" x14ac:dyDescent="0.2">
      <c r="C9456" s="4"/>
      <c r="P9456" s="3"/>
      <c r="Q9456" s="3"/>
      <c r="R9456" s="3"/>
    </row>
    <row r="9457" spans="3:18" x14ac:dyDescent="0.2">
      <c r="C9457" s="4"/>
      <c r="P9457" s="3"/>
      <c r="Q9457" s="3"/>
      <c r="R9457" s="3"/>
    </row>
    <row r="9458" spans="3:18" x14ac:dyDescent="0.2">
      <c r="C9458" s="4"/>
      <c r="P9458" s="3"/>
      <c r="Q9458" s="3"/>
      <c r="R9458" s="3"/>
    </row>
    <row r="9459" spans="3:18" x14ac:dyDescent="0.2">
      <c r="C9459" s="4"/>
      <c r="P9459" s="3"/>
      <c r="Q9459" s="3"/>
      <c r="R9459" s="3"/>
    </row>
    <row r="9460" spans="3:18" x14ac:dyDescent="0.2">
      <c r="C9460" s="4"/>
      <c r="P9460" s="3"/>
      <c r="Q9460" s="3"/>
      <c r="R9460" s="3"/>
    </row>
    <row r="9461" spans="3:18" x14ac:dyDescent="0.2">
      <c r="C9461" s="4"/>
      <c r="P9461" s="3"/>
      <c r="Q9461" s="3"/>
      <c r="R9461" s="3"/>
    </row>
    <row r="9462" spans="3:18" x14ac:dyDescent="0.2">
      <c r="C9462" s="4"/>
      <c r="P9462" s="3"/>
      <c r="Q9462" s="3"/>
      <c r="R9462" s="3"/>
    </row>
    <row r="9463" spans="3:18" x14ac:dyDescent="0.2">
      <c r="C9463" s="4"/>
      <c r="P9463" s="3"/>
      <c r="Q9463" s="3"/>
      <c r="R9463" s="3"/>
    </row>
    <row r="9464" spans="3:18" x14ac:dyDescent="0.2">
      <c r="C9464" s="4"/>
      <c r="P9464" s="3"/>
      <c r="Q9464" s="3"/>
      <c r="R9464" s="3"/>
    </row>
    <row r="9465" spans="3:18" x14ac:dyDescent="0.2">
      <c r="C9465" s="4"/>
      <c r="P9465" s="3"/>
      <c r="Q9465" s="3"/>
      <c r="R9465" s="3"/>
    </row>
    <row r="9466" spans="3:18" x14ac:dyDescent="0.2">
      <c r="C9466" s="4"/>
      <c r="P9466" s="3"/>
      <c r="Q9466" s="3"/>
      <c r="R9466" s="3"/>
    </row>
    <row r="9467" spans="3:18" x14ac:dyDescent="0.2">
      <c r="C9467" s="4"/>
      <c r="P9467" s="3"/>
      <c r="Q9467" s="3"/>
      <c r="R9467" s="3"/>
    </row>
    <row r="9468" spans="3:18" x14ac:dyDescent="0.2">
      <c r="C9468" s="4"/>
      <c r="P9468" s="3"/>
      <c r="Q9468" s="3"/>
      <c r="R9468" s="3"/>
    </row>
    <row r="9469" spans="3:18" x14ac:dyDescent="0.2">
      <c r="C9469" s="4"/>
      <c r="P9469" s="3"/>
      <c r="Q9469" s="3"/>
      <c r="R9469" s="3"/>
    </row>
    <row r="9470" spans="3:18" x14ac:dyDescent="0.2">
      <c r="C9470" s="4"/>
      <c r="P9470" s="3"/>
      <c r="Q9470" s="3"/>
      <c r="R9470" s="3"/>
    </row>
    <row r="9471" spans="3:18" x14ac:dyDescent="0.2">
      <c r="C9471" s="4"/>
      <c r="P9471" s="3"/>
      <c r="Q9471" s="3"/>
      <c r="R9471" s="3"/>
    </row>
    <row r="9472" spans="3:18" x14ac:dyDescent="0.2">
      <c r="C9472" s="4"/>
      <c r="P9472" s="3"/>
      <c r="Q9472" s="3"/>
      <c r="R9472" s="3"/>
    </row>
    <row r="9473" spans="3:18" x14ac:dyDescent="0.2">
      <c r="C9473" s="4"/>
      <c r="P9473" s="3"/>
      <c r="Q9473" s="3"/>
      <c r="R9473" s="3"/>
    </row>
    <row r="9474" spans="3:18" x14ac:dyDescent="0.2">
      <c r="C9474" s="4"/>
      <c r="P9474" s="3"/>
      <c r="Q9474" s="3"/>
      <c r="R9474" s="3"/>
    </row>
    <row r="9475" spans="3:18" x14ac:dyDescent="0.2">
      <c r="C9475" s="4"/>
      <c r="P9475" s="3"/>
      <c r="Q9475" s="3"/>
      <c r="R9475" s="3"/>
    </row>
    <row r="9476" spans="3:18" x14ac:dyDescent="0.2">
      <c r="C9476" s="4"/>
      <c r="P9476" s="3"/>
      <c r="Q9476" s="3"/>
      <c r="R9476" s="3"/>
    </row>
    <row r="9477" spans="3:18" x14ac:dyDescent="0.2">
      <c r="C9477" s="4"/>
      <c r="P9477" s="3"/>
      <c r="Q9477" s="3"/>
      <c r="R9477" s="3"/>
    </row>
    <row r="9478" spans="3:18" x14ac:dyDescent="0.2">
      <c r="C9478" s="4"/>
      <c r="P9478" s="3"/>
      <c r="Q9478" s="3"/>
      <c r="R9478" s="3"/>
    </row>
    <row r="9479" spans="3:18" x14ac:dyDescent="0.2">
      <c r="C9479" s="4"/>
      <c r="P9479" s="3"/>
      <c r="Q9479" s="3"/>
      <c r="R9479" s="3"/>
    </row>
    <row r="9480" spans="3:18" x14ac:dyDescent="0.2">
      <c r="C9480" s="4"/>
      <c r="P9480" s="3"/>
      <c r="Q9480" s="3"/>
      <c r="R9480" s="3"/>
    </row>
    <row r="9481" spans="3:18" x14ac:dyDescent="0.2">
      <c r="C9481" s="4"/>
      <c r="P9481" s="3"/>
      <c r="Q9481" s="3"/>
      <c r="R9481" s="3"/>
    </row>
    <row r="9482" spans="3:18" x14ac:dyDescent="0.2">
      <c r="C9482" s="4"/>
      <c r="P9482" s="3"/>
      <c r="Q9482" s="3"/>
      <c r="R9482" s="3"/>
    </row>
    <row r="9483" spans="3:18" x14ac:dyDescent="0.2">
      <c r="C9483" s="4"/>
      <c r="P9483" s="3"/>
      <c r="Q9483" s="3"/>
      <c r="R9483" s="3"/>
    </row>
    <row r="9484" spans="3:18" x14ac:dyDescent="0.2">
      <c r="C9484" s="4"/>
      <c r="P9484" s="3"/>
      <c r="Q9484" s="3"/>
      <c r="R9484" s="3"/>
    </row>
    <row r="9485" spans="3:18" x14ac:dyDescent="0.2">
      <c r="C9485" s="4"/>
      <c r="P9485" s="3"/>
      <c r="Q9485" s="3"/>
      <c r="R9485" s="3"/>
    </row>
    <row r="9486" spans="3:18" x14ac:dyDescent="0.2">
      <c r="C9486" s="4"/>
      <c r="P9486" s="3"/>
      <c r="Q9486" s="3"/>
      <c r="R9486" s="3"/>
    </row>
    <row r="9487" spans="3:18" x14ac:dyDescent="0.2">
      <c r="C9487" s="4"/>
      <c r="P9487" s="3"/>
      <c r="Q9487" s="3"/>
      <c r="R9487" s="3"/>
    </row>
    <row r="9488" spans="3:18" x14ac:dyDescent="0.2">
      <c r="C9488" s="4"/>
      <c r="P9488" s="3"/>
      <c r="Q9488" s="3"/>
      <c r="R9488" s="3"/>
    </row>
    <row r="9489" spans="3:18" x14ac:dyDescent="0.2">
      <c r="C9489" s="4"/>
      <c r="P9489" s="3"/>
      <c r="Q9489" s="3"/>
      <c r="R9489" s="3"/>
    </row>
    <row r="9490" spans="3:18" x14ac:dyDescent="0.2">
      <c r="C9490" s="4"/>
      <c r="P9490" s="3"/>
      <c r="Q9490" s="3"/>
      <c r="R9490" s="3"/>
    </row>
    <row r="9491" spans="3:18" x14ac:dyDescent="0.2">
      <c r="C9491" s="4"/>
      <c r="P9491" s="3"/>
      <c r="Q9491" s="3"/>
      <c r="R9491" s="3"/>
    </row>
    <row r="9492" spans="3:18" x14ac:dyDescent="0.2">
      <c r="C9492" s="4"/>
      <c r="P9492" s="3"/>
      <c r="Q9492" s="3"/>
      <c r="R9492" s="3"/>
    </row>
    <row r="9493" spans="3:18" x14ac:dyDescent="0.2">
      <c r="C9493" s="4"/>
      <c r="P9493" s="3"/>
      <c r="Q9493" s="3"/>
      <c r="R9493" s="3"/>
    </row>
    <row r="9494" spans="3:18" x14ac:dyDescent="0.2">
      <c r="C9494" s="4"/>
      <c r="P9494" s="3"/>
      <c r="Q9494" s="3"/>
      <c r="R9494" s="3"/>
    </row>
    <row r="9495" spans="3:18" x14ac:dyDescent="0.2">
      <c r="C9495" s="4"/>
      <c r="P9495" s="3"/>
      <c r="Q9495" s="3"/>
      <c r="R9495" s="3"/>
    </row>
    <row r="9496" spans="3:18" x14ac:dyDescent="0.2">
      <c r="C9496" s="4"/>
      <c r="P9496" s="3"/>
      <c r="Q9496" s="3"/>
      <c r="R9496" s="3"/>
    </row>
    <row r="9497" spans="3:18" x14ac:dyDescent="0.2">
      <c r="C9497" s="4"/>
      <c r="P9497" s="3"/>
      <c r="Q9497" s="3"/>
      <c r="R9497" s="3"/>
    </row>
    <row r="9498" spans="3:18" x14ac:dyDescent="0.2">
      <c r="C9498" s="4"/>
      <c r="P9498" s="3"/>
      <c r="Q9498" s="3"/>
      <c r="R9498" s="3"/>
    </row>
    <row r="9499" spans="3:18" x14ac:dyDescent="0.2">
      <c r="C9499" s="4"/>
      <c r="P9499" s="3"/>
      <c r="Q9499" s="3"/>
      <c r="R9499" s="3"/>
    </row>
    <row r="9500" spans="3:18" x14ac:dyDescent="0.2">
      <c r="C9500" s="4"/>
      <c r="P9500" s="3"/>
      <c r="Q9500" s="3"/>
      <c r="R9500" s="3"/>
    </row>
    <row r="9501" spans="3:18" x14ac:dyDescent="0.2">
      <c r="C9501" s="4"/>
      <c r="P9501" s="3"/>
      <c r="Q9501" s="3"/>
      <c r="R9501" s="3"/>
    </row>
    <row r="9502" spans="3:18" x14ac:dyDescent="0.2">
      <c r="C9502" s="4"/>
      <c r="P9502" s="3"/>
      <c r="Q9502" s="3"/>
      <c r="R9502" s="3"/>
    </row>
    <row r="9503" spans="3:18" x14ac:dyDescent="0.2">
      <c r="C9503" s="4"/>
      <c r="P9503" s="3"/>
      <c r="Q9503" s="3"/>
      <c r="R9503" s="3"/>
    </row>
    <row r="9504" spans="3:18" x14ac:dyDescent="0.2">
      <c r="C9504" s="4"/>
      <c r="P9504" s="3"/>
      <c r="Q9504" s="3"/>
      <c r="R9504" s="3"/>
    </row>
    <row r="9505" spans="3:18" x14ac:dyDescent="0.2">
      <c r="C9505" s="4"/>
      <c r="P9505" s="3"/>
      <c r="Q9505" s="3"/>
      <c r="R9505" s="3"/>
    </row>
    <row r="9506" spans="3:18" x14ac:dyDescent="0.2">
      <c r="C9506" s="4"/>
      <c r="P9506" s="3"/>
      <c r="Q9506" s="3"/>
      <c r="R9506" s="3"/>
    </row>
    <row r="9507" spans="3:18" x14ac:dyDescent="0.2">
      <c r="C9507" s="4"/>
      <c r="P9507" s="3"/>
      <c r="Q9507" s="3"/>
      <c r="R9507" s="3"/>
    </row>
    <row r="9508" spans="3:18" x14ac:dyDescent="0.2">
      <c r="C9508" s="4"/>
      <c r="P9508" s="3"/>
      <c r="Q9508" s="3"/>
      <c r="R9508" s="3"/>
    </row>
    <row r="9509" spans="3:18" x14ac:dyDescent="0.2">
      <c r="C9509" s="4"/>
      <c r="P9509" s="3"/>
      <c r="Q9509" s="3"/>
      <c r="R9509" s="3"/>
    </row>
    <row r="9510" spans="3:18" x14ac:dyDescent="0.2">
      <c r="C9510" s="4"/>
      <c r="P9510" s="3"/>
      <c r="Q9510" s="3"/>
      <c r="R9510" s="3"/>
    </row>
    <row r="9511" spans="3:18" x14ac:dyDescent="0.2">
      <c r="C9511" s="4"/>
      <c r="P9511" s="3"/>
      <c r="Q9511" s="3"/>
      <c r="R9511" s="3"/>
    </row>
    <row r="9512" spans="3:18" x14ac:dyDescent="0.2">
      <c r="C9512" s="4"/>
      <c r="P9512" s="3"/>
      <c r="Q9512" s="3"/>
      <c r="R9512" s="3"/>
    </row>
    <row r="9513" spans="3:18" x14ac:dyDescent="0.2">
      <c r="C9513" s="4"/>
      <c r="P9513" s="3"/>
      <c r="Q9513" s="3"/>
      <c r="R9513" s="3"/>
    </row>
    <row r="9514" spans="3:18" x14ac:dyDescent="0.2">
      <c r="C9514" s="4"/>
      <c r="P9514" s="3"/>
      <c r="Q9514" s="3"/>
      <c r="R9514" s="3"/>
    </row>
    <row r="9515" spans="3:18" x14ac:dyDescent="0.2">
      <c r="C9515" s="4"/>
      <c r="P9515" s="3"/>
      <c r="Q9515" s="3"/>
      <c r="R9515" s="3"/>
    </row>
    <row r="9516" spans="3:18" x14ac:dyDescent="0.2">
      <c r="C9516" s="4"/>
      <c r="P9516" s="3"/>
      <c r="Q9516" s="3"/>
      <c r="R9516" s="3"/>
    </row>
    <row r="9517" spans="3:18" x14ac:dyDescent="0.2">
      <c r="C9517" s="4"/>
      <c r="P9517" s="3"/>
      <c r="Q9517" s="3"/>
      <c r="R9517" s="3"/>
    </row>
    <row r="9518" spans="3:18" x14ac:dyDescent="0.2">
      <c r="C9518" s="4"/>
      <c r="P9518" s="3"/>
      <c r="Q9518" s="3"/>
      <c r="R9518" s="3"/>
    </row>
    <row r="9519" spans="3:18" x14ac:dyDescent="0.2">
      <c r="C9519" s="4"/>
      <c r="P9519" s="3"/>
      <c r="Q9519" s="3"/>
      <c r="R9519" s="3"/>
    </row>
    <row r="9520" spans="3:18" x14ac:dyDescent="0.2">
      <c r="C9520" s="4"/>
      <c r="P9520" s="3"/>
      <c r="Q9520" s="3"/>
      <c r="R9520" s="3"/>
    </row>
    <row r="9521" spans="3:18" x14ac:dyDescent="0.2">
      <c r="C9521" s="4"/>
      <c r="P9521" s="3"/>
      <c r="Q9521" s="3"/>
      <c r="R9521" s="3"/>
    </row>
    <row r="9522" spans="3:18" x14ac:dyDescent="0.2">
      <c r="C9522" s="4"/>
      <c r="P9522" s="3"/>
      <c r="Q9522" s="3"/>
      <c r="R9522" s="3"/>
    </row>
    <row r="9523" spans="3:18" x14ac:dyDescent="0.2">
      <c r="C9523" s="4"/>
      <c r="P9523" s="3"/>
      <c r="Q9523" s="3"/>
      <c r="R9523" s="3"/>
    </row>
    <row r="9524" spans="3:18" x14ac:dyDescent="0.2">
      <c r="C9524" s="4"/>
      <c r="P9524" s="3"/>
      <c r="Q9524" s="3"/>
      <c r="R9524" s="3"/>
    </row>
    <row r="9525" spans="3:18" x14ac:dyDescent="0.2">
      <c r="C9525" s="4"/>
      <c r="P9525" s="3"/>
      <c r="Q9525" s="3"/>
      <c r="R9525" s="3"/>
    </row>
    <row r="9526" spans="3:18" x14ac:dyDescent="0.2">
      <c r="C9526" s="4"/>
      <c r="P9526" s="3"/>
      <c r="Q9526" s="3"/>
      <c r="R9526" s="3"/>
    </row>
    <row r="9527" spans="3:18" x14ac:dyDescent="0.2">
      <c r="C9527" s="4"/>
      <c r="P9527" s="3"/>
      <c r="Q9527" s="3"/>
      <c r="R9527" s="3"/>
    </row>
    <row r="9528" spans="3:18" x14ac:dyDescent="0.2">
      <c r="C9528" s="4"/>
      <c r="P9528" s="3"/>
      <c r="Q9528" s="3"/>
      <c r="R9528" s="3"/>
    </row>
    <row r="9529" spans="3:18" x14ac:dyDescent="0.2">
      <c r="C9529" s="4"/>
      <c r="P9529" s="3"/>
      <c r="Q9529" s="3"/>
      <c r="R9529" s="3"/>
    </row>
    <row r="9530" spans="3:18" x14ac:dyDescent="0.2">
      <c r="C9530" s="4"/>
      <c r="P9530" s="3"/>
      <c r="Q9530" s="3"/>
      <c r="R9530" s="3"/>
    </row>
    <row r="9531" spans="3:18" x14ac:dyDescent="0.2">
      <c r="C9531" s="4"/>
      <c r="P9531" s="3"/>
      <c r="Q9531" s="3"/>
      <c r="R9531" s="3"/>
    </row>
    <row r="9532" spans="3:18" x14ac:dyDescent="0.2">
      <c r="C9532" s="4"/>
      <c r="P9532" s="3"/>
      <c r="Q9532" s="3"/>
      <c r="R9532" s="3"/>
    </row>
    <row r="9533" spans="3:18" x14ac:dyDescent="0.2">
      <c r="C9533" s="4"/>
      <c r="P9533" s="3"/>
      <c r="Q9533" s="3"/>
      <c r="R9533" s="3"/>
    </row>
    <row r="9534" spans="3:18" x14ac:dyDescent="0.2">
      <c r="C9534" s="4"/>
      <c r="P9534" s="3"/>
      <c r="Q9534" s="3"/>
      <c r="R9534" s="3"/>
    </row>
    <row r="9535" spans="3:18" x14ac:dyDescent="0.2">
      <c r="C9535" s="4"/>
      <c r="P9535" s="3"/>
      <c r="Q9535" s="3"/>
      <c r="R9535" s="3"/>
    </row>
    <row r="9536" spans="3:18" x14ac:dyDescent="0.2">
      <c r="C9536" s="4"/>
      <c r="P9536" s="3"/>
      <c r="Q9536" s="3"/>
      <c r="R9536" s="3"/>
    </row>
    <row r="9537" spans="3:18" x14ac:dyDescent="0.2">
      <c r="C9537" s="4"/>
      <c r="P9537" s="3"/>
      <c r="Q9537" s="3"/>
      <c r="R9537" s="3"/>
    </row>
    <row r="9538" spans="3:18" x14ac:dyDescent="0.2">
      <c r="C9538" s="4"/>
      <c r="P9538" s="3"/>
      <c r="Q9538" s="3"/>
      <c r="R9538" s="3"/>
    </row>
    <row r="9539" spans="3:18" x14ac:dyDescent="0.2">
      <c r="C9539" s="4"/>
      <c r="P9539" s="3"/>
      <c r="Q9539" s="3"/>
      <c r="R9539" s="3"/>
    </row>
    <row r="9540" spans="3:18" x14ac:dyDescent="0.2">
      <c r="C9540" s="4"/>
      <c r="P9540" s="3"/>
      <c r="Q9540" s="3"/>
      <c r="R9540" s="3"/>
    </row>
    <row r="9541" spans="3:18" x14ac:dyDescent="0.2">
      <c r="C9541" s="4"/>
      <c r="P9541" s="3"/>
      <c r="Q9541" s="3"/>
      <c r="R9541" s="3"/>
    </row>
    <row r="9542" spans="3:18" x14ac:dyDescent="0.2">
      <c r="C9542" s="4"/>
      <c r="P9542" s="3"/>
      <c r="Q9542" s="3"/>
      <c r="R9542" s="3"/>
    </row>
    <row r="9543" spans="3:18" x14ac:dyDescent="0.2">
      <c r="C9543" s="4"/>
      <c r="P9543" s="3"/>
      <c r="Q9543" s="3"/>
      <c r="R9543" s="3"/>
    </row>
    <row r="9544" spans="3:18" x14ac:dyDescent="0.2">
      <c r="C9544" s="4"/>
      <c r="P9544" s="3"/>
      <c r="Q9544" s="3"/>
      <c r="R9544" s="3"/>
    </row>
    <row r="9545" spans="3:18" x14ac:dyDescent="0.2">
      <c r="C9545" s="4"/>
      <c r="P9545" s="3"/>
      <c r="Q9545" s="3"/>
      <c r="R9545" s="3"/>
    </row>
    <row r="9546" spans="3:18" x14ac:dyDescent="0.2">
      <c r="C9546" s="4"/>
      <c r="P9546" s="3"/>
      <c r="Q9546" s="3"/>
      <c r="R9546" s="3"/>
    </row>
    <row r="9547" spans="3:18" x14ac:dyDescent="0.2">
      <c r="C9547" s="4"/>
      <c r="P9547" s="3"/>
      <c r="Q9547" s="3"/>
      <c r="R9547" s="3"/>
    </row>
    <row r="9548" spans="3:18" x14ac:dyDescent="0.2">
      <c r="C9548" s="4"/>
      <c r="P9548" s="3"/>
      <c r="Q9548" s="3"/>
      <c r="R9548" s="3"/>
    </row>
    <row r="9549" spans="3:18" x14ac:dyDescent="0.2">
      <c r="C9549" s="4"/>
      <c r="P9549" s="3"/>
      <c r="Q9549" s="3"/>
      <c r="R9549" s="3"/>
    </row>
    <row r="9550" spans="3:18" x14ac:dyDescent="0.2">
      <c r="C9550" s="4"/>
      <c r="P9550" s="3"/>
      <c r="Q9550" s="3"/>
      <c r="R9550" s="3"/>
    </row>
    <row r="9551" spans="3:18" x14ac:dyDescent="0.2">
      <c r="C9551" s="4"/>
      <c r="P9551" s="3"/>
      <c r="Q9551" s="3"/>
      <c r="R9551" s="3"/>
    </row>
    <row r="9552" spans="3:18" x14ac:dyDescent="0.2">
      <c r="C9552" s="4"/>
      <c r="P9552" s="3"/>
      <c r="Q9552" s="3"/>
      <c r="R9552" s="3"/>
    </row>
    <row r="9553" spans="3:18" x14ac:dyDescent="0.2">
      <c r="C9553" s="4"/>
      <c r="P9553" s="3"/>
      <c r="Q9553" s="3"/>
      <c r="R9553" s="3"/>
    </row>
    <row r="9554" spans="3:18" x14ac:dyDescent="0.2">
      <c r="C9554" s="4"/>
      <c r="P9554" s="3"/>
      <c r="Q9554" s="3"/>
      <c r="R9554" s="3"/>
    </row>
    <row r="9555" spans="3:18" x14ac:dyDescent="0.2">
      <c r="C9555" s="4"/>
      <c r="P9555" s="3"/>
      <c r="Q9555" s="3"/>
      <c r="R9555" s="3"/>
    </row>
    <row r="9556" spans="3:18" x14ac:dyDescent="0.2">
      <c r="C9556" s="4"/>
      <c r="P9556" s="3"/>
      <c r="Q9556" s="3"/>
      <c r="R9556" s="3"/>
    </row>
    <row r="9557" spans="3:18" x14ac:dyDescent="0.2">
      <c r="C9557" s="4"/>
      <c r="P9557" s="3"/>
      <c r="Q9557" s="3"/>
      <c r="R9557" s="3"/>
    </row>
    <row r="9558" spans="3:18" x14ac:dyDescent="0.2">
      <c r="C9558" s="4"/>
      <c r="P9558" s="3"/>
      <c r="Q9558" s="3"/>
      <c r="R9558" s="3"/>
    </row>
    <row r="9559" spans="3:18" x14ac:dyDescent="0.2">
      <c r="C9559" s="4"/>
      <c r="P9559" s="3"/>
      <c r="Q9559" s="3"/>
      <c r="R9559" s="3"/>
    </row>
    <row r="9560" spans="3:18" x14ac:dyDescent="0.2">
      <c r="C9560" s="4"/>
      <c r="P9560" s="3"/>
      <c r="Q9560" s="3"/>
      <c r="R9560" s="3"/>
    </row>
    <row r="9561" spans="3:18" x14ac:dyDescent="0.2">
      <c r="C9561" s="4"/>
      <c r="P9561" s="3"/>
      <c r="Q9561" s="3"/>
      <c r="R9561" s="3"/>
    </row>
    <row r="9562" spans="3:18" x14ac:dyDescent="0.2">
      <c r="C9562" s="4"/>
      <c r="P9562" s="3"/>
      <c r="Q9562" s="3"/>
      <c r="R9562" s="3"/>
    </row>
    <row r="9563" spans="3:18" x14ac:dyDescent="0.2">
      <c r="C9563" s="4"/>
      <c r="P9563" s="3"/>
      <c r="Q9563" s="3"/>
      <c r="R9563" s="3"/>
    </row>
    <row r="9564" spans="3:18" x14ac:dyDescent="0.2">
      <c r="C9564" s="4"/>
      <c r="P9564" s="3"/>
      <c r="Q9564" s="3"/>
      <c r="R9564" s="3"/>
    </row>
    <row r="9565" spans="3:18" x14ac:dyDescent="0.2">
      <c r="C9565" s="4"/>
      <c r="P9565" s="3"/>
      <c r="Q9565" s="3"/>
      <c r="R9565" s="3"/>
    </row>
    <row r="9566" spans="3:18" x14ac:dyDescent="0.2">
      <c r="C9566" s="4"/>
      <c r="P9566" s="3"/>
      <c r="Q9566" s="3"/>
      <c r="R9566" s="3"/>
    </row>
    <row r="9567" spans="3:18" x14ac:dyDescent="0.2">
      <c r="C9567" s="4"/>
      <c r="P9567" s="3"/>
      <c r="Q9567" s="3"/>
      <c r="R9567" s="3"/>
    </row>
    <row r="9568" spans="3:18" x14ac:dyDescent="0.2">
      <c r="C9568" s="4"/>
      <c r="P9568" s="3"/>
      <c r="Q9568" s="3"/>
      <c r="R9568" s="3"/>
    </row>
    <row r="9569" spans="3:18" x14ac:dyDescent="0.2">
      <c r="C9569" s="4"/>
      <c r="P9569" s="3"/>
      <c r="Q9569" s="3"/>
      <c r="R9569" s="3"/>
    </row>
    <row r="9570" spans="3:18" x14ac:dyDescent="0.2">
      <c r="C9570" s="4"/>
      <c r="P9570" s="3"/>
      <c r="Q9570" s="3"/>
      <c r="R9570" s="3"/>
    </row>
    <row r="9571" spans="3:18" x14ac:dyDescent="0.2">
      <c r="C9571" s="4"/>
      <c r="P9571" s="3"/>
      <c r="Q9571" s="3"/>
      <c r="R9571" s="3"/>
    </row>
    <row r="9572" spans="3:18" x14ac:dyDescent="0.2">
      <c r="C9572" s="4"/>
      <c r="P9572" s="3"/>
      <c r="Q9572" s="3"/>
      <c r="R9572" s="3"/>
    </row>
    <row r="9573" spans="3:18" x14ac:dyDescent="0.2">
      <c r="C9573" s="4"/>
      <c r="P9573" s="3"/>
      <c r="Q9573" s="3"/>
      <c r="R9573" s="3"/>
    </row>
    <row r="9574" spans="3:18" x14ac:dyDescent="0.2">
      <c r="C9574" s="4"/>
      <c r="P9574" s="3"/>
      <c r="Q9574" s="3"/>
      <c r="R9574" s="3"/>
    </row>
    <row r="9575" spans="3:18" x14ac:dyDescent="0.2">
      <c r="C9575" s="4"/>
      <c r="P9575" s="3"/>
      <c r="Q9575" s="3"/>
      <c r="R9575" s="3"/>
    </row>
    <row r="9576" spans="3:18" x14ac:dyDescent="0.2">
      <c r="C9576" s="4"/>
      <c r="P9576" s="3"/>
      <c r="Q9576" s="3"/>
      <c r="R9576" s="3"/>
    </row>
    <row r="9577" spans="3:18" x14ac:dyDescent="0.2">
      <c r="C9577" s="4"/>
      <c r="P9577" s="3"/>
      <c r="Q9577" s="3"/>
      <c r="R9577" s="3"/>
    </row>
    <row r="9578" spans="3:18" x14ac:dyDescent="0.2">
      <c r="C9578" s="4"/>
      <c r="P9578" s="3"/>
      <c r="Q9578" s="3"/>
      <c r="R9578" s="3"/>
    </row>
    <row r="9579" spans="3:18" x14ac:dyDescent="0.2">
      <c r="C9579" s="4"/>
      <c r="P9579" s="3"/>
      <c r="Q9579" s="3"/>
      <c r="R9579" s="3"/>
    </row>
    <row r="9580" spans="3:18" x14ac:dyDescent="0.2">
      <c r="C9580" s="4"/>
      <c r="P9580" s="3"/>
      <c r="Q9580" s="3"/>
      <c r="R9580" s="3"/>
    </row>
    <row r="9581" spans="3:18" x14ac:dyDescent="0.2">
      <c r="C9581" s="4"/>
      <c r="P9581" s="3"/>
      <c r="Q9581" s="3"/>
      <c r="R9581" s="3"/>
    </row>
    <row r="9582" spans="3:18" x14ac:dyDescent="0.2">
      <c r="C9582" s="4"/>
      <c r="P9582" s="3"/>
      <c r="Q9582" s="3"/>
      <c r="R9582" s="3"/>
    </row>
    <row r="9583" spans="3:18" x14ac:dyDescent="0.2">
      <c r="C9583" s="4"/>
      <c r="P9583" s="3"/>
      <c r="Q9583" s="3"/>
      <c r="R9583" s="3"/>
    </row>
    <row r="9584" spans="3:18" x14ac:dyDescent="0.2">
      <c r="C9584" s="4"/>
      <c r="P9584" s="3"/>
      <c r="Q9584" s="3"/>
      <c r="R9584" s="3"/>
    </row>
    <row r="9585" spans="3:18" x14ac:dyDescent="0.2">
      <c r="C9585" s="4"/>
      <c r="P9585" s="3"/>
      <c r="Q9585" s="3"/>
      <c r="R9585" s="3"/>
    </row>
    <row r="9586" spans="3:18" x14ac:dyDescent="0.2">
      <c r="C9586" s="4"/>
      <c r="P9586" s="3"/>
      <c r="Q9586" s="3"/>
      <c r="R9586" s="3"/>
    </row>
    <row r="9587" spans="3:18" x14ac:dyDescent="0.2">
      <c r="C9587" s="4"/>
      <c r="P9587" s="3"/>
      <c r="Q9587" s="3"/>
      <c r="R9587" s="3"/>
    </row>
    <row r="9588" spans="3:18" x14ac:dyDescent="0.2">
      <c r="C9588" s="4"/>
      <c r="P9588" s="3"/>
      <c r="Q9588" s="3"/>
      <c r="R9588" s="3"/>
    </row>
    <row r="9589" spans="3:18" x14ac:dyDescent="0.2">
      <c r="C9589" s="4"/>
      <c r="P9589" s="3"/>
      <c r="Q9589" s="3"/>
      <c r="R9589" s="3"/>
    </row>
    <row r="9590" spans="3:18" x14ac:dyDescent="0.2">
      <c r="C9590" s="4"/>
      <c r="P9590" s="3"/>
      <c r="Q9590" s="3"/>
      <c r="R9590" s="3"/>
    </row>
    <row r="9591" spans="3:18" x14ac:dyDescent="0.2">
      <c r="C9591" s="4"/>
      <c r="P9591" s="3"/>
      <c r="Q9591" s="3"/>
      <c r="R9591" s="3"/>
    </row>
    <row r="9592" spans="3:18" x14ac:dyDescent="0.2">
      <c r="C9592" s="4"/>
      <c r="P9592" s="3"/>
      <c r="Q9592" s="3"/>
      <c r="R9592" s="3"/>
    </row>
    <row r="9593" spans="3:18" x14ac:dyDescent="0.2">
      <c r="C9593" s="4"/>
      <c r="P9593" s="3"/>
      <c r="Q9593" s="3"/>
      <c r="R9593" s="3"/>
    </row>
    <row r="9594" spans="3:18" x14ac:dyDescent="0.2">
      <c r="C9594" s="4"/>
      <c r="P9594" s="3"/>
      <c r="Q9594" s="3"/>
      <c r="R9594" s="3"/>
    </row>
    <row r="9595" spans="3:18" x14ac:dyDescent="0.2">
      <c r="C9595" s="4"/>
      <c r="P9595" s="3"/>
      <c r="Q9595" s="3"/>
      <c r="R9595" s="3"/>
    </row>
    <row r="9596" spans="3:18" x14ac:dyDescent="0.2">
      <c r="C9596" s="4"/>
      <c r="P9596" s="3"/>
      <c r="Q9596" s="3"/>
      <c r="R9596" s="3"/>
    </row>
    <row r="9597" spans="3:18" x14ac:dyDescent="0.2">
      <c r="C9597" s="4"/>
      <c r="P9597" s="3"/>
      <c r="Q9597" s="3"/>
      <c r="R9597" s="3"/>
    </row>
    <row r="9598" spans="3:18" x14ac:dyDescent="0.2">
      <c r="C9598" s="4"/>
      <c r="P9598" s="3"/>
      <c r="Q9598" s="3"/>
      <c r="R9598" s="3"/>
    </row>
    <row r="9599" spans="3:18" x14ac:dyDescent="0.2">
      <c r="C9599" s="4"/>
      <c r="P9599" s="3"/>
      <c r="Q9599" s="3"/>
      <c r="R9599" s="3"/>
    </row>
    <row r="9600" spans="3:18" x14ac:dyDescent="0.2">
      <c r="C9600" s="4"/>
      <c r="P9600" s="3"/>
      <c r="Q9600" s="3"/>
      <c r="R9600" s="3"/>
    </row>
    <row r="9601" spans="3:18" x14ac:dyDescent="0.2">
      <c r="C9601" s="4"/>
      <c r="P9601" s="3"/>
      <c r="Q9601" s="3"/>
      <c r="R9601" s="3"/>
    </row>
    <row r="9602" spans="3:18" x14ac:dyDescent="0.2">
      <c r="C9602" s="4"/>
      <c r="P9602" s="3"/>
      <c r="Q9602" s="3"/>
      <c r="R9602" s="3"/>
    </row>
    <row r="9603" spans="3:18" x14ac:dyDescent="0.2">
      <c r="C9603" s="4"/>
      <c r="P9603" s="3"/>
      <c r="Q9603" s="3"/>
      <c r="R9603" s="3"/>
    </row>
    <row r="9604" spans="3:18" x14ac:dyDescent="0.2">
      <c r="C9604" s="4"/>
      <c r="P9604" s="3"/>
      <c r="Q9604" s="3"/>
      <c r="R9604" s="3"/>
    </row>
    <row r="9605" spans="3:18" x14ac:dyDescent="0.2">
      <c r="C9605" s="4"/>
      <c r="P9605" s="3"/>
      <c r="Q9605" s="3"/>
      <c r="R9605" s="3"/>
    </row>
    <row r="9606" spans="3:18" x14ac:dyDescent="0.2">
      <c r="C9606" s="4"/>
      <c r="P9606" s="3"/>
      <c r="Q9606" s="3"/>
      <c r="R9606" s="3"/>
    </row>
    <row r="9607" spans="3:18" x14ac:dyDescent="0.2">
      <c r="C9607" s="4"/>
      <c r="P9607" s="3"/>
      <c r="Q9607" s="3"/>
      <c r="R9607" s="3"/>
    </row>
    <row r="9608" spans="3:18" x14ac:dyDescent="0.2">
      <c r="C9608" s="4"/>
      <c r="P9608" s="3"/>
      <c r="Q9608" s="3"/>
      <c r="R9608" s="3"/>
    </row>
    <row r="9609" spans="3:18" x14ac:dyDescent="0.2">
      <c r="C9609" s="4"/>
      <c r="P9609" s="3"/>
      <c r="Q9609" s="3"/>
      <c r="R9609" s="3"/>
    </row>
    <row r="9610" spans="3:18" x14ac:dyDescent="0.2">
      <c r="C9610" s="4"/>
      <c r="P9610" s="3"/>
      <c r="Q9610" s="3"/>
      <c r="R9610" s="3"/>
    </row>
    <row r="9611" spans="3:18" x14ac:dyDescent="0.2">
      <c r="C9611" s="4"/>
      <c r="P9611" s="3"/>
      <c r="Q9611" s="3"/>
      <c r="R9611" s="3"/>
    </row>
    <row r="9612" spans="3:18" x14ac:dyDescent="0.2">
      <c r="C9612" s="4"/>
      <c r="P9612" s="3"/>
      <c r="Q9612" s="3"/>
      <c r="R9612" s="3"/>
    </row>
    <row r="9613" spans="3:18" x14ac:dyDescent="0.2">
      <c r="C9613" s="4"/>
      <c r="P9613" s="3"/>
      <c r="Q9613" s="3"/>
      <c r="R9613" s="3"/>
    </row>
    <row r="9614" spans="3:18" x14ac:dyDescent="0.2">
      <c r="C9614" s="4"/>
      <c r="P9614" s="3"/>
      <c r="Q9614" s="3"/>
      <c r="R9614" s="3"/>
    </row>
    <row r="9615" spans="3:18" x14ac:dyDescent="0.2">
      <c r="C9615" s="4"/>
      <c r="P9615" s="3"/>
      <c r="Q9615" s="3"/>
      <c r="R9615" s="3"/>
    </row>
    <row r="9616" spans="3:18" x14ac:dyDescent="0.2">
      <c r="C9616" s="4"/>
      <c r="P9616" s="3"/>
      <c r="Q9616" s="3"/>
      <c r="R9616" s="3"/>
    </row>
    <row r="9617" spans="3:18" x14ac:dyDescent="0.2">
      <c r="C9617" s="4"/>
      <c r="P9617" s="3"/>
      <c r="Q9617" s="3"/>
      <c r="R9617" s="3"/>
    </row>
    <row r="9618" spans="3:18" x14ac:dyDescent="0.2">
      <c r="C9618" s="4"/>
      <c r="P9618" s="3"/>
      <c r="Q9618" s="3"/>
      <c r="R9618" s="3"/>
    </row>
    <row r="9619" spans="3:18" x14ac:dyDescent="0.2">
      <c r="C9619" s="4"/>
      <c r="P9619" s="3"/>
      <c r="Q9619" s="3"/>
      <c r="R9619" s="3"/>
    </row>
    <row r="9620" spans="3:18" x14ac:dyDescent="0.2">
      <c r="C9620" s="4"/>
      <c r="P9620" s="3"/>
      <c r="Q9620" s="3"/>
      <c r="R9620" s="3"/>
    </row>
    <row r="9621" spans="3:18" x14ac:dyDescent="0.2">
      <c r="C9621" s="4"/>
      <c r="P9621" s="3"/>
      <c r="Q9621" s="3"/>
      <c r="R9621" s="3"/>
    </row>
    <row r="9622" spans="3:18" x14ac:dyDescent="0.2">
      <c r="C9622" s="4"/>
      <c r="P9622" s="3"/>
      <c r="Q9622" s="3"/>
      <c r="R9622" s="3"/>
    </row>
    <row r="9623" spans="3:18" x14ac:dyDescent="0.2">
      <c r="C9623" s="4"/>
      <c r="P9623" s="3"/>
      <c r="Q9623" s="3"/>
      <c r="R9623" s="3"/>
    </row>
    <row r="9624" spans="3:18" x14ac:dyDescent="0.2">
      <c r="C9624" s="4"/>
      <c r="P9624" s="3"/>
      <c r="Q9624" s="3"/>
      <c r="R9624" s="3"/>
    </row>
    <row r="9625" spans="3:18" x14ac:dyDescent="0.2">
      <c r="C9625" s="4"/>
      <c r="P9625" s="3"/>
      <c r="Q9625" s="3"/>
      <c r="R9625" s="3"/>
    </row>
    <row r="9626" spans="3:18" x14ac:dyDescent="0.2">
      <c r="C9626" s="4"/>
      <c r="P9626" s="3"/>
      <c r="Q9626" s="3"/>
      <c r="R9626" s="3"/>
    </row>
    <row r="9627" spans="3:18" x14ac:dyDescent="0.2">
      <c r="C9627" s="4"/>
      <c r="P9627" s="3"/>
      <c r="Q9627" s="3"/>
      <c r="R9627" s="3"/>
    </row>
    <row r="9628" spans="3:18" x14ac:dyDescent="0.2">
      <c r="C9628" s="4"/>
      <c r="P9628" s="3"/>
      <c r="Q9628" s="3"/>
      <c r="R9628" s="3"/>
    </row>
    <row r="9629" spans="3:18" x14ac:dyDescent="0.2">
      <c r="C9629" s="4"/>
      <c r="P9629" s="3"/>
      <c r="Q9629" s="3"/>
      <c r="R9629" s="3"/>
    </row>
    <row r="9630" spans="3:18" x14ac:dyDescent="0.2">
      <c r="C9630" s="4"/>
      <c r="P9630" s="3"/>
      <c r="Q9630" s="3"/>
      <c r="R9630" s="3"/>
    </row>
    <row r="9631" spans="3:18" x14ac:dyDescent="0.2">
      <c r="C9631" s="4"/>
      <c r="P9631" s="3"/>
      <c r="Q9631" s="3"/>
      <c r="R9631" s="3"/>
    </row>
    <row r="9632" spans="3:18" x14ac:dyDescent="0.2">
      <c r="C9632" s="4"/>
      <c r="P9632" s="3"/>
      <c r="Q9632" s="3"/>
      <c r="R9632" s="3"/>
    </row>
    <row r="9633" spans="3:18" x14ac:dyDescent="0.2">
      <c r="C9633" s="4"/>
      <c r="P9633" s="3"/>
      <c r="Q9633" s="3"/>
      <c r="R9633" s="3"/>
    </row>
    <row r="9634" spans="3:18" x14ac:dyDescent="0.2">
      <c r="C9634" s="4"/>
      <c r="P9634" s="3"/>
      <c r="Q9634" s="3"/>
      <c r="R9634" s="3"/>
    </row>
    <row r="9635" spans="3:18" x14ac:dyDescent="0.2">
      <c r="C9635" s="4"/>
      <c r="P9635" s="3"/>
      <c r="Q9635" s="3"/>
      <c r="R9635" s="3"/>
    </row>
    <row r="9636" spans="3:18" x14ac:dyDescent="0.2">
      <c r="C9636" s="4"/>
      <c r="P9636" s="3"/>
      <c r="Q9636" s="3"/>
      <c r="R9636" s="3"/>
    </row>
    <row r="9637" spans="3:18" x14ac:dyDescent="0.2">
      <c r="C9637" s="4"/>
      <c r="P9637" s="3"/>
      <c r="Q9637" s="3"/>
      <c r="R9637" s="3"/>
    </row>
    <row r="9638" spans="3:18" x14ac:dyDescent="0.2">
      <c r="C9638" s="4"/>
      <c r="P9638" s="3"/>
      <c r="Q9638" s="3"/>
      <c r="R9638" s="3"/>
    </row>
    <row r="9639" spans="3:18" x14ac:dyDescent="0.2">
      <c r="C9639" s="4"/>
      <c r="P9639" s="3"/>
      <c r="Q9639" s="3"/>
      <c r="R9639" s="3"/>
    </row>
    <row r="9640" spans="3:18" x14ac:dyDescent="0.2">
      <c r="C9640" s="4"/>
      <c r="P9640" s="3"/>
      <c r="Q9640" s="3"/>
      <c r="R9640" s="3"/>
    </row>
    <row r="9641" spans="3:18" x14ac:dyDescent="0.2">
      <c r="C9641" s="4"/>
      <c r="P9641" s="3"/>
      <c r="Q9641" s="3"/>
      <c r="R9641" s="3"/>
    </row>
    <row r="9642" spans="3:18" x14ac:dyDescent="0.2">
      <c r="C9642" s="4"/>
      <c r="P9642" s="3"/>
      <c r="Q9642" s="3"/>
      <c r="R9642" s="3"/>
    </row>
    <row r="9643" spans="3:18" x14ac:dyDescent="0.2">
      <c r="C9643" s="4"/>
      <c r="P9643" s="3"/>
      <c r="Q9643" s="3"/>
      <c r="R9643" s="3"/>
    </row>
    <row r="9644" spans="3:18" x14ac:dyDescent="0.2">
      <c r="C9644" s="4"/>
      <c r="P9644" s="3"/>
      <c r="Q9644" s="3"/>
      <c r="R9644" s="3"/>
    </row>
    <row r="9645" spans="3:18" x14ac:dyDescent="0.2">
      <c r="C9645" s="4"/>
      <c r="P9645" s="3"/>
      <c r="Q9645" s="3"/>
      <c r="R9645" s="3"/>
    </row>
    <row r="9646" spans="3:18" x14ac:dyDescent="0.2">
      <c r="C9646" s="4"/>
      <c r="P9646" s="3"/>
      <c r="Q9646" s="3"/>
      <c r="R9646" s="3"/>
    </row>
    <row r="9647" spans="3:18" x14ac:dyDescent="0.2">
      <c r="C9647" s="4"/>
      <c r="P9647" s="3"/>
      <c r="Q9647" s="3"/>
      <c r="R9647" s="3"/>
    </row>
    <row r="9648" spans="3:18" x14ac:dyDescent="0.2">
      <c r="C9648" s="4"/>
      <c r="P9648" s="3"/>
      <c r="Q9648" s="3"/>
      <c r="R9648" s="3"/>
    </row>
    <row r="9649" spans="3:18" x14ac:dyDescent="0.2">
      <c r="C9649" s="4"/>
      <c r="P9649" s="3"/>
      <c r="Q9649" s="3"/>
      <c r="R9649" s="3"/>
    </row>
    <row r="9650" spans="3:18" x14ac:dyDescent="0.2">
      <c r="C9650" s="4"/>
      <c r="P9650" s="3"/>
      <c r="Q9650" s="3"/>
      <c r="R9650" s="3"/>
    </row>
    <row r="9651" spans="3:18" x14ac:dyDescent="0.2">
      <c r="C9651" s="4"/>
      <c r="P9651" s="3"/>
      <c r="Q9651" s="3"/>
      <c r="R9651" s="3"/>
    </row>
    <row r="9652" spans="3:18" x14ac:dyDescent="0.2">
      <c r="C9652" s="4"/>
      <c r="P9652" s="3"/>
      <c r="Q9652" s="3"/>
      <c r="R9652" s="3"/>
    </row>
    <row r="9653" spans="3:18" x14ac:dyDescent="0.2">
      <c r="C9653" s="4"/>
      <c r="P9653" s="3"/>
      <c r="Q9653" s="3"/>
      <c r="R9653" s="3"/>
    </row>
    <row r="9654" spans="3:18" x14ac:dyDescent="0.2">
      <c r="C9654" s="4"/>
      <c r="P9654" s="3"/>
      <c r="Q9654" s="3"/>
      <c r="R9654" s="3"/>
    </row>
    <row r="9655" spans="3:18" x14ac:dyDescent="0.2">
      <c r="C9655" s="4"/>
      <c r="P9655" s="3"/>
      <c r="Q9655" s="3"/>
      <c r="R9655" s="3"/>
    </row>
    <row r="9656" spans="3:18" x14ac:dyDescent="0.2">
      <c r="C9656" s="4"/>
      <c r="P9656" s="3"/>
      <c r="Q9656" s="3"/>
      <c r="R9656" s="3"/>
    </row>
    <row r="9657" spans="3:18" x14ac:dyDescent="0.2">
      <c r="C9657" s="4"/>
      <c r="P9657" s="3"/>
      <c r="Q9657" s="3"/>
      <c r="R9657" s="3"/>
    </row>
    <row r="9658" spans="3:18" x14ac:dyDescent="0.2">
      <c r="C9658" s="4"/>
      <c r="P9658" s="3"/>
      <c r="Q9658" s="3"/>
      <c r="R9658" s="3"/>
    </row>
    <row r="9659" spans="3:18" x14ac:dyDescent="0.2">
      <c r="C9659" s="4"/>
      <c r="P9659" s="3"/>
      <c r="Q9659" s="3"/>
      <c r="R9659" s="3"/>
    </row>
    <row r="9660" spans="3:18" x14ac:dyDescent="0.2">
      <c r="C9660" s="4"/>
      <c r="P9660" s="3"/>
      <c r="Q9660" s="3"/>
      <c r="R9660" s="3"/>
    </row>
    <row r="9661" spans="3:18" x14ac:dyDescent="0.2">
      <c r="C9661" s="4"/>
      <c r="P9661" s="3"/>
      <c r="Q9661" s="3"/>
      <c r="R9661" s="3"/>
    </row>
    <row r="9662" spans="3:18" x14ac:dyDescent="0.2">
      <c r="C9662" s="4"/>
      <c r="P9662" s="3"/>
      <c r="Q9662" s="3"/>
      <c r="R9662" s="3"/>
    </row>
    <row r="9663" spans="3:18" x14ac:dyDescent="0.2">
      <c r="C9663" s="4"/>
      <c r="P9663" s="3"/>
      <c r="Q9663" s="3"/>
      <c r="R9663" s="3"/>
    </row>
    <row r="9664" spans="3:18" x14ac:dyDescent="0.2">
      <c r="C9664" s="4"/>
      <c r="P9664" s="3"/>
      <c r="Q9664" s="3"/>
      <c r="R9664" s="3"/>
    </row>
    <row r="9665" spans="3:18" x14ac:dyDescent="0.2">
      <c r="C9665" s="4"/>
      <c r="P9665" s="3"/>
      <c r="Q9665" s="3"/>
      <c r="R9665" s="3"/>
    </row>
    <row r="9666" spans="3:18" x14ac:dyDescent="0.2">
      <c r="C9666" s="4"/>
      <c r="P9666" s="3"/>
      <c r="Q9666" s="3"/>
      <c r="R9666" s="3"/>
    </row>
    <row r="9667" spans="3:18" x14ac:dyDescent="0.2">
      <c r="C9667" s="4"/>
      <c r="P9667" s="3"/>
      <c r="Q9667" s="3"/>
      <c r="R9667" s="3"/>
    </row>
    <row r="9668" spans="3:18" x14ac:dyDescent="0.2">
      <c r="C9668" s="4"/>
      <c r="P9668" s="3"/>
      <c r="Q9668" s="3"/>
      <c r="R9668" s="3"/>
    </row>
    <row r="9669" spans="3:18" x14ac:dyDescent="0.2">
      <c r="C9669" s="4"/>
      <c r="P9669" s="3"/>
      <c r="Q9669" s="3"/>
      <c r="R9669" s="3"/>
    </row>
    <row r="9670" spans="3:18" x14ac:dyDescent="0.2">
      <c r="C9670" s="4"/>
      <c r="P9670" s="3"/>
      <c r="Q9670" s="3"/>
      <c r="R9670" s="3"/>
    </row>
    <row r="9671" spans="3:18" x14ac:dyDescent="0.2">
      <c r="C9671" s="4"/>
      <c r="P9671" s="3"/>
      <c r="Q9671" s="3"/>
      <c r="R9671" s="3"/>
    </row>
    <row r="9672" spans="3:18" x14ac:dyDescent="0.2">
      <c r="C9672" s="4"/>
      <c r="P9672" s="3"/>
      <c r="Q9672" s="3"/>
      <c r="R9672" s="3"/>
    </row>
    <row r="9673" spans="3:18" x14ac:dyDescent="0.2">
      <c r="C9673" s="4"/>
      <c r="P9673" s="3"/>
      <c r="Q9673" s="3"/>
      <c r="R9673" s="3"/>
    </row>
    <row r="9674" spans="3:18" x14ac:dyDescent="0.2">
      <c r="C9674" s="4"/>
      <c r="P9674" s="3"/>
      <c r="Q9674" s="3"/>
      <c r="R9674" s="3"/>
    </row>
    <row r="9675" spans="3:18" x14ac:dyDescent="0.2">
      <c r="C9675" s="4"/>
      <c r="P9675" s="3"/>
      <c r="Q9675" s="3"/>
      <c r="R9675" s="3"/>
    </row>
    <row r="9676" spans="3:18" x14ac:dyDescent="0.2">
      <c r="C9676" s="4"/>
      <c r="P9676" s="3"/>
      <c r="Q9676" s="3"/>
      <c r="R9676" s="3"/>
    </row>
    <row r="9677" spans="3:18" x14ac:dyDescent="0.2">
      <c r="C9677" s="4"/>
      <c r="P9677" s="3"/>
      <c r="Q9677" s="3"/>
      <c r="R9677" s="3"/>
    </row>
    <row r="9678" spans="3:18" x14ac:dyDescent="0.2">
      <c r="C9678" s="4"/>
      <c r="P9678" s="3"/>
      <c r="Q9678" s="3"/>
      <c r="R9678" s="3"/>
    </row>
    <row r="9679" spans="3:18" x14ac:dyDescent="0.2">
      <c r="C9679" s="4"/>
      <c r="P9679" s="3"/>
      <c r="Q9679" s="3"/>
      <c r="R9679" s="3"/>
    </row>
    <row r="9680" spans="3:18" x14ac:dyDescent="0.2">
      <c r="C9680" s="4"/>
      <c r="P9680" s="3"/>
      <c r="Q9680" s="3"/>
      <c r="R9680" s="3"/>
    </row>
    <row r="9681" spans="3:18" x14ac:dyDescent="0.2">
      <c r="C9681" s="4"/>
      <c r="P9681" s="3"/>
      <c r="Q9681" s="3"/>
      <c r="R9681" s="3"/>
    </row>
    <row r="9682" spans="3:18" x14ac:dyDescent="0.2">
      <c r="C9682" s="4"/>
      <c r="P9682" s="3"/>
      <c r="Q9682" s="3"/>
      <c r="R9682" s="3"/>
    </row>
    <row r="9683" spans="3:18" x14ac:dyDescent="0.2">
      <c r="C9683" s="4"/>
      <c r="P9683" s="3"/>
      <c r="Q9683" s="3"/>
      <c r="R9683" s="3"/>
    </row>
    <row r="9684" spans="3:18" x14ac:dyDescent="0.2">
      <c r="C9684" s="4"/>
      <c r="P9684" s="3"/>
      <c r="Q9684" s="3"/>
      <c r="R9684" s="3"/>
    </row>
    <row r="9685" spans="3:18" x14ac:dyDescent="0.2">
      <c r="C9685" s="4"/>
      <c r="P9685" s="3"/>
      <c r="Q9685" s="3"/>
      <c r="R9685" s="3"/>
    </row>
    <row r="9686" spans="3:18" x14ac:dyDescent="0.2">
      <c r="C9686" s="4"/>
      <c r="P9686" s="3"/>
      <c r="Q9686" s="3"/>
      <c r="R9686" s="3"/>
    </row>
    <row r="9687" spans="3:18" x14ac:dyDescent="0.2">
      <c r="C9687" s="4"/>
      <c r="P9687" s="3"/>
      <c r="Q9687" s="3"/>
      <c r="R9687" s="3"/>
    </row>
    <row r="9688" spans="3:18" x14ac:dyDescent="0.2">
      <c r="C9688" s="4"/>
      <c r="P9688" s="3"/>
      <c r="Q9688" s="3"/>
      <c r="R9688" s="3"/>
    </row>
    <row r="9689" spans="3:18" x14ac:dyDescent="0.2">
      <c r="C9689" s="4"/>
      <c r="P9689" s="3"/>
      <c r="Q9689" s="3"/>
      <c r="R9689" s="3"/>
    </row>
    <row r="9690" spans="3:18" x14ac:dyDescent="0.2">
      <c r="C9690" s="4"/>
      <c r="P9690" s="3"/>
      <c r="Q9690" s="3"/>
      <c r="R9690" s="3"/>
    </row>
    <row r="9691" spans="3:18" x14ac:dyDescent="0.2">
      <c r="C9691" s="4"/>
      <c r="P9691" s="3"/>
      <c r="Q9691" s="3"/>
      <c r="R9691" s="3"/>
    </row>
    <row r="9692" spans="3:18" x14ac:dyDescent="0.2">
      <c r="C9692" s="4"/>
      <c r="P9692" s="3"/>
      <c r="Q9692" s="3"/>
      <c r="R9692" s="3"/>
    </row>
    <row r="9693" spans="3:18" x14ac:dyDescent="0.2">
      <c r="C9693" s="4"/>
      <c r="P9693" s="3"/>
      <c r="Q9693" s="3"/>
      <c r="R9693" s="3"/>
    </row>
    <row r="9694" spans="3:18" x14ac:dyDescent="0.2">
      <c r="C9694" s="4"/>
      <c r="P9694" s="3"/>
      <c r="Q9694" s="3"/>
      <c r="R9694" s="3"/>
    </row>
    <row r="9695" spans="3:18" x14ac:dyDescent="0.2">
      <c r="C9695" s="4"/>
      <c r="P9695" s="3"/>
      <c r="Q9695" s="3"/>
      <c r="R9695" s="3"/>
    </row>
    <row r="9696" spans="3:18" x14ac:dyDescent="0.2">
      <c r="C9696" s="4"/>
      <c r="P9696" s="3"/>
      <c r="Q9696" s="3"/>
      <c r="R9696" s="3"/>
    </row>
    <row r="9697" spans="3:18" x14ac:dyDescent="0.2">
      <c r="C9697" s="4"/>
      <c r="P9697" s="3"/>
      <c r="Q9697" s="3"/>
      <c r="R9697" s="3"/>
    </row>
    <row r="9698" spans="3:18" x14ac:dyDescent="0.2">
      <c r="C9698" s="4"/>
      <c r="P9698" s="3"/>
      <c r="Q9698" s="3"/>
      <c r="R9698" s="3"/>
    </row>
    <row r="9699" spans="3:18" x14ac:dyDescent="0.2">
      <c r="C9699" s="4"/>
      <c r="P9699" s="3"/>
      <c r="Q9699" s="3"/>
      <c r="R9699" s="3"/>
    </row>
    <row r="9700" spans="3:18" x14ac:dyDescent="0.2">
      <c r="C9700" s="4"/>
      <c r="P9700" s="3"/>
      <c r="Q9700" s="3"/>
      <c r="R9700" s="3"/>
    </row>
    <row r="9701" spans="3:18" x14ac:dyDescent="0.2">
      <c r="C9701" s="4"/>
      <c r="P9701" s="3"/>
      <c r="Q9701" s="3"/>
      <c r="R9701" s="3"/>
    </row>
    <row r="9702" spans="3:18" x14ac:dyDescent="0.2">
      <c r="C9702" s="4"/>
      <c r="P9702" s="3"/>
      <c r="Q9702" s="3"/>
      <c r="R9702" s="3"/>
    </row>
    <row r="9703" spans="3:18" x14ac:dyDescent="0.2">
      <c r="C9703" s="4"/>
      <c r="P9703" s="3"/>
      <c r="Q9703" s="3"/>
      <c r="R9703" s="3"/>
    </row>
    <row r="9704" spans="3:18" x14ac:dyDescent="0.2">
      <c r="C9704" s="4"/>
      <c r="P9704" s="3"/>
      <c r="Q9704" s="3"/>
      <c r="R9704" s="3"/>
    </row>
    <row r="9705" spans="3:18" x14ac:dyDescent="0.2">
      <c r="C9705" s="4"/>
      <c r="P9705" s="3"/>
      <c r="Q9705" s="3"/>
      <c r="R9705" s="3"/>
    </row>
    <row r="9706" spans="3:18" x14ac:dyDescent="0.2">
      <c r="C9706" s="4"/>
      <c r="P9706" s="3"/>
      <c r="Q9706" s="3"/>
      <c r="R9706" s="3"/>
    </row>
    <row r="9707" spans="3:18" x14ac:dyDescent="0.2">
      <c r="C9707" s="4"/>
      <c r="P9707" s="3"/>
      <c r="Q9707" s="3"/>
      <c r="R9707" s="3"/>
    </row>
    <row r="9708" spans="3:18" x14ac:dyDescent="0.2">
      <c r="C9708" s="4"/>
      <c r="P9708" s="3"/>
      <c r="Q9708" s="3"/>
      <c r="R9708" s="3"/>
    </row>
    <row r="9709" spans="3:18" x14ac:dyDescent="0.2">
      <c r="C9709" s="4"/>
      <c r="P9709" s="3"/>
      <c r="Q9709" s="3"/>
      <c r="R9709" s="3"/>
    </row>
    <row r="9710" spans="3:18" x14ac:dyDescent="0.2">
      <c r="C9710" s="4"/>
      <c r="P9710" s="3"/>
      <c r="Q9710" s="3"/>
      <c r="R9710" s="3"/>
    </row>
    <row r="9711" spans="3:18" x14ac:dyDescent="0.2">
      <c r="C9711" s="4"/>
      <c r="P9711" s="3"/>
      <c r="Q9711" s="3"/>
      <c r="R9711" s="3"/>
    </row>
    <row r="9712" spans="3:18" x14ac:dyDescent="0.2">
      <c r="C9712" s="4"/>
      <c r="P9712" s="3"/>
      <c r="Q9712" s="3"/>
      <c r="R9712" s="3"/>
    </row>
    <row r="9713" spans="3:18" x14ac:dyDescent="0.2">
      <c r="C9713" s="4"/>
      <c r="P9713" s="3"/>
      <c r="Q9713" s="3"/>
      <c r="R9713" s="3"/>
    </row>
    <row r="9714" spans="3:18" x14ac:dyDescent="0.2">
      <c r="C9714" s="4"/>
      <c r="P9714" s="3"/>
      <c r="Q9714" s="3"/>
      <c r="R9714" s="3"/>
    </row>
    <row r="9715" spans="3:18" x14ac:dyDescent="0.2">
      <c r="C9715" s="4"/>
      <c r="P9715" s="3"/>
      <c r="Q9715" s="3"/>
      <c r="R9715" s="3"/>
    </row>
    <row r="9716" spans="3:18" x14ac:dyDescent="0.2">
      <c r="C9716" s="4"/>
      <c r="P9716" s="3"/>
      <c r="Q9716" s="3"/>
      <c r="R9716" s="3"/>
    </row>
    <row r="9717" spans="3:18" x14ac:dyDescent="0.2">
      <c r="C9717" s="4"/>
      <c r="P9717" s="3"/>
      <c r="Q9717" s="3"/>
      <c r="R9717" s="3"/>
    </row>
    <row r="9718" spans="3:18" x14ac:dyDescent="0.2">
      <c r="C9718" s="4"/>
      <c r="P9718" s="3"/>
      <c r="Q9718" s="3"/>
      <c r="R9718" s="3"/>
    </row>
    <row r="9719" spans="3:18" x14ac:dyDescent="0.2">
      <c r="C9719" s="4"/>
      <c r="P9719" s="3"/>
      <c r="Q9719" s="3"/>
      <c r="R9719" s="3"/>
    </row>
    <row r="9720" spans="3:18" x14ac:dyDescent="0.2">
      <c r="C9720" s="4"/>
      <c r="P9720" s="3"/>
      <c r="Q9720" s="3"/>
      <c r="R9720" s="3"/>
    </row>
    <row r="9721" spans="3:18" x14ac:dyDescent="0.2">
      <c r="C9721" s="4"/>
      <c r="P9721" s="3"/>
      <c r="Q9721" s="3"/>
      <c r="R9721" s="3"/>
    </row>
    <row r="9722" spans="3:18" x14ac:dyDescent="0.2">
      <c r="C9722" s="4"/>
      <c r="P9722" s="3"/>
      <c r="Q9722" s="3"/>
      <c r="R9722" s="3"/>
    </row>
    <row r="9723" spans="3:18" x14ac:dyDescent="0.2">
      <c r="C9723" s="4"/>
      <c r="P9723" s="3"/>
      <c r="Q9723" s="3"/>
      <c r="R9723" s="3"/>
    </row>
    <row r="9724" spans="3:18" x14ac:dyDescent="0.2">
      <c r="C9724" s="4"/>
      <c r="P9724" s="3"/>
      <c r="Q9724" s="3"/>
      <c r="R9724" s="3"/>
    </row>
    <row r="9725" spans="3:18" x14ac:dyDescent="0.2">
      <c r="C9725" s="4"/>
      <c r="P9725" s="3"/>
      <c r="Q9725" s="3"/>
      <c r="R9725" s="3"/>
    </row>
    <row r="9726" spans="3:18" x14ac:dyDescent="0.2">
      <c r="C9726" s="4"/>
      <c r="P9726" s="3"/>
      <c r="Q9726" s="3"/>
      <c r="R9726" s="3"/>
    </row>
    <row r="9727" spans="3:18" x14ac:dyDescent="0.2">
      <c r="C9727" s="4"/>
      <c r="P9727" s="3"/>
      <c r="Q9727" s="3"/>
      <c r="R9727" s="3"/>
    </row>
    <row r="9728" spans="3:18" x14ac:dyDescent="0.2">
      <c r="C9728" s="4"/>
      <c r="P9728" s="3"/>
      <c r="Q9728" s="3"/>
      <c r="R9728" s="3"/>
    </row>
    <row r="9729" spans="3:18" x14ac:dyDescent="0.2">
      <c r="C9729" s="4"/>
      <c r="P9729" s="3"/>
      <c r="Q9729" s="3"/>
      <c r="R9729" s="3"/>
    </row>
    <row r="9730" spans="3:18" x14ac:dyDescent="0.2">
      <c r="C9730" s="4"/>
      <c r="P9730" s="3"/>
      <c r="Q9730" s="3"/>
      <c r="R9730" s="3"/>
    </row>
    <row r="9731" spans="3:18" x14ac:dyDescent="0.2">
      <c r="C9731" s="4"/>
      <c r="P9731" s="3"/>
      <c r="Q9731" s="3"/>
      <c r="R9731" s="3"/>
    </row>
    <row r="9732" spans="3:18" x14ac:dyDescent="0.2">
      <c r="C9732" s="4"/>
      <c r="P9732" s="3"/>
      <c r="Q9732" s="3"/>
      <c r="R9732" s="3"/>
    </row>
    <row r="9733" spans="3:18" x14ac:dyDescent="0.2">
      <c r="C9733" s="4"/>
      <c r="P9733" s="3"/>
      <c r="Q9733" s="3"/>
      <c r="R9733" s="3"/>
    </row>
    <row r="9734" spans="3:18" x14ac:dyDescent="0.2">
      <c r="C9734" s="4"/>
      <c r="P9734" s="3"/>
      <c r="Q9734" s="3"/>
      <c r="R9734" s="3"/>
    </row>
    <row r="9735" spans="3:18" x14ac:dyDescent="0.2">
      <c r="C9735" s="4"/>
      <c r="P9735" s="3"/>
      <c r="Q9735" s="3"/>
      <c r="R9735" s="3"/>
    </row>
    <row r="9736" spans="3:18" x14ac:dyDescent="0.2">
      <c r="C9736" s="4"/>
      <c r="P9736" s="3"/>
      <c r="Q9736" s="3"/>
      <c r="R9736" s="3"/>
    </row>
    <row r="9737" spans="3:18" x14ac:dyDescent="0.2">
      <c r="C9737" s="4"/>
      <c r="P9737" s="3"/>
      <c r="Q9737" s="3"/>
      <c r="R9737" s="3"/>
    </row>
    <row r="9738" spans="3:18" x14ac:dyDescent="0.2">
      <c r="C9738" s="4"/>
      <c r="P9738" s="3"/>
      <c r="Q9738" s="3"/>
      <c r="R9738" s="3"/>
    </row>
    <row r="9739" spans="3:18" x14ac:dyDescent="0.2">
      <c r="C9739" s="4"/>
      <c r="P9739" s="3"/>
      <c r="Q9739" s="3"/>
      <c r="R9739" s="3"/>
    </row>
    <row r="9740" spans="3:18" x14ac:dyDescent="0.2">
      <c r="C9740" s="4"/>
      <c r="P9740" s="3"/>
      <c r="Q9740" s="3"/>
      <c r="R9740" s="3"/>
    </row>
    <row r="9741" spans="3:18" x14ac:dyDescent="0.2">
      <c r="C9741" s="4"/>
      <c r="P9741" s="3"/>
      <c r="Q9741" s="3"/>
      <c r="R9741" s="3"/>
    </row>
    <row r="9742" spans="3:18" x14ac:dyDescent="0.2">
      <c r="C9742" s="4"/>
      <c r="P9742" s="3"/>
      <c r="Q9742" s="3"/>
      <c r="R9742" s="3"/>
    </row>
    <row r="9743" spans="3:18" x14ac:dyDescent="0.2">
      <c r="C9743" s="4"/>
      <c r="P9743" s="3"/>
      <c r="Q9743" s="3"/>
      <c r="R9743" s="3"/>
    </row>
    <row r="9744" spans="3:18" x14ac:dyDescent="0.2">
      <c r="C9744" s="4"/>
      <c r="P9744" s="3"/>
      <c r="Q9744" s="3"/>
      <c r="R9744" s="3"/>
    </row>
    <row r="9745" spans="3:18" x14ac:dyDescent="0.2">
      <c r="C9745" s="4"/>
      <c r="P9745" s="3"/>
      <c r="Q9745" s="3"/>
      <c r="R9745" s="3"/>
    </row>
    <row r="9746" spans="3:18" x14ac:dyDescent="0.2">
      <c r="C9746" s="4"/>
      <c r="P9746" s="3"/>
      <c r="Q9746" s="3"/>
      <c r="R9746" s="3"/>
    </row>
    <row r="9747" spans="3:18" x14ac:dyDescent="0.2">
      <c r="C9747" s="4"/>
      <c r="P9747" s="3"/>
      <c r="Q9747" s="3"/>
      <c r="R9747" s="3"/>
    </row>
    <row r="9748" spans="3:18" x14ac:dyDescent="0.2">
      <c r="C9748" s="4"/>
      <c r="P9748" s="3"/>
      <c r="Q9748" s="3"/>
      <c r="R9748" s="3"/>
    </row>
    <row r="9749" spans="3:18" x14ac:dyDescent="0.2">
      <c r="C9749" s="4"/>
      <c r="P9749" s="3"/>
      <c r="Q9749" s="3"/>
      <c r="R9749" s="3"/>
    </row>
    <row r="9750" spans="3:18" x14ac:dyDescent="0.2">
      <c r="C9750" s="4"/>
      <c r="P9750" s="3"/>
      <c r="Q9750" s="3"/>
      <c r="R9750" s="3"/>
    </row>
    <row r="9751" spans="3:18" x14ac:dyDescent="0.2">
      <c r="C9751" s="4"/>
      <c r="P9751" s="3"/>
      <c r="Q9751" s="3"/>
      <c r="R9751" s="3"/>
    </row>
    <row r="9752" spans="3:18" x14ac:dyDescent="0.2">
      <c r="C9752" s="4"/>
      <c r="P9752" s="3"/>
      <c r="Q9752" s="3"/>
      <c r="R9752" s="3"/>
    </row>
    <row r="9753" spans="3:18" x14ac:dyDescent="0.2">
      <c r="C9753" s="4"/>
      <c r="P9753" s="3"/>
      <c r="Q9753" s="3"/>
      <c r="R9753" s="3"/>
    </row>
    <row r="9754" spans="3:18" x14ac:dyDescent="0.2">
      <c r="C9754" s="4"/>
      <c r="P9754" s="3"/>
      <c r="Q9754" s="3"/>
      <c r="R9754" s="3"/>
    </row>
    <row r="9755" spans="3:18" x14ac:dyDescent="0.2">
      <c r="C9755" s="4"/>
      <c r="P9755" s="3"/>
      <c r="Q9755" s="3"/>
      <c r="R9755" s="3"/>
    </row>
    <row r="9756" spans="3:18" x14ac:dyDescent="0.2">
      <c r="C9756" s="4"/>
      <c r="P9756" s="3"/>
      <c r="Q9756" s="3"/>
      <c r="R9756" s="3"/>
    </row>
    <row r="9757" spans="3:18" x14ac:dyDescent="0.2">
      <c r="C9757" s="4"/>
      <c r="P9757" s="3"/>
      <c r="Q9757" s="3"/>
      <c r="R9757" s="3"/>
    </row>
    <row r="9758" spans="3:18" x14ac:dyDescent="0.2">
      <c r="C9758" s="4"/>
      <c r="P9758" s="3"/>
      <c r="Q9758" s="3"/>
      <c r="R9758" s="3"/>
    </row>
    <row r="9759" spans="3:18" x14ac:dyDescent="0.2">
      <c r="C9759" s="4"/>
      <c r="P9759" s="3"/>
      <c r="Q9759" s="3"/>
      <c r="R9759" s="3"/>
    </row>
    <row r="9760" spans="3:18" x14ac:dyDescent="0.2">
      <c r="C9760" s="4"/>
      <c r="P9760" s="3"/>
      <c r="Q9760" s="3"/>
      <c r="R9760" s="3"/>
    </row>
    <row r="9761" spans="3:18" x14ac:dyDescent="0.2">
      <c r="C9761" s="4"/>
      <c r="P9761" s="3"/>
      <c r="Q9761" s="3"/>
      <c r="R9761" s="3"/>
    </row>
    <row r="9762" spans="3:18" x14ac:dyDescent="0.2">
      <c r="C9762" s="4"/>
      <c r="P9762" s="3"/>
      <c r="Q9762" s="3"/>
      <c r="R9762" s="3"/>
    </row>
    <row r="9763" spans="3:18" x14ac:dyDescent="0.2">
      <c r="C9763" s="4"/>
      <c r="P9763" s="3"/>
      <c r="Q9763" s="3"/>
      <c r="R9763" s="3"/>
    </row>
    <row r="9764" spans="3:18" x14ac:dyDescent="0.2">
      <c r="C9764" s="4"/>
      <c r="P9764" s="3"/>
      <c r="Q9764" s="3"/>
      <c r="R9764" s="3"/>
    </row>
    <row r="9765" spans="3:18" x14ac:dyDescent="0.2">
      <c r="C9765" s="4"/>
      <c r="P9765" s="3"/>
      <c r="Q9765" s="3"/>
      <c r="R9765" s="3"/>
    </row>
    <row r="9766" spans="3:18" x14ac:dyDescent="0.2">
      <c r="C9766" s="4"/>
      <c r="P9766" s="3"/>
      <c r="Q9766" s="3"/>
      <c r="R9766" s="3"/>
    </row>
    <row r="9767" spans="3:18" x14ac:dyDescent="0.2">
      <c r="C9767" s="4"/>
      <c r="P9767" s="3"/>
      <c r="Q9767" s="3"/>
      <c r="R9767" s="3"/>
    </row>
    <row r="9768" spans="3:18" x14ac:dyDescent="0.2">
      <c r="C9768" s="4"/>
      <c r="P9768" s="3"/>
      <c r="Q9768" s="3"/>
      <c r="R9768" s="3"/>
    </row>
    <row r="9769" spans="3:18" x14ac:dyDescent="0.2">
      <c r="C9769" s="4"/>
      <c r="P9769" s="3"/>
      <c r="Q9769" s="3"/>
      <c r="R9769" s="3"/>
    </row>
    <row r="9770" spans="3:18" x14ac:dyDescent="0.2">
      <c r="C9770" s="4"/>
      <c r="P9770" s="3"/>
      <c r="Q9770" s="3"/>
      <c r="R9770" s="3"/>
    </row>
    <row r="9771" spans="3:18" x14ac:dyDescent="0.2">
      <c r="C9771" s="4"/>
      <c r="P9771" s="3"/>
      <c r="Q9771" s="3"/>
      <c r="R9771" s="3"/>
    </row>
    <row r="9772" spans="3:18" x14ac:dyDescent="0.2">
      <c r="C9772" s="4"/>
      <c r="P9772" s="3"/>
      <c r="Q9772" s="3"/>
      <c r="R9772" s="3"/>
    </row>
    <row r="9773" spans="3:18" x14ac:dyDescent="0.2">
      <c r="C9773" s="4"/>
      <c r="P9773" s="3"/>
      <c r="Q9773" s="3"/>
      <c r="R9773" s="3"/>
    </row>
    <row r="9774" spans="3:18" x14ac:dyDescent="0.2">
      <c r="C9774" s="4"/>
      <c r="P9774" s="3"/>
      <c r="Q9774" s="3"/>
      <c r="R9774" s="3"/>
    </row>
    <row r="9775" spans="3:18" x14ac:dyDescent="0.2">
      <c r="C9775" s="4"/>
      <c r="P9775" s="3"/>
      <c r="Q9775" s="3"/>
      <c r="R9775" s="3"/>
    </row>
    <row r="9776" spans="3:18" x14ac:dyDescent="0.2">
      <c r="C9776" s="4"/>
      <c r="P9776" s="3"/>
      <c r="Q9776" s="3"/>
      <c r="R9776" s="3"/>
    </row>
    <row r="9777" spans="3:18" x14ac:dyDescent="0.2">
      <c r="C9777" s="4"/>
      <c r="P9777" s="3"/>
      <c r="Q9777" s="3"/>
      <c r="R9777" s="3"/>
    </row>
    <row r="9778" spans="3:18" x14ac:dyDescent="0.2">
      <c r="C9778" s="4"/>
      <c r="P9778" s="3"/>
      <c r="Q9778" s="3"/>
      <c r="R9778" s="3"/>
    </row>
    <row r="9779" spans="3:18" x14ac:dyDescent="0.2">
      <c r="C9779" s="4"/>
      <c r="P9779" s="3"/>
      <c r="Q9779" s="3"/>
      <c r="R9779" s="3"/>
    </row>
    <row r="9780" spans="3:18" x14ac:dyDescent="0.2">
      <c r="C9780" s="4"/>
      <c r="P9780" s="3"/>
      <c r="Q9780" s="3"/>
      <c r="R9780" s="3"/>
    </row>
    <row r="9781" spans="3:18" x14ac:dyDescent="0.2">
      <c r="C9781" s="4"/>
      <c r="P9781" s="3"/>
      <c r="Q9781" s="3"/>
      <c r="R9781" s="3"/>
    </row>
    <row r="9782" spans="3:18" x14ac:dyDescent="0.2">
      <c r="C9782" s="4"/>
      <c r="P9782" s="3"/>
      <c r="Q9782" s="3"/>
      <c r="R9782" s="3"/>
    </row>
    <row r="9783" spans="3:18" x14ac:dyDescent="0.2">
      <c r="C9783" s="4"/>
      <c r="P9783" s="3"/>
      <c r="Q9783" s="3"/>
      <c r="R9783" s="3"/>
    </row>
    <row r="9784" spans="3:18" x14ac:dyDescent="0.2">
      <c r="C9784" s="4"/>
      <c r="P9784" s="3"/>
      <c r="Q9784" s="3"/>
      <c r="R9784" s="3"/>
    </row>
    <row r="9785" spans="3:18" x14ac:dyDescent="0.2">
      <c r="C9785" s="4"/>
      <c r="P9785" s="3"/>
      <c r="Q9785" s="3"/>
      <c r="R9785" s="3"/>
    </row>
    <row r="9786" spans="3:18" x14ac:dyDescent="0.2">
      <c r="C9786" s="4"/>
      <c r="P9786" s="3"/>
      <c r="Q9786" s="3"/>
      <c r="R9786" s="3"/>
    </row>
    <row r="9787" spans="3:18" x14ac:dyDescent="0.2">
      <c r="C9787" s="4"/>
      <c r="P9787" s="3"/>
      <c r="Q9787" s="3"/>
      <c r="R9787" s="3"/>
    </row>
    <row r="9788" spans="3:18" x14ac:dyDescent="0.2">
      <c r="C9788" s="4"/>
      <c r="P9788" s="3"/>
      <c r="Q9788" s="3"/>
      <c r="R9788" s="3"/>
    </row>
    <row r="9789" spans="3:18" x14ac:dyDescent="0.2">
      <c r="C9789" s="4"/>
      <c r="P9789" s="3"/>
      <c r="Q9789" s="3"/>
      <c r="R9789" s="3"/>
    </row>
    <row r="9790" spans="3:18" x14ac:dyDescent="0.2">
      <c r="C9790" s="4"/>
      <c r="P9790" s="3"/>
      <c r="Q9790" s="3"/>
      <c r="R9790" s="3"/>
    </row>
    <row r="9791" spans="3:18" x14ac:dyDescent="0.2">
      <c r="C9791" s="4"/>
      <c r="P9791" s="3"/>
      <c r="Q9791" s="3"/>
      <c r="R9791" s="3"/>
    </row>
    <row r="9792" spans="3:18" x14ac:dyDescent="0.2">
      <c r="C9792" s="4"/>
      <c r="P9792" s="3"/>
      <c r="Q9792" s="3"/>
      <c r="R9792" s="3"/>
    </row>
    <row r="9793" spans="3:18" x14ac:dyDescent="0.2">
      <c r="C9793" s="4"/>
      <c r="P9793" s="3"/>
      <c r="Q9793" s="3"/>
      <c r="R9793" s="3"/>
    </row>
    <row r="9794" spans="3:18" x14ac:dyDescent="0.2">
      <c r="C9794" s="4"/>
      <c r="P9794" s="3"/>
      <c r="Q9794" s="3"/>
      <c r="R9794" s="3"/>
    </row>
    <row r="9795" spans="3:18" x14ac:dyDescent="0.2">
      <c r="C9795" s="4"/>
      <c r="P9795" s="3"/>
      <c r="Q9795" s="3"/>
      <c r="R9795" s="3"/>
    </row>
    <row r="9796" spans="3:18" x14ac:dyDescent="0.2">
      <c r="C9796" s="4"/>
      <c r="P9796" s="3"/>
      <c r="Q9796" s="3"/>
      <c r="R9796" s="3"/>
    </row>
    <row r="9797" spans="3:18" x14ac:dyDescent="0.2">
      <c r="C9797" s="4"/>
      <c r="P9797" s="3"/>
      <c r="Q9797" s="3"/>
      <c r="R9797" s="3"/>
    </row>
    <row r="9798" spans="3:18" x14ac:dyDescent="0.2">
      <c r="C9798" s="4"/>
      <c r="P9798" s="3"/>
      <c r="Q9798" s="3"/>
      <c r="R9798" s="3"/>
    </row>
    <row r="9799" spans="3:18" x14ac:dyDescent="0.2">
      <c r="C9799" s="4"/>
      <c r="P9799" s="3"/>
      <c r="Q9799" s="3"/>
      <c r="R9799" s="3"/>
    </row>
    <row r="9800" spans="3:18" x14ac:dyDescent="0.2">
      <c r="C9800" s="4"/>
      <c r="P9800" s="3"/>
      <c r="Q9800" s="3"/>
      <c r="R9800" s="3"/>
    </row>
    <row r="9801" spans="3:18" x14ac:dyDescent="0.2">
      <c r="C9801" s="4"/>
      <c r="P9801" s="3"/>
      <c r="Q9801" s="3"/>
      <c r="R9801" s="3"/>
    </row>
    <row r="9802" spans="3:18" x14ac:dyDescent="0.2">
      <c r="C9802" s="4"/>
      <c r="P9802" s="3"/>
      <c r="Q9802" s="3"/>
      <c r="R9802" s="3"/>
    </row>
    <row r="9803" spans="3:18" x14ac:dyDescent="0.2">
      <c r="C9803" s="4"/>
      <c r="P9803" s="3"/>
      <c r="Q9803" s="3"/>
      <c r="R9803" s="3"/>
    </row>
    <row r="9804" spans="3:18" x14ac:dyDescent="0.2">
      <c r="C9804" s="4"/>
      <c r="P9804" s="3"/>
      <c r="Q9804" s="3"/>
      <c r="R9804" s="3"/>
    </row>
    <row r="9805" spans="3:18" x14ac:dyDescent="0.2">
      <c r="C9805" s="4"/>
      <c r="P9805" s="3"/>
      <c r="Q9805" s="3"/>
      <c r="R9805" s="3"/>
    </row>
    <row r="9806" spans="3:18" x14ac:dyDescent="0.2">
      <c r="C9806" s="4"/>
      <c r="P9806" s="3"/>
      <c r="Q9806" s="3"/>
      <c r="R9806" s="3"/>
    </row>
    <row r="9807" spans="3:18" x14ac:dyDescent="0.2">
      <c r="C9807" s="4"/>
      <c r="P9807" s="3"/>
      <c r="Q9807" s="3"/>
      <c r="R9807" s="3"/>
    </row>
    <row r="9808" spans="3:18" x14ac:dyDescent="0.2">
      <c r="C9808" s="4"/>
      <c r="P9808" s="3"/>
      <c r="Q9808" s="3"/>
      <c r="R9808" s="3"/>
    </row>
    <row r="9809" spans="3:18" x14ac:dyDescent="0.2">
      <c r="C9809" s="4"/>
      <c r="P9809" s="3"/>
      <c r="Q9809" s="3"/>
      <c r="R9809" s="3"/>
    </row>
    <row r="9810" spans="3:18" x14ac:dyDescent="0.2">
      <c r="C9810" s="4"/>
      <c r="P9810" s="3"/>
      <c r="Q9810" s="3"/>
      <c r="R9810" s="3"/>
    </row>
    <row r="9811" spans="3:18" x14ac:dyDescent="0.2">
      <c r="C9811" s="4"/>
      <c r="P9811" s="3"/>
      <c r="Q9811" s="3"/>
      <c r="R9811" s="3"/>
    </row>
    <row r="9812" spans="3:18" x14ac:dyDescent="0.2">
      <c r="C9812" s="4"/>
      <c r="P9812" s="3"/>
      <c r="Q9812" s="3"/>
      <c r="R9812" s="3"/>
    </row>
    <row r="9813" spans="3:18" x14ac:dyDescent="0.2">
      <c r="C9813" s="4"/>
      <c r="P9813" s="3"/>
      <c r="Q9813" s="3"/>
      <c r="R9813" s="3"/>
    </row>
    <row r="9814" spans="3:18" x14ac:dyDescent="0.2">
      <c r="C9814" s="4"/>
      <c r="P9814" s="3"/>
      <c r="Q9814" s="3"/>
      <c r="R9814" s="3"/>
    </row>
    <row r="9815" spans="3:18" x14ac:dyDescent="0.2">
      <c r="C9815" s="4"/>
      <c r="P9815" s="3"/>
      <c r="Q9815" s="3"/>
      <c r="R9815" s="3"/>
    </row>
    <row r="9816" spans="3:18" x14ac:dyDescent="0.2">
      <c r="C9816" s="4"/>
      <c r="P9816" s="3"/>
      <c r="Q9816" s="3"/>
      <c r="R9816" s="3"/>
    </row>
    <row r="9817" spans="3:18" x14ac:dyDescent="0.2">
      <c r="C9817" s="4"/>
      <c r="P9817" s="3"/>
      <c r="Q9817" s="3"/>
      <c r="R9817" s="3"/>
    </row>
    <row r="9818" spans="3:18" x14ac:dyDescent="0.2">
      <c r="C9818" s="4"/>
      <c r="P9818" s="3"/>
      <c r="Q9818" s="3"/>
      <c r="R9818" s="3"/>
    </row>
    <row r="9819" spans="3:18" x14ac:dyDescent="0.2">
      <c r="C9819" s="4"/>
      <c r="P9819" s="3"/>
      <c r="Q9819" s="3"/>
      <c r="R9819" s="3"/>
    </row>
    <row r="9820" spans="3:18" x14ac:dyDescent="0.2">
      <c r="C9820" s="4"/>
      <c r="P9820" s="3"/>
      <c r="Q9820" s="3"/>
      <c r="R9820" s="3"/>
    </row>
    <row r="9821" spans="3:18" x14ac:dyDescent="0.2">
      <c r="C9821" s="4"/>
      <c r="P9821" s="3"/>
      <c r="Q9821" s="3"/>
      <c r="R9821" s="3"/>
    </row>
    <row r="9822" spans="3:18" x14ac:dyDescent="0.2">
      <c r="C9822" s="4"/>
      <c r="P9822" s="3"/>
      <c r="Q9822" s="3"/>
      <c r="R9822" s="3"/>
    </row>
    <row r="9823" spans="3:18" x14ac:dyDescent="0.2">
      <c r="C9823" s="4"/>
      <c r="P9823" s="3"/>
      <c r="Q9823" s="3"/>
      <c r="R9823" s="3"/>
    </row>
    <row r="9824" spans="3:18" x14ac:dyDescent="0.2">
      <c r="C9824" s="4"/>
      <c r="P9824" s="3"/>
      <c r="Q9824" s="3"/>
      <c r="R9824" s="3"/>
    </row>
    <row r="9825" spans="3:18" x14ac:dyDescent="0.2">
      <c r="C9825" s="4"/>
      <c r="P9825" s="3"/>
      <c r="Q9825" s="3"/>
      <c r="R9825" s="3"/>
    </row>
    <row r="9826" spans="3:18" x14ac:dyDescent="0.2">
      <c r="C9826" s="4"/>
      <c r="P9826" s="3"/>
      <c r="Q9826" s="3"/>
      <c r="R9826" s="3"/>
    </row>
    <row r="9827" spans="3:18" x14ac:dyDescent="0.2">
      <c r="C9827" s="4"/>
      <c r="P9827" s="3"/>
      <c r="Q9827" s="3"/>
      <c r="R9827" s="3"/>
    </row>
    <row r="9828" spans="3:18" x14ac:dyDescent="0.2">
      <c r="C9828" s="4"/>
      <c r="P9828" s="3"/>
      <c r="Q9828" s="3"/>
      <c r="R9828" s="3"/>
    </row>
    <row r="9829" spans="3:18" x14ac:dyDescent="0.2">
      <c r="C9829" s="4"/>
      <c r="P9829" s="3"/>
      <c r="Q9829" s="3"/>
      <c r="R9829" s="3"/>
    </row>
    <row r="9830" spans="3:18" x14ac:dyDescent="0.2">
      <c r="C9830" s="4"/>
      <c r="P9830" s="3"/>
      <c r="Q9830" s="3"/>
      <c r="R9830" s="3"/>
    </row>
    <row r="9831" spans="3:18" x14ac:dyDescent="0.2">
      <c r="C9831" s="4"/>
      <c r="P9831" s="3"/>
      <c r="Q9831" s="3"/>
      <c r="R9831" s="3"/>
    </row>
    <row r="9832" spans="3:18" x14ac:dyDescent="0.2">
      <c r="C9832" s="4"/>
      <c r="P9832" s="3"/>
      <c r="Q9832" s="3"/>
      <c r="R9832" s="3"/>
    </row>
    <row r="9833" spans="3:18" x14ac:dyDescent="0.2">
      <c r="C9833" s="4"/>
      <c r="P9833" s="3"/>
      <c r="Q9833" s="3"/>
      <c r="R9833" s="3"/>
    </row>
    <row r="9834" spans="3:18" x14ac:dyDescent="0.2">
      <c r="C9834" s="4"/>
      <c r="P9834" s="3"/>
      <c r="Q9834" s="3"/>
      <c r="R9834" s="3"/>
    </row>
    <row r="9835" spans="3:18" x14ac:dyDescent="0.2">
      <c r="C9835" s="4"/>
      <c r="P9835" s="3"/>
      <c r="Q9835" s="3"/>
      <c r="R9835" s="3"/>
    </row>
    <row r="9836" spans="3:18" x14ac:dyDescent="0.2">
      <c r="C9836" s="4"/>
      <c r="P9836" s="3"/>
      <c r="Q9836" s="3"/>
      <c r="R9836" s="3"/>
    </row>
    <row r="9837" spans="3:18" x14ac:dyDescent="0.2">
      <c r="C9837" s="4"/>
      <c r="P9837" s="3"/>
      <c r="Q9837" s="3"/>
      <c r="R9837" s="3"/>
    </row>
    <row r="9838" spans="3:18" x14ac:dyDescent="0.2">
      <c r="C9838" s="4"/>
      <c r="P9838" s="3"/>
      <c r="Q9838" s="3"/>
      <c r="R9838" s="3"/>
    </row>
    <row r="9839" spans="3:18" x14ac:dyDescent="0.2">
      <c r="C9839" s="4"/>
      <c r="P9839" s="3"/>
      <c r="Q9839" s="3"/>
      <c r="R9839" s="3"/>
    </row>
    <row r="9840" spans="3:18" x14ac:dyDescent="0.2">
      <c r="C9840" s="4"/>
      <c r="P9840" s="3"/>
      <c r="Q9840" s="3"/>
      <c r="R9840" s="3"/>
    </row>
    <row r="9841" spans="3:18" x14ac:dyDescent="0.2">
      <c r="C9841" s="4"/>
      <c r="P9841" s="3"/>
      <c r="Q9841" s="3"/>
      <c r="R9841" s="3"/>
    </row>
    <row r="9842" spans="3:18" x14ac:dyDescent="0.2">
      <c r="C9842" s="4"/>
      <c r="P9842" s="3"/>
      <c r="Q9842" s="3"/>
      <c r="R9842" s="3"/>
    </row>
    <row r="9843" spans="3:18" x14ac:dyDescent="0.2">
      <c r="C9843" s="4"/>
      <c r="P9843" s="3"/>
      <c r="Q9843" s="3"/>
      <c r="R9843" s="3"/>
    </row>
    <row r="9844" spans="3:18" x14ac:dyDescent="0.2">
      <c r="C9844" s="4"/>
      <c r="P9844" s="3"/>
      <c r="Q9844" s="3"/>
      <c r="R9844" s="3"/>
    </row>
    <row r="9845" spans="3:18" x14ac:dyDescent="0.2">
      <c r="C9845" s="4"/>
      <c r="P9845" s="3"/>
      <c r="Q9845" s="3"/>
      <c r="R9845" s="3"/>
    </row>
    <row r="9846" spans="3:18" x14ac:dyDescent="0.2">
      <c r="C9846" s="4"/>
      <c r="P9846" s="3"/>
      <c r="Q9846" s="3"/>
      <c r="R9846" s="3"/>
    </row>
    <row r="9847" spans="3:18" x14ac:dyDescent="0.2">
      <c r="C9847" s="4"/>
      <c r="P9847" s="3"/>
      <c r="Q9847" s="3"/>
      <c r="R9847" s="3"/>
    </row>
    <row r="9848" spans="3:18" x14ac:dyDescent="0.2">
      <c r="C9848" s="4"/>
      <c r="P9848" s="3"/>
      <c r="Q9848" s="3"/>
      <c r="R9848" s="3"/>
    </row>
    <row r="9849" spans="3:18" x14ac:dyDescent="0.2">
      <c r="C9849" s="4"/>
      <c r="P9849" s="3"/>
      <c r="Q9849" s="3"/>
      <c r="R9849" s="3"/>
    </row>
    <row r="9850" spans="3:18" x14ac:dyDescent="0.2">
      <c r="C9850" s="4"/>
      <c r="P9850" s="3"/>
      <c r="Q9850" s="3"/>
      <c r="R9850" s="3"/>
    </row>
    <row r="9851" spans="3:18" x14ac:dyDescent="0.2">
      <c r="C9851" s="4"/>
      <c r="P9851" s="3"/>
      <c r="Q9851" s="3"/>
      <c r="R9851" s="3"/>
    </row>
    <row r="9852" spans="3:18" x14ac:dyDescent="0.2">
      <c r="C9852" s="4"/>
      <c r="P9852" s="3"/>
      <c r="Q9852" s="3"/>
      <c r="R9852" s="3"/>
    </row>
    <row r="9853" spans="3:18" x14ac:dyDescent="0.2">
      <c r="C9853" s="4"/>
      <c r="P9853" s="3"/>
      <c r="Q9853" s="3"/>
      <c r="R9853" s="3"/>
    </row>
    <row r="9854" spans="3:18" x14ac:dyDescent="0.2">
      <c r="C9854" s="4"/>
      <c r="P9854" s="3"/>
      <c r="Q9854" s="3"/>
      <c r="R9854" s="3"/>
    </row>
    <row r="9855" spans="3:18" x14ac:dyDescent="0.2">
      <c r="C9855" s="4"/>
      <c r="P9855" s="3"/>
      <c r="Q9855" s="3"/>
      <c r="R9855" s="3"/>
    </row>
    <row r="9856" spans="3:18" x14ac:dyDescent="0.2">
      <c r="C9856" s="4"/>
      <c r="P9856" s="3"/>
      <c r="Q9856" s="3"/>
      <c r="R9856" s="3"/>
    </row>
    <row r="9857" spans="3:18" x14ac:dyDescent="0.2">
      <c r="C9857" s="4"/>
      <c r="P9857" s="3"/>
      <c r="Q9857" s="3"/>
      <c r="R9857" s="3"/>
    </row>
    <row r="9858" spans="3:18" x14ac:dyDescent="0.2">
      <c r="C9858" s="4"/>
      <c r="P9858" s="3"/>
      <c r="Q9858" s="3"/>
      <c r="R9858" s="3"/>
    </row>
    <row r="9859" spans="3:18" x14ac:dyDescent="0.2">
      <c r="C9859" s="4"/>
      <c r="P9859" s="3"/>
      <c r="Q9859" s="3"/>
      <c r="R9859" s="3"/>
    </row>
    <row r="9860" spans="3:18" x14ac:dyDescent="0.2">
      <c r="C9860" s="4"/>
      <c r="P9860" s="3"/>
      <c r="Q9860" s="3"/>
      <c r="R9860" s="3"/>
    </row>
    <row r="9861" spans="3:18" x14ac:dyDescent="0.2">
      <c r="C9861" s="4"/>
      <c r="P9861" s="3"/>
      <c r="Q9861" s="3"/>
      <c r="R9861" s="3"/>
    </row>
    <row r="9862" spans="3:18" x14ac:dyDescent="0.2">
      <c r="C9862" s="4"/>
      <c r="P9862" s="3"/>
      <c r="Q9862" s="3"/>
      <c r="R9862" s="3"/>
    </row>
    <row r="9863" spans="3:18" x14ac:dyDescent="0.2">
      <c r="C9863" s="4"/>
      <c r="P9863" s="3"/>
      <c r="Q9863" s="3"/>
      <c r="R9863" s="3"/>
    </row>
    <row r="9864" spans="3:18" x14ac:dyDescent="0.2">
      <c r="C9864" s="4"/>
      <c r="P9864" s="3"/>
      <c r="Q9864" s="3"/>
      <c r="R9864" s="3"/>
    </row>
    <row r="9865" spans="3:18" x14ac:dyDescent="0.2">
      <c r="C9865" s="4"/>
      <c r="P9865" s="3"/>
      <c r="Q9865" s="3"/>
      <c r="R9865" s="3"/>
    </row>
    <row r="9866" spans="3:18" x14ac:dyDescent="0.2">
      <c r="C9866" s="4"/>
      <c r="P9866" s="3"/>
      <c r="Q9866" s="3"/>
      <c r="R9866" s="3"/>
    </row>
    <row r="9867" spans="3:18" x14ac:dyDescent="0.2">
      <c r="C9867" s="4"/>
      <c r="P9867" s="3"/>
      <c r="Q9867" s="3"/>
      <c r="R9867" s="3"/>
    </row>
    <row r="9868" spans="3:18" x14ac:dyDescent="0.2">
      <c r="C9868" s="4"/>
      <c r="P9868" s="3"/>
      <c r="Q9868" s="3"/>
      <c r="R9868" s="3"/>
    </row>
    <row r="9869" spans="3:18" x14ac:dyDescent="0.2">
      <c r="C9869" s="4"/>
      <c r="P9869" s="3"/>
      <c r="Q9869" s="3"/>
      <c r="R9869" s="3"/>
    </row>
    <row r="9870" spans="3:18" x14ac:dyDescent="0.2">
      <c r="C9870" s="4"/>
      <c r="P9870" s="3"/>
      <c r="Q9870" s="3"/>
      <c r="R9870" s="3"/>
    </row>
    <row r="9871" spans="3:18" x14ac:dyDescent="0.2">
      <c r="C9871" s="4"/>
      <c r="P9871" s="3"/>
      <c r="Q9871" s="3"/>
      <c r="R9871" s="3"/>
    </row>
    <row r="9872" spans="3:18" x14ac:dyDescent="0.2">
      <c r="C9872" s="4"/>
      <c r="P9872" s="3"/>
      <c r="Q9872" s="3"/>
      <c r="R9872" s="3"/>
    </row>
    <row r="9873" spans="3:18" x14ac:dyDescent="0.2">
      <c r="C9873" s="4"/>
      <c r="P9873" s="3"/>
      <c r="Q9873" s="3"/>
      <c r="R9873" s="3"/>
    </row>
    <row r="9874" spans="3:18" x14ac:dyDescent="0.2">
      <c r="C9874" s="4"/>
      <c r="P9874" s="3"/>
      <c r="Q9874" s="3"/>
      <c r="R9874" s="3"/>
    </row>
    <row r="9875" spans="3:18" x14ac:dyDescent="0.2">
      <c r="C9875" s="4"/>
      <c r="P9875" s="3"/>
      <c r="Q9875" s="3"/>
      <c r="R9875" s="3"/>
    </row>
    <row r="9876" spans="3:18" x14ac:dyDescent="0.2">
      <c r="C9876" s="4"/>
      <c r="P9876" s="3"/>
      <c r="Q9876" s="3"/>
      <c r="R9876" s="3"/>
    </row>
    <row r="9877" spans="3:18" x14ac:dyDescent="0.2">
      <c r="C9877" s="4"/>
      <c r="P9877" s="3"/>
      <c r="Q9877" s="3"/>
      <c r="R9877" s="3"/>
    </row>
    <row r="9878" spans="3:18" x14ac:dyDescent="0.2">
      <c r="C9878" s="4"/>
      <c r="P9878" s="3"/>
      <c r="Q9878" s="3"/>
      <c r="R9878" s="3"/>
    </row>
    <row r="9879" spans="3:18" x14ac:dyDescent="0.2">
      <c r="C9879" s="4"/>
      <c r="P9879" s="3"/>
      <c r="Q9879" s="3"/>
      <c r="R9879" s="3"/>
    </row>
    <row r="9880" spans="3:18" x14ac:dyDescent="0.2">
      <c r="C9880" s="4"/>
      <c r="P9880" s="3"/>
      <c r="Q9880" s="3"/>
      <c r="R9880" s="3"/>
    </row>
    <row r="9881" spans="3:18" x14ac:dyDescent="0.2">
      <c r="C9881" s="4"/>
      <c r="P9881" s="3"/>
      <c r="Q9881" s="3"/>
      <c r="R9881" s="3"/>
    </row>
    <row r="9882" spans="3:18" x14ac:dyDescent="0.2">
      <c r="C9882" s="4"/>
      <c r="P9882" s="3"/>
      <c r="Q9882" s="3"/>
      <c r="R9882" s="3"/>
    </row>
    <row r="9883" spans="3:18" x14ac:dyDescent="0.2">
      <c r="C9883" s="4"/>
      <c r="P9883" s="3"/>
      <c r="Q9883" s="3"/>
      <c r="R9883" s="3"/>
    </row>
    <row r="9884" spans="3:18" x14ac:dyDescent="0.2">
      <c r="C9884" s="4"/>
      <c r="P9884" s="3"/>
      <c r="Q9884" s="3"/>
      <c r="R9884" s="3"/>
    </row>
    <row r="9885" spans="3:18" x14ac:dyDescent="0.2">
      <c r="C9885" s="4"/>
      <c r="P9885" s="3"/>
      <c r="Q9885" s="3"/>
      <c r="R9885" s="3"/>
    </row>
    <row r="9886" spans="3:18" x14ac:dyDescent="0.2">
      <c r="C9886" s="4"/>
      <c r="P9886" s="3"/>
      <c r="Q9886" s="3"/>
      <c r="R9886" s="3"/>
    </row>
    <row r="9887" spans="3:18" x14ac:dyDescent="0.2">
      <c r="C9887" s="4"/>
      <c r="P9887" s="3"/>
      <c r="Q9887" s="3"/>
      <c r="R9887" s="3"/>
    </row>
    <row r="9888" spans="3:18" x14ac:dyDescent="0.2">
      <c r="C9888" s="4"/>
      <c r="P9888" s="3"/>
      <c r="Q9888" s="3"/>
      <c r="R9888" s="3"/>
    </row>
    <row r="9889" spans="3:18" x14ac:dyDescent="0.2">
      <c r="C9889" s="4"/>
      <c r="P9889" s="3"/>
      <c r="Q9889" s="3"/>
      <c r="R9889" s="3"/>
    </row>
    <row r="9890" spans="3:18" x14ac:dyDescent="0.2">
      <c r="C9890" s="4"/>
      <c r="P9890" s="3"/>
      <c r="Q9890" s="3"/>
      <c r="R9890" s="3"/>
    </row>
    <row r="9891" spans="3:18" x14ac:dyDescent="0.2">
      <c r="C9891" s="4"/>
      <c r="P9891" s="3"/>
      <c r="Q9891" s="3"/>
      <c r="R9891" s="3"/>
    </row>
    <row r="9892" spans="3:18" x14ac:dyDescent="0.2">
      <c r="C9892" s="4"/>
      <c r="P9892" s="3"/>
      <c r="Q9892" s="3"/>
      <c r="R9892" s="3"/>
    </row>
    <row r="9893" spans="3:18" x14ac:dyDescent="0.2">
      <c r="C9893" s="4"/>
      <c r="P9893" s="3"/>
      <c r="Q9893" s="3"/>
      <c r="R9893" s="3"/>
    </row>
    <row r="9894" spans="3:18" x14ac:dyDescent="0.2">
      <c r="C9894" s="4"/>
      <c r="P9894" s="3"/>
      <c r="Q9894" s="3"/>
      <c r="R9894" s="3"/>
    </row>
    <row r="9895" spans="3:18" x14ac:dyDescent="0.2">
      <c r="C9895" s="4"/>
      <c r="P9895" s="3"/>
      <c r="Q9895" s="3"/>
      <c r="R9895" s="3"/>
    </row>
    <row r="9896" spans="3:18" x14ac:dyDescent="0.2">
      <c r="C9896" s="4"/>
      <c r="P9896" s="3"/>
      <c r="Q9896" s="3"/>
      <c r="R9896" s="3"/>
    </row>
    <row r="9897" spans="3:18" x14ac:dyDescent="0.2">
      <c r="C9897" s="4"/>
      <c r="P9897" s="3"/>
      <c r="Q9897" s="3"/>
      <c r="R9897" s="3"/>
    </row>
    <row r="9898" spans="3:18" x14ac:dyDescent="0.2">
      <c r="C9898" s="4"/>
      <c r="P9898" s="3"/>
      <c r="Q9898" s="3"/>
      <c r="R9898" s="3"/>
    </row>
    <row r="9899" spans="3:18" x14ac:dyDescent="0.2">
      <c r="C9899" s="4"/>
      <c r="P9899" s="3"/>
      <c r="Q9899" s="3"/>
      <c r="R9899" s="3"/>
    </row>
    <row r="9900" spans="3:18" x14ac:dyDescent="0.2">
      <c r="C9900" s="4"/>
      <c r="P9900" s="3"/>
      <c r="Q9900" s="3"/>
      <c r="R9900" s="3"/>
    </row>
    <row r="9901" spans="3:18" x14ac:dyDescent="0.2">
      <c r="C9901" s="4"/>
      <c r="P9901" s="3"/>
      <c r="Q9901" s="3"/>
      <c r="R9901" s="3"/>
    </row>
    <row r="9902" spans="3:18" x14ac:dyDescent="0.2">
      <c r="C9902" s="4"/>
      <c r="P9902" s="3"/>
      <c r="Q9902" s="3"/>
      <c r="R9902" s="3"/>
    </row>
    <row r="9903" spans="3:18" x14ac:dyDescent="0.2">
      <c r="C9903" s="4"/>
      <c r="P9903" s="3"/>
      <c r="Q9903" s="3"/>
      <c r="R9903" s="3"/>
    </row>
    <row r="9904" spans="3:18" x14ac:dyDescent="0.2">
      <c r="C9904" s="4"/>
      <c r="P9904" s="3"/>
      <c r="Q9904" s="3"/>
      <c r="R9904" s="3"/>
    </row>
    <row r="9905" spans="3:18" x14ac:dyDescent="0.2">
      <c r="C9905" s="4"/>
      <c r="P9905" s="3"/>
      <c r="Q9905" s="3"/>
      <c r="R9905" s="3"/>
    </row>
    <row r="9906" spans="3:18" x14ac:dyDescent="0.2">
      <c r="C9906" s="4"/>
      <c r="P9906" s="3"/>
      <c r="Q9906" s="3"/>
      <c r="R9906" s="3"/>
    </row>
    <row r="9907" spans="3:18" x14ac:dyDescent="0.2">
      <c r="C9907" s="4"/>
      <c r="P9907" s="3"/>
      <c r="Q9907" s="3"/>
      <c r="R9907" s="3"/>
    </row>
    <row r="9908" spans="3:18" x14ac:dyDescent="0.2">
      <c r="C9908" s="4"/>
      <c r="P9908" s="3"/>
      <c r="Q9908" s="3"/>
      <c r="R9908" s="3"/>
    </row>
    <row r="9909" spans="3:18" x14ac:dyDescent="0.2">
      <c r="C9909" s="4"/>
      <c r="P9909" s="3"/>
      <c r="Q9909" s="3"/>
      <c r="R9909" s="3"/>
    </row>
    <row r="9910" spans="3:18" x14ac:dyDescent="0.2">
      <c r="C9910" s="4"/>
      <c r="P9910" s="3"/>
      <c r="Q9910" s="3"/>
      <c r="R9910" s="3"/>
    </row>
    <row r="9911" spans="3:18" x14ac:dyDescent="0.2">
      <c r="C9911" s="4"/>
      <c r="P9911" s="3"/>
      <c r="Q9911" s="3"/>
      <c r="R9911" s="3"/>
    </row>
    <row r="9912" spans="3:18" x14ac:dyDescent="0.2">
      <c r="C9912" s="4"/>
      <c r="P9912" s="3"/>
      <c r="Q9912" s="3"/>
      <c r="R9912" s="3"/>
    </row>
    <row r="9913" spans="3:18" x14ac:dyDescent="0.2">
      <c r="C9913" s="4"/>
      <c r="P9913" s="3"/>
      <c r="Q9913" s="3"/>
      <c r="R9913" s="3"/>
    </row>
    <row r="9914" spans="3:18" x14ac:dyDescent="0.2">
      <c r="C9914" s="4"/>
      <c r="P9914" s="3"/>
      <c r="Q9914" s="3"/>
      <c r="R9914" s="3"/>
    </row>
    <row r="9915" spans="3:18" x14ac:dyDescent="0.2">
      <c r="C9915" s="4"/>
      <c r="P9915" s="3"/>
      <c r="Q9915" s="3"/>
      <c r="R9915" s="3"/>
    </row>
    <row r="9916" spans="3:18" x14ac:dyDescent="0.2">
      <c r="C9916" s="4"/>
      <c r="P9916" s="3"/>
      <c r="Q9916" s="3"/>
      <c r="R9916" s="3"/>
    </row>
    <row r="9917" spans="3:18" x14ac:dyDescent="0.2">
      <c r="C9917" s="4"/>
      <c r="P9917" s="3"/>
      <c r="Q9917" s="3"/>
      <c r="R9917" s="3"/>
    </row>
    <row r="9918" spans="3:18" x14ac:dyDescent="0.2">
      <c r="C9918" s="4"/>
      <c r="P9918" s="3"/>
      <c r="Q9918" s="3"/>
      <c r="R9918" s="3"/>
    </row>
    <row r="9919" spans="3:18" x14ac:dyDescent="0.2">
      <c r="C9919" s="4"/>
      <c r="P9919" s="3"/>
      <c r="Q9919" s="3"/>
      <c r="R9919" s="3"/>
    </row>
    <row r="9920" spans="3:18" x14ac:dyDescent="0.2">
      <c r="C9920" s="4"/>
      <c r="P9920" s="3"/>
      <c r="Q9920" s="3"/>
      <c r="R9920" s="3"/>
    </row>
    <row r="9921" spans="3:18" x14ac:dyDescent="0.2">
      <c r="C9921" s="4"/>
      <c r="P9921" s="3"/>
      <c r="Q9921" s="3"/>
      <c r="R9921" s="3"/>
    </row>
    <row r="9922" spans="3:18" x14ac:dyDescent="0.2">
      <c r="C9922" s="4"/>
      <c r="P9922" s="3"/>
      <c r="Q9922" s="3"/>
      <c r="R9922" s="3"/>
    </row>
    <row r="9923" spans="3:18" x14ac:dyDescent="0.2">
      <c r="C9923" s="4"/>
      <c r="P9923" s="3"/>
      <c r="Q9923" s="3"/>
      <c r="R9923" s="3"/>
    </row>
    <row r="9924" spans="3:18" x14ac:dyDescent="0.2">
      <c r="C9924" s="4"/>
      <c r="P9924" s="3"/>
      <c r="Q9924" s="3"/>
      <c r="R9924" s="3"/>
    </row>
    <row r="9925" spans="3:18" x14ac:dyDescent="0.2">
      <c r="C9925" s="4"/>
      <c r="P9925" s="3"/>
      <c r="Q9925" s="3"/>
      <c r="R9925" s="3"/>
    </row>
    <row r="9926" spans="3:18" x14ac:dyDescent="0.2">
      <c r="C9926" s="4"/>
      <c r="P9926" s="3"/>
      <c r="Q9926" s="3"/>
      <c r="R9926" s="3"/>
    </row>
    <row r="9927" spans="3:18" x14ac:dyDescent="0.2">
      <c r="C9927" s="4"/>
      <c r="P9927" s="3"/>
      <c r="Q9927" s="3"/>
      <c r="R9927" s="3"/>
    </row>
    <row r="9928" spans="3:18" x14ac:dyDescent="0.2">
      <c r="C9928" s="4"/>
      <c r="P9928" s="3"/>
      <c r="Q9928" s="3"/>
      <c r="R9928" s="3"/>
    </row>
    <row r="9929" spans="3:18" x14ac:dyDescent="0.2">
      <c r="C9929" s="4"/>
      <c r="P9929" s="3"/>
      <c r="Q9929" s="3"/>
      <c r="R9929" s="3"/>
    </row>
    <row r="9930" spans="3:18" x14ac:dyDescent="0.2">
      <c r="C9930" s="4"/>
      <c r="P9930" s="3"/>
      <c r="Q9930" s="3"/>
      <c r="R9930" s="3"/>
    </row>
    <row r="9931" spans="3:18" x14ac:dyDescent="0.2">
      <c r="C9931" s="4"/>
      <c r="P9931" s="3"/>
      <c r="Q9931" s="3"/>
      <c r="R9931" s="3"/>
    </row>
    <row r="9932" spans="3:18" x14ac:dyDescent="0.2">
      <c r="C9932" s="4"/>
      <c r="P9932" s="3"/>
      <c r="Q9932" s="3"/>
      <c r="R9932" s="3"/>
    </row>
    <row r="9933" spans="3:18" x14ac:dyDescent="0.2">
      <c r="C9933" s="4"/>
      <c r="P9933" s="3"/>
      <c r="Q9933" s="3"/>
      <c r="R9933" s="3"/>
    </row>
    <row r="9934" spans="3:18" x14ac:dyDescent="0.2">
      <c r="C9934" s="4"/>
      <c r="P9934" s="3"/>
      <c r="Q9934" s="3"/>
      <c r="R9934" s="3"/>
    </row>
    <row r="9935" spans="3:18" x14ac:dyDescent="0.2">
      <c r="C9935" s="4"/>
      <c r="P9935" s="3"/>
      <c r="Q9935" s="3"/>
      <c r="R9935" s="3"/>
    </row>
    <row r="9936" spans="3:18" x14ac:dyDescent="0.2">
      <c r="C9936" s="4"/>
      <c r="P9936" s="3"/>
      <c r="Q9936" s="3"/>
      <c r="R9936" s="3"/>
    </row>
    <row r="9937" spans="3:18" x14ac:dyDescent="0.2">
      <c r="C9937" s="4"/>
      <c r="P9937" s="3"/>
      <c r="Q9937" s="3"/>
      <c r="R9937" s="3"/>
    </row>
    <row r="9938" spans="3:18" x14ac:dyDescent="0.2">
      <c r="C9938" s="4"/>
      <c r="P9938" s="3"/>
      <c r="Q9938" s="3"/>
      <c r="R9938" s="3"/>
    </row>
    <row r="9939" spans="3:18" x14ac:dyDescent="0.2">
      <c r="C9939" s="4"/>
      <c r="P9939" s="3"/>
      <c r="Q9939" s="3"/>
      <c r="R9939" s="3"/>
    </row>
    <row r="9940" spans="3:18" x14ac:dyDescent="0.2">
      <c r="C9940" s="4"/>
      <c r="P9940" s="3"/>
      <c r="Q9940" s="3"/>
      <c r="R9940" s="3"/>
    </row>
    <row r="9941" spans="3:18" x14ac:dyDescent="0.2">
      <c r="C9941" s="4"/>
      <c r="P9941" s="3"/>
      <c r="Q9941" s="3"/>
      <c r="R9941" s="3"/>
    </row>
    <row r="9942" spans="3:18" x14ac:dyDescent="0.2">
      <c r="C9942" s="4"/>
      <c r="P9942" s="3"/>
      <c r="Q9942" s="3"/>
      <c r="R9942" s="3"/>
    </row>
    <row r="9943" spans="3:18" x14ac:dyDescent="0.2">
      <c r="C9943" s="4"/>
      <c r="P9943" s="3"/>
      <c r="Q9943" s="3"/>
      <c r="R9943" s="3"/>
    </row>
    <row r="9944" spans="3:18" x14ac:dyDescent="0.2">
      <c r="C9944" s="4"/>
      <c r="P9944" s="3"/>
      <c r="Q9944" s="3"/>
      <c r="R9944" s="3"/>
    </row>
    <row r="9945" spans="3:18" x14ac:dyDescent="0.2">
      <c r="C9945" s="4"/>
      <c r="P9945" s="3"/>
      <c r="Q9945" s="3"/>
      <c r="R9945" s="3"/>
    </row>
    <row r="9946" spans="3:18" x14ac:dyDescent="0.2">
      <c r="C9946" s="4"/>
      <c r="P9946" s="3"/>
      <c r="Q9946" s="3"/>
      <c r="R9946" s="3"/>
    </row>
    <row r="9947" spans="3:18" x14ac:dyDescent="0.2">
      <c r="C9947" s="4"/>
      <c r="P9947" s="3"/>
      <c r="Q9947" s="3"/>
      <c r="R9947" s="3"/>
    </row>
    <row r="9948" spans="3:18" x14ac:dyDescent="0.2">
      <c r="C9948" s="4"/>
      <c r="P9948" s="3"/>
      <c r="Q9948" s="3"/>
      <c r="R9948" s="3"/>
    </row>
    <row r="9949" spans="3:18" x14ac:dyDescent="0.2">
      <c r="C9949" s="4"/>
      <c r="P9949" s="3"/>
      <c r="Q9949" s="3"/>
      <c r="R9949" s="3"/>
    </row>
    <row r="9950" spans="3:18" x14ac:dyDescent="0.2">
      <c r="C9950" s="4"/>
      <c r="P9950" s="3"/>
      <c r="Q9950" s="3"/>
      <c r="R9950" s="3"/>
    </row>
    <row r="9951" spans="3:18" x14ac:dyDescent="0.2">
      <c r="C9951" s="4"/>
      <c r="P9951" s="3"/>
      <c r="Q9951" s="3"/>
      <c r="R9951" s="3"/>
    </row>
    <row r="9952" spans="3:18" x14ac:dyDescent="0.2">
      <c r="C9952" s="4"/>
      <c r="P9952" s="3"/>
      <c r="Q9952" s="3"/>
      <c r="R9952" s="3"/>
    </row>
    <row r="9953" spans="3:18" x14ac:dyDescent="0.2">
      <c r="C9953" s="4"/>
      <c r="P9953" s="3"/>
      <c r="Q9953" s="3"/>
      <c r="R9953" s="3"/>
    </row>
    <row r="9954" spans="3:18" x14ac:dyDescent="0.2">
      <c r="C9954" s="4"/>
      <c r="P9954" s="3"/>
      <c r="Q9954" s="3"/>
      <c r="R9954" s="3"/>
    </row>
    <row r="9955" spans="3:18" x14ac:dyDescent="0.2">
      <c r="C9955" s="4"/>
      <c r="P9955" s="3"/>
      <c r="Q9955" s="3"/>
      <c r="R9955" s="3"/>
    </row>
    <row r="9956" spans="3:18" x14ac:dyDescent="0.2">
      <c r="C9956" s="4"/>
      <c r="P9956" s="3"/>
      <c r="Q9956" s="3"/>
      <c r="R9956" s="3"/>
    </row>
    <row r="9957" spans="3:18" x14ac:dyDescent="0.2">
      <c r="C9957" s="4"/>
      <c r="P9957" s="3"/>
      <c r="Q9957" s="3"/>
      <c r="R9957" s="3"/>
    </row>
    <row r="9958" spans="3:18" x14ac:dyDescent="0.2">
      <c r="C9958" s="4"/>
      <c r="P9958" s="3"/>
      <c r="Q9958" s="3"/>
      <c r="R9958" s="3"/>
    </row>
    <row r="9959" spans="3:18" x14ac:dyDescent="0.2">
      <c r="C9959" s="4"/>
      <c r="P9959" s="3"/>
      <c r="Q9959" s="3"/>
      <c r="R9959" s="3"/>
    </row>
    <row r="9960" spans="3:18" x14ac:dyDescent="0.2">
      <c r="C9960" s="4"/>
      <c r="P9960" s="3"/>
      <c r="Q9960" s="3"/>
      <c r="R9960" s="3"/>
    </row>
    <row r="9961" spans="3:18" x14ac:dyDescent="0.2">
      <c r="C9961" s="4"/>
      <c r="P9961" s="3"/>
      <c r="Q9961" s="3"/>
      <c r="R9961" s="3"/>
    </row>
    <row r="9962" spans="3:18" x14ac:dyDescent="0.2">
      <c r="C9962" s="4"/>
      <c r="P9962" s="3"/>
      <c r="Q9962" s="3"/>
      <c r="R9962" s="3"/>
    </row>
    <row r="9963" spans="3:18" x14ac:dyDescent="0.2">
      <c r="C9963" s="4"/>
      <c r="P9963" s="3"/>
      <c r="Q9963" s="3"/>
      <c r="R9963" s="3"/>
    </row>
    <row r="9964" spans="3:18" x14ac:dyDescent="0.2">
      <c r="C9964" s="4"/>
      <c r="P9964" s="3"/>
      <c r="Q9964" s="3"/>
      <c r="R9964" s="3"/>
    </row>
    <row r="9965" spans="3:18" x14ac:dyDescent="0.2">
      <c r="C9965" s="4"/>
      <c r="P9965" s="3"/>
      <c r="Q9965" s="3"/>
      <c r="R9965" s="3"/>
    </row>
    <row r="9966" spans="3:18" x14ac:dyDescent="0.2">
      <c r="C9966" s="4"/>
      <c r="P9966" s="3"/>
      <c r="Q9966" s="3"/>
      <c r="R9966" s="3"/>
    </row>
    <row r="9967" spans="3:18" x14ac:dyDescent="0.2">
      <c r="C9967" s="4"/>
      <c r="P9967" s="3"/>
      <c r="Q9967" s="3"/>
      <c r="R9967" s="3"/>
    </row>
    <row r="9968" spans="3:18" x14ac:dyDescent="0.2">
      <c r="C9968" s="4"/>
      <c r="P9968" s="3"/>
      <c r="Q9968" s="3"/>
      <c r="R9968" s="3"/>
    </row>
    <row r="9969" spans="3:18" x14ac:dyDescent="0.2">
      <c r="C9969" s="4"/>
      <c r="P9969" s="3"/>
      <c r="Q9969" s="3"/>
      <c r="R9969" s="3"/>
    </row>
    <row r="9970" spans="3:18" x14ac:dyDescent="0.2">
      <c r="C9970" s="4"/>
      <c r="P9970" s="3"/>
      <c r="Q9970" s="3"/>
      <c r="R9970" s="3"/>
    </row>
    <row r="9971" spans="3:18" x14ac:dyDescent="0.2">
      <c r="C9971" s="4"/>
      <c r="P9971" s="3"/>
      <c r="Q9971" s="3"/>
      <c r="R9971" s="3"/>
    </row>
    <row r="9972" spans="3:18" x14ac:dyDescent="0.2">
      <c r="C9972" s="4"/>
      <c r="P9972" s="3"/>
      <c r="Q9972" s="3"/>
      <c r="R9972" s="3"/>
    </row>
    <row r="9973" spans="3:18" x14ac:dyDescent="0.2">
      <c r="C9973" s="4"/>
      <c r="P9973" s="3"/>
      <c r="Q9973" s="3"/>
      <c r="R9973" s="3"/>
    </row>
    <row r="9974" spans="3:18" x14ac:dyDescent="0.2">
      <c r="C9974" s="4"/>
      <c r="P9974" s="3"/>
      <c r="Q9974" s="3"/>
      <c r="R9974" s="3"/>
    </row>
    <row r="9975" spans="3:18" x14ac:dyDescent="0.2">
      <c r="C9975" s="4"/>
      <c r="P9975" s="3"/>
      <c r="Q9975" s="3"/>
      <c r="R9975" s="3"/>
    </row>
    <row r="9976" spans="3:18" x14ac:dyDescent="0.2">
      <c r="C9976" s="4"/>
      <c r="P9976" s="3"/>
      <c r="Q9976" s="3"/>
      <c r="R9976" s="3"/>
    </row>
    <row r="9977" spans="3:18" x14ac:dyDescent="0.2">
      <c r="C9977" s="4"/>
      <c r="P9977" s="3"/>
      <c r="Q9977" s="3"/>
      <c r="R9977" s="3"/>
    </row>
    <row r="9978" spans="3:18" x14ac:dyDescent="0.2">
      <c r="C9978" s="4"/>
      <c r="P9978" s="3"/>
      <c r="Q9978" s="3"/>
      <c r="R9978" s="3"/>
    </row>
    <row r="9979" spans="3:18" x14ac:dyDescent="0.2">
      <c r="C9979" s="4"/>
      <c r="P9979" s="3"/>
      <c r="Q9979" s="3"/>
      <c r="R9979" s="3"/>
    </row>
    <row r="9980" spans="3:18" x14ac:dyDescent="0.2">
      <c r="C9980" s="4"/>
      <c r="P9980" s="3"/>
      <c r="Q9980" s="3"/>
      <c r="R9980" s="3"/>
    </row>
    <row r="9981" spans="3:18" x14ac:dyDescent="0.2">
      <c r="C9981" s="4"/>
      <c r="P9981" s="3"/>
      <c r="Q9981" s="3"/>
      <c r="R9981" s="3"/>
    </row>
    <row r="9982" spans="3:18" x14ac:dyDescent="0.2">
      <c r="C9982" s="4"/>
      <c r="P9982" s="3"/>
      <c r="Q9982" s="3"/>
      <c r="R9982" s="3"/>
    </row>
    <row r="9983" spans="3:18" x14ac:dyDescent="0.2">
      <c r="C9983" s="4"/>
      <c r="P9983" s="3"/>
      <c r="Q9983" s="3"/>
      <c r="R9983" s="3"/>
    </row>
    <row r="9984" spans="3:18" x14ac:dyDescent="0.2">
      <c r="C9984" s="4"/>
      <c r="P9984" s="3"/>
      <c r="Q9984" s="3"/>
      <c r="R9984" s="3"/>
    </row>
    <row r="9985" spans="3:18" x14ac:dyDescent="0.2">
      <c r="C9985" s="4"/>
      <c r="P9985" s="3"/>
      <c r="Q9985" s="3"/>
      <c r="R9985" s="3"/>
    </row>
    <row r="9986" spans="3:18" x14ac:dyDescent="0.2">
      <c r="C9986" s="4"/>
      <c r="P9986" s="3"/>
      <c r="Q9986" s="3"/>
      <c r="R9986" s="3"/>
    </row>
    <row r="9987" spans="3:18" x14ac:dyDescent="0.2">
      <c r="C9987" s="4"/>
      <c r="P9987" s="3"/>
      <c r="Q9987" s="3"/>
      <c r="R9987" s="3"/>
    </row>
    <row r="9988" spans="3:18" x14ac:dyDescent="0.2">
      <c r="C9988" s="4"/>
      <c r="P9988" s="3"/>
      <c r="Q9988" s="3"/>
      <c r="R9988" s="3"/>
    </row>
    <row r="9989" spans="3:18" x14ac:dyDescent="0.2">
      <c r="C9989" s="4"/>
      <c r="P9989" s="3"/>
      <c r="Q9989" s="3"/>
      <c r="R9989" s="3"/>
    </row>
    <row r="9990" spans="3:18" x14ac:dyDescent="0.2">
      <c r="C9990" s="4"/>
      <c r="P9990" s="3"/>
      <c r="Q9990" s="3"/>
      <c r="R9990" s="3"/>
    </row>
    <row r="9991" spans="3:18" x14ac:dyDescent="0.2">
      <c r="C9991" s="4"/>
      <c r="P9991" s="3"/>
      <c r="Q9991" s="3"/>
      <c r="R9991" s="3"/>
    </row>
    <row r="9992" spans="3:18" x14ac:dyDescent="0.2">
      <c r="C9992" s="4"/>
      <c r="P9992" s="3"/>
      <c r="Q9992" s="3"/>
      <c r="R9992" s="3"/>
    </row>
    <row r="9993" spans="3:18" x14ac:dyDescent="0.2">
      <c r="C9993" s="4"/>
      <c r="P9993" s="3"/>
      <c r="Q9993" s="3"/>
      <c r="R9993" s="3"/>
    </row>
    <row r="9994" spans="3:18" x14ac:dyDescent="0.2">
      <c r="C9994" s="4"/>
      <c r="P9994" s="3"/>
      <c r="Q9994" s="3"/>
      <c r="R9994" s="3"/>
    </row>
    <row r="9995" spans="3:18" x14ac:dyDescent="0.2">
      <c r="C9995" s="4"/>
      <c r="P9995" s="3"/>
      <c r="Q9995" s="3"/>
      <c r="R9995" s="3"/>
    </row>
    <row r="9996" spans="3:18" x14ac:dyDescent="0.2">
      <c r="C9996" s="4"/>
      <c r="P9996" s="3"/>
      <c r="Q9996" s="3"/>
      <c r="R9996" s="3"/>
    </row>
    <row r="9997" spans="3:18" x14ac:dyDescent="0.2">
      <c r="C9997" s="4"/>
      <c r="P9997" s="3"/>
      <c r="Q9997" s="3"/>
      <c r="R9997" s="3"/>
    </row>
    <row r="9998" spans="3:18" x14ac:dyDescent="0.2">
      <c r="C9998" s="4"/>
      <c r="P9998" s="3"/>
      <c r="Q9998" s="3"/>
      <c r="R9998" s="3"/>
    </row>
    <row r="9999" spans="3:18" x14ac:dyDescent="0.2">
      <c r="C9999" s="4"/>
      <c r="P9999" s="3"/>
      <c r="Q9999" s="3"/>
      <c r="R9999" s="3"/>
    </row>
    <row r="10000" spans="3:18" x14ac:dyDescent="0.2">
      <c r="C10000" s="4"/>
      <c r="P10000" s="3"/>
      <c r="Q10000" s="3"/>
      <c r="R10000" s="3"/>
    </row>
    <row r="10001" spans="3:18" x14ac:dyDescent="0.2">
      <c r="C10001" s="4"/>
      <c r="P10001" s="3"/>
      <c r="Q10001" s="3"/>
      <c r="R10001" s="3"/>
    </row>
    <row r="10002" spans="3:18" x14ac:dyDescent="0.2">
      <c r="C10002" s="4"/>
      <c r="P10002" s="3"/>
      <c r="Q10002" s="3"/>
      <c r="R10002" s="3"/>
    </row>
    <row r="10003" spans="3:18" x14ac:dyDescent="0.2">
      <c r="C10003" s="4"/>
      <c r="P10003" s="3"/>
      <c r="Q10003" s="3"/>
      <c r="R10003" s="3"/>
    </row>
    <row r="10004" spans="3:18" x14ac:dyDescent="0.2">
      <c r="C10004" s="4"/>
      <c r="P10004" s="3"/>
      <c r="Q10004" s="3"/>
      <c r="R10004" s="3"/>
    </row>
    <row r="10005" spans="3:18" x14ac:dyDescent="0.2">
      <c r="C10005" s="4"/>
      <c r="P10005" s="3"/>
      <c r="Q10005" s="3"/>
      <c r="R10005" s="3"/>
    </row>
    <row r="10006" spans="3:18" x14ac:dyDescent="0.2">
      <c r="C10006" s="4"/>
      <c r="P10006" s="3"/>
      <c r="Q10006" s="3"/>
      <c r="R10006" s="3"/>
    </row>
    <row r="10007" spans="3:18" x14ac:dyDescent="0.2">
      <c r="C10007" s="4"/>
      <c r="P10007" s="3"/>
      <c r="Q10007" s="3"/>
      <c r="R10007" s="3"/>
    </row>
    <row r="10008" spans="3:18" x14ac:dyDescent="0.2">
      <c r="C10008" s="4"/>
      <c r="P10008" s="3"/>
      <c r="Q10008" s="3"/>
      <c r="R10008" s="3"/>
    </row>
    <row r="10009" spans="3:18" x14ac:dyDescent="0.2">
      <c r="C10009" s="4"/>
      <c r="P10009" s="3"/>
      <c r="Q10009" s="3"/>
      <c r="R10009" s="3"/>
    </row>
    <row r="10010" spans="3:18" x14ac:dyDescent="0.2">
      <c r="C10010" s="4"/>
      <c r="P10010" s="3"/>
      <c r="Q10010" s="3"/>
      <c r="R10010" s="3"/>
    </row>
    <row r="10011" spans="3:18" x14ac:dyDescent="0.2">
      <c r="C10011" s="4"/>
      <c r="P10011" s="3"/>
      <c r="Q10011" s="3"/>
      <c r="R10011" s="3"/>
    </row>
    <row r="10012" spans="3:18" x14ac:dyDescent="0.2">
      <c r="C10012" s="4"/>
      <c r="P10012" s="3"/>
      <c r="Q10012" s="3"/>
      <c r="R10012" s="3"/>
    </row>
    <row r="10013" spans="3:18" x14ac:dyDescent="0.2">
      <c r="C10013" s="4"/>
      <c r="P10013" s="3"/>
      <c r="Q10013" s="3"/>
      <c r="R10013" s="3"/>
    </row>
    <row r="10014" spans="3:18" x14ac:dyDescent="0.2">
      <c r="C10014" s="4"/>
      <c r="P10014" s="3"/>
      <c r="Q10014" s="3"/>
      <c r="R10014" s="3"/>
    </row>
    <row r="10015" spans="3:18" x14ac:dyDescent="0.2">
      <c r="C10015" s="4"/>
      <c r="P10015" s="3"/>
      <c r="Q10015" s="3"/>
      <c r="R10015" s="3"/>
    </row>
    <row r="10016" spans="3:18" x14ac:dyDescent="0.2">
      <c r="C10016" s="4"/>
      <c r="P10016" s="3"/>
      <c r="Q10016" s="3"/>
      <c r="R10016" s="3"/>
    </row>
    <row r="10017" spans="3:18" x14ac:dyDescent="0.2">
      <c r="C10017" s="4"/>
      <c r="P10017" s="3"/>
      <c r="Q10017" s="3"/>
      <c r="R10017" s="3"/>
    </row>
    <row r="10018" spans="3:18" x14ac:dyDescent="0.2">
      <c r="C10018" s="4"/>
      <c r="P10018" s="3"/>
      <c r="Q10018" s="3"/>
      <c r="R10018" s="3"/>
    </row>
    <row r="10019" spans="3:18" x14ac:dyDescent="0.2">
      <c r="C10019" s="4"/>
      <c r="P10019" s="3"/>
      <c r="Q10019" s="3"/>
      <c r="R10019" s="3"/>
    </row>
    <row r="10020" spans="3:18" x14ac:dyDescent="0.2">
      <c r="C10020" s="4"/>
      <c r="P10020" s="3"/>
      <c r="Q10020" s="3"/>
      <c r="R10020" s="3"/>
    </row>
    <row r="10021" spans="3:18" x14ac:dyDescent="0.2">
      <c r="C10021" s="4"/>
      <c r="P10021" s="3"/>
      <c r="Q10021" s="3"/>
      <c r="R10021" s="3"/>
    </row>
    <row r="10022" spans="3:18" x14ac:dyDescent="0.2">
      <c r="C10022" s="4"/>
      <c r="P10022" s="3"/>
      <c r="Q10022" s="3"/>
      <c r="R10022" s="3"/>
    </row>
    <row r="10023" spans="3:18" x14ac:dyDescent="0.2">
      <c r="C10023" s="4"/>
      <c r="P10023" s="3"/>
      <c r="Q10023" s="3"/>
      <c r="R10023" s="3"/>
    </row>
    <row r="10024" spans="3:18" x14ac:dyDescent="0.2">
      <c r="C10024" s="4"/>
      <c r="P10024" s="3"/>
      <c r="Q10024" s="3"/>
      <c r="R10024" s="3"/>
    </row>
    <row r="10025" spans="3:18" x14ac:dyDescent="0.2">
      <c r="C10025" s="4"/>
      <c r="P10025" s="3"/>
      <c r="Q10025" s="3"/>
      <c r="R10025" s="3"/>
    </row>
    <row r="10026" spans="3:18" x14ac:dyDescent="0.2">
      <c r="C10026" s="4"/>
      <c r="P10026" s="3"/>
      <c r="Q10026" s="3"/>
      <c r="R10026" s="3"/>
    </row>
    <row r="10027" spans="3:18" x14ac:dyDescent="0.2">
      <c r="C10027" s="4"/>
      <c r="P10027" s="3"/>
      <c r="Q10027" s="3"/>
      <c r="R10027" s="3"/>
    </row>
    <row r="10028" spans="3:18" x14ac:dyDescent="0.2">
      <c r="C10028" s="4"/>
      <c r="P10028" s="3"/>
      <c r="Q10028" s="3"/>
      <c r="R10028" s="3"/>
    </row>
    <row r="10029" spans="3:18" x14ac:dyDescent="0.2">
      <c r="C10029" s="4"/>
      <c r="P10029" s="3"/>
      <c r="Q10029" s="3"/>
      <c r="R10029" s="3"/>
    </row>
    <row r="10030" spans="3:18" x14ac:dyDescent="0.2">
      <c r="C10030" s="4"/>
      <c r="P10030" s="3"/>
      <c r="Q10030" s="3"/>
      <c r="R10030" s="3"/>
    </row>
    <row r="10031" spans="3:18" x14ac:dyDescent="0.2">
      <c r="C10031" s="4"/>
      <c r="P10031" s="3"/>
      <c r="Q10031" s="3"/>
      <c r="R10031" s="3"/>
    </row>
    <row r="10032" spans="3:18" x14ac:dyDescent="0.2">
      <c r="C10032" s="4"/>
      <c r="P10032" s="3"/>
      <c r="Q10032" s="3"/>
      <c r="R10032" s="3"/>
    </row>
    <row r="10033" spans="3:18" x14ac:dyDescent="0.2">
      <c r="C10033" s="4"/>
      <c r="P10033" s="3"/>
      <c r="Q10033" s="3"/>
      <c r="R10033" s="3"/>
    </row>
    <row r="10034" spans="3:18" x14ac:dyDescent="0.2">
      <c r="C10034" s="4"/>
      <c r="P10034" s="3"/>
      <c r="Q10034" s="3"/>
      <c r="R10034" s="3"/>
    </row>
    <row r="10035" spans="3:18" x14ac:dyDescent="0.2">
      <c r="C10035" s="4"/>
      <c r="P10035" s="3"/>
      <c r="Q10035" s="3"/>
      <c r="R10035" s="3"/>
    </row>
    <row r="10036" spans="3:18" x14ac:dyDescent="0.2">
      <c r="C10036" s="4"/>
      <c r="P10036" s="3"/>
      <c r="Q10036" s="3"/>
      <c r="R10036" s="3"/>
    </row>
    <row r="10037" spans="3:18" x14ac:dyDescent="0.2">
      <c r="C10037" s="4"/>
      <c r="P10037" s="3"/>
      <c r="Q10037" s="3"/>
      <c r="R10037" s="3"/>
    </row>
    <row r="10038" spans="3:18" x14ac:dyDescent="0.2">
      <c r="C10038" s="4"/>
      <c r="P10038" s="3"/>
      <c r="Q10038" s="3"/>
      <c r="R10038" s="3"/>
    </row>
    <row r="10039" spans="3:18" x14ac:dyDescent="0.2">
      <c r="C10039" s="4"/>
      <c r="P10039" s="3"/>
      <c r="Q10039" s="3"/>
      <c r="R10039" s="3"/>
    </row>
    <row r="10040" spans="3:18" x14ac:dyDescent="0.2">
      <c r="C10040" s="4"/>
      <c r="P10040" s="3"/>
      <c r="Q10040" s="3"/>
      <c r="R10040" s="3"/>
    </row>
    <row r="10041" spans="3:18" x14ac:dyDescent="0.2">
      <c r="C10041" s="4"/>
      <c r="P10041" s="3"/>
      <c r="Q10041" s="3"/>
      <c r="R10041" s="3"/>
    </row>
    <row r="10042" spans="3:18" x14ac:dyDescent="0.2">
      <c r="C10042" s="4"/>
      <c r="P10042" s="3"/>
      <c r="Q10042" s="3"/>
      <c r="R10042" s="3"/>
    </row>
    <row r="10043" spans="3:18" x14ac:dyDescent="0.2">
      <c r="C10043" s="4"/>
      <c r="P10043" s="3"/>
      <c r="Q10043" s="3"/>
      <c r="R10043" s="3"/>
    </row>
    <row r="10044" spans="3:18" x14ac:dyDescent="0.2">
      <c r="C10044" s="4"/>
      <c r="P10044" s="3"/>
      <c r="Q10044" s="3"/>
      <c r="R10044" s="3"/>
    </row>
    <row r="10045" spans="3:18" x14ac:dyDescent="0.2">
      <c r="C10045" s="4"/>
      <c r="P10045" s="3"/>
      <c r="Q10045" s="3"/>
      <c r="R10045" s="3"/>
    </row>
    <row r="10046" spans="3:18" x14ac:dyDescent="0.2">
      <c r="C10046" s="4"/>
      <c r="P10046" s="3"/>
      <c r="Q10046" s="3"/>
      <c r="R10046" s="3"/>
    </row>
    <row r="10047" spans="3:18" x14ac:dyDescent="0.2">
      <c r="C10047" s="4"/>
      <c r="P10047" s="3"/>
      <c r="Q10047" s="3"/>
      <c r="R10047" s="3"/>
    </row>
    <row r="10048" spans="3:18" x14ac:dyDescent="0.2">
      <c r="C10048" s="4"/>
      <c r="P10048" s="3"/>
      <c r="Q10048" s="3"/>
      <c r="R10048" s="3"/>
    </row>
    <row r="10049" spans="3:18" x14ac:dyDescent="0.2">
      <c r="C10049" s="4"/>
      <c r="P10049" s="3"/>
      <c r="Q10049" s="3"/>
      <c r="R10049" s="3"/>
    </row>
    <row r="10050" spans="3:18" x14ac:dyDescent="0.2">
      <c r="C10050" s="4"/>
      <c r="P10050" s="3"/>
      <c r="Q10050" s="3"/>
      <c r="R10050" s="3"/>
    </row>
    <row r="10051" spans="3:18" x14ac:dyDescent="0.2">
      <c r="C10051" s="4"/>
      <c r="P10051" s="3"/>
      <c r="Q10051" s="3"/>
      <c r="R10051" s="3"/>
    </row>
    <row r="10052" spans="3:18" x14ac:dyDescent="0.2">
      <c r="C10052" s="4"/>
      <c r="P10052" s="3"/>
      <c r="Q10052" s="3"/>
      <c r="R10052" s="3"/>
    </row>
    <row r="10053" spans="3:18" x14ac:dyDescent="0.2">
      <c r="C10053" s="4"/>
      <c r="P10053" s="3"/>
      <c r="Q10053" s="3"/>
      <c r="R10053" s="3"/>
    </row>
    <row r="10054" spans="3:18" x14ac:dyDescent="0.2">
      <c r="C10054" s="4"/>
      <c r="P10054" s="3"/>
      <c r="Q10054" s="3"/>
      <c r="R10054" s="3"/>
    </row>
    <row r="10055" spans="3:18" x14ac:dyDescent="0.2">
      <c r="C10055" s="4"/>
      <c r="P10055" s="3"/>
      <c r="Q10055" s="3"/>
      <c r="R10055" s="3"/>
    </row>
    <row r="10056" spans="3:18" x14ac:dyDescent="0.2">
      <c r="C10056" s="4"/>
      <c r="P10056" s="3"/>
      <c r="Q10056" s="3"/>
      <c r="R10056" s="3"/>
    </row>
    <row r="10057" spans="3:18" x14ac:dyDescent="0.2">
      <c r="C10057" s="4"/>
      <c r="P10057" s="3"/>
      <c r="Q10057" s="3"/>
      <c r="R10057" s="3"/>
    </row>
    <row r="10058" spans="3:18" x14ac:dyDescent="0.2">
      <c r="C10058" s="4"/>
      <c r="P10058" s="3"/>
      <c r="Q10058" s="3"/>
      <c r="R10058" s="3"/>
    </row>
    <row r="10059" spans="3:18" x14ac:dyDescent="0.2">
      <c r="C10059" s="4"/>
      <c r="P10059" s="3"/>
      <c r="Q10059" s="3"/>
      <c r="R10059" s="3"/>
    </row>
    <row r="10060" spans="3:18" x14ac:dyDescent="0.2">
      <c r="C10060" s="4"/>
      <c r="P10060" s="3"/>
      <c r="Q10060" s="3"/>
      <c r="R10060" s="3"/>
    </row>
    <row r="10061" spans="3:18" x14ac:dyDescent="0.2">
      <c r="C10061" s="4"/>
      <c r="P10061" s="3"/>
      <c r="Q10061" s="3"/>
      <c r="R10061" s="3"/>
    </row>
    <row r="10062" spans="3:18" x14ac:dyDescent="0.2">
      <c r="C10062" s="4"/>
      <c r="P10062" s="3"/>
      <c r="Q10062" s="3"/>
      <c r="R10062" s="3"/>
    </row>
    <row r="10063" spans="3:18" x14ac:dyDescent="0.2">
      <c r="C10063" s="4"/>
      <c r="P10063" s="3"/>
      <c r="Q10063" s="3"/>
      <c r="R10063" s="3"/>
    </row>
    <row r="10064" spans="3:18" x14ac:dyDescent="0.2">
      <c r="C10064" s="4"/>
      <c r="P10064" s="3"/>
      <c r="Q10064" s="3"/>
      <c r="R10064" s="3"/>
    </row>
    <row r="10065" spans="3:18" x14ac:dyDescent="0.2">
      <c r="C10065" s="4"/>
      <c r="P10065" s="3"/>
      <c r="Q10065" s="3"/>
      <c r="R10065" s="3"/>
    </row>
    <row r="10066" spans="3:18" x14ac:dyDescent="0.2">
      <c r="C10066" s="4"/>
      <c r="P10066" s="3"/>
      <c r="Q10066" s="3"/>
      <c r="R10066" s="3"/>
    </row>
    <row r="10067" spans="3:18" x14ac:dyDescent="0.2">
      <c r="C10067" s="4"/>
      <c r="P10067" s="3"/>
      <c r="Q10067" s="3"/>
      <c r="R10067" s="3"/>
    </row>
    <row r="10068" spans="3:18" x14ac:dyDescent="0.2">
      <c r="C10068" s="4"/>
      <c r="P10068" s="3"/>
      <c r="Q10068" s="3"/>
      <c r="R10068" s="3"/>
    </row>
    <row r="10069" spans="3:18" x14ac:dyDescent="0.2">
      <c r="C10069" s="4"/>
      <c r="P10069" s="3"/>
      <c r="Q10069" s="3"/>
      <c r="R10069" s="3"/>
    </row>
    <row r="10070" spans="3:18" x14ac:dyDescent="0.2">
      <c r="C10070" s="4"/>
      <c r="P10070" s="3"/>
      <c r="Q10070" s="3"/>
      <c r="R10070" s="3"/>
    </row>
    <row r="10071" spans="3:18" x14ac:dyDescent="0.2">
      <c r="C10071" s="4"/>
      <c r="P10071" s="3"/>
      <c r="Q10071" s="3"/>
      <c r="R10071" s="3"/>
    </row>
    <row r="10072" spans="3:18" x14ac:dyDescent="0.2">
      <c r="C10072" s="4"/>
      <c r="P10072" s="3"/>
      <c r="Q10072" s="3"/>
      <c r="R10072" s="3"/>
    </row>
    <row r="10073" spans="3:18" x14ac:dyDescent="0.2">
      <c r="C10073" s="4"/>
      <c r="P10073" s="3"/>
      <c r="Q10073" s="3"/>
      <c r="R10073" s="3"/>
    </row>
    <row r="10074" spans="3:18" x14ac:dyDescent="0.2">
      <c r="C10074" s="4"/>
      <c r="P10074" s="3"/>
      <c r="Q10074" s="3"/>
      <c r="R10074" s="3"/>
    </row>
    <row r="10075" spans="3:18" x14ac:dyDescent="0.2">
      <c r="C10075" s="4"/>
      <c r="P10075" s="3"/>
      <c r="Q10075" s="3"/>
      <c r="R10075" s="3"/>
    </row>
    <row r="10076" spans="3:18" x14ac:dyDescent="0.2">
      <c r="C10076" s="4"/>
      <c r="P10076" s="3"/>
      <c r="Q10076" s="3"/>
      <c r="R10076" s="3"/>
    </row>
    <row r="10077" spans="3:18" x14ac:dyDescent="0.2">
      <c r="C10077" s="4"/>
      <c r="P10077" s="3"/>
      <c r="Q10077" s="3"/>
      <c r="R10077" s="3"/>
    </row>
    <row r="10078" spans="3:18" x14ac:dyDescent="0.2">
      <c r="C10078" s="4"/>
      <c r="P10078" s="3"/>
      <c r="Q10078" s="3"/>
      <c r="R10078" s="3"/>
    </row>
    <row r="10079" spans="3:18" x14ac:dyDescent="0.2">
      <c r="C10079" s="4"/>
      <c r="P10079" s="3"/>
      <c r="Q10079" s="3"/>
      <c r="R10079" s="3"/>
    </row>
    <row r="10080" spans="3:18" x14ac:dyDescent="0.2">
      <c r="C10080" s="4"/>
      <c r="P10080" s="3"/>
      <c r="Q10080" s="3"/>
      <c r="R10080" s="3"/>
    </row>
    <row r="10081" spans="3:18" x14ac:dyDescent="0.2">
      <c r="C10081" s="4"/>
      <c r="P10081" s="3"/>
      <c r="Q10081" s="3"/>
      <c r="R10081" s="3"/>
    </row>
    <row r="10082" spans="3:18" x14ac:dyDescent="0.2">
      <c r="C10082" s="4"/>
      <c r="P10082" s="3"/>
      <c r="Q10082" s="3"/>
      <c r="R10082" s="3"/>
    </row>
    <row r="10083" spans="3:18" x14ac:dyDescent="0.2">
      <c r="C10083" s="4"/>
      <c r="P10083" s="3"/>
      <c r="Q10083" s="3"/>
      <c r="R10083" s="3"/>
    </row>
    <row r="10084" spans="3:18" x14ac:dyDescent="0.2">
      <c r="C10084" s="4"/>
      <c r="P10084" s="3"/>
      <c r="Q10084" s="3"/>
      <c r="R10084" s="3"/>
    </row>
    <row r="10085" spans="3:18" x14ac:dyDescent="0.2">
      <c r="C10085" s="4"/>
      <c r="P10085" s="3"/>
      <c r="Q10085" s="3"/>
      <c r="R10085" s="3"/>
    </row>
    <row r="10086" spans="3:18" x14ac:dyDescent="0.2">
      <c r="C10086" s="4"/>
      <c r="P10086" s="3"/>
      <c r="Q10086" s="3"/>
      <c r="R10086" s="3"/>
    </row>
    <row r="10087" spans="3:18" x14ac:dyDescent="0.2">
      <c r="C10087" s="4"/>
      <c r="P10087" s="3"/>
      <c r="Q10087" s="3"/>
      <c r="R10087" s="3"/>
    </row>
    <row r="10088" spans="3:18" x14ac:dyDescent="0.2">
      <c r="C10088" s="4"/>
      <c r="P10088" s="3"/>
      <c r="Q10088" s="3"/>
      <c r="R10088" s="3"/>
    </row>
    <row r="10089" spans="3:18" x14ac:dyDescent="0.2">
      <c r="C10089" s="4"/>
      <c r="P10089" s="3"/>
      <c r="Q10089" s="3"/>
      <c r="R10089" s="3"/>
    </row>
    <row r="10090" spans="3:18" x14ac:dyDescent="0.2">
      <c r="C10090" s="4"/>
      <c r="P10090" s="3"/>
      <c r="Q10090" s="3"/>
      <c r="R10090" s="3"/>
    </row>
    <row r="10091" spans="3:18" x14ac:dyDescent="0.2">
      <c r="C10091" s="4"/>
      <c r="P10091" s="3"/>
      <c r="Q10091" s="3"/>
      <c r="R10091" s="3"/>
    </row>
    <row r="10092" spans="3:18" x14ac:dyDescent="0.2">
      <c r="C10092" s="4"/>
      <c r="P10092" s="3"/>
      <c r="Q10092" s="3"/>
      <c r="R10092" s="3"/>
    </row>
    <row r="10093" spans="3:18" x14ac:dyDescent="0.2">
      <c r="C10093" s="4"/>
      <c r="P10093" s="3"/>
      <c r="Q10093" s="3"/>
      <c r="R10093" s="3"/>
    </row>
    <row r="10094" spans="3:18" x14ac:dyDescent="0.2">
      <c r="C10094" s="4"/>
      <c r="P10094" s="3"/>
      <c r="Q10094" s="3"/>
      <c r="R10094" s="3"/>
    </row>
    <row r="10095" spans="3:18" x14ac:dyDescent="0.2">
      <c r="C10095" s="4"/>
      <c r="P10095" s="3"/>
      <c r="Q10095" s="3"/>
      <c r="R10095" s="3"/>
    </row>
    <row r="10096" spans="3:18" x14ac:dyDescent="0.2">
      <c r="C10096" s="4"/>
      <c r="P10096" s="3"/>
      <c r="Q10096" s="3"/>
      <c r="R10096" s="3"/>
    </row>
    <row r="10097" spans="3:18" x14ac:dyDescent="0.2">
      <c r="C10097" s="4"/>
      <c r="P10097" s="3"/>
      <c r="Q10097" s="3"/>
      <c r="R10097" s="3"/>
    </row>
    <row r="10098" spans="3:18" x14ac:dyDescent="0.2">
      <c r="C10098" s="4"/>
      <c r="P10098" s="3"/>
      <c r="Q10098" s="3"/>
      <c r="R10098" s="3"/>
    </row>
    <row r="10099" spans="3:18" x14ac:dyDescent="0.2">
      <c r="C10099" s="4"/>
      <c r="P10099" s="3"/>
      <c r="Q10099" s="3"/>
      <c r="R10099" s="3"/>
    </row>
    <row r="10100" spans="3:18" x14ac:dyDescent="0.2">
      <c r="C10100" s="4"/>
      <c r="P10100" s="3"/>
      <c r="Q10100" s="3"/>
      <c r="R10100" s="3"/>
    </row>
    <row r="10101" spans="3:18" x14ac:dyDescent="0.2">
      <c r="C10101" s="4"/>
      <c r="P10101" s="3"/>
      <c r="Q10101" s="3"/>
      <c r="R10101" s="3"/>
    </row>
    <row r="10102" spans="3:18" x14ac:dyDescent="0.2">
      <c r="C10102" s="4"/>
      <c r="P10102" s="3"/>
      <c r="Q10102" s="3"/>
      <c r="R10102" s="3"/>
    </row>
    <row r="10103" spans="3:18" x14ac:dyDescent="0.2">
      <c r="C10103" s="4"/>
      <c r="P10103" s="3"/>
      <c r="Q10103" s="3"/>
      <c r="R10103" s="3"/>
    </row>
    <row r="10104" spans="3:18" x14ac:dyDescent="0.2">
      <c r="C10104" s="4"/>
      <c r="P10104" s="3"/>
      <c r="Q10104" s="3"/>
      <c r="R10104" s="3"/>
    </row>
    <row r="10105" spans="3:18" x14ac:dyDescent="0.2">
      <c r="C10105" s="4"/>
      <c r="P10105" s="3"/>
      <c r="Q10105" s="3"/>
      <c r="R10105" s="3"/>
    </row>
    <row r="10106" spans="3:18" x14ac:dyDescent="0.2">
      <c r="C10106" s="4"/>
      <c r="P10106" s="3"/>
      <c r="Q10106" s="3"/>
      <c r="R10106" s="3"/>
    </row>
    <row r="10107" spans="3:18" x14ac:dyDescent="0.2">
      <c r="C10107" s="4"/>
      <c r="P10107" s="3"/>
      <c r="Q10107" s="3"/>
      <c r="R10107" s="3"/>
    </row>
    <row r="10108" spans="3:18" x14ac:dyDescent="0.2">
      <c r="C10108" s="4"/>
      <c r="P10108" s="3"/>
      <c r="Q10108" s="3"/>
      <c r="R10108" s="3"/>
    </row>
    <row r="10109" spans="3:18" x14ac:dyDescent="0.2">
      <c r="C10109" s="4"/>
      <c r="P10109" s="3"/>
      <c r="Q10109" s="3"/>
      <c r="R10109" s="3"/>
    </row>
    <row r="10110" spans="3:18" x14ac:dyDescent="0.2">
      <c r="C10110" s="4"/>
      <c r="P10110" s="3"/>
      <c r="Q10110" s="3"/>
      <c r="R10110" s="3"/>
    </row>
    <row r="10111" spans="3:18" x14ac:dyDescent="0.2">
      <c r="C10111" s="4"/>
      <c r="P10111" s="3"/>
      <c r="Q10111" s="3"/>
      <c r="R10111" s="3"/>
    </row>
    <row r="10112" spans="3:18" x14ac:dyDescent="0.2">
      <c r="C10112" s="4"/>
      <c r="P10112" s="3"/>
      <c r="Q10112" s="3"/>
      <c r="R10112" s="3"/>
    </row>
    <row r="10113" spans="3:18" x14ac:dyDescent="0.2">
      <c r="C10113" s="4"/>
      <c r="P10113" s="3"/>
      <c r="Q10113" s="3"/>
      <c r="R10113" s="3"/>
    </row>
    <row r="10114" spans="3:18" x14ac:dyDescent="0.2">
      <c r="C10114" s="4"/>
      <c r="P10114" s="3"/>
      <c r="Q10114" s="3"/>
      <c r="R10114" s="3"/>
    </row>
    <row r="10115" spans="3:18" x14ac:dyDescent="0.2">
      <c r="C10115" s="4"/>
      <c r="P10115" s="3"/>
      <c r="Q10115" s="3"/>
      <c r="R10115" s="3"/>
    </row>
    <row r="10116" spans="3:18" x14ac:dyDescent="0.2">
      <c r="C10116" s="4"/>
      <c r="P10116" s="3"/>
      <c r="Q10116" s="3"/>
      <c r="R10116" s="3"/>
    </row>
    <row r="10117" spans="3:18" x14ac:dyDescent="0.2">
      <c r="C10117" s="4"/>
      <c r="P10117" s="3"/>
      <c r="Q10117" s="3"/>
      <c r="R10117" s="3"/>
    </row>
    <row r="10118" spans="3:18" x14ac:dyDescent="0.2">
      <c r="C10118" s="4"/>
      <c r="P10118" s="3"/>
      <c r="Q10118" s="3"/>
      <c r="R10118" s="3"/>
    </row>
    <row r="10119" spans="3:18" x14ac:dyDescent="0.2">
      <c r="C10119" s="4"/>
      <c r="P10119" s="3"/>
      <c r="Q10119" s="3"/>
      <c r="R10119" s="3"/>
    </row>
    <row r="10120" spans="3:18" x14ac:dyDescent="0.2">
      <c r="C10120" s="4"/>
      <c r="P10120" s="3"/>
      <c r="Q10120" s="3"/>
      <c r="R10120" s="3"/>
    </row>
    <row r="10121" spans="3:18" x14ac:dyDescent="0.2">
      <c r="C10121" s="4"/>
      <c r="P10121" s="3"/>
      <c r="Q10121" s="3"/>
      <c r="R10121" s="3"/>
    </row>
    <row r="10122" spans="3:18" x14ac:dyDescent="0.2">
      <c r="C10122" s="4"/>
      <c r="P10122" s="3"/>
      <c r="Q10122" s="3"/>
      <c r="R10122" s="3"/>
    </row>
    <row r="10123" spans="3:18" x14ac:dyDescent="0.2">
      <c r="C10123" s="4"/>
      <c r="P10123" s="3"/>
      <c r="Q10123" s="3"/>
      <c r="R10123" s="3"/>
    </row>
    <row r="10124" spans="3:18" x14ac:dyDescent="0.2">
      <c r="C10124" s="4"/>
      <c r="P10124" s="3"/>
      <c r="Q10124" s="3"/>
      <c r="R10124" s="3"/>
    </row>
    <row r="10125" spans="3:18" x14ac:dyDescent="0.2">
      <c r="C10125" s="4"/>
      <c r="P10125" s="3"/>
      <c r="Q10125" s="3"/>
      <c r="R10125" s="3"/>
    </row>
    <row r="10126" spans="3:18" x14ac:dyDescent="0.2">
      <c r="C10126" s="4"/>
      <c r="P10126" s="3"/>
      <c r="Q10126" s="3"/>
      <c r="R10126" s="3"/>
    </row>
    <row r="10127" spans="3:18" x14ac:dyDescent="0.2">
      <c r="C10127" s="4"/>
      <c r="P10127" s="3"/>
      <c r="Q10127" s="3"/>
      <c r="R10127" s="3"/>
    </row>
    <row r="10128" spans="3:18" x14ac:dyDescent="0.2">
      <c r="C10128" s="4"/>
      <c r="P10128" s="3"/>
      <c r="Q10128" s="3"/>
      <c r="R10128" s="3"/>
    </row>
    <row r="10129" spans="3:18" x14ac:dyDescent="0.2">
      <c r="C10129" s="4"/>
      <c r="P10129" s="3"/>
      <c r="Q10129" s="3"/>
      <c r="R10129" s="3"/>
    </row>
    <row r="10130" spans="3:18" x14ac:dyDescent="0.2">
      <c r="C10130" s="4"/>
      <c r="P10130" s="3"/>
      <c r="Q10130" s="3"/>
      <c r="R10130" s="3"/>
    </row>
    <row r="10131" spans="3:18" x14ac:dyDescent="0.2">
      <c r="C10131" s="4"/>
      <c r="P10131" s="3"/>
      <c r="Q10131" s="3"/>
      <c r="R10131" s="3"/>
    </row>
    <row r="10132" spans="3:18" x14ac:dyDescent="0.2">
      <c r="C10132" s="4"/>
      <c r="P10132" s="3"/>
      <c r="Q10132" s="3"/>
      <c r="R10132" s="3"/>
    </row>
    <row r="10133" spans="3:18" x14ac:dyDescent="0.2">
      <c r="C10133" s="4"/>
      <c r="P10133" s="3"/>
      <c r="Q10133" s="3"/>
      <c r="R10133" s="3"/>
    </row>
    <row r="10134" spans="3:18" x14ac:dyDescent="0.2">
      <c r="C10134" s="4"/>
      <c r="P10134" s="3"/>
      <c r="Q10134" s="3"/>
      <c r="R10134" s="3"/>
    </row>
    <row r="10135" spans="3:18" x14ac:dyDescent="0.2">
      <c r="C10135" s="4"/>
      <c r="P10135" s="3"/>
      <c r="Q10135" s="3"/>
      <c r="R10135" s="3"/>
    </row>
    <row r="10136" spans="3:18" x14ac:dyDescent="0.2">
      <c r="C10136" s="4"/>
      <c r="P10136" s="3"/>
      <c r="Q10136" s="3"/>
      <c r="R10136" s="3"/>
    </row>
    <row r="10137" spans="3:18" x14ac:dyDescent="0.2">
      <c r="C10137" s="4"/>
      <c r="P10137" s="3"/>
      <c r="Q10137" s="3"/>
      <c r="R10137" s="3"/>
    </row>
    <row r="10138" spans="3:18" x14ac:dyDescent="0.2">
      <c r="C10138" s="4"/>
      <c r="P10138" s="3"/>
      <c r="Q10138" s="3"/>
      <c r="R10138" s="3"/>
    </row>
    <row r="10139" spans="3:18" x14ac:dyDescent="0.2">
      <c r="C10139" s="4"/>
      <c r="P10139" s="3"/>
      <c r="Q10139" s="3"/>
      <c r="R10139" s="3"/>
    </row>
    <row r="10140" spans="3:18" x14ac:dyDescent="0.2">
      <c r="C10140" s="4"/>
      <c r="P10140" s="3"/>
      <c r="Q10140" s="3"/>
      <c r="R10140" s="3"/>
    </row>
    <row r="10141" spans="3:18" x14ac:dyDescent="0.2">
      <c r="C10141" s="4"/>
      <c r="P10141" s="3"/>
      <c r="Q10141" s="3"/>
      <c r="R10141" s="3"/>
    </row>
    <row r="10142" spans="3:18" x14ac:dyDescent="0.2">
      <c r="C10142" s="4"/>
      <c r="P10142" s="3"/>
      <c r="Q10142" s="3"/>
      <c r="R10142" s="3"/>
    </row>
    <row r="10143" spans="3:18" x14ac:dyDescent="0.2">
      <c r="C10143" s="4"/>
      <c r="P10143" s="3"/>
      <c r="Q10143" s="3"/>
      <c r="R10143" s="3"/>
    </row>
    <row r="10144" spans="3:18" x14ac:dyDescent="0.2">
      <c r="C10144" s="4"/>
      <c r="P10144" s="3"/>
      <c r="Q10144" s="3"/>
      <c r="R10144" s="3"/>
    </row>
    <row r="10145" spans="3:18" x14ac:dyDescent="0.2">
      <c r="C10145" s="4"/>
      <c r="P10145" s="3"/>
      <c r="Q10145" s="3"/>
      <c r="R10145" s="3"/>
    </row>
    <row r="10146" spans="3:18" x14ac:dyDescent="0.2">
      <c r="C10146" s="4"/>
      <c r="P10146" s="3"/>
      <c r="Q10146" s="3"/>
      <c r="R10146" s="3"/>
    </row>
    <row r="10147" spans="3:18" x14ac:dyDescent="0.2">
      <c r="C10147" s="4"/>
      <c r="P10147" s="3"/>
      <c r="Q10147" s="3"/>
      <c r="R10147" s="3"/>
    </row>
    <row r="10148" spans="3:18" x14ac:dyDescent="0.2">
      <c r="C10148" s="4"/>
      <c r="P10148" s="3"/>
      <c r="Q10148" s="3"/>
      <c r="R10148" s="3"/>
    </row>
    <row r="10149" spans="3:18" x14ac:dyDescent="0.2">
      <c r="C10149" s="4"/>
      <c r="P10149" s="3"/>
      <c r="Q10149" s="3"/>
      <c r="R10149" s="3"/>
    </row>
    <row r="10150" spans="3:18" x14ac:dyDescent="0.2">
      <c r="C10150" s="4"/>
      <c r="P10150" s="3"/>
      <c r="Q10150" s="3"/>
      <c r="R10150" s="3"/>
    </row>
    <row r="10151" spans="3:18" x14ac:dyDescent="0.2">
      <c r="C10151" s="4"/>
      <c r="P10151" s="3"/>
      <c r="Q10151" s="3"/>
      <c r="R10151" s="3"/>
    </row>
    <row r="10152" spans="3:18" x14ac:dyDescent="0.2">
      <c r="C10152" s="4"/>
      <c r="P10152" s="3"/>
      <c r="Q10152" s="3"/>
      <c r="R10152" s="3"/>
    </row>
    <row r="10153" spans="3:18" x14ac:dyDescent="0.2">
      <c r="C10153" s="4"/>
      <c r="P10153" s="3"/>
      <c r="Q10153" s="3"/>
      <c r="R10153" s="3"/>
    </row>
    <row r="10154" spans="3:18" x14ac:dyDescent="0.2">
      <c r="C10154" s="4"/>
      <c r="P10154" s="3"/>
      <c r="Q10154" s="3"/>
      <c r="R10154" s="3"/>
    </row>
    <row r="10155" spans="3:18" x14ac:dyDescent="0.2">
      <c r="C10155" s="4"/>
      <c r="P10155" s="3"/>
      <c r="Q10155" s="3"/>
      <c r="R10155" s="3"/>
    </row>
    <row r="10156" spans="3:18" x14ac:dyDescent="0.2">
      <c r="C10156" s="4"/>
      <c r="P10156" s="3"/>
      <c r="Q10156" s="3"/>
      <c r="R10156" s="3"/>
    </row>
    <row r="10157" spans="3:18" x14ac:dyDescent="0.2">
      <c r="C10157" s="4"/>
      <c r="P10157" s="3"/>
      <c r="Q10157" s="3"/>
      <c r="R10157" s="3"/>
    </row>
    <row r="10158" spans="3:18" x14ac:dyDescent="0.2">
      <c r="C10158" s="4"/>
      <c r="P10158" s="3"/>
      <c r="Q10158" s="3"/>
      <c r="R10158" s="3"/>
    </row>
    <row r="10159" spans="3:18" x14ac:dyDescent="0.2">
      <c r="C10159" s="4"/>
      <c r="P10159" s="3"/>
      <c r="Q10159" s="3"/>
      <c r="R10159" s="3"/>
    </row>
    <row r="10160" spans="3:18" x14ac:dyDescent="0.2">
      <c r="C10160" s="4"/>
      <c r="P10160" s="3"/>
      <c r="Q10160" s="3"/>
      <c r="R10160" s="3"/>
    </row>
    <row r="10161" spans="3:18" x14ac:dyDescent="0.2">
      <c r="C10161" s="4"/>
      <c r="P10161" s="3"/>
      <c r="Q10161" s="3"/>
      <c r="R10161" s="3"/>
    </row>
    <row r="10162" spans="3:18" x14ac:dyDescent="0.2">
      <c r="C10162" s="4"/>
      <c r="P10162" s="3"/>
      <c r="Q10162" s="3"/>
      <c r="R10162" s="3"/>
    </row>
    <row r="10163" spans="3:18" x14ac:dyDescent="0.2">
      <c r="C10163" s="4"/>
      <c r="P10163" s="3"/>
      <c r="Q10163" s="3"/>
      <c r="R10163" s="3"/>
    </row>
    <row r="10164" spans="3:18" x14ac:dyDescent="0.2">
      <c r="C10164" s="4"/>
      <c r="P10164" s="3"/>
      <c r="Q10164" s="3"/>
      <c r="R10164" s="3"/>
    </row>
    <row r="10165" spans="3:18" x14ac:dyDescent="0.2">
      <c r="C10165" s="4"/>
      <c r="P10165" s="3"/>
      <c r="Q10165" s="3"/>
      <c r="R10165" s="3"/>
    </row>
    <row r="10166" spans="3:18" x14ac:dyDescent="0.2">
      <c r="C10166" s="4"/>
      <c r="P10166" s="3"/>
      <c r="Q10166" s="3"/>
      <c r="R10166" s="3"/>
    </row>
    <row r="10167" spans="3:18" x14ac:dyDescent="0.2">
      <c r="C10167" s="4"/>
      <c r="P10167" s="3"/>
      <c r="Q10167" s="3"/>
      <c r="R10167" s="3"/>
    </row>
    <row r="10168" spans="3:18" x14ac:dyDescent="0.2">
      <c r="C10168" s="4"/>
      <c r="P10168" s="3"/>
      <c r="Q10168" s="3"/>
      <c r="R10168" s="3"/>
    </row>
    <row r="10169" spans="3:18" x14ac:dyDescent="0.2">
      <c r="C10169" s="4"/>
      <c r="P10169" s="3"/>
      <c r="Q10169" s="3"/>
      <c r="R10169" s="3"/>
    </row>
    <row r="10170" spans="3:18" x14ac:dyDescent="0.2">
      <c r="C10170" s="4"/>
      <c r="P10170" s="3"/>
      <c r="Q10170" s="3"/>
      <c r="R10170" s="3"/>
    </row>
    <row r="10171" spans="3:18" x14ac:dyDescent="0.2">
      <c r="C10171" s="4"/>
      <c r="P10171" s="3"/>
      <c r="Q10171" s="3"/>
      <c r="R10171" s="3"/>
    </row>
    <row r="10172" spans="3:18" x14ac:dyDescent="0.2">
      <c r="C10172" s="4"/>
      <c r="P10172" s="3"/>
      <c r="Q10172" s="3"/>
      <c r="R10172" s="3"/>
    </row>
    <row r="10173" spans="3:18" x14ac:dyDescent="0.2">
      <c r="C10173" s="4"/>
      <c r="P10173" s="3"/>
      <c r="Q10173" s="3"/>
      <c r="R10173" s="3"/>
    </row>
    <row r="10174" spans="3:18" x14ac:dyDescent="0.2">
      <c r="C10174" s="4"/>
      <c r="P10174" s="3"/>
      <c r="Q10174" s="3"/>
      <c r="R10174" s="3"/>
    </row>
    <row r="10175" spans="3:18" x14ac:dyDescent="0.2">
      <c r="C10175" s="4"/>
      <c r="P10175" s="3"/>
      <c r="Q10175" s="3"/>
      <c r="R10175" s="3"/>
    </row>
    <row r="10176" spans="3:18" x14ac:dyDescent="0.2">
      <c r="C10176" s="4"/>
      <c r="P10176" s="3"/>
      <c r="Q10176" s="3"/>
      <c r="R10176" s="3"/>
    </row>
    <row r="10177" spans="3:18" x14ac:dyDescent="0.2">
      <c r="C10177" s="4"/>
      <c r="P10177" s="3"/>
      <c r="Q10177" s="3"/>
      <c r="R10177" s="3"/>
    </row>
    <row r="10178" spans="3:18" x14ac:dyDescent="0.2">
      <c r="C10178" s="4"/>
      <c r="P10178" s="3"/>
      <c r="Q10178" s="3"/>
      <c r="R10178" s="3"/>
    </row>
    <row r="10179" spans="3:18" x14ac:dyDescent="0.2">
      <c r="C10179" s="4"/>
      <c r="P10179" s="3"/>
      <c r="Q10179" s="3"/>
      <c r="R10179" s="3"/>
    </row>
    <row r="10180" spans="3:18" x14ac:dyDescent="0.2">
      <c r="C10180" s="4"/>
      <c r="P10180" s="3"/>
      <c r="Q10180" s="3"/>
      <c r="R10180" s="3"/>
    </row>
    <row r="10181" spans="3:18" x14ac:dyDescent="0.2">
      <c r="C10181" s="4"/>
      <c r="P10181" s="3"/>
      <c r="Q10181" s="3"/>
      <c r="R10181" s="3"/>
    </row>
    <row r="10182" spans="3:18" x14ac:dyDescent="0.2">
      <c r="C10182" s="4"/>
      <c r="P10182" s="3"/>
      <c r="Q10182" s="3"/>
      <c r="R10182" s="3"/>
    </row>
    <row r="10183" spans="3:18" x14ac:dyDescent="0.2">
      <c r="C10183" s="4"/>
      <c r="P10183" s="3"/>
      <c r="Q10183" s="3"/>
      <c r="R10183" s="3"/>
    </row>
    <row r="10184" spans="3:18" x14ac:dyDescent="0.2">
      <c r="C10184" s="4"/>
      <c r="P10184" s="3"/>
      <c r="Q10184" s="3"/>
      <c r="R10184" s="3"/>
    </row>
    <row r="10185" spans="3:18" x14ac:dyDescent="0.2">
      <c r="C10185" s="4"/>
      <c r="P10185" s="3"/>
      <c r="Q10185" s="3"/>
      <c r="R10185" s="3"/>
    </row>
    <row r="10186" spans="3:18" x14ac:dyDescent="0.2">
      <c r="C10186" s="4"/>
      <c r="P10186" s="3"/>
      <c r="Q10186" s="3"/>
      <c r="R10186" s="3"/>
    </row>
    <row r="10187" spans="3:18" x14ac:dyDescent="0.2">
      <c r="C10187" s="4"/>
      <c r="P10187" s="3"/>
      <c r="Q10187" s="3"/>
      <c r="R10187" s="3"/>
    </row>
    <row r="10188" spans="3:18" x14ac:dyDescent="0.2">
      <c r="C10188" s="4"/>
      <c r="P10188" s="3"/>
      <c r="Q10188" s="3"/>
      <c r="R10188" s="3"/>
    </row>
    <row r="10189" spans="3:18" x14ac:dyDescent="0.2">
      <c r="C10189" s="4"/>
      <c r="P10189" s="3"/>
      <c r="Q10189" s="3"/>
      <c r="R10189" s="3"/>
    </row>
    <row r="10190" spans="3:18" x14ac:dyDescent="0.2">
      <c r="C10190" s="4"/>
      <c r="P10190" s="3"/>
      <c r="Q10190" s="3"/>
      <c r="R10190" s="3"/>
    </row>
    <row r="10191" spans="3:18" x14ac:dyDescent="0.2">
      <c r="C10191" s="4"/>
      <c r="P10191" s="3"/>
      <c r="Q10191" s="3"/>
      <c r="R10191" s="3"/>
    </row>
    <row r="10192" spans="3:18" x14ac:dyDescent="0.2">
      <c r="C10192" s="4"/>
      <c r="P10192" s="3"/>
      <c r="Q10192" s="3"/>
      <c r="R10192" s="3"/>
    </row>
    <row r="10193" spans="3:18" x14ac:dyDescent="0.2">
      <c r="C10193" s="4"/>
      <c r="P10193" s="3"/>
      <c r="Q10193" s="3"/>
      <c r="R10193" s="3"/>
    </row>
    <row r="10194" spans="3:18" x14ac:dyDescent="0.2">
      <c r="C10194" s="4"/>
      <c r="P10194" s="3"/>
      <c r="Q10194" s="3"/>
      <c r="R10194" s="3"/>
    </row>
    <row r="10195" spans="3:18" x14ac:dyDescent="0.2">
      <c r="C10195" s="4"/>
      <c r="P10195" s="3"/>
      <c r="Q10195" s="3"/>
      <c r="R10195" s="3"/>
    </row>
    <row r="10196" spans="3:18" x14ac:dyDescent="0.2">
      <c r="C10196" s="4"/>
      <c r="P10196" s="3"/>
      <c r="Q10196" s="3"/>
      <c r="R10196" s="3"/>
    </row>
    <row r="10197" spans="3:18" x14ac:dyDescent="0.2">
      <c r="C10197" s="4"/>
      <c r="P10197" s="3"/>
      <c r="Q10197" s="3"/>
      <c r="R10197" s="3"/>
    </row>
    <row r="10198" spans="3:18" x14ac:dyDescent="0.2">
      <c r="C10198" s="4"/>
      <c r="P10198" s="3"/>
      <c r="Q10198" s="3"/>
      <c r="R10198" s="3"/>
    </row>
    <row r="10199" spans="3:18" x14ac:dyDescent="0.2">
      <c r="C10199" s="4"/>
      <c r="P10199" s="3"/>
      <c r="Q10199" s="3"/>
      <c r="R10199" s="3"/>
    </row>
    <row r="10200" spans="3:18" x14ac:dyDescent="0.2">
      <c r="C10200" s="4"/>
      <c r="P10200" s="3"/>
      <c r="Q10200" s="3"/>
      <c r="R10200" s="3"/>
    </row>
    <row r="10201" spans="3:18" x14ac:dyDescent="0.2">
      <c r="C10201" s="4"/>
      <c r="P10201" s="3"/>
      <c r="Q10201" s="3"/>
      <c r="R10201" s="3"/>
    </row>
    <row r="10202" spans="3:18" x14ac:dyDescent="0.2">
      <c r="C10202" s="4"/>
      <c r="P10202" s="3"/>
      <c r="Q10202" s="3"/>
      <c r="R10202" s="3"/>
    </row>
    <row r="10203" spans="3:18" x14ac:dyDescent="0.2">
      <c r="C10203" s="4"/>
      <c r="P10203" s="3"/>
      <c r="Q10203" s="3"/>
      <c r="R10203" s="3"/>
    </row>
    <row r="10204" spans="3:18" x14ac:dyDescent="0.2">
      <c r="C10204" s="4"/>
      <c r="P10204" s="3"/>
      <c r="Q10204" s="3"/>
      <c r="R10204" s="3"/>
    </row>
    <row r="10205" spans="3:18" x14ac:dyDescent="0.2">
      <c r="C10205" s="4"/>
      <c r="P10205" s="3"/>
      <c r="Q10205" s="3"/>
      <c r="R10205" s="3"/>
    </row>
    <row r="10206" spans="3:18" x14ac:dyDescent="0.2">
      <c r="C10206" s="4"/>
      <c r="P10206" s="3"/>
      <c r="Q10206" s="3"/>
      <c r="R10206" s="3"/>
    </row>
    <row r="10207" spans="3:18" x14ac:dyDescent="0.2">
      <c r="C10207" s="4"/>
      <c r="P10207" s="3"/>
      <c r="Q10207" s="3"/>
      <c r="R10207" s="3"/>
    </row>
    <row r="10208" spans="3:18" x14ac:dyDescent="0.2">
      <c r="C10208" s="4"/>
      <c r="P10208" s="3"/>
      <c r="Q10208" s="3"/>
      <c r="R10208" s="3"/>
    </row>
    <row r="10209" spans="3:18" x14ac:dyDescent="0.2">
      <c r="C10209" s="4"/>
      <c r="P10209" s="3"/>
      <c r="Q10209" s="3"/>
      <c r="R10209" s="3"/>
    </row>
    <row r="10210" spans="3:18" x14ac:dyDescent="0.2">
      <c r="C10210" s="4"/>
      <c r="P10210" s="3"/>
      <c r="Q10210" s="3"/>
      <c r="R10210" s="3"/>
    </row>
    <row r="10211" spans="3:18" x14ac:dyDescent="0.2">
      <c r="C10211" s="4"/>
      <c r="P10211" s="3"/>
      <c r="Q10211" s="3"/>
      <c r="R10211" s="3"/>
    </row>
    <row r="10212" spans="3:18" x14ac:dyDescent="0.2">
      <c r="C10212" s="4"/>
      <c r="P10212" s="3"/>
      <c r="Q10212" s="3"/>
      <c r="R10212" s="3"/>
    </row>
    <row r="10213" spans="3:18" x14ac:dyDescent="0.2">
      <c r="C10213" s="4"/>
      <c r="P10213" s="3"/>
      <c r="Q10213" s="3"/>
      <c r="R10213" s="3"/>
    </row>
    <row r="10214" spans="3:18" x14ac:dyDescent="0.2">
      <c r="C10214" s="4"/>
      <c r="P10214" s="3"/>
      <c r="Q10214" s="3"/>
      <c r="R10214" s="3"/>
    </row>
    <row r="10215" spans="3:18" x14ac:dyDescent="0.2">
      <c r="C10215" s="4"/>
      <c r="P10215" s="3"/>
      <c r="Q10215" s="3"/>
      <c r="R10215" s="3"/>
    </row>
    <row r="10216" spans="3:18" x14ac:dyDescent="0.2">
      <c r="C10216" s="4"/>
      <c r="P10216" s="3"/>
      <c r="Q10216" s="3"/>
      <c r="R10216" s="3"/>
    </row>
    <row r="10217" spans="3:18" x14ac:dyDescent="0.2">
      <c r="C10217" s="4"/>
      <c r="P10217" s="3"/>
      <c r="Q10217" s="3"/>
      <c r="R10217" s="3"/>
    </row>
    <row r="10218" spans="3:18" x14ac:dyDescent="0.2">
      <c r="C10218" s="4"/>
      <c r="P10218" s="3"/>
      <c r="Q10218" s="3"/>
      <c r="R10218" s="3"/>
    </row>
    <row r="10219" spans="3:18" x14ac:dyDescent="0.2">
      <c r="C10219" s="4"/>
      <c r="P10219" s="3"/>
      <c r="Q10219" s="3"/>
      <c r="R10219" s="3"/>
    </row>
    <row r="10220" spans="3:18" x14ac:dyDescent="0.2">
      <c r="C10220" s="4"/>
      <c r="P10220" s="3"/>
      <c r="Q10220" s="3"/>
      <c r="R10220" s="3"/>
    </row>
    <row r="10221" spans="3:18" x14ac:dyDescent="0.2">
      <c r="C10221" s="4"/>
      <c r="P10221" s="3"/>
      <c r="Q10221" s="3"/>
      <c r="R10221" s="3"/>
    </row>
    <row r="10222" spans="3:18" x14ac:dyDescent="0.2">
      <c r="C10222" s="4"/>
      <c r="P10222" s="3"/>
      <c r="Q10222" s="3"/>
      <c r="R10222" s="3"/>
    </row>
    <row r="10223" spans="3:18" x14ac:dyDescent="0.2">
      <c r="C10223" s="4"/>
      <c r="P10223" s="3"/>
      <c r="Q10223" s="3"/>
      <c r="R10223" s="3"/>
    </row>
    <row r="10224" spans="3:18" x14ac:dyDescent="0.2">
      <c r="C10224" s="4"/>
      <c r="P10224" s="3"/>
      <c r="Q10224" s="3"/>
      <c r="R10224" s="3"/>
    </row>
    <row r="10225" spans="3:18" x14ac:dyDescent="0.2">
      <c r="C10225" s="4"/>
      <c r="P10225" s="3"/>
      <c r="Q10225" s="3"/>
      <c r="R10225" s="3"/>
    </row>
    <row r="10226" spans="3:18" x14ac:dyDescent="0.2">
      <c r="C10226" s="4"/>
      <c r="P10226" s="3"/>
      <c r="Q10226" s="3"/>
      <c r="R10226" s="3"/>
    </row>
    <row r="10227" spans="3:18" x14ac:dyDescent="0.2">
      <c r="C10227" s="4"/>
      <c r="P10227" s="3"/>
      <c r="Q10227" s="3"/>
      <c r="R10227" s="3"/>
    </row>
    <row r="10228" spans="3:18" x14ac:dyDescent="0.2">
      <c r="C10228" s="4"/>
      <c r="P10228" s="3"/>
      <c r="Q10228" s="3"/>
      <c r="R10228" s="3"/>
    </row>
    <row r="10229" spans="3:18" x14ac:dyDescent="0.2">
      <c r="C10229" s="4"/>
      <c r="P10229" s="3"/>
      <c r="Q10229" s="3"/>
      <c r="R10229" s="3"/>
    </row>
    <row r="10230" spans="3:18" x14ac:dyDescent="0.2">
      <c r="C10230" s="4"/>
      <c r="P10230" s="3"/>
      <c r="Q10230" s="3"/>
      <c r="R10230" s="3"/>
    </row>
    <row r="10231" spans="3:18" x14ac:dyDescent="0.2">
      <c r="C10231" s="4"/>
      <c r="P10231" s="3"/>
      <c r="Q10231" s="3"/>
      <c r="R10231" s="3"/>
    </row>
    <row r="10232" spans="3:18" x14ac:dyDescent="0.2">
      <c r="C10232" s="4"/>
      <c r="P10232" s="3"/>
      <c r="Q10232" s="3"/>
      <c r="R10232" s="3"/>
    </row>
    <row r="10233" spans="3:18" x14ac:dyDescent="0.2">
      <c r="C10233" s="4"/>
      <c r="P10233" s="3"/>
      <c r="Q10233" s="3"/>
      <c r="R10233" s="3"/>
    </row>
    <row r="10234" spans="3:18" x14ac:dyDescent="0.2">
      <c r="C10234" s="4"/>
      <c r="P10234" s="3"/>
      <c r="Q10234" s="3"/>
      <c r="R10234" s="3"/>
    </row>
    <row r="10235" spans="3:18" x14ac:dyDescent="0.2">
      <c r="C10235" s="4"/>
      <c r="P10235" s="3"/>
      <c r="Q10235" s="3"/>
      <c r="R10235" s="3"/>
    </row>
    <row r="10236" spans="3:18" x14ac:dyDescent="0.2">
      <c r="C10236" s="4"/>
      <c r="P10236" s="3"/>
      <c r="Q10236" s="3"/>
      <c r="R10236" s="3"/>
    </row>
    <row r="10237" spans="3:18" x14ac:dyDescent="0.2">
      <c r="C10237" s="4"/>
      <c r="P10237" s="3"/>
      <c r="Q10237" s="3"/>
      <c r="R10237" s="3"/>
    </row>
    <row r="10238" spans="3:18" x14ac:dyDescent="0.2">
      <c r="C10238" s="4"/>
      <c r="P10238" s="3"/>
      <c r="Q10238" s="3"/>
      <c r="R10238" s="3"/>
    </row>
    <row r="10239" spans="3:18" x14ac:dyDescent="0.2">
      <c r="C10239" s="4"/>
      <c r="P10239" s="3"/>
      <c r="Q10239" s="3"/>
      <c r="R10239" s="3"/>
    </row>
    <row r="10240" spans="3:18" x14ac:dyDescent="0.2">
      <c r="C10240" s="4"/>
      <c r="P10240" s="3"/>
      <c r="Q10240" s="3"/>
      <c r="R10240" s="3"/>
    </row>
    <row r="10241" spans="3:18" x14ac:dyDescent="0.2">
      <c r="C10241" s="4"/>
      <c r="P10241" s="3"/>
      <c r="Q10241" s="3"/>
      <c r="R10241" s="3"/>
    </row>
    <row r="10242" spans="3:18" x14ac:dyDescent="0.2">
      <c r="C10242" s="4"/>
      <c r="P10242" s="3"/>
      <c r="Q10242" s="3"/>
      <c r="R10242" s="3"/>
    </row>
    <row r="10243" spans="3:18" x14ac:dyDescent="0.2">
      <c r="C10243" s="4"/>
      <c r="P10243" s="3"/>
      <c r="Q10243" s="3"/>
      <c r="R10243" s="3"/>
    </row>
    <row r="10244" spans="3:18" x14ac:dyDescent="0.2">
      <c r="C10244" s="4"/>
      <c r="P10244" s="3"/>
      <c r="Q10244" s="3"/>
      <c r="R10244" s="3"/>
    </row>
    <row r="10245" spans="3:18" x14ac:dyDescent="0.2">
      <c r="C10245" s="4"/>
      <c r="P10245" s="3"/>
      <c r="Q10245" s="3"/>
      <c r="R10245" s="3"/>
    </row>
    <row r="10246" spans="3:18" x14ac:dyDescent="0.2">
      <c r="C10246" s="4"/>
      <c r="P10246" s="3"/>
      <c r="Q10246" s="3"/>
      <c r="R10246" s="3"/>
    </row>
    <row r="10247" spans="3:18" x14ac:dyDescent="0.2">
      <c r="C10247" s="4"/>
      <c r="P10247" s="3"/>
      <c r="Q10247" s="3"/>
      <c r="R10247" s="3"/>
    </row>
    <row r="10248" spans="3:18" x14ac:dyDescent="0.2">
      <c r="C10248" s="4"/>
      <c r="P10248" s="3"/>
      <c r="Q10248" s="3"/>
      <c r="R10248" s="3"/>
    </row>
    <row r="10249" spans="3:18" x14ac:dyDescent="0.2">
      <c r="C10249" s="4"/>
      <c r="P10249" s="3"/>
      <c r="Q10249" s="3"/>
      <c r="R10249" s="3"/>
    </row>
    <row r="10250" spans="3:18" x14ac:dyDescent="0.2">
      <c r="C10250" s="4"/>
      <c r="P10250" s="3"/>
      <c r="Q10250" s="3"/>
      <c r="R10250" s="3"/>
    </row>
    <row r="10251" spans="3:18" x14ac:dyDescent="0.2">
      <c r="C10251" s="4"/>
      <c r="P10251" s="3"/>
      <c r="Q10251" s="3"/>
      <c r="R10251" s="3"/>
    </row>
    <row r="10252" spans="3:18" x14ac:dyDescent="0.2">
      <c r="C10252" s="4"/>
      <c r="P10252" s="3"/>
      <c r="Q10252" s="3"/>
      <c r="R10252" s="3"/>
    </row>
    <row r="10253" spans="3:18" x14ac:dyDescent="0.2">
      <c r="C10253" s="4"/>
      <c r="P10253" s="3"/>
      <c r="Q10253" s="3"/>
      <c r="R10253" s="3"/>
    </row>
    <row r="10254" spans="3:18" x14ac:dyDescent="0.2">
      <c r="C10254" s="4"/>
      <c r="P10254" s="3"/>
      <c r="Q10254" s="3"/>
      <c r="R10254" s="3"/>
    </row>
    <row r="10255" spans="3:18" x14ac:dyDescent="0.2">
      <c r="C10255" s="4"/>
      <c r="P10255" s="3"/>
      <c r="Q10255" s="3"/>
      <c r="R10255" s="3"/>
    </row>
    <row r="10256" spans="3:18" x14ac:dyDescent="0.2">
      <c r="C10256" s="4"/>
      <c r="P10256" s="3"/>
      <c r="Q10256" s="3"/>
      <c r="R10256" s="3"/>
    </row>
    <row r="10257" spans="3:18" x14ac:dyDescent="0.2">
      <c r="C10257" s="4"/>
      <c r="P10257" s="3"/>
      <c r="Q10257" s="3"/>
      <c r="R10257" s="3"/>
    </row>
    <row r="10258" spans="3:18" x14ac:dyDescent="0.2">
      <c r="C10258" s="4"/>
      <c r="P10258" s="3"/>
      <c r="Q10258" s="3"/>
      <c r="R10258" s="3"/>
    </row>
    <row r="10259" spans="3:18" x14ac:dyDescent="0.2">
      <c r="C10259" s="4"/>
      <c r="P10259" s="3"/>
      <c r="Q10259" s="3"/>
      <c r="R10259" s="3"/>
    </row>
    <row r="10260" spans="3:18" x14ac:dyDescent="0.2">
      <c r="C10260" s="4"/>
      <c r="P10260" s="3"/>
      <c r="Q10260" s="3"/>
      <c r="R10260" s="3"/>
    </row>
    <row r="10261" spans="3:18" x14ac:dyDescent="0.2">
      <c r="C10261" s="4"/>
      <c r="P10261" s="3"/>
      <c r="Q10261" s="3"/>
      <c r="R10261" s="3"/>
    </row>
    <row r="10262" spans="3:18" x14ac:dyDescent="0.2">
      <c r="C10262" s="4"/>
      <c r="P10262" s="3"/>
      <c r="Q10262" s="3"/>
      <c r="R10262" s="3"/>
    </row>
    <row r="10263" spans="3:18" x14ac:dyDescent="0.2">
      <c r="C10263" s="4"/>
      <c r="P10263" s="3"/>
      <c r="Q10263" s="3"/>
      <c r="R10263" s="3"/>
    </row>
    <row r="10264" spans="3:18" x14ac:dyDescent="0.2">
      <c r="C10264" s="4"/>
      <c r="P10264" s="3"/>
      <c r="Q10264" s="3"/>
      <c r="R10264" s="3"/>
    </row>
    <row r="10265" spans="3:18" x14ac:dyDescent="0.2">
      <c r="C10265" s="4"/>
      <c r="P10265" s="3"/>
      <c r="Q10265" s="3"/>
      <c r="R10265" s="3"/>
    </row>
    <row r="10266" spans="3:18" x14ac:dyDescent="0.2">
      <c r="C10266" s="4"/>
      <c r="P10266" s="3"/>
      <c r="Q10266" s="3"/>
      <c r="R10266" s="3"/>
    </row>
    <row r="10267" spans="3:18" x14ac:dyDescent="0.2">
      <c r="C10267" s="4"/>
      <c r="P10267" s="3"/>
      <c r="Q10267" s="3"/>
      <c r="R10267" s="3"/>
    </row>
    <row r="10268" spans="3:18" x14ac:dyDescent="0.2">
      <c r="C10268" s="4"/>
      <c r="P10268" s="3"/>
      <c r="Q10268" s="3"/>
      <c r="R10268" s="3"/>
    </row>
    <row r="10269" spans="3:18" x14ac:dyDescent="0.2">
      <c r="C10269" s="4"/>
      <c r="P10269" s="3"/>
      <c r="Q10269" s="3"/>
      <c r="R10269" s="3"/>
    </row>
    <row r="10270" spans="3:18" x14ac:dyDescent="0.2">
      <c r="C10270" s="4"/>
      <c r="P10270" s="3"/>
      <c r="Q10270" s="3"/>
      <c r="R10270" s="3"/>
    </row>
    <row r="10271" spans="3:18" x14ac:dyDescent="0.2">
      <c r="C10271" s="4"/>
      <c r="P10271" s="3"/>
      <c r="Q10271" s="3"/>
      <c r="R10271" s="3"/>
    </row>
    <row r="10272" spans="3:18" x14ac:dyDescent="0.2">
      <c r="C10272" s="4"/>
      <c r="P10272" s="3"/>
      <c r="Q10272" s="3"/>
      <c r="R10272" s="3"/>
    </row>
    <row r="10273" spans="3:18" x14ac:dyDescent="0.2">
      <c r="C10273" s="4"/>
      <c r="P10273" s="3"/>
      <c r="Q10273" s="3"/>
      <c r="R10273" s="3"/>
    </row>
    <row r="10274" spans="3:18" x14ac:dyDescent="0.2">
      <c r="C10274" s="4"/>
      <c r="P10274" s="3"/>
      <c r="Q10274" s="3"/>
      <c r="R10274" s="3"/>
    </row>
    <row r="10275" spans="3:18" x14ac:dyDescent="0.2">
      <c r="C10275" s="4"/>
      <c r="P10275" s="3"/>
      <c r="Q10275" s="3"/>
      <c r="R10275" s="3"/>
    </row>
    <row r="10276" spans="3:18" x14ac:dyDescent="0.2">
      <c r="C10276" s="4"/>
      <c r="P10276" s="3"/>
      <c r="Q10276" s="3"/>
      <c r="R10276" s="3"/>
    </row>
    <row r="10277" spans="3:18" x14ac:dyDescent="0.2">
      <c r="C10277" s="4"/>
      <c r="P10277" s="3"/>
      <c r="Q10277" s="3"/>
      <c r="R10277" s="3"/>
    </row>
    <row r="10278" spans="3:18" x14ac:dyDescent="0.2">
      <c r="C10278" s="4"/>
      <c r="P10278" s="3"/>
      <c r="Q10278" s="3"/>
      <c r="R10278" s="3"/>
    </row>
    <row r="10279" spans="3:18" x14ac:dyDescent="0.2">
      <c r="C10279" s="4"/>
      <c r="P10279" s="3"/>
      <c r="Q10279" s="3"/>
      <c r="R10279" s="3"/>
    </row>
    <row r="10280" spans="3:18" x14ac:dyDescent="0.2">
      <c r="C10280" s="4"/>
      <c r="P10280" s="3"/>
      <c r="Q10280" s="3"/>
      <c r="R10280" s="3"/>
    </row>
    <row r="10281" spans="3:18" x14ac:dyDescent="0.2">
      <c r="C10281" s="4"/>
      <c r="P10281" s="3"/>
      <c r="Q10281" s="3"/>
      <c r="R10281" s="3"/>
    </row>
    <row r="10282" spans="3:18" x14ac:dyDescent="0.2">
      <c r="C10282" s="4"/>
      <c r="P10282" s="3"/>
      <c r="Q10282" s="3"/>
      <c r="R10282" s="3"/>
    </row>
    <row r="10283" spans="3:18" x14ac:dyDescent="0.2">
      <c r="C10283" s="4"/>
      <c r="P10283" s="3"/>
      <c r="Q10283" s="3"/>
      <c r="R10283" s="3"/>
    </row>
    <row r="10284" spans="3:18" x14ac:dyDescent="0.2">
      <c r="C10284" s="4"/>
      <c r="P10284" s="3"/>
      <c r="Q10284" s="3"/>
      <c r="R10284" s="3"/>
    </row>
    <row r="10285" spans="3:18" x14ac:dyDescent="0.2">
      <c r="C10285" s="4"/>
      <c r="P10285" s="3"/>
      <c r="Q10285" s="3"/>
      <c r="R10285" s="3"/>
    </row>
    <row r="10286" spans="3:18" x14ac:dyDescent="0.2">
      <c r="C10286" s="4"/>
      <c r="P10286" s="3"/>
      <c r="Q10286" s="3"/>
      <c r="R10286" s="3"/>
    </row>
    <row r="10287" spans="3:18" x14ac:dyDescent="0.2">
      <c r="C10287" s="4"/>
      <c r="P10287" s="3"/>
      <c r="Q10287" s="3"/>
      <c r="R10287" s="3"/>
    </row>
    <row r="10288" spans="3:18" x14ac:dyDescent="0.2">
      <c r="C10288" s="4"/>
      <c r="P10288" s="3"/>
      <c r="Q10288" s="3"/>
      <c r="R10288" s="3"/>
    </row>
    <row r="10289" spans="3:18" x14ac:dyDescent="0.2">
      <c r="C10289" s="4"/>
      <c r="P10289" s="3"/>
      <c r="Q10289" s="3"/>
      <c r="R10289" s="3"/>
    </row>
    <row r="10290" spans="3:18" x14ac:dyDescent="0.2">
      <c r="C10290" s="4"/>
      <c r="P10290" s="3"/>
      <c r="Q10290" s="3"/>
      <c r="R10290" s="3"/>
    </row>
    <row r="10291" spans="3:18" x14ac:dyDescent="0.2">
      <c r="C10291" s="4"/>
      <c r="P10291" s="3"/>
      <c r="Q10291" s="3"/>
      <c r="R10291" s="3"/>
    </row>
    <row r="10292" spans="3:18" x14ac:dyDescent="0.2">
      <c r="C10292" s="4"/>
      <c r="P10292" s="3"/>
      <c r="Q10292" s="3"/>
      <c r="R10292" s="3"/>
    </row>
    <row r="10293" spans="3:18" x14ac:dyDescent="0.2">
      <c r="C10293" s="4"/>
      <c r="P10293" s="3"/>
      <c r="Q10293" s="3"/>
      <c r="R10293" s="3"/>
    </row>
    <row r="10294" spans="3:18" x14ac:dyDescent="0.2">
      <c r="C10294" s="4"/>
      <c r="P10294" s="3"/>
      <c r="Q10294" s="3"/>
      <c r="R10294" s="3"/>
    </row>
    <row r="10295" spans="3:18" x14ac:dyDescent="0.2">
      <c r="C10295" s="4"/>
      <c r="P10295" s="3"/>
      <c r="Q10295" s="3"/>
      <c r="R10295" s="3"/>
    </row>
    <row r="10296" spans="3:18" x14ac:dyDescent="0.2">
      <c r="C10296" s="4"/>
      <c r="P10296" s="3"/>
      <c r="Q10296" s="3"/>
      <c r="R10296" s="3"/>
    </row>
    <row r="10297" spans="3:18" x14ac:dyDescent="0.2">
      <c r="C10297" s="4"/>
      <c r="P10297" s="3"/>
      <c r="Q10297" s="3"/>
      <c r="R10297" s="3"/>
    </row>
    <row r="10298" spans="3:18" x14ac:dyDescent="0.2">
      <c r="C10298" s="4"/>
      <c r="P10298" s="3"/>
      <c r="Q10298" s="3"/>
      <c r="R10298" s="3"/>
    </row>
    <row r="10299" spans="3:18" x14ac:dyDescent="0.2">
      <c r="C10299" s="4"/>
      <c r="P10299" s="3"/>
      <c r="Q10299" s="3"/>
      <c r="R10299" s="3"/>
    </row>
    <row r="10300" spans="3:18" x14ac:dyDescent="0.2">
      <c r="C10300" s="4"/>
      <c r="P10300" s="3"/>
      <c r="Q10300" s="3"/>
      <c r="R10300" s="3"/>
    </row>
    <row r="10301" spans="3:18" x14ac:dyDescent="0.2">
      <c r="C10301" s="4"/>
      <c r="P10301" s="3"/>
      <c r="Q10301" s="3"/>
      <c r="R10301" s="3"/>
    </row>
    <row r="10302" spans="3:18" x14ac:dyDescent="0.2">
      <c r="C10302" s="4"/>
      <c r="P10302" s="3"/>
      <c r="Q10302" s="3"/>
      <c r="R10302" s="3"/>
    </row>
    <row r="10303" spans="3:18" x14ac:dyDescent="0.2">
      <c r="C10303" s="4"/>
      <c r="P10303" s="3"/>
      <c r="Q10303" s="3"/>
      <c r="R10303" s="3"/>
    </row>
    <row r="10304" spans="3:18" x14ac:dyDescent="0.2">
      <c r="C10304" s="4"/>
      <c r="P10304" s="3"/>
      <c r="Q10304" s="3"/>
      <c r="R10304" s="3"/>
    </row>
    <row r="10305" spans="3:18" x14ac:dyDescent="0.2">
      <c r="C10305" s="4"/>
      <c r="P10305" s="3"/>
      <c r="Q10305" s="3"/>
      <c r="R10305" s="3"/>
    </row>
    <row r="10306" spans="3:18" x14ac:dyDescent="0.2">
      <c r="C10306" s="4"/>
      <c r="P10306" s="3"/>
      <c r="Q10306" s="3"/>
      <c r="R10306" s="3"/>
    </row>
    <row r="10307" spans="3:18" x14ac:dyDescent="0.2">
      <c r="C10307" s="4"/>
      <c r="P10307" s="3"/>
      <c r="Q10307" s="3"/>
      <c r="R10307" s="3"/>
    </row>
    <row r="10308" spans="3:18" x14ac:dyDescent="0.2">
      <c r="C10308" s="4"/>
      <c r="P10308" s="3"/>
      <c r="Q10308" s="3"/>
      <c r="R10308" s="3"/>
    </row>
    <row r="10309" spans="3:18" x14ac:dyDescent="0.2">
      <c r="C10309" s="4"/>
      <c r="P10309" s="3"/>
      <c r="Q10309" s="3"/>
      <c r="R10309" s="3"/>
    </row>
    <row r="10310" spans="3:18" x14ac:dyDescent="0.2">
      <c r="C10310" s="4"/>
      <c r="P10310" s="3"/>
      <c r="Q10310" s="3"/>
      <c r="R10310" s="3"/>
    </row>
    <row r="10311" spans="3:18" x14ac:dyDescent="0.2">
      <c r="C10311" s="4"/>
      <c r="P10311" s="3"/>
      <c r="Q10311" s="3"/>
      <c r="R10311" s="3"/>
    </row>
    <row r="10312" spans="3:18" x14ac:dyDescent="0.2">
      <c r="C10312" s="4"/>
      <c r="P10312" s="3"/>
      <c r="Q10312" s="3"/>
      <c r="R10312" s="3"/>
    </row>
    <row r="10313" spans="3:18" x14ac:dyDescent="0.2">
      <c r="C10313" s="4"/>
      <c r="P10313" s="3"/>
      <c r="Q10313" s="3"/>
      <c r="R10313" s="3"/>
    </row>
    <row r="10314" spans="3:18" x14ac:dyDescent="0.2">
      <c r="C10314" s="4"/>
      <c r="P10314" s="3"/>
      <c r="Q10314" s="3"/>
      <c r="R10314" s="3"/>
    </row>
    <row r="10315" spans="3:18" x14ac:dyDescent="0.2">
      <c r="C10315" s="4"/>
      <c r="P10315" s="3"/>
      <c r="Q10315" s="3"/>
      <c r="R10315" s="3"/>
    </row>
    <row r="10316" spans="3:18" x14ac:dyDescent="0.2">
      <c r="C10316" s="4"/>
      <c r="P10316" s="3"/>
      <c r="Q10316" s="3"/>
      <c r="R10316" s="3"/>
    </row>
    <row r="10317" spans="3:18" x14ac:dyDescent="0.2">
      <c r="C10317" s="4"/>
      <c r="P10317" s="3"/>
      <c r="Q10317" s="3"/>
      <c r="R10317" s="3"/>
    </row>
    <row r="10318" spans="3:18" x14ac:dyDescent="0.2">
      <c r="C10318" s="4"/>
      <c r="P10318" s="3"/>
      <c r="Q10318" s="3"/>
      <c r="R10318" s="3"/>
    </row>
    <row r="10319" spans="3:18" x14ac:dyDescent="0.2">
      <c r="C10319" s="4"/>
      <c r="P10319" s="3"/>
      <c r="Q10319" s="3"/>
      <c r="R10319" s="3"/>
    </row>
    <row r="10320" spans="3:18" x14ac:dyDescent="0.2">
      <c r="C10320" s="4"/>
      <c r="P10320" s="3"/>
      <c r="Q10320" s="3"/>
      <c r="R10320" s="3"/>
    </row>
    <row r="10321" spans="3:18" x14ac:dyDescent="0.2">
      <c r="C10321" s="4"/>
      <c r="P10321" s="3"/>
      <c r="Q10321" s="3"/>
      <c r="R10321" s="3"/>
    </row>
    <row r="10322" spans="3:18" x14ac:dyDescent="0.2">
      <c r="C10322" s="4"/>
      <c r="P10322" s="3"/>
      <c r="Q10322" s="3"/>
      <c r="R10322" s="3"/>
    </row>
    <row r="10323" spans="3:18" x14ac:dyDescent="0.2">
      <c r="C10323" s="4"/>
      <c r="P10323" s="3"/>
      <c r="Q10323" s="3"/>
      <c r="R10323" s="3"/>
    </row>
    <row r="10324" spans="3:18" x14ac:dyDescent="0.2">
      <c r="C10324" s="4"/>
      <c r="P10324" s="3"/>
      <c r="Q10324" s="3"/>
      <c r="R10324" s="3"/>
    </row>
    <row r="10325" spans="3:18" x14ac:dyDescent="0.2">
      <c r="C10325" s="4"/>
      <c r="P10325" s="3"/>
      <c r="Q10325" s="3"/>
      <c r="R10325" s="3"/>
    </row>
    <row r="10326" spans="3:18" x14ac:dyDescent="0.2">
      <c r="C10326" s="4"/>
      <c r="P10326" s="3"/>
      <c r="Q10326" s="3"/>
      <c r="R10326" s="3"/>
    </row>
    <row r="10327" spans="3:18" x14ac:dyDescent="0.2">
      <c r="C10327" s="4"/>
      <c r="P10327" s="3"/>
      <c r="Q10327" s="3"/>
      <c r="R10327" s="3"/>
    </row>
    <row r="10328" spans="3:18" x14ac:dyDescent="0.2">
      <c r="C10328" s="4"/>
      <c r="P10328" s="3"/>
      <c r="Q10328" s="3"/>
      <c r="R10328" s="3"/>
    </row>
    <row r="10329" spans="3:18" x14ac:dyDescent="0.2">
      <c r="C10329" s="4"/>
      <c r="P10329" s="3"/>
      <c r="Q10329" s="3"/>
      <c r="R10329" s="3"/>
    </row>
    <row r="10330" spans="3:18" x14ac:dyDescent="0.2">
      <c r="C10330" s="4"/>
      <c r="P10330" s="3"/>
      <c r="Q10330" s="3"/>
      <c r="R10330" s="3"/>
    </row>
    <row r="10331" spans="3:18" x14ac:dyDescent="0.2">
      <c r="C10331" s="4"/>
      <c r="P10331" s="3"/>
      <c r="Q10331" s="3"/>
      <c r="R10331" s="3"/>
    </row>
    <row r="10332" spans="3:18" x14ac:dyDescent="0.2">
      <c r="C10332" s="4"/>
      <c r="P10332" s="3"/>
      <c r="Q10332" s="3"/>
      <c r="R10332" s="3"/>
    </row>
    <row r="10333" spans="3:18" x14ac:dyDescent="0.2">
      <c r="C10333" s="4"/>
      <c r="P10333" s="3"/>
      <c r="Q10333" s="3"/>
      <c r="R10333" s="3"/>
    </row>
    <row r="10334" spans="3:18" x14ac:dyDescent="0.2">
      <c r="C10334" s="4"/>
      <c r="P10334" s="3"/>
      <c r="Q10334" s="3"/>
      <c r="R10334" s="3"/>
    </row>
    <row r="10335" spans="3:18" x14ac:dyDescent="0.2">
      <c r="C10335" s="4"/>
      <c r="P10335" s="3"/>
      <c r="Q10335" s="3"/>
      <c r="R10335" s="3"/>
    </row>
    <row r="10336" spans="3:18" x14ac:dyDescent="0.2">
      <c r="C10336" s="4"/>
      <c r="P10336" s="3"/>
      <c r="Q10336" s="3"/>
      <c r="R10336" s="3"/>
    </row>
    <row r="10337" spans="3:18" x14ac:dyDescent="0.2">
      <c r="C10337" s="4"/>
      <c r="P10337" s="3"/>
      <c r="Q10337" s="3"/>
      <c r="R10337" s="3"/>
    </row>
    <row r="10338" spans="3:18" x14ac:dyDescent="0.2">
      <c r="C10338" s="4"/>
      <c r="P10338" s="3"/>
      <c r="Q10338" s="3"/>
      <c r="R10338" s="3"/>
    </row>
    <row r="10339" spans="3:18" x14ac:dyDescent="0.2">
      <c r="C10339" s="4"/>
      <c r="P10339" s="3"/>
      <c r="Q10339" s="3"/>
      <c r="R10339" s="3"/>
    </row>
    <row r="10340" spans="3:18" x14ac:dyDescent="0.2">
      <c r="C10340" s="4"/>
      <c r="P10340" s="3"/>
      <c r="Q10340" s="3"/>
      <c r="R10340" s="3"/>
    </row>
    <row r="10341" spans="3:18" x14ac:dyDescent="0.2">
      <c r="C10341" s="4"/>
      <c r="P10341" s="3"/>
      <c r="Q10341" s="3"/>
      <c r="R10341" s="3"/>
    </row>
    <row r="10342" spans="3:18" x14ac:dyDescent="0.2">
      <c r="C10342" s="4"/>
      <c r="P10342" s="3"/>
      <c r="Q10342" s="3"/>
      <c r="R10342" s="3"/>
    </row>
    <row r="10343" spans="3:18" x14ac:dyDescent="0.2">
      <c r="C10343" s="4"/>
      <c r="P10343" s="3"/>
      <c r="Q10343" s="3"/>
      <c r="R10343" s="3"/>
    </row>
    <row r="10344" spans="3:18" x14ac:dyDescent="0.2">
      <c r="C10344" s="4"/>
      <c r="P10344" s="3"/>
      <c r="Q10344" s="3"/>
      <c r="R10344" s="3"/>
    </row>
    <row r="10345" spans="3:18" x14ac:dyDescent="0.2">
      <c r="C10345" s="4"/>
      <c r="P10345" s="3"/>
      <c r="Q10345" s="3"/>
      <c r="R10345" s="3"/>
    </row>
    <row r="10346" spans="3:18" x14ac:dyDescent="0.2">
      <c r="C10346" s="4"/>
      <c r="P10346" s="3"/>
      <c r="Q10346" s="3"/>
      <c r="R10346" s="3"/>
    </row>
    <row r="10347" spans="3:18" x14ac:dyDescent="0.2">
      <c r="C10347" s="4"/>
      <c r="P10347" s="3"/>
      <c r="Q10347" s="3"/>
      <c r="R10347" s="3"/>
    </row>
    <row r="10348" spans="3:18" x14ac:dyDescent="0.2">
      <c r="C10348" s="4"/>
      <c r="P10348" s="3"/>
      <c r="Q10348" s="3"/>
      <c r="R10348" s="3"/>
    </row>
    <row r="10349" spans="3:18" x14ac:dyDescent="0.2">
      <c r="C10349" s="4"/>
      <c r="P10349" s="3"/>
      <c r="Q10349" s="3"/>
      <c r="R10349" s="3"/>
    </row>
    <row r="10350" spans="3:18" x14ac:dyDescent="0.2">
      <c r="C10350" s="4"/>
      <c r="P10350" s="3"/>
      <c r="Q10350" s="3"/>
      <c r="R10350" s="3"/>
    </row>
    <row r="10351" spans="3:18" x14ac:dyDescent="0.2">
      <c r="C10351" s="4"/>
      <c r="P10351" s="3"/>
      <c r="Q10351" s="3"/>
      <c r="R10351" s="3"/>
    </row>
    <row r="10352" spans="3:18" x14ac:dyDescent="0.2">
      <c r="C10352" s="4"/>
      <c r="P10352" s="3"/>
      <c r="Q10352" s="3"/>
      <c r="R10352" s="3"/>
    </row>
    <row r="10353" spans="3:18" x14ac:dyDescent="0.2">
      <c r="C10353" s="4"/>
      <c r="P10353" s="3"/>
      <c r="Q10353" s="3"/>
      <c r="R10353" s="3"/>
    </row>
    <row r="10354" spans="3:18" x14ac:dyDescent="0.2">
      <c r="C10354" s="4"/>
      <c r="P10354" s="3"/>
      <c r="Q10354" s="3"/>
      <c r="R10354" s="3"/>
    </row>
    <row r="10355" spans="3:18" x14ac:dyDescent="0.2">
      <c r="C10355" s="4"/>
      <c r="P10355" s="3"/>
      <c r="Q10355" s="3"/>
      <c r="R10355" s="3"/>
    </row>
    <row r="10356" spans="3:18" x14ac:dyDescent="0.2">
      <c r="C10356" s="4"/>
      <c r="P10356" s="3"/>
      <c r="Q10356" s="3"/>
      <c r="R10356" s="3"/>
    </row>
    <row r="10357" spans="3:18" x14ac:dyDescent="0.2">
      <c r="C10357" s="4"/>
      <c r="P10357" s="3"/>
      <c r="Q10357" s="3"/>
      <c r="R10357" s="3"/>
    </row>
    <row r="10358" spans="3:18" x14ac:dyDescent="0.2">
      <c r="C10358" s="4"/>
      <c r="P10358" s="3"/>
      <c r="Q10358" s="3"/>
      <c r="R10358" s="3"/>
    </row>
    <row r="10359" spans="3:18" x14ac:dyDescent="0.2">
      <c r="C10359" s="4"/>
      <c r="P10359" s="3"/>
      <c r="Q10359" s="3"/>
      <c r="R10359" s="3"/>
    </row>
    <row r="10360" spans="3:18" x14ac:dyDescent="0.2">
      <c r="C10360" s="4"/>
      <c r="P10360" s="3"/>
      <c r="Q10360" s="3"/>
      <c r="R10360" s="3"/>
    </row>
    <row r="10361" spans="3:18" x14ac:dyDescent="0.2">
      <c r="C10361" s="4"/>
      <c r="P10361" s="3"/>
      <c r="Q10361" s="3"/>
      <c r="R10361" s="3"/>
    </row>
    <row r="10362" spans="3:18" x14ac:dyDescent="0.2">
      <c r="C10362" s="4"/>
      <c r="P10362" s="3"/>
      <c r="Q10362" s="3"/>
      <c r="R10362" s="3"/>
    </row>
    <row r="10363" spans="3:18" x14ac:dyDescent="0.2">
      <c r="C10363" s="4"/>
      <c r="P10363" s="3"/>
      <c r="Q10363" s="3"/>
      <c r="R10363" s="3"/>
    </row>
    <row r="10364" spans="3:18" x14ac:dyDescent="0.2">
      <c r="C10364" s="4"/>
      <c r="P10364" s="3"/>
      <c r="Q10364" s="3"/>
      <c r="R10364" s="3"/>
    </row>
    <row r="10365" spans="3:18" x14ac:dyDescent="0.2">
      <c r="C10365" s="4"/>
      <c r="P10365" s="3"/>
      <c r="Q10365" s="3"/>
      <c r="R10365" s="3"/>
    </row>
    <row r="10366" spans="3:18" x14ac:dyDescent="0.2">
      <c r="C10366" s="4"/>
      <c r="P10366" s="3"/>
      <c r="Q10366" s="3"/>
      <c r="R10366" s="3"/>
    </row>
    <row r="10367" spans="3:18" x14ac:dyDescent="0.2">
      <c r="C10367" s="4"/>
      <c r="P10367" s="3"/>
      <c r="Q10367" s="3"/>
      <c r="R10367" s="3"/>
    </row>
    <row r="10368" spans="3:18" x14ac:dyDescent="0.2">
      <c r="C10368" s="4"/>
      <c r="P10368" s="3"/>
      <c r="Q10368" s="3"/>
      <c r="R10368" s="3"/>
    </row>
    <row r="10369" spans="3:18" x14ac:dyDescent="0.2">
      <c r="C10369" s="4"/>
      <c r="P10369" s="3"/>
      <c r="Q10369" s="3"/>
      <c r="R10369" s="3"/>
    </row>
    <row r="10370" spans="3:18" x14ac:dyDescent="0.2">
      <c r="C10370" s="4"/>
      <c r="P10370" s="3"/>
      <c r="Q10370" s="3"/>
      <c r="R10370" s="3"/>
    </row>
    <row r="10371" spans="3:18" x14ac:dyDescent="0.2">
      <c r="C10371" s="4"/>
      <c r="P10371" s="3"/>
      <c r="Q10371" s="3"/>
      <c r="R10371" s="3"/>
    </row>
    <row r="10372" spans="3:18" x14ac:dyDescent="0.2">
      <c r="C10372" s="4"/>
      <c r="P10372" s="3"/>
      <c r="Q10372" s="3"/>
      <c r="R10372" s="3"/>
    </row>
    <row r="10373" spans="3:18" x14ac:dyDescent="0.2">
      <c r="C10373" s="4"/>
      <c r="P10373" s="3"/>
      <c r="Q10373" s="3"/>
      <c r="R10373" s="3"/>
    </row>
    <row r="10374" spans="3:18" x14ac:dyDescent="0.2">
      <c r="C10374" s="4"/>
      <c r="P10374" s="3"/>
      <c r="Q10374" s="3"/>
      <c r="R10374" s="3"/>
    </row>
    <row r="10375" spans="3:18" x14ac:dyDescent="0.2">
      <c r="C10375" s="4"/>
      <c r="P10375" s="3"/>
      <c r="Q10375" s="3"/>
      <c r="R10375" s="3"/>
    </row>
    <row r="10376" spans="3:18" x14ac:dyDescent="0.2">
      <c r="C10376" s="4"/>
      <c r="P10376" s="3"/>
      <c r="Q10376" s="3"/>
      <c r="R10376" s="3"/>
    </row>
    <row r="10377" spans="3:18" x14ac:dyDescent="0.2">
      <c r="C10377" s="4"/>
      <c r="P10377" s="3"/>
      <c r="Q10377" s="3"/>
      <c r="R10377" s="3"/>
    </row>
    <row r="10378" spans="3:18" x14ac:dyDescent="0.2">
      <c r="C10378" s="4"/>
      <c r="P10378" s="3"/>
      <c r="Q10378" s="3"/>
      <c r="R10378" s="3"/>
    </row>
    <row r="10379" spans="3:18" x14ac:dyDescent="0.2">
      <c r="C10379" s="4"/>
      <c r="P10379" s="3"/>
      <c r="Q10379" s="3"/>
      <c r="R10379" s="3"/>
    </row>
    <row r="10380" spans="3:18" x14ac:dyDescent="0.2">
      <c r="C10380" s="4"/>
      <c r="P10380" s="3"/>
      <c r="Q10380" s="3"/>
      <c r="R10380" s="3"/>
    </row>
    <row r="10381" spans="3:18" x14ac:dyDescent="0.2">
      <c r="C10381" s="4"/>
      <c r="P10381" s="3"/>
      <c r="Q10381" s="3"/>
      <c r="R10381" s="3"/>
    </row>
    <row r="10382" spans="3:18" x14ac:dyDescent="0.2">
      <c r="C10382" s="4"/>
      <c r="P10382" s="3"/>
      <c r="Q10382" s="3"/>
      <c r="R10382" s="3"/>
    </row>
    <row r="10383" spans="3:18" x14ac:dyDescent="0.2">
      <c r="C10383" s="4"/>
      <c r="P10383" s="3"/>
      <c r="Q10383" s="3"/>
      <c r="R10383" s="3"/>
    </row>
    <row r="10384" spans="3:18" x14ac:dyDescent="0.2">
      <c r="C10384" s="4"/>
      <c r="P10384" s="3"/>
      <c r="Q10384" s="3"/>
      <c r="R10384" s="3"/>
    </row>
    <row r="10385" spans="3:18" x14ac:dyDescent="0.2">
      <c r="C10385" s="4"/>
      <c r="P10385" s="3"/>
      <c r="Q10385" s="3"/>
      <c r="R10385" s="3"/>
    </row>
    <row r="10386" spans="3:18" x14ac:dyDescent="0.2">
      <c r="C10386" s="4"/>
      <c r="P10386" s="3"/>
      <c r="Q10386" s="3"/>
      <c r="R10386" s="3"/>
    </row>
    <row r="10387" spans="3:18" x14ac:dyDescent="0.2">
      <c r="C10387" s="4"/>
      <c r="P10387" s="3"/>
      <c r="Q10387" s="3"/>
      <c r="R10387" s="3"/>
    </row>
    <row r="10388" spans="3:18" x14ac:dyDescent="0.2">
      <c r="C10388" s="4"/>
      <c r="P10388" s="3"/>
      <c r="Q10388" s="3"/>
      <c r="R10388" s="3"/>
    </row>
    <row r="10389" spans="3:18" x14ac:dyDescent="0.2">
      <c r="C10389" s="4"/>
      <c r="P10389" s="3"/>
      <c r="Q10389" s="3"/>
      <c r="R10389" s="3"/>
    </row>
    <row r="10390" spans="3:18" x14ac:dyDescent="0.2">
      <c r="C10390" s="4"/>
      <c r="P10390" s="3"/>
      <c r="Q10390" s="3"/>
      <c r="R10390" s="3"/>
    </row>
    <row r="10391" spans="3:18" x14ac:dyDescent="0.2">
      <c r="C10391" s="4"/>
      <c r="P10391" s="3"/>
      <c r="Q10391" s="3"/>
      <c r="R10391" s="3"/>
    </row>
    <row r="10392" spans="3:18" x14ac:dyDescent="0.2">
      <c r="C10392" s="4"/>
      <c r="P10392" s="3"/>
      <c r="Q10392" s="3"/>
      <c r="R10392" s="3"/>
    </row>
    <row r="10393" spans="3:18" x14ac:dyDescent="0.2">
      <c r="C10393" s="4"/>
      <c r="P10393" s="3"/>
      <c r="Q10393" s="3"/>
      <c r="R10393" s="3"/>
    </row>
    <row r="10394" spans="3:18" x14ac:dyDescent="0.2">
      <c r="C10394" s="4"/>
      <c r="P10394" s="3"/>
      <c r="Q10394" s="3"/>
      <c r="R10394" s="3"/>
    </row>
    <row r="10395" spans="3:18" x14ac:dyDescent="0.2">
      <c r="C10395" s="4"/>
      <c r="P10395" s="3"/>
      <c r="Q10395" s="3"/>
      <c r="R10395" s="3"/>
    </row>
    <row r="10396" spans="3:18" x14ac:dyDescent="0.2">
      <c r="C10396" s="4"/>
      <c r="P10396" s="3"/>
      <c r="Q10396" s="3"/>
      <c r="R10396" s="3"/>
    </row>
    <row r="10397" spans="3:18" x14ac:dyDescent="0.2">
      <c r="C10397" s="4"/>
      <c r="P10397" s="3"/>
      <c r="Q10397" s="3"/>
      <c r="R10397" s="3"/>
    </row>
    <row r="10398" spans="3:18" x14ac:dyDescent="0.2">
      <c r="C10398" s="4"/>
      <c r="P10398" s="3"/>
      <c r="Q10398" s="3"/>
      <c r="R10398" s="3"/>
    </row>
    <row r="10399" spans="3:18" x14ac:dyDescent="0.2">
      <c r="C10399" s="4"/>
      <c r="P10399" s="3"/>
      <c r="Q10399" s="3"/>
      <c r="R10399" s="3"/>
    </row>
    <row r="10400" spans="3:18" x14ac:dyDescent="0.2">
      <c r="C10400" s="4"/>
      <c r="P10400" s="3"/>
      <c r="Q10400" s="3"/>
      <c r="R10400" s="3"/>
    </row>
    <row r="10401" spans="3:18" x14ac:dyDescent="0.2">
      <c r="C10401" s="4"/>
      <c r="P10401" s="3"/>
      <c r="Q10401" s="3"/>
      <c r="R10401" s="3"/>
    </row>
    <row r="10402" spans="3:18" x14ac:dyDescent="0.2">
      <c r="C10402" s="4"/>
      <c r="P10402" s="3"/>
      <c r="Q10402" s="3"/>
      <c r="R10402" s="3"/>
    </row>
    <row r="10403" spans="3:18" x14ac:dyDescent="0.2">
      <c r="C10403" s="4"/>
      <c r="P10403" s="3"/>
      <c r="Q10403" s="3"/>
      <c r="R10403" s="3"/>
    </row>
    <row r="10404" spans="3:18" x14ac:dyDescent="0.2">
      <c r="C10404" s="4"/>
      <c r="P10404" s="3"/>
      <c r="Q10404" s="3"/>
      <c r="R10404" s="3"/>
    </row>
    <row r="10405" spans="3:18" x14ac:dyDescent="0.2">
      <c r="C10405" s="4"/>
      <c r="P10405" s="3"/>
      <c r="Q10405" s="3"/>
      <c r="R10405" s="3"/>
    </row>
    <row r="10406" spans="3:18" x14ac:dyDescent="0.2">
      <c r="C10406" s="4"/>
      <c r="P10406" s="3"/>
      <c r="Q10406" s="3"/>
      <c r="R10406" s="3"/>
    </row>
    <row r="10407" spans="3:18" x14ac:dyDescent="0.2">
      <c r="C10407" s="4"/>
      <c r="P10407" s="3"/>
      <c r="Q10407" s="3"/>
      <c r="R10407" s="3"/>
    </row>
    <row r="10408" spans="3:18" x14ac:dyDescent="0.2">
      <c r="C10408" s="4"/>
      <c r="P10408" s="3"/>
      <c r="Q10408" s="3"/>
      <c r="R10408" s="3"/>
    </row>
    <row r="10409" spans="3:18" x14ac:dyDescent="0.2">
      <c r="C10409" s="4"/>
      <c r="P10409" s="3"/>
      <c r="Q10409" s="3"/>
      <c r="R10409" s="3"/>
    </row>
    <row r="10410" spans="3:18" x14ac:dyDescent="0.2">
      <c r="C10410" s="4"/>
      <c r="P10410" s="3"/>
      <c r="Q10410" s="3"/>
      <c r="R10410" s="3"/>
    </row>
    <row r="10411" spans="3:18" x14ac:dyDescent="0.2">
      <c r="C10411" s="4"/>
      <c r="P10411" s="3"/>
      <c r="Q10411" s="3"/>
      <c r="R10411" s="3"/>
    </row>
    <row r="10412" spans="3:18" x14ac:dyDescent="0.2">
      <c r="C10412" s="4"/>
      <c r="P10412" s="3"/>
      <c r="Q10412" s="3"/>
      <c r="R10412" s="3"/>
    </row>
    <row r="10413" spans="3:18" x14ac:dyDescent="0.2">
      <c r="C10413" s="4"/>
      <c r="P10413" s="3"/>
      <c r="Q10413" s="3"/>
      <c r="R10413" s="3"/>
    </row>
    <row r="10414" spans="3:18" x14ac:dyDescent="0.2">
      <c r="C10414" s="4"/>
      <c r="P10414" s="3"/>
      <c r="Q10414" s="3"/>
      <c r="R10414" s="3"/>
    </row>
    <row r="10415" spans="3:18" x14ac:dyDescent="0.2">
      <c r="C10415" s="4"/>
      <c r="P10415" s="3"/>
      <c r="Q10415" s="3"/>
      <c r="R10415" s="3"/>
    </row>
    <row r="10416" spans="3:18" x14ac:dyDescent="0.2">
      <c r="C10416" s="4"/>
      <c r="P10416" s="3"/>
      <c r="Q10416" s="3"/>
      <c r="R10416" s="3"/>
    </row>
    <row r="10417" spans="3:18" x14ac:dyDescent="0.2">
      <c r="C10417" s="4"/>
      <c r="P10417" s="3"/>
      <c r="Q10417" s="3"/>
      <c r="R10417" s="3"/>
    </row>
    <row r="10418" spans="3:18" x14ac:dyDescent="0.2">
      <c r="C10418" s="4"/>
      <c r="P10418" s="3"/>
      <c r="Q10418" s="3"/>
      <c r="R10418" s="3"/>
    </row>
    <row r="10419" spans="3:18" x14ac:dyDescent="0.2">
      <c r="C10419" s="4"/>
      <c r="P10419" s="3"/>
      <c r="Q10419" s="3"/>
      <c r="R10419" s="3"/>
    </row>
    <row r="10420" spans="3:18" x14ac:dyDescent="0.2">
      <c r="C10420" s="4"/>
      <c r="P10420" s="3"/>
      <c r="Q10420" s="3"/>
      <c r="R10420" s="3"/>
    </row>
    <row r="10421" spans="3:18" x14ac:dyDescent="0.2">
      <c r="C10421" s="4"/>
      <c r="P10421" s="3"/>
      <c r="Q10421" s="3"/>
      <c r="R10421" s="3"/>
    </row>
    <row r="10422" spans="3:18" x14ac:dyDescent="0.2">
      <c r="C10422" s="4"/>
      <c r="P10422" s="3"/>
      <c r="Q10422" s="3"/>
      <c r="R10422" s="3"/>
    </row>
    <row r="10423" spans="3:18" x14ac:dyDescent="0.2">
      <c r="C10423" s="4"/>
      <c r="P10423" s="3"/>
      <c r="Q10423" s="3"/>
      <c r="R10423" s="3"/>
    </row>
    <row r="10424" spans="3:18" x14ac:dyDescent="0.2">
      <c r="C10424" s="4"/>
      <c r="P10424" s="3"/>
      <c r="Q10424" s="3"/>
      <c r="R10424" s="3"/>
    </row>
    <row r="10425" spans="3:18" x14ac:dyDescent="0.2">
      <c r="C10425" s="4"/>
      <c r="P10425" s="3"/>
      <c r="Q10425" s="3"/>
      <c r="R10425" s="3"/>
    </row>
    <row r="10426" spans="3:18" x14ac:dyDescent="0.2">
      <c r="C10426" s="4"/>
      <c r="P10426" s="3"/>
      <c r="Q10426" s="3"/>
      <c r="R10426" s="3"/>
    </row>
    <row r="10427" spans="3:18" x14ac:dyDescent="0.2">
      <c r="C10427" s="4"/>
      <c r="P10427" s="3"/>
      <c r="Q10427" s="3"/>
      <c r="R10427" s="3"/>
    </row>
    <row r="10428" spans="3:18" x14ac:dyDescent="0.2">
      <c r="C10428" s="4"/>
      <c r="P10428" s="3"/>
      <c r="Q10428" s="3"/>
      <c r="R10428" s="3"/>
    </row>
    <row r="10429" spans="3:18" x14ac:dyDescent="0.2">
      <c r="C10429" s="4"/>
      <c r="P10429" s="3"/>
      <c r="Q10429" s="3"/>
      <c r="R10429" s="3"/>
    </row>
    <row r="10430" spans="3:18" x14ac:dyDescent="0.2">
      <c r="C10430" s="4"/>
      <c r="P10430" s="3"/>
      <c r="Q10430" s="3"/>
      <c r="R10430" s="3"/>
    </row>
    <row r="10431" spans="3:18" x14ac:dyDescent="0.2">
      <c r="C10431" s="4"/>
      <c r="P10431" s="3"/>
      <c r="Q10431" s="3"/>
      <c r="R10431" s="3"/>
    </row>
    <row r="10432" spans="3:18" x14ac:dyDescent="0.2">
      <c r="C10432" s="4"/>
      <c r="P10432" s="3"/>
      <c r="Q10432" s="3"/>
      <c r="R10432" s="3"/>
    </row>
    <row r="10433" spans="3:18" x14ac:dyDescent="0.2">
      <c r="C10433" s="4"/>
      <c r="P10433" s="3"/>
      <c r="Q10433" s="3"/>
      <c r="R10433" s="3"/>
    </row>
    <row r="10434" spans="3:18" x14ac:dyDescent="0.2">
      <c r="C10434" s="4"/>
      <c r="P10434" s="3"/>
      <c r="Q10434" s="3"/>
      <c r="R10434" s="3"/>
    </row>
    <row r="10435" spans="3:18" x14ac:dyDescent="0.2">
      <c r="C10435" s="4"/>
      <c r="P10435" s="3"/>
      <c r="Q10435" s="3"/>
      <c r="R10435" s="3"/>
    </row>
    <row r="10436" spans="3:18" x14ac:dyDescent="0.2">
      <c r="C10436" s="4"/>
      <c r="P10436" s="3"/>
      <c r="Q10436" s="3"/>
      <c r="R10436" s="3"/>
    </row>
    <row r="10437" spans="3:18" x14ac:dyDescent="0.2">
      <c r="C10437" s="4"/>
      <c r="P10437" s="3"/>
      <c r="Q10437" s="3"/>
      <c r="R10437" s="3"/>
    </row>
    <row r="10438" spans="3:18" x14ac:dyDescent="0.2">
      <c r="C10438" s="4"/>
      <c r="P10438" s="3"/>
      <c r="Q10438" s="3"/>
      <c r="R10438" s="3"/>
    </row>
    <row r="10439" spans="3:18" x14ac:dyDescent="0.2">
      <c r="C10439" s="4"/>
      <c r="P10439" s="3"/>
      <c r="Q10439" s="3"/>
      <c r="R10439" s="3"/>
    </row>
    <row r="10440" spans="3:18" x14ac:dyDescent="0.2">
      <c r="C10440" s="4"/>
      <c r="P10440" s="3"/>
      <c r="Q10440" s="3"/>
      <c r="R10440" s="3"/>
    </row>
    <row r="10441" spans="3:18" x14ac:dyDescent="0.2">
      <c r="C10441" s="4"/>
      <c r="P10441" s="3"/>
      <c r="Q10441" s="3"/>
      <c r="R10441" s="3"/>
    </row>
    <row r="10442" spans="3:18" x14ac:dyDescent="0.2">
      <c r="C10442" s="4"/>
      <c r="P10442" s="3"/>
      <c r="Q10442" s="3"/>
      <c r="R10442" s="3"/>
    </row>
    <row r="10443" spans="3:18" x14ac:dyDescent="0.2">
      <c r="C10443" s="4"/>
      <c r="P10443" s="3"/>
      <c r="Q10443" s="3"/>
      <c r="R10443" s="3"/>
    </row>
    <row r="10444" spans="3:18" x14ac:dyDescent="0.2">
      <c r="C10444" s="4"/>
      <c r="P10444" s="3"/>
      <c r="Q10444" s="3"/>
      <c r="R10444" s="3"/>
    </row>
    <row r="10445" spans="3:18" x14ac:dyDescent="0.2">
      <c r="C10445" s="4"/>
      <c r="P10445" s="3"/>
      <c r="Q10445" s="3"/>
      <c r="R10445" s="3"/>
    </row>
    <row r="10446" spans="3:18" x14ac:dyDescent="0.2">
      <c r="C10446" s="4"/>
      <c r="P10446" s="3"/>
      <c r="Q10446" s="3"/>
      <c r="R10446" s="3"/>
    </row>
    <row r="10447" spans="3:18" x14ac:dyDescent="0.2">
      <c r="C10447" s="4"/>
      <c r="P10447" s="3"/>
      <c r="Q10447" s="3"/>
      <c r="R10447" s="3"/>
    </row>
    <row r="10448" spans="3:18" x14ac:dyDescent="0.2">
      <c r="C10448" s="4"/>
      <c r="P10448" s="3"/>
      <c r="Q10448" s="3"/>
      <c r="R10448" s="3"/>
    </row>
    <row r="10449" spans="3:18" x14ac:dyDescent="0.2">
      <c r="C10449" s="4"/>
      <c r="P10449" s="3"/>
      <c r="Q10449" s="3"/>
      <c r="R10449" s="3"/>
    </row>
    <row r="10450" spans="3:18" x14ac:dyDescent="0.2">
      <c r="C10450" s="4"/>
      <c r="P10450" s="3"/>
      <c r="Q10450" s="3"/>
      <c r="R10450" s="3"/>
    </row>
    <row r="10451" spans="3:18" x14ac:dyDescent="0.2">
      <c r="C10451" s="4"/>
      <c r="P10451" s="3"/>
      <c r="Q10451" s="3"/>
      <c r="R10451" s="3"/>
    </row>
    <row r="10452" spans="3:18" x14ac:dyDescent="0.2">
      <c r="C10452" s="4"/>
      <c r="P10452" s="3"/>
      <c r="Q10452" s="3"/>
      <c r="R10452" s="3"/>
    </row>
    <row r="10453" spans="3:18" x14ac:dyDescent="0.2">
      <c r="C10453" s="4"/>
      <c r="P10453" s="3"/>
      <c r="Q10453" s="3"/>
      <c r="R10453" s="3"/>
    </row>
    <row r="10454" spans="3:18" x14ac:dyDescent="0.2">
      <c r="C10454" s="4"/>
      <c r="P10454" s="3"/>
      <c r="Q10454" s="3"/>
      <c r="R10454" s="3"/>
    </row>
    <row r="10455" spans="3:18" x14ac:dyDescent="0.2">
      <c r="C10455" s="4"/>
      <c r="P10455" s="3"/>
      <c r="Q10455" s="3"/>
      <c r="R10455" s="3"/>
    </row>
    <row r="10456" spans="3:18" x14ac:dyDescent="0.2">
      <c r="C10456" s="4"/>
      <c r="P10456" s="3"/>
      <c r="Q10456" s="3"/>
      <c r="R10456" s="3"/>
    </row>
    <row r="10457" spans="3:18" x14ac:dyDescent="0.2">
      <c r="C10457" s="4"/>
      <c r="P10457" s="3"/>
      <c r="Q10457" s="3"/>
      <c r="R10457" s="3"/>
    </row>
    <row r="10458" spans="3:18" x14ac:dyDescent="0.2">
      <c r="C10458" s="4"/>
      <c r="P10458" s="3"/>
      <c r="Q10458" s="3"/>
      <c r="R10458" s="3"/>
    </row>
    <row r="10459" spans="3:18" x14ac:dyDescent="0.2">
      <c r="C10459" s="4"/>
      <c r="P10459" s="3"/>
      <c r="Q10459" s="3"/>
      <c r="R10459" s="3"/>
    </row>
    <row r="10460" spans="3:18" x14ac:dyDescent="0.2">
      <c r="C10460" s="4"/>
      <c r="P10460" s="3"/>
      <c r="Q10460" s="3"/>
      <c r="R10460" s="3"/>
    </row>
    <row r="10461" spans="3:18" x14ac:dyDescent="0.2">
      <c r="C10461" s="4"/>
      <c r="P10461" s="3"/>
      <c r="Q10461" s="3"/>
      <c r="R10461" s="3"/>
    </row>
    <row r="10462" spans="3:18" x14ac:dyDescent="0.2">
      <c r="C10462" s="4"/>
      <c r="P10462" s="3"/>
      <c r="Q10462" s="3"/>
      <c r="R10462" s="3"/>
    </row>
    <row r="10463" spans="3:18" x14ac:dyDescent="0.2">
      <c r="C10463" s="4"/>
      <c r="P10463" s="3"/>
      <c r="Q10463" s="3"/>
      <c r="R10463" s="3"/>
    </row>
    <row r="10464" spans="3:18" x14ac:dyDescent="0.2">
      <c r="C10464" s="4"/>
      <c r="P10464" s="3"/>
      <c r="Q10464" s="3"/>
      <c r="R10464" s="3"/>
    </row>
    <row r="10465" spans="3:18" x14ac:dyDescent="0.2">
      <c r="C10465" s="4"/>
      <c r="P10465" s="3"/>
      <c r="Q10465" s="3"/>
      <c r="R10465" s="3"/>
    </row>
    <row r="10466" spans="3:18" x14ac:dyDescent="0.2">
      <c r="C10466" s="4"/>
      <c r="P10466" s="3"/>
      <c r="Q10466" s="3"/>
      <c r="R10466" s="3"/>
    </row>
    <row r="10467" spans="3:18" x14ac:dyDescent="0.2">
      <c r="C10467" s="4"/>
      <c r="P10467" s="3"/>
      <c r="Q10467" s="3"/>
      <c r="R10467" s="3"/>
    </row>
    <row r="10468" spans="3:18" x14ac:dyDescent="0.2">
      <c r="C10468" s="4"/>
      <c r="P10468" s="3"/>
      <c r="Q10468" s="3"/>
      <c r="R10468" s="3"/>
    </row>
    <row r="10469" spans="3:18" x14ac:dyDescent="0.2">
      <c r="C10469" s="4"/>
      <c r="P10469" s="3"/>
      <c r="Q10469" s="3"/>
      <c r="R10469" s="3"/>
    </row>
    <row r="10470" spans="3:18" x14ac:dyDescent="0.2">
      <c r="C10470" s="4"/>
      <c r="P10470" s="3"/>
      <c r="Q10470" s="3"/>
      <c r="R10470" s="3"/>
    </row>
    <row r="10471" spans="3:18" x14ac:dyDescent="0.2">
      <c r="C10471" s="4"/>
      <c r="P10471" s="3"/>
      <c r="Q10471" s="3"/>
      <c r="R10471" s="3"/>
    </row>
    <row r="10472" spans="3:18" x14ac:dyDescent="0.2">
      <c r="C10472" s="4"/>
      <c r="P10472" s="3"/>
      <c r="Q10472" s="3"/>
      <c r="R10472" s="3"/>
    </row>
    <row r="10473" spans="3:18" x14ac:dyDescent="0.2">
      <c r="C10473" s="4"/>
      <c r="P10473" s="3"/>
      <c r="Q10473" s="3"/>
      <c r="R10473" s="3"/>
    </row>
    <row r="10474" spans="3:18" x14ac:dyDescent="0.2">
      <c r="C10474" s="4"/>
      <c r="P10474" s="3"/>
      <c r="Q10474" s="3"/>
      <c r="R10474" s="3"/>
    </row>
    <row r="10475" spans="3:18" x14ac:dyDescent="0.2">
      <c r="C10475" s="4"/>
      <c r="P10475" s="3"/>
      <c r="Q10475" s="3"/>
      <c r="R10475" s="3"/>
    </row>
    <row r="10476" spans="3:18" x14ac:dyDescent="0.2">
      <c r="C10476" s="4"/>
      <c r="P10476" s="3"/>
      <c r="Q10476" s="3"/>
      <c r="R10476" s="3"/>
    </row>
    <row r="10477" spans="3:18" x14ac:dyDescent="0.2">
      <c r="C10477" s="4"/>
      <c r="P10477" s="3"/>
      <c r="Q10477" s="3"/>
      <c r="R10477" s="3"/>
    </row>
    <row r="10478" spans="3:18" x14ac:dyDescent="0.2">
      <c r="C10478" s="4"/>
      <c r="P10478" s="3"/>
      <c r="Q10478" s="3"/>
      <c r="R10478" s="3"/>
    </row>
  </sheetData>
  <mergeCells count="2">
    <mergeCell ref="B3:D3"/>
    <mergeCell ref="F3:H3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1266" r:id="rId4">
          <objectPr defaultSize="0" r:id="rId5">
            <anchor moveWithCells="1">
              <from>
                <xdr:col>5</xdr:col>
                <xdr:colOff>66675</xdr:colOff>
                <xdr:row>6</xdr:row>
                <xdr:rowOff>0</xdr:rowOff>
              </from>
              <to>
                <xdr:col>5</xdr:col>
                <xdr:colOff>266700</xdr:colOff>
                <xdr:row>6</xdr:row>
                <xdr:rowOff>142875</xdr:rowOff>
              </to>
            </anchor>
          </objectPr>
        </oleObject>
      </mc:Choice>
      <mc:Fallback>
        <oleObject progId="Equation.3" shapeId="11266" r:id="rId4"/>
      </mc:Fallback>
    </mc:AlternateContent>
    <mc:AlternateContent xmlns:mc="http://schemas.openxmlformats.org/markup-compatibility/2006">
      <mc:Choice Requires="x14">
        <oleObject progId="Equation.3" shapeId="11267" r:id="rId6">
          <objectPr defaultSize="0" r:id="rId7">
            <anchor moveWithCells="1">
              <from>
                <xdr:col>8</xdr:col>
                <xdr:colOff>581025</xdr:colOff>
                <xdr:row>2</xdr:row>
                <xdr:rowOff>133350</xdr:rowOff>
              </from>
              <to>
                <xdr:col>17</xdr:col>
                <xdr:colOff>352425</xdr:colOff>
                <xdr:row>9</xdr:row>
                <xdr:rowOff>161925</xdr:rowOff>
              </to>
            </anchor>
          </objectPr>
        </oleObject>
      </mc:Choice>
      <mc:Fallback>
        <oleObject progId="Equation.3" shapeId="11267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476"/>
  <sheetViews>
    <sheetView workbookViewId="0">
      <selection activeCell="J13" sqref="J13"/>
    </sheetView>
  </sheetViews>
  <sheetFormatPr defaultRowHeight="12.75" x14ac:dyDescent="0.2"/>
  <cols>
    <col min="1" max="1" width="6.28515625" customWidth="1"/>
    <col min="2" max="2" width="4.85546875" customWidth="1"/>
    <col min="18" max="18" width="16.5703125" bestFit="1" customWidth="1"/>
    <col min="19" max="19" width="12" bestFit="1" customWidth="1"/>
  </cols>
  <sheetData>
    <row r="1" spans="1:16" ht="15.75" x14ac:dyDescent="0.25">
      <c r="A1" s="2" t="s">
        <v>46</v>
      </c>
    </row>
    <row r="2" spans="1:16" ht="13.5" thickBot="1" x14ac:dyDescent="0.25"/>
    <row r="3" spans="1:16" x14ac:dyDescent="0.2">
      <c r="B3" s="35" t="s">
        <v>11</v>
      </c>
      <c r="C3" s="36"/>
      <c r="D3" s="37"/>
      <c r="F3" s="38" t="s">
        <v>12</v>
      </c>
      <c r="G3" s="39"/>
      <c r="H3" s="40"/>
      <c r="J3" t="s">
        <v>47</v>
      </c>
    </row>
    <row r="4" spans="1:16" x14ac:dyDescent="0.2">
      <c r="B4" s="6" t="s">
        <v>0</v>
      </c>
      <c r="C4" s="5"/>
      <c r="D4" s="23">
        <v>26.9</v>
      </c>
      <c r="F4" s="6"/>
      <c r="G4" s="5"/>
      <c r="H4" s="8"/>
    </row>
    <row r="5" spans="1:16" x14ac:dyDescent="0.2">
      <c r="B5" s="6" t="s">
        <v>4</v>
      </c>
      <c r="C5" s="5"/>
      <c r="D5" s="23">
        <v>23.2</v>
      </c>
      <c r="F5" s="9" t="s">
        <v>13</v>
      </c>
      <c r="G5" s="5"/>
      <c r="H5" s="10">
        <f>D7-D8-(D9^2)/(2*D6)</f>
        <v>2.781542372881356</v>
      </c>
    </row>
    <row r="6" spans="1:16" x14ac:dyDescent="0.2">
      <c r="B6" s="9" t="s">
        <v>14</v>
      </c>
      <c r="C6" s="5"/>
      <c r="D6" s="24">
        <v>0.47199999999999998</v>
      </c>
      <c r="F6" s="6" t="s">
        <v>9</v>
      </c>
      <c r="G6" s="5"/>
      <c r="H6" s="10">
        <f>LN(D4)</f>
        <v>3.2921262866077932</v>
      </c>
    </row>
    <row r="7" spans="1:16" x14ac:dyDescent="0.2">
      <c r="B7" s="9" t="s">
        <v>15</v>
      </c>
      <c r="C7" s="5"/>
      <c r="D7" s="24">
        <v>2.9249999999999998</v>
      </c>
      <c r="F7" s="6" t="s">
        <v>8</v>
      </c>
      <c r="G7" s="5"/>
      <c r="H7" s="8">
        <f>D12/D13</f>
        <v>0.05</v>
      </c>
    </row>
    <row r="8" spans="1:16" x14ac:dyDescent="0.2">
      <c r="B8" s="9" t="s">
        <v>16</v>
      </c>
      <c r="C8" s="5"/>
      <c r="D8" s="24">
        <v>0</v>
      </c>
      <c r="F8" s="6" t="s">
        <v>10</v>
      </c>
      <c r="G8" s="5"/>
      <c r="H8" s="10">
        <f>EXP(-D10*D12)</f>
        <v>0.95122942450071402</v>
      </c>
    </row>
    <row r="9" spans="1:16" ht="15" thickBot="1" x14ac:dyDescent="0.25">
      <c r="B9" s="9" t="s">
        <v>3</v>
      </c>
      <c r="C9" s="5"/>
      <c r="D9" s="25">
        <v>0.36799999999999999</v>
      </c>
      <c r="F9" s="11" t="s">
        <v>48</v>
      </c>
      <c r="G9" s="12"/>
      <c r="H9" s="13">
        <f>EXP(-D6*(D11-D12))</f>
        <v>0.78978067393280271</v>
      </c>
      <c r="O9" s="4"/>
    </row>
    <row r="10" spans="1:16" ht="13.5" thickBot="1" x14ac:dyDescent="0.25">
      <c r="B10" s="6" t="s">
        <v>5</v>
      </c>
      <c r="C10" s="5"/>
      <c r="D10" s="24">
        <v>0.1</v>
      </c>
    </row>
    <row r="11" spans="1:16" x14ac:dyDescent="0.2">
      <c r="B11" s="6" t="s">
        <v>3</v>
      </c>
      <c r="C11" s="5"/>
      <c r="D11" s="26">
        <v>1</v>
      </c>
      <c r="F11" s="14" t="s">
        <v>17</v>
      </c>
      <c r="G11" s="15"/>
      <c r="H11" s="28">
        <f ca="1">AVERAGE(P21:P1020)</f>
        <v>2.6760290029777982</v>
      </c>
    </row>
    <row r="12" spans="1:16" x14ac:dyDescent="0.2">
      <c r="B12" s="9" t="s">
        <v>1</v>
      </c>
      <c r="C12" s="5"/>
      <c r="D12" s="26">
        <v>0.5</v>
      </c>
      <c r="F12" s="16" t="s">
        <v>18</v>
      </c>
      <c r="G12" s="5"/>
      <c r="H12" s="10">
        <f ca="1">K12/(H13^0.5)</f>
        <v>0.14294020743971139</v>
      </c>
      <c r="J12" t="s">
        <v>19</v>
      </c>
      <c r="K12">
        <f ca="1">STDEV(P21:P1020)</f>
        <v>4.5201662472643331</v>
      </c>
    </row>
    <row r="13" spans="1:16" ht="13.5" thickBot="1" x14ac:dyDescent="0.25">
      <c r="B13" s="17" t="s">
        <v>7</v>
      </c>
      <c r="C13" s="12"/>
      <c r="D13" s="27">
        <v>10</v>
      </c>
      <c r="F13" s="19" t="s">
        <v>20</v>
      </c>
      <c r="G13" s="12"/>
      <c r="H13" s="18">
        <v>1000</v>
      </c>
    </row>
    <row r="14" spans="1:16" x14ac:dyDescent="0.2">
      <c r="N14" s="20" t="s">
        <v>21</v>
      </c>
      <c r="O14" s="20" t="s">
        <v>22</v>
      </c>
      <c r="P14" s="20" t="s">
        <v>23</v>
      </c>
    </row>
    <row r="15" spans="1:16" x14ac:dyDescent="0.2">
      <c r="B15" t="s">
        <v>2</v>
      </c>
      <c r="C15">
        <v>0</v>
      </c>
      <c r="D15">
        <f t="shared" ref="D15:M15" si="0">C15+$H$7</f>
        <v>0.05</v>
      </c>
      <c r="E15">
        <f t="shared" si="0"/>
        <v>0.1</v>
      </c>
      <c r="F15">
        <f t="shared" si="0"/>
        <v>0.15000000000000002</v>
      </c>
      <c r="G15">
        <f t="shared" si="0"/>
        <v>0.2</v>
      </c>
      <c r="H15">
        <f t="shared" si="0"/>
        <v>0.25</v>
      </c>
      <c r="I15">
        <f t="shared" si="0"/>
        <v>0.3</v>
      </c>
      <c r="J15">
        <f t="shared" si="0"/>
        <v>0.35</v>
      </c>
      <c r="K15">
        <f t="shared" si="0"/>
        <v>0.39999999999999997</v>
      </c>
      <c r="L15">
        <f t="shared" si="0"/>
        <v>0.44999999999999996</v>
      </c>
      <c r="M15">
        <f t="shared" si="0"/>
        <v>0.49999999999999994</v>
      </c>
    </row>
    <row r="16" spans="1:16" ht="15" customHeight="1" x14ac:dyDescent="0.2">
      <c r="C16" s="1">
        <v>0.50800000000000001</v>
      </c>
      <c r="D16" s="1">
        <v>0.63300000000000001</v>
      </c>
      <c r="E16" s="1">
        <v>0.623</v>
      </c>
      <c r="F16" s="1">
        <v>0.66900000000000004</v>
      </c>
      <c r="G16" s="1">
        <v>0.68899999999999995</v>
      </c>
      <c r="H16" s="1">
        <v>0.70799999999999996</v>
      </c>
      <c r="I16" s="1">
        <v>0.60599999999999998</v>
      </c>
      <c r="J16" s="1">
        <v>0.47899999999999998</v>
      </c>
      <c r="K16" s="1">
        <v>0.47799999999999998</v>
      </c>
      <c r="L16" s="1">
        <v>0.47199999999999998</v>
      </c>
      <c r="M16" s="1">
        <v>0.32200000000000001</v>
      </c>
    </row>
    <row r="17" spans="1:16" x14ac:dyDescent="0.2">
      <c r="B17" s="21" t="s">
        <v>24</v>
      </c>
      <c r="D17" s="4">
        <f ca="1">NORMINV(RAND(),0,1)</f>
        <v>-0.54047939873683015</v>
      </c>
      <c r="E17" s="4">
        <f t="shared" ref="E17:L17" ca="1" si="1">NORMINV(RAND(),0,1)</f>
        <v>-1.1853392559595182</v>
      </c>
      <c r="F17" s="4">
        <f t="shared" ca="1" si="1"/>
        <v>-0.15857933331221641</v>
      </c>
      <c r="G17" s="4">
        <f t="shared" ca="1" si="1"/>
        <v>-0.47233548721550045</v>
      </c>
      <c r="H17" s="4">
        <f t="shared" ca="1" si="1"/>
        <v>0.33316066027510383</v>
      </c>
      <c r="I17" s="4">
        <f t="shared" ca="1" si="1"/>
        <v>9.7426907147062217E-2</v>
      </c>
      <c r="J17" s="4">
        <f t="shared" ca="1" si="1"/>
        <v>1.0679415272469384</v>
      </c>
      <c r="K17" s="4">
        <f t="shared" ca="1" si="1"/>
        <v>-0.12390988373789426</v>
      </c>
      <c r="L17" s="4">
        <f t="shared" ca="1" si="1"/>
        <v>1.234538641034546</v>
      </c>
      <c r="M17" s="4">
        <f ca="1">NORMINV(RAND(),0,1)</f>
        <v>0.57607308330041607</v>
      </c>
    </row>
    <row r="18" spans="1:16" x14ac:dyDescent="0.2">
      <c r="B18" t="s">
        <v>6</v>
      </c>
      <c r="C18" s="4">
        <f>$H$6</f>
        <v>3.2921262866077932</v>
      </c>
      <c r="D18" s="4">
        <f t="shared" ref="D18:M18" ca="1" si="2">C18+$D$6*($H$5-C18)*$H$7+D16*($H$7^0.5)*D17</f>
        <v>3.203575375052178</v>
      </c>
      <c r="E18" s="4">
        <f t="shared" ca="1" si="2"/>
        <v>3.02848929898621</v>
      </c>
      <c r="F18" s="4">
        <f t="shared" ca="1" si="2"/>
        <v>2.998939001616495</v>
      </c>
      <c r="G18" s="4">
        <f t="shared" ca="1" si="2"/>
        <v>2.9210380348297513</v>
      </c>
      <c r="H18" s="4">
        <f t="shared" ca="1" si="2"/>
        <v>2.9704898049810815</v>
      </c>
      <c r="I18" s="4">
        <f t="shared" ca="1" si="2"/>
        <v>2.9792325487289624</v>
      </c>
      <c r="J18" s="4">
        <f t="shared" ca="1" si="2"/>
        <v>3.0889517744379833</v>
      </c>
      <c r="K18" s="4">
        <f t="shared" ca="1" si="2"/>
        <v>3.068452922436014</v>
      </c>
      <c r="L18" s="4">
        <f t="shared" ca="1" si="2"/>
        <v>3.1919780150745272</v>
      </c>
      <c r="M18" s="4">
        <f t="shared" ca="1" si="2"/>
        <v>3.2237697960101857</v>
      </c>
      <c r="N18" s="4">
        <f ca="1">EXP(M18)</f>
        <v>25.122649154463971</v>
      </c>
      <c r="O18" s="4">
        <f ca="1">EXP(($H$9*LN(N18))+(1-$H$9)*$H$5+(($D$9^2)/(4*$D$6))*(1-$H$9^2))</f>
        <v>23.518627324550764</v>
      </c>
      <c r="P18" s="3">
        <f ca="1">(MAX(O18-$D$5,0))*$H$8</f>
        <v>0.30308768656262569</v>
      </c>
    </row>
    <row r="19" spans="1:16" x14ac:dyDescent="0.2">
      <c r="P19" s="3"/>
    </row>
    <row r="20" spans="1:16" ht="15.75" x14ac:dyDescent="0.3">
      <c r="C20" t="s">
        <v>25</v>
      </c>
      <c r="D20" t="s">
        <v>26</v>
      </c>
      <c r="E20" t="s">
        <v>27</v>
      </c>
      <c r="F20" t="s">
        <v>28</v>
      </c>
      <c r="G20" t="s">
        <v>29</v>
      </c>
      <c r="H20" t="s">
        <v>30</v>
      </c>
      <c r="I20" t="s">
        <v>31</v>
      </c>
      <c r="J20" t="s">
        <v>32</v>
      </c>
      <c r="K20" t="s">
        <v>33</v>
      </c>
      <c r="L20" t="s">
        <v>34</v>
      </c>
      <c r="M20" t="s">
        <v>35</v>
      </c>
      <c r="N20" s="20" t="s">
        <v>21</v>
      </c>
      <c r="O20" s="20" t="s">
        <v>22</v>
      </c>
      <c r="P20" s="20" t="s">
        <v>23</v>
      </c>
    </row>
    <row r="21" spans="1:16" x14ac:dyDescent="0.2">
      <c r="A21">
        <v>1</v>
      </c>
      <c r="C21" s="4">
        <f t="shared" ref="C21:C84" si="3">$H$6</f>
        <v>3.2921262866077932</v>
      </c>
      <c r="D21">
        <f ca="1">C21+$D$6*($H$5-C21)*$H$7+$D$16*($H$7^0.5)*(NORMINV(RAND(),0,1))</f>
        <v>3.4107509024414346</v>
      </c>
      <c r="E21">
        <f ca="1">D21+$D$6*($H$5-D21)*$H$7+$E$16*($H$7^0.5)*(NORMINV(RAND(),0,1))</f>
        <v>3.4347459582845112</v>
      </c>
      <c r="F21">
        <f ca="1">E21+$D$6*($H$5-E21)*$H$7+$F$16*($H$7^0.5)*(NORMINV(RAND(),0,1))</f>
        <v>3.2504172249214851</v>
      </c>
      <c r="G21">
        <f ca="1">F21+$D$6*($H$5-F21)*$H$7+$G$16*($H$7^0.5)*(NORMINV(RAND(),0,1))</f>
        <v>3.0490329716957723</v>
      </c>
      <c r="H21">
        <f ca="1">G21+$D$6*($H$5-G21)*$H$7+$H$16*($H$7^0.5)*(NORMINV(RAND(),0,1))</f>
        <v>3.3069681044734094</v>
      </c>
      <c r="I21">
        <f ca="1">H21+$D$6*($H$5-H21)*$H$7+$I$16*($H$7^0.5)*(NORMINV(RAND(),0,1))</f>
        <v>3.2766775104530543</v>
      </c>
      <c r="J21">
        <f ca="1">I21+$D$6*($H$5-I21)*$H$7+$J$16*($H$7^0.5)*(NORMINV(RAND(),0,1))</f>
        <v>3.2764213154619153</v>
      </c>
      <c r="K21">
        <f ca="1">J21+$D$6*($H$5-J21)*$H$7+$K$16*($H$7^0.5)*(NORMINV(RAND(),0,1))</f>
        <v>3.2468432943890577</v>
      </c>
      <c r="L21">
        <f ca="1">K21+$D$6*($H$5-K21)*$H$7+$L$16*($H$7^0.5)*(NORMINV(RAND(),0,1))</f>
        <v>3.2007889434138206</v>
      </c>
      <c r="M21">
        <f ca="1">L21+$D$6*($H$5-L21)*$H$7+$M$16*($H$7^0.5)*(NORMINV(RAND(),0,1))</f>
        <v>3.1813283871709586</v>
      </c>
      <c r="N21">
        <f ca="1">EXP(M21)</f>
        <v>24.078718176984662</v>
      </c>
      <c r="O21">
        <f t="shared" ref="O21:O84" ca="1" si="4">EXP(($H$9*LN(N21))+(1-$H$9)*$H$5+(($D$9^2)/(4*$D$6))*(1-$H$9^2))</f>
        <v>22.743362732316498</v>
      </c>
      <c r="P21" s="3">
        <f t="shared" ref="P21:P84" ca="1" si="5">(MAX(O21-$D$5,0))*$H$8</f>
        <v>0</v>
      </c>
    </row>
    <row r="22" spans="1:16" x14ac:dyDescent="0.2">
      <c r="A22">
        <v>2</v>
      </c>
      <c r="C22" s="4">
        <f t="shared" si="3"/>
        <v>3.2921262866077932</v>
      </c>
      <c r="D22">
        <f t="shared" ref="D22:D85" ca="1" si="6">C22+$D$6*($H$5-C22)*$H$7+$D$16*($H$7^0.5)*(NORMINV(RAND(),0,1))</f>
        <v>3.1547282334200961</v>
      </c>
      <c r="E22">
        <f t="shared" ref="E22:E85" ca="1" si="7">D22+$D$6*($H$5-D22)*$H$7+$E$16*($H$7^0.5)*(NORMINV(RAND(),0,1))</f>
        <v>3.1751403740297528</v>
      </c>
      <c r="F22">
        <f t="shared" ref="F22:F85" ca="1" si="8">E22+$D$6*($H$5-E22)*$H$7+$F$16*($H$7^0.5)*(NORMINV(RAND(),0,1))</f>
        <v>3.1936865043744787</v>
      </c>
      <c r="G22">
        <f t="shared" ref="G22:G85" ca="1" si="9">F22+$D$6*($H$5-F22)*$H$7+$G$16*($H$7^0.5)*(NORMINV(RAND(),0,1))</f>
        <v>3.0999968205675246</v>
      </c>
      <c r="H22">
        <f t="shared" ref="H22:H85" ca="1" si="10">G22+$D$6*($H$5-G22)*$H$7+$H$16*($H$7^0.5)*(NORMINV(RAND(),0,1))</f>
        <v>3.3122694038433869</v>
      </c>
      <c r="I22">
        <f t="shared" ref="I22:I85" ca="1" si="11">H22+$D$6*($H$5-H22)*$H$7+$I$16*($H$7^0.5)*(NORMINV(RAND(),0,1))</f>
        <v>3.3146431971762746</v>
      </c>
      <c r="J22">
        <f t="shared" ref="J22:J85" ca="1" si="12">I22+$D$6*($H$5-I22)*$H$7+$J$16*($H$7^0.5)*(NORMINV(RAND(),0,1))</f>
        <v>3.2837711530805871</v>
      </c>
      <c r="K22">
        <f t="shared" ref="K22:K85" ca="1" si="13">J22+$D$6*($H$5-J22)*$H$7+$K$16*($H$7^0.5)*(NORMINV(RAND(),0,1))</f>
        <v>3.2122129735522122</v>
      </c>
      <c r="L22">
        <f t="shared" ref="L22:L85" ca="1" si="14">K22+$D$6*($H$5-K22)*$H$7+$L$16*($H$7^0.5)*(NORMINV(RAND(),0,1))</f>
        <v>3.2535407135499752</v>
      </c>
      <c r="M22">
        <f t="shared" ref="M22:M85" ca="1" si="15">L22+$D$6*($H$5-L22)*$H$7+$M$16*($H$7^0.5)*(NORMINV(RAND(),0,1))</f>
        <v>3.2904405472606761</v>
      </c>
      <c r="N22">
        <f t="shared" ref="N22:N85" ca="1" si="16">EXP(M22)</f>
        <v>26.854691811190278</v>
      </c>
      <c r="O22">
        <f t="shared" ca="1" si="4"/>
        <v>24.790190489149484</v>
      </c>
      <c r="P22" s="3">
        <f t="shared" ca="1" si="5"/>
        <v>1.5126359838401737</v>
      </c>
    </row>
    <row r="23" spans="1:16" x14ac:dyDescent="0.2">
      <c r="A23">
        <v>3</v>
      </c>
      <c r="C23" s="4">
        <f t="shared" si="3"/>
        <v>3.2921262866077932</v>
      </c>
      <c r="D23">
        <f t="shared" ca="1" si="6"/>
        <v>3.5821388314280433</v>
      </c>
      <c r="E23">
        <f t="shared" ca="1" si="7"/>
        <v>3.5260023956462039</v>
      </c>
      <c r="F23">
        <f t="shared" ca="1" si="8"/>
        <v>3.4236204726954327</v>
      </c>
      <c r="G23">
        <f t="shared" ca="1" si="9"/>
        <v>3.3309914552969473</v>
      </c>
      <c r="H23">
        <f t="shared" ca="1" si="10"/>
        <v>3.64007883113036</v>
      </c>
      <c r="I23">
        <f t="shared" ca="1" si="11"/>
        <v>3.5043830205030297</v>
      </c>
      <c r="J23">
        <f t="shared" ca="1" si="12"/>
        <v>3.5412138559984121</v>
      </c>
      <c r="K23">
        <f t="shared" ca="1" si="13"/>
        <v>3.5283778911518326</v>
      </c>
      <c r="L23">
        <f t="shared" ca="1" si="14"/>
        <v>3.5113990564088131</v>
      </c>
      <c r="M23">
        <f t="shared" ca="1" si="15"/>
        <v>3.6341817333022939</v>
      </c>
      <c r="N23">
        <f t="shared" ca="1" si="16"/>
        <v>37.870851758464497</v>
      </c>
      <c r="O23">
        <f t="shared" ca="1" si="4"/>
        <v>32.52237050239281</v>
      </c>
      <c r="P23" s="3">
        <f t="shared" ca="1" si="5"/>
        <v>8.8677131279735466</v>
      </c>
    </row>
    <row r="24" spans="1:16" x14ac:dyDescent="0.2">
      <c r="A24">
        <v>4</v>
      </c>
      <c r="C24" s="4">
        <f t="shared" si="3"/>
        <v>3.2921262866077932</v>
      </c>
      <c r="D24">
        <f t="shared" ca="1" si="6"/>
        <v>3.0928479662818349</v>
      </c>
      <c r="E24">
        <f t="shared" ca="1" si="7"/>
        <v>3.0981714164512968</v>
      </c>
      <c r="F24">
        <f t="shared" ca="1" si="8"/>
        <v>3.040936136172109</v>
      </c>
      <c r="G24">
        <f t="shared" ca="1" si="9"/>
        <v>3.1862208708711446</v>
      </c>
      <c r="H24">
        <f t="shared" ca="1" si="10"/>
        <v>3.3165502246994856</v>
      </c>
      <c r="I24">
        <f t="shared" ca="1" si="11"/>
        <v>3.5136795438905142</v>
      </c>
      <c r="J24">
        <f t="shared" ca="1" si="12"/>
        <v>3.3294984464797333</v>
      </c>
      <c r="K24">
        <f t="shared" ca="1" si="13"/>
        <v>3.1619037598561182</v>
      </c>
      <c r="L24">
        <f t="shared" ca="1" si="14"/>
        <v>3.0948573785244964</v>
      </c>
      <c r="M24">
        <f t="shared" ca="1" si="15"/>
        <v>3.0662873694107895</v>
      </c>
      <c r="N24">
        <f ca="1">EXP(M24)</f>
        <v>21.462073827386416</v>
      </c>
      <c r="O24">
        <f t="shared" ca="1" si="4"/>
        <v>20.768059017380839</v>
      </c>
      <c r="P24" s="3">
        <f t="shared" ca="1" si="5"/>
        <v>0</v>
      </c>
    </row>
    <row r="25" spans="1:16" x14ac:dyDescent="0.2">
      <c r="A25">
        <v>5</v>
      </c>
      <c r="C25" s="4">
        <f t="shared" si="3"/>
        <v>3.2921262866077932</v>
      </c>
      <c r="D25">
        <f t="shared" ca="1" si="6"/>
        <v>3.0041692714640549</v>
      </c>
      <c r="E25">
        <f t="shared" ca="1" si="7"/>
        <v>2.7874764005395543</v>
      </c>
      <c r="F25">
        <f t="shared" ca="1" si="8"/>
        <v>2.9988949623436323</v>
      </c>
      <c r="G25">
        <f t="shared" ca="1" si="9"/>
        <v>3.0461240685169244</v>
      </c>
      <c r="H25">
        <f t="shared" ca="1" si="10"/>
        <v>2.813044539873816</v>
      </c>
      <c r="I25">
        <f t="shared" ca="1" si="11"/>
        <v>2.8188833685768198</v>
      </c>
      <c r="J25">
        <f t="shared" ca="1" si="12"/>
        <v>2.8121973387354049</v>
      </c>
      <c r="K25">
        <f t="shared" ca="1" si="13"/>
        <v>2.5246887741257096</v>
      </c>
      <c r="L25">
        <f t="shared" ca="1" si="14"/>
        <v>2.5738270343745873</v>
      </c>
      <c r="M25">
        <f t="shared" ca="1" si="15"/>
        <v>2.5946772078651663</v>
      </c>
      <c r="N25">
        <f t="shared" ca="1" si="16"/>
        <v>13.392263746225998</v>
      </c>
      <c r="O25">
        <f t="shared" ca="1" si="4"/>
        <v>14.309842554750828</v>
      </c>
      <c r="P25" s="3">
        <f t="shared" ca="1" si="5"/>
        <v>0</v>
      </c>
    </row>
    <row r="26" spans="1:16" x14ac:dyDescent="0.2">
      <c r="A26">
        <v>6</v>
      </c>
      <c r="C26" s="4">
        <f t="shared" si="3"/>
        <v>3.2921262866077932</v>
      </c>
      <c r="D26">
        <f t="shared" ca="1" si="6"/>
        <v>3.2526811636933624</v>
      </c>
      <c r="E26">
        <f t="shared" ca="1" si="7"/>
        <v>3.3426946047739703</v>
      </c>
      <c r="F26">
        <f t="shared" ca="1" si="8"/>
        <v>3.4682160791424521</v>
      </c>
      <c r="G26">
        <f t="shared" ca="1" si="9"/>
        <v>3.3970245305693014</v>
      </c>
      <c r="H26">
        <f t="shared" ca="1" si="10"/>
        <v>3.414411180417237</v>
      </c>
      <c r="I26">
        <f t="shared" ca="1" si="11"/>
        <v>3.4034491627187324</v>
      </c>
      <c r="J26">
        <f t="shared" ca="1" si="12"/>
        <v>3.49527067636925</v>
      </c>
      <c r="K26">
        <f t="shared" ca="1" si="13"/>
        <v>3.5470121228333942</v>
      </c>
      <c r="L26">
        <f t="shared" ca="1" si="14"/>
        <v>3.5034299996391964</v>
      </c>
      <c r="M26">
        <f t="shared" ca="1" si="15"/>
        <v>3.425726361211562</v>
      </c>
      <c r="N26">
        <f t="shared" ca="1" si="16"/>
        <v>30.744968695645372</v>
      </c>
      <c r="O26">
        <f t="shared" ca="1" si="4"/>
        <v>27.5856070069179</v>
      </c>
      <c r="P26" s="3">
        <f t="shared" ca="1" si="5"/>
        <v>4.1717184292768144</v>
      </c>
    </row>
    <row r="27" spans="1:16" x14ac:dyDescent="0.2">
      <c r="A27">
        <v>7</v>
      </c>
      <c r="C27" s="4">
        <f t="shared" si="3"/>
        <v>3.2921262866077932</v>
      </c>
      <c r="D27">
        <f t="shared" ca="1" si="6"/>
        <v>3.1319662285954002</v>
      </c>
      <c r="E27">
        <f t="shared" ca="1" si="7"/>
        <v>3.1432190004076568</v>
      </c>
      <c r="F27">
        <f t="shared" ca="1" si="8"/>
        <v>3.1387416905162282</v>
      </c>
      <c r="G27">
        <f t="shared" ca="1" si="9"/>
        <v>3.4380253527452433</v>
      </c>
      <c r="H27">
        <f t="shared" ca="1" si="10"/>
        <v>3.5437294290922221</v>
      </c>
      <c r="I27">
        <f t="shared" ca="1" si="11"/>
        <v>3.475084055169809</v>
      </c>
      <c r="J27">
        <f t="shared" ca="1" si="12"/>
        <v>3.3628913343312878</v>
      </c>
      <c r="K27">
        <f t="shared" ca="1" si="13"/>
        <v>3.348371352228166</v>
      </c>
      <c r="L27">
        <f t="shared" ca="1" si="14"/>
        <v>3.5023466457687658</v>
      </c>
      <c r="M27">
        <f t="shared" ca="1" si="15"/>
        <v>3.5508555955754875</v>
      </c>
      <c r="N27">
        <f t="shared" ca="1" si="16"/>
        <v>34.843116354083776</v>
      </c>
      <c r="O27">
        <f t="shared" ca="1" si="4"/>
        <v>30.450999030173993</v>
      </c>
      <c r="P27" s="3">
        <f t="shared" ca="1" si="5"/>
        <v>6.8973636345276432</v>
      </c>
    </row>
    <row r="28" spans="1:16" x14ac:dyDescent="0.2">
      <c r="A28">
        <v>8</v>
      </c>
      <c r="C28" s="4">
        <f t="shared" si="3"/>
        <v>3.2921262866077932</v>
      </c>
      <c r="D28">
        <f t="shared" ca="1" si="6"/>
        <v>3.3376095202743183</v>
      </c>
      <c r="E28">
        <f t="shared" ca="1" si="7"/>
        <v>3.4988356474053561</v>
      </c>
      <c r="F28">
        <f t="shared" ca="1" si="8"/>
        <v>3.4288689839665492</v>
      </c>
      <c r="G28">
        <f t="shared" ca="1" si="9"/>
        <v>3.7869711683427645</v>
      </c>
      <c r="H28">
        <f t="shared" ca="1" si="10"/>
        <v>3.6132743937019511</v>
      </c>
      <c r="I28">
        <f t="shared" ca="1" si="11"/>
        <v>3.8191694739760127</v>
      </c>
      <c r="J28">
        <f t="shared" ca="1" si="12"/>
        <v>3.5898950093277628</v>
      </c>
      <c r="K28">
        <f t="shared" ca="1" si="13"/>
        <v>3.4903744828055241</v>
      </c>
      <c r="L28">
        <f t="shared" ca="1" si="14"/>
        <v>3.4082207593009151</v>
      </c>
      <c r="M28">
        <f t="shared" ca="1" si="15"/>
        <v>3.3467076702159191</v>
      </c>
      <c r="N28">
        <f t="shared" ca="1" si="16"/>
        <v>28.40904755224426</v>
      </c>
      <c r="O28">
        <f t="shared" ca="1" si="4"/>
        <v>25.91667843352845</v>
      </c>
      <c r="P28" s="3">
        <f t="shared" ca="1" si="5"/>
        <v>2.5841844628787691</v>
      </c>
    </row>
    <row r="29" spans="1:16" x14ac:dyDescent="0.2">
      <c r="A29">
        <v>9</v>
      </c>
      <c r="C29" s="4">
        <f t="shared" si="3"/>
        <v>3.2921262866077932</v>
      </c>
      <c r="D29">
        <f t="shared" ca="1" si="6"/>
        <v>3.1506426026664904</v>
      </c>
      <c r="E29">
        <f t="shared" ca="1" si="7"/>
        <v>3.1060888434627172</v>
      </c>
      <c r="F29">
        <f t="shared" ca="1" si="8"/>
        <v>3.1070233874333728</v>
      </c>
      <c r="G29">
        <f t="shared" ca="1" si="9"/>
        <v>3.0658250299520318</v>
      </c>
      <c r="H29">
        <f t="shared" ca="1" si="10"/>
        <v>3.1320220728911359</v>
      </c>
      <c r="I29">
        <f t="shared" ca="1" si="11"/>
        <v>2.8864365222284945</v>
      </c>
      <c r="J29">
        <f t="shared" ca="1" si="12"/>
        <v>2.9096169456384033</v>
      </c>
      <c r="K29">
        <f t="shared" ca="1" si="13"/>
        <v>2.8417045500162144</v>
      </c>
      <c r="L29">
        <f t="shared" ca="1" si="14"/>
        <v>2.815082501940096</v>
      </c>
      <c r="M29">
        <f t="shared" ca="1" si="15"/>
        <v>2.8170754808340588</v>
      </c>
      <c r="N29">
        <f t="shared" ca="1" si="16"/>
        <v>16.727858125544486</v>
      </c>
      <c r="O29">
        <f t="shared" ca="1" si="4"/>
        <v>17.05755900615657</v>
      </c>
      <c r="P29" s="3">
        <f t="shared" ca="1" si="5"/>
        <v>0</v>
      </c>
    </row>
    <row r="30" spans="1:16" x14ac:dyDescent="0.2">
      <c r="A30">
        <v>10</v>
      </c>
      <c r="C30" s="4">
        <f t="shared" si="3"/>
        <v>3.2921262866077932</v>
      </c>
      <c r="D30">
        <f t="shared" ca="1" si="6"/>
        <v>3.211106766768784</v>
      </c>
      <c r="E30">
        <f t="shared" ca="1" si="7"/>
        <v>3.2759650790649912</v>
      </c>
      <c r="F30">
        <f t="shared" ca="1" si="8"/>
        <v>3.2103027507770618</v>
      </c>
      <c r="G30">
        <f t="shared" ca="1" si="9"/>
        <v>3.1780470219292507</v>
      </c>
      <c r="H30">
        <f t="shared" ca="1" si="10"/>
        <v>3.3850891282045903</v>
      </c>
      <c r="I30">
        <f t="shared" ca="1" si="11"/>
        <v>3.6942192790496704</v>
      </c>
      <c r="J30">
        <f t="shared" ca="1" si="12"/>
        <v>3.5693746126831609</v>
      </c>
      <c r="K30">
        <f t="shared" ca="1" si="13"/>
        <v>3.6059479927933382</v>
      </c>
      <c r="L30">
        <f t="shared" ca="1" si="14"/>
        <v>3.5560352864770066</v>
      </c>
      <c r="M30">
        <f t="shared" ca="1" si="15"/>
        <v>3.5702724165545039</v>
      </c>
      <c r="N30">
        <f t="shared" ca="1" si="16"/>
        <v>35.526269777539262</v>
      </c>
      <c r="O30">
        <f t="shared" ca="1" si="4"/>
        <v>30.921564861517783</v>
      </c>
      <c r="P30" s="3">
        <f t="shared" ca="1" si="5"/>
        <v>7.3449796994664975</v>
      </c>
    </row>
    <row r="31" spans="1:16" x14ac:dyDescent="0.2">
      <c r="A31">
        <v>11</v>
      </c>
      <c r="C31" s="4">
        <f t="shared" si="3"/>
        <v>3.2921262866077932</v>
      </c>
      <c r="D31">
        <f t="shared" ca="1" si="6"/>
        <v>3.2721485294128376</v>
      </c>
      <c r="E31">
        <f t="shared" ca="1" si="7"/>
        <v>3.1162086562605769</v>
      </c>
      <c r="F31">
        <f t="shared" ca="1" si="8"/>
        <v>3.3533230695517786</v>
      </c>
      <c r="G31">
        <f t="shared" ca="1" si="9"/>
        <v>3.0726869182239329</v>
      </c>
      <c r="H31">
        <f t="shared" ca="1" si="10"/>
        <v>3.1244968439494758</v>
      </c>
      <c r="I31">
        <f t="shared" ca="1" si="11"/>
        <v>3.0886120815626614</v>
      </c>
      <c r="J31">
        <f t="shared" ca="1" si="12"/>
        <v>2.9138857850552435</v>
      </c>
      <c r="K31">
        <f t="shared" ca="1" si="13"/>
        <v>3.0768644299301222</v>
      </c>
      <c r="L31">
        <f t="shared" ca="1" si="14"/>
        <v>3.29752949505336</v>
      </c>
      <c r="M31">
        <f t="shared" ca="1" si="15"/>
        <v>3.3410739924001582</v>
      </c>
      <c r="N31">
        <f t="shared" ca="1" si="16"/>
        <v>28.249450113669599</v>
      </c>
      <c r="O31">
        <f t="shared" ca="1" si="4"/>
        <v>25.801621700376039</v>
      </c>
      <c r="P31" s="3">
        <f t="shared" ca="1" si="5"/>
        <v>2.4747391128172693</v>
      </c>
    </row>
    <row r="32" spans="1:16" x14ac:dyDescent="0.2">
      <c r="A32">
        <v>12</v>
      </c>
      <c r="C32" s="4">
        <f t="shared" si="3"/>
        <v>3.2921262866077932</v>
      </c>
      <c r="D32">
        <f t="shared" ca="1" si="6"/>
        <v>3.3952262021924846</v>
      </c>
      <c r="E32">
        <f t="shared" ca="1" si="7"/>
        <v>3.4629225498142651</v>
      </c>
      <c r="F32">
        <f t="shared" ca="1" si="8"/>
        <v>3.3697455738446864</v>
      </c>
      <c r="G32">
        <f t="shared" ca="1" si="9"/>
        <v>3.4708198843925331</v>
      </c>
      <c r="H32">
        <f t="shared" ca="1" si="10"/>
        <v>3.3110280994551737</v>
      </c>
      <c r="I32">
        <f t="shared" ca="1" si="11"/>
        <v>2.9022039528417918</v>
      </c>
      <c r="J32">
        <f t="shared" ca="1" si="12"/>
        <v>2.9841867046014552</v>
      </c>
      <c r="K32">
        <f t="shared" ca="1" si="13"/>
        <v>2.9923390741476488</v>
      </c>
      <c r="L32">
        <f t="shared" ca="1" si="14"/>
        <v>2.9705527290689147</v>
      </c>
      <c r="M32">
        <f t="shared" ca="1" si="15"/>
        <v>3.1138248354237232</v>
      </c>
      <c r="N32">
        <f t="shared" ca="1" si="16"/>
        <v>22.506965417734424</v>
      </c>
      <c r="O32">
        <f t="shared" ca="1" si="4"/>
        <v>21.562600468909071</v>
      </c>
      <c r="P32" s="3">
        <f t="shared" ca="1" si="5"/>
        <v>0</v>
      </c>
    </row>
    <row r="33" spans="1:16" x14ac:dyDescent="0.2">
      <c r="A33">
        <v>13</v>
      </c>
      <c r="C33" s="4">
        <f t="shared" si="3"/>
        <v>3.2921262866077932</v>
      </c>
      <c r="D33">
        <f t="shared" ca="1" si="6"/>
        <v>3.0634607059895944</v>
      </c>
      <c r="E33">
        <f t="shared" ca="1" si="7"/>
        <v>2.988913199912989</v>
      </c>
      <c r="F33">
        <f t="shared" ca="1" si="8"/>
        <v>2.8327091016324966</v>
      </c>
      <c r="G33">
        <f t="shared" ca="1" si="9"/>
        <v>2.7629690935646791</v>
      </c>
      <c r="H33">
        <f t="shared" ca="1" si="10"/>
        <v>2.9516997148637514</v>
      </c>
      <c r="I33">
        <f t="shared" ca="1" si="11"/>
        <v>2.9191210777441157</v>
      </c>
      <c r="J33">
        <f t="shared" ca="1" si="12"/>
        <v>2.7275881593021514</v>
      </c>
      <c r="K33">
        <f t="shared" ca="1" si="13"/>
        <v>2.7942835848071219</v>
      </c>
      <c r="L33">
        <f t="shared" ca="1" si="14"/>
        <v>2.8677047771034712</v>
      </c>
      <c r="M33">
        <f t="shared" ca="1" si="15"/>
        <v>2.9312316280272412</v>
      </c>
      <c r="N33">
        <f t="shared" ca="1" si="16"/>
        <v>18.75071018115209</v>
      </c>
      <c r="O33">
        <f t="shared" ca="1" si="4"/>
        <v>18.666897495393684</v>
      </c>
      <c r="P33" s="3">
        <f t="shared" ca="1" si="5"/>
        <v>0</v>
      </c>
    </row>
    <row r="34" spans="1:16" x14ac:dyDescent="0.2">
      <c r="A34">
        <v>14</v>
      </c>
      <c r="C34" s="4">
        <f t="shared" si="3"/>
        <v>3.2921262866077932</v>
      </c>
      <c r="D34">
        <f t="shared" ca="1" si="6"/>
        <v>3.1380100942984837</v>
      </c>
      <c r="E34">
        <f t="shared" ca="1" si="7"/>
        <v>3.1418744441595443</v>
      </c>
      <c r="F34">
        <f t="shared" ca="1" si="8"/>
        <v>3.1901976075818959</v>
      </c>
      <c r="G34">
        <f t="shared" ca="1" si="9"/>
        <v>3.2105381314065529</v>
      </c>
      <c r="H34">
        <f t="shared" ca="1" si="10"/>
        <v>3.1762110369942564</v>
      </c>
      <c r="I34">
        <f t="shared" ca="1" si="11"/>
        <v>3.0576736935495754</v>
      </c>
      <c r="J34">
        <f t="shared" ca="1" si="12"/>
        <v>3.1907314970688843</v>
      </c>
      <c r="K34">
        <f t="shared" ca="1" si="13"/>
        <v>3.3782878488114574</v>
      </c>
      <c r="L34">
        <f t="shared" ca="1" si="14"/>
        <v>3.4145547710010202</v>
      </c>
      <c r="M34">
        <f t="shared" ca="1" si="15"/>
        <v>3.4228989690491698</v>
      </c>
      <c r="N34">
        <f t="shared" ca="1" si="16"/>
        <v>30.658163386275849</v>
      </c>
      <c r="O34">
        <f t="shared" ca="1" si="4"/>
        <v>27.524076528333055</v>
      </c>
      <c r="P34" s="3">
        <f t="shared" ca="1" si="5"/>
        <v>4.113188827543298</v>
      </c>
    </row>
    <row r="35" spans="1:16" x14ac:dyDescent="0.2">
      <c r="A35">
        <v>15</v>
      </c>
      <c r="C35" s="4">
        <f t="shared" si="3"/>
        <v>3.2921262866077932</v>
      </c>
      <c r="D35">
        <f t="shared" ca="1" si="6"/>
        <v>3.1333881338905387</v>
      </c>
      <c r="E35">
        <f t="shared" ca="1" si="7"/>
        <v>3.2626372750503387</v>
      </c>
      <c r="F35">
        <f t="shared" ca="1" si="8"/>
        <v>3.2463678454691398</v>
      </c>
      <c r="G35">
        <f t="shared" ca="1" si="9"/>
        <v>3.1918852550544274</v>
      </c>
      <c r="H35">
        <f t="shared" ca="1" si="10"/>
        <v>3.3541218830962736</v>
      </c>
      <c r="I35">
        <f t="shared" ca="1" si="11"/>
        <v>3.3786061493441322</v>
      </c>
      <c r="J35">
        <f t="shared" ca="1" si="12"/>
        <v>3.2845864226412149</v>
      </c>
      <c r="K35">
        <f t="shared" ca="1" si="13"/>
        <v>3.0330850464991297</v>
      </c>
      <c r="L35">
        <f t="shared" ca="1" si="14"/>
        <v>3.0780158812421434</v>
      </c>
      <c r="M35">
        <f t="shared" ca="1" si="15"/>
        <v>3.1083117072095363</v>
      </c>
      <c r="N35">
        <f t="shared" ca="1" si="16"/>
        <v>22.383223048871365</v>
      </c>
      <c r="O35">
        <f t="shared" ca="1" si="4"/>
        <v>21.468917514209828</v>
      </c>
      <c r="P35" s="3">
        <f t="shared" ca="1" si="5"/>
        <v>0</v>
      </c>
    </row>
    <row r="36" spans="1:16" x14ac:dyDescent="0.2">
      <c r="A36">
        <v>16</v>
      </c>
      <c r="C36" s="4">
        <f t="shared" si="3"/>
        <v>3.2921262866077932</v>
      </c>
      <c r="D36">
        <f t="shared" ca="1" si="6"/>
        <v>3.1814181188043258</v>
      </c>
      <c r="E36">
        <f t="shared" ca="1" si="7"/>
        <v>3.1459030895281113</v>
      </c>
      <c r="F36">
        <f t="shared" ca="1" si="8"/>
        <v>3.1593486192885658</v>
      </c>
      <c r="G36">
        <f t="shared" ca="1" si="9"/>
        <v>3.1341144667031609</v>
      </c>
      <c r="H36">
        <f t="shared" ca="1" si="10"/>
        <v>3.0244705955933671</v>
      </c>
      <c r="I36">
        <f t="shared" ca="1" si="11"/>
        <v>3.0424382129787131</v>
      </c>
      <c r="J36">
        <f t="shared" ca="1" si="12"/>
        <v>3.2085863071518599</v>
      </c>
      <c r="K36">
        <f t="shared" ca="1" si="13"/>
        <v>3.2813334472641151</v>
      </c>
      <c r="L36">
        <f t="shared" ca="1" si="14"/>
        <v>3.1530749952917967</v>
      </c>
      <c r="M36">
        <f t="shared" ca="1" si="15"/>
        <v>3.0902092311814906</v>
      </c>
      <c r="N36">
        <f t="shared" ca="1" si="16"/>
        <v>21.981676746840378</v>
      </c>
      <c r="O36">
        <f t="shared" ca="1" si="4"/>
        <v>21.164160451934411</v>
      </c>
      <c r="P36" s="3">
        <f t="shared" ca="1" si="5"/>
        <v>0</v>
      </c>
    </row>
    <row r="37" spans="1:16" x14ac:dyDescent="0.2">
      <c r="A37">
        <v>17</v>
      </c>
      <c r="C37" s="4">
        <f t="shared" si="3"/>
        <v>3.2921262866077932</v>
      </c>
      <c r="D37">
        <f t="shared" ca="1" si="6"/>
        <v>3.1975157837495125</v>
      </c>
      <c r="E37">
        <f t="shared" ca="1" si="7"/>
        <v>3.1279168838226892</v>
      </c>
      <c r="F37">
        <f t="shared" ca="1" si="8"/>
        <v>2.8930441141821026</v>
      </c>
      <c r="G37">
        <f t="shared" ca="1" si="9"/>
        <v>3.0881755799133885</v>
      </c>
      <c r="H37">
        <f t="shared" ca="1" si="10"/>
        <v>3.0246635492969802</v>
      </c>
      <c r="I37">
        <f t="shared" ca="1" si="11"/>
        <v>3.091224756680103</v>
      </c>
      <c r="J37">
        <f t="shared" ca="1" si="12"/>
        <v>3.0434084778670689</v>
      </c>
      <c r="K37">
        <f t="shared" ca="1" si="13"/>
        <v>3.0302319113317422</v>
      </c>
      <c r="L37">
        <f t="shared" ca="1" si="14"/>
        <v>3.024333193921152</v>
      </c>
      <c r="M37">
        <f t="shared" ca="1" si="15"/>
        <v>3.0924031383024997</v>
      </c>
      <c r="N37">
        <f t="shared" ca="1" si="16"/>
        <v>22.02995544411116</v>
      </c>
      <c r="O37">
        <f t="shared" ca="1" si="4"/>
        <v>21.200863496579323</v>
      </c>
      <c r="P37" s="3">
        <f t="shared" ca="1" si="5"/>
        <v>0</v>
      </c>
    </row>
    <row r="38" spans="1:16" x14ac:dyDescent="0.2">
      <c r="A38">
        <v>18</v>
      </c>
      <c r="C38" s="4">
        <f t="shared" si="3"/>
        <v>3.2921262866077932</v>
      </c>
      <c r="D38">
        <f t="shared" ca="1" si="6"/>
        <v>3.2519114368919051</v>
      </c>
      <c r="E38">
        <f t="shared" ca="1" si="7"/>
        <v>3.5594167263431218</v>
      </c>
      <c r="F38">
        <f t="shared" ca="1" si="8"/>
        <v>3.5320751227277314</v>
      </c>
      <c r="G38">
        <f t="shared" ca="1" si="9"/>
        <v>3.3176367013963337</v>
      </c>
      <c r="H38">
        <f t="shared" ca="1" si="10"/>
        <v>3.0445342300228337</v>
      </c>
      <c r="I38">
        <f t="shared" ca="1" si="11"/>
        <v>3.0558303091537855</v>
      </c>
      <c r="J38">
        <f t="shared" ca="1" si="12"/>
        <v>2.9896365223837154</v>
      </c>
      <c r="K38">
        <f t="shared" ca="1" si="13"/>
        <v>2.9826050399277046</v>
      </c>
      <c r="L38">
        <f t="shared" ca="1" si="14"/>
        <v>2.8500729979863553</v>
      </c>
      <c r="M38">
        <f t="shared" ca="1" si="15"/>
        <v>2.8753149941410303</v>
      </c>
      <c r="N38">
        <f t="shared" ca="1" si="16"/>
        <v>17.73100840566941</v>
      </c>
      <c r="O38">
        <f t="shared" ca="1" si="4"/>
        <v>17.860470002303405</v>
      </c>
      <c r="P38" s="3">
        <f t="shared" ca="1" si="5"/>
        <v>0</v>
      </c>
    </row>
    <row r="39" spans="1:16" x14ac:dyDescent="0.2">
      <c r="A39">
        <v>19</v>
      </c>
      <c r="C39" s="4">
        <f t="shared" si="3"/>
        <v>3.2921262866077932</v>
      </c>
      <c r="D39">
        <f t="shared" ca="1" si="6"/>
        <v>3.310397307399132</v>
      </c>
      <c r="E39">
        <f t="shared" ca="1" si="7"/>
        <v>3.3527232136290532</v>
      </c>
      <c r="F39">
        <f t="shared" ca="1" si="8"/>
        <v>3.2696568536766422</v>
      </c>
      <c r="G39">
        <f t="shared" ca="1" si="9"/>
        <v>3.2902999184234374</v>
      </c>
      <c r="H39">
        <f t="shared" ca="1" si="10"/>
        <v>3.4702207236672451</v>
      </c>
      <c r="I39">
        <f t="shared" ca="1" si="11"/>
        <v>3.4037114559415995</v>
      </c>
      <c r="J39">
        <f t="shared" ca="1" si="12"/>
        <v>3.4369344979868024</v>
      </c>
      <c r="K39">
        <f t="shared" ca="1" si="13"/>
        <v>3.5095968183806563</v>
      </c>
      <c r="L39">
        <f t="shared" ca="1" si="14"/>
        <v>3.4403834105691775</v>
      </c>
      <c r="M39">
        <f t="shared" ca="1" si="15"/>
        <v>3.3795994717159878</v>
      </c>
      <c r="N39">
        <f t="shared" ca="1" si="16"/>
        <v>29.359009644293049</v>
      </c>
      <c r="O39">
        <f t="shared" ca="1" si="4"/>
        <v>26.598744769922117</v>
      </c>
      <c r="P39" s="3">
        <f t="shared" ca="1" si="5"/>
        <v>3.2329860315178278</v>
      </c>
    </row>
    <row r="40" spans="1:16" x14ac:dyDescent="0.2">
      <c r="A40">
        <v>20</v>
      </c>
      <c r="C40" s="4">
        <f t="shared" si="3"/>
        <v>3.2921262866077932</v>
      </c>
      <c r="D40">
        <f t="shared" ca="1" si="6"/>
        <v>2.9284142080674087</v>
      </c>
      <c r="E40">
        <f t="shared" ca="1" si="7"/>
        <v>2.9296025558412206</v>
      </c>
      <c r="F40">
        <f t="shared" ca="1" si="8"/>
        <v>3.0917927581121263</v>
      </c>
      <c r="G40">
        <f t="shared" ca="1" si="9"/>
        <v>3.0829460590001991</v>
      </c>
      <c r="H40">
        <f t="shared" ca="1" si="10"/>
        <v>3.237880540817434</v>
      </c>
      <c r="I40">
        <f t="shared" ca="1" si="11"/>
        <v>2.9805595539708758</v>
      </c>
      <c r="J40">
        <f t="shared" ca="1" si="12"/>
        <v>2.8718918634815176</v>
      </c>
      <c r="K40">
        <f t="shared" ca="1" si="13"/>
        <v>2.6899397609447551</v>
      </c>
      <c r="L40">
        <f t="shared" ca="1" si="14"/>
        <v>2.6788199234482128</v>
      </c>
      <c r="M40">
        <f t="shared" ca="1" si="15"/>
        <v>2.606220490088905</v>
      </c>
      <c r="N40">
        <f t="shared" ca="1" si="16"/>
        <v>13.547750111251618</v>
      </c>
      <c r="O40">
        <f t="shared" ca="1" si="4"/>
        <v>14.440897023245469</v>
      </c>
      <c r="P40" s="3">
        <f t="shared" ca="1" si="5"/>
        <v>0</v>
      </c>
    </row>
    <row r="41" spans="1:16" x14ac:dyDescent="0.2">
      <c r="A41">
        <v>21</v>
      </c>
      <c r="C41" s="4">
        <f t="shared" si="3"/>
        <v>3.2921262866077932</v>
      </c>
      <c r="D41">
        <f t="shared" ca="1" si="6"/>
        <v>3.2518012934797516</v>
      </c>
      <c r="E41">
        <f t="shared" ca="1" si="7"/>
        <v>3.1162981500947931</v>
      </c>
      <c r="F41">
        <f t="shared" ca="1" si="8"/>
        <v>3.1715614918623296</v>
      </c>
      <c r="G41">
        <f t="shared" ca="1" si="9"/>
        <v>2.98779644739896</v>
      </c>
      <c r="H41">
        <f t="shared" ca="1" si="10"/>
        <v>3.0789174880481132</v>
      </c>
      <c r="I41">
        <f t="shared" ca="1" si="11"/>
        <v>3.0849831927697515</v>
      </c>
      <c r="J41">
        <f t="shared" ca="1" si="12"/>
        <v>3.0875100375228253</v>
      </c>
      <c r="K41">
        <f t="shared" ca="1" si="13"/>
        <v>3.1665025064425252</v>
      </c>
      <c r="L41">
        <f t="shared" ca="1" si="14"/>
        <v>3.1166431560571044</v>
      </c>
      <c r="M41">
        <f t="shared" ca="1" si="15"/>
        <v>3.1180913216977229</v>
      </c>
      <c r="N41">
        <f t="shared" ca="1" si="16"/>
        <v>22.603196214471986</v>
      </c>
      <c r="O41">
        <f t="shared" ca="1" si="4"/>
        <v>21.635380107276887</v>
      </c>
      <c r="P41" s="3">
        <f t="shared" ca="1" si="5"/>
        <v>0</v>
      </c>
    </row>
    <row r="42" spans="1:16" x14ac:dyDescent="0.2">
      <c r="A42">
        <v>22</v>
      </c>
      <c r="C42" s="4">
        <f t="shared" si="3"/>
        <v>3.2921262866077932</v>
      </c>
      <c r="D42">
        <f t="shared" ca="1" si="6"/>
        <v>3.209035601063646</v>
      </c>
      <c r="E42">
        <f t="shared" ca="1" si="7"/>
        <v>3.1178695499707052</v>
      </c>
      <c r="F42">
        <f t="shared" ca="1" si="8"/>
        <v>3.2257874794161325</v>
      </c>
      <c r="G42">
        <f t="shared" ca="1" si="9"/>
        <v>3.2360482387250293</v>
      </c>
      <c r="H42">
        <f t="shared" ca="1" si="10"/>
        <v>3.3260491019949039</v>
      </c>
      <c r="I42">
        <f t="shared" ca="1" si="11"/>
        <v>3.2022943417079319</v>
      </c>
      <c r="J42">
        <f t="shared" ca="1" si="12"/>
        <v>3.333948626308973</v>
      </c>
      <c r="K42">
        <f t="shared" ca="1" si="13"/>
        <v>3.2681379910215234</v>
      </c>
      <c r="L42">
        <f t="shared" ca="1" si="14"/>
        <v>3.3485704854241369</v>
      </c>
      <c r="M42">
        <f t="shared" ca="1" si="15"/>
        <v>3.3780406631122593</v>
      </c>
      <c r="N42">
        <f t="shared" ca="1" si="16"/>
        <v>29.313280218433576</v>
      </c>
      <c r="O42">
        <f t="shared" ca="1" si="4"/>
        <v>26.566018754371125</v>
      </c>
      <c r="P42" s="3">
        <f t="shared" ca="1" si="5"/>
        <v>3.2018560825790563</v>
      </c>
    </row>
    <row r="43" spans="1:16" x14ac:dyDescent="0.2">
      <c r="A43">
        <v>23</v>
      </c>
      <c r="C43" s="4">
        <f t="shared" si="3"/>
        <v>3.2921262866077932</v>
      </c>
      <c r="D43">
        <f t="shared" ca="1" si="6"/>
        <v>3.0883422688290287</v>
      </c>
      <c r="E43">
        <f t="shared" ca="1" si="7"/>
        <v>3.1653640721153815</v>
      </c>
      <c r="F43">
        <f t="shared" ca="1" si="8"/>
        <v>3.1507679241204936</v>
      </c>
      <c r="G43">
        <f t="shared" ca="1" si="9"/>
        <v>3.0537397436865423</v>
      </c>
      <c r="H43">
        <f t="shared" ca="1" si="10"/>
        <v>2.8650344964754062</v>
      </c>
      <c r="I43">
        <f t="shared" ca="1" si="11"/>
        <v>2.7951338636009795</v>
      </c>
      <c r="J43">
        <f t="shared" ca="1" si="12"/>
        <v>2.7208612381804329</v>
      </c>
      <c r="K43">
        <f t="shared" ca="1" si="13"/>
        <v>2.6468538227566589</v>
      </c>
      <c r="L43">
        <f t="shared" ca="1" si="14"/>
        <v>2.6176760649649791</v>
      </c>
      <c r="M43">
        <f t="shared" ca="1" si="15"/>
        <v>2.5710956072726279</v>
      </c>
      <c r="N43">
        <f t="shared" ca="1" si="16"/>
        <v>13.080147297895341</v>
      </c>
      <c r="O43">
        <f t="shared" ca="1" si="4"/>
        <v>14.045798313520429</v>
      </c>
      <c r="P43" s="3">
        <f t="shared" ca="1" si="5"/>
        <v>0</v>
      </c>
    </row>
    <row r="44" spans="1:16" x14ac:dyDescent="0.2">
      <c r="A44">
        <v>24</v>
      </c>
      <c r="C44" s="4">
        <f t="shared" si="3"/>
        <v>3.2921262866077932</v>
      </c>
      <c r="D44">
        <f t="shared" ca="1" si="6"/>
        <v>3.1774511417426892</v>
      </c>
      <c r="E44">
        <f t="shared" ca="1" si="7"/>
        <v>3.0975495530011457</v>
      </c>
      <c r="F44">
        <f t="shared" ca="1" si="8"/>
        <v>3.0499064747238607</v>
      </c>
      <c r="G44">
        <f t="shared" ca="1" si="9"/>
        <v>3.0815868944306675</v>
      </c>
      <c r="H44">
        <f t="shared" ca="1" si="10"/>
        <v>2.8777346302341935</v>
      </c>
      <c r="I44">
        <f t="shared" ca="1" si="11"/>
        <v>2.7509868615997424</v>
      </c>
      <c r="J44">
        <f t="shared" ca="1" si="12"/>
        <v>2.7090701306448053</v>
      </c>
      <c r="K44">
        <f t="shared" ca="1" si="13"/>
        <v>2.6639782792926692</v>
      </c>
      <c r="L44">
        <f t="shared" ca="1" si="14"/>
        <v>2.7630698842215446</v>
      </c>
      <c r="M44">
        <f t="shared" ca="1" si="15"/>
        <v>2.8908951388995621</v>
      </c>
      <c r="N44">
        <f t="shared" ca="1" si="16"/>
        <v>18.009423323840387</v>
      </c>
      <c r="O44">
        <f t="shared" ca="1" si="4"/>
        <v>18.081598944471324</v>
      </c>
      <c r="P44" s="3">
        <f t="shared" ca="1" si="5"/>
        <v>0</v>
      </c>
    </row>
    <row r="45" spans="1:16" x14ac:dyDescent="0.2">
      <c r="A45">
        <v>25</v>
      </c>
      <c r="C45" s="4">
        <f t="shared" si="3"/>
        <v>3.2921262866077932</v>
      </c>
      <c r="D45">
        <f t="shared" ca="1" si="6"/>
        <v>3.1126577254718764</v>
      </c>
      <c r="E45">
        <f t="shared" ca="1" si="7"/>
        <v>2.9149677919510433</v>
      </c>
      <c r="F45">
        <f t="shared" ca="1" si="8"/>
        <v>2.9089192314106787</v>
      </c>
      <c r="G45">
        <f t="shared" ca="1" si="9"/>
        <v>3.1523439470583323</v>
      </c>
      <c r="H45">
        <f t="shared" ca="1" si="10"/>
        <v>2.9654135489334283</v>
      </c>
      <c r="I45">
        <f t="shared" ca="1" si="11"/>
        <v>2.8828619081885809</v>
      </c>
      <c r="J45">
        <f t="shared" ca="1" si="12"/>
        <v>2.6199360205640083</v>
      </c>
      <c r="K45">
        <f t="shared" ca="1" si="13"/>
        <v>2.6031734768960408</v>
      </c>
      <c r="L45">
        <f t="shared" ca="1" si="14"/>
        <v>2.4195364121697791</v>
      </c>
      <c r="M45">
        <f t="shared" ca="1" si="15"/>
        <v>2.4310066368960892</v>
      </c>
      <c r="N45">
        <f t="shared" ca="1" si="16"/>
        <v>11.37032210681202</v>
      </c>
      <c r="O45">
        <f t="shared" ca="1" si="4"/>
        <v>12.574660746365662</v>
      </c>
      <c r="P45" s="3">
        <f t="shared" ca="1" si="5"/>
        <v>0</v>
      </c>
    </row>
    <row r="46" spans="1:16" x14ac:dyDescent="0.2">
      <c r="A46">
        <v>26</v>
      </c>
      <c r="C46" s="4">
        <f t="shared" si="3"/>
        <v>3.2921262866077932</v>
      </c>
      <c r="D46">
        <f t="shared" ca="1" si="6"/>
        <v>3.343479152337264</v>
      </c>
      <c r="E46">
        <f t="shared" ca="1" si="7"/>
        <v>3.5754346873896585</v>
      </c>
      <c r="F46">
        <f t="shared" ca="1" si="8"/>
        <v>3.7912203212027045</v>
      </c>
      <c r="G46">
        <f t="shared" ca="1" si="9"/>
        <v>3.8845299304806233</v>
      </c>
      <c r="H46">
        <f t="shared" ca="1" si="10"/>
        <v>3.6378754753785443</v>
      </c>
      <c r="I46">
        <f t="shared" ca="1" si="11"/>
        <v>3.4929623759306829</v>
      </c>
      <c r="J46">
        <f t="shared" ca="1" si="12"/>
        <v>3.5025948543937018</v>
      </c>
      <c r="K46">
        <f t="shared" ca="1" si="13"/>
        <v>3.5899566144169914</v>
      </c>
      <c r="L46">
        <f t="shared" ca="1" si="14"/>
        <v>3.5670863220784805</v>
      </c>
      <c r="M46">
        <f t="shared" ca="1" si="15"/>
        <v>3.6115784191817046</v>
      </c>
      <c r="N46">
        <f t="shared" ca="1" si="16"/>
        <v>37.024446814638431</v>
      </c>
      <c r="O46">
        <f t="shared" ca="1" si="4"/>
        <v>31.946943624452885</v>
      </c>
      <c r="P46" s="3">
        <f t="shared" ca="1" si="5"/>
        <v>8.3203501500285082</v>
      </c>
    </row>
    <row r="47" spans="1:16" x14ac:dyDescent="0.2">
      <c r="A47">
        <v>27</v>
      </c>
      <c r="C47" s="4">
        <f t="shared" si="3"/>
        <v>3.2921262866077932</v>
      </c>
      <c r="D47">
        <f t="shared" ca="1" si="6"/>
        <v>3.2858427705925095</v>
      </c>
      <c r="E47">
        <f t="shared" ca="1" si="7"/>
        <v>3.0870717768090103</v>
      </c>
      <c r="F47">
        <f t="shared" ca="1" si="8"/>
        <v>3.00109256119622</v>
      </c>
      <c r="G47">
        <f t="shared" ca="1" si="9"/>
        <v>2.746736241014748</v>
      </c>
      <c r="H47">
        <f t="shared" ca="1" si="10"/>
        <v>2.7307587756657377</v>
      </c>
      <c r="I47">
        <f t="shared" ca="1" si="11"/>
        <v>2.9379099536626305</v>
      </c>
      <c r="J47">
        <f t="shared" ca="1" si="12"/>
        <v>2.9279464167057614</v>
      </c>
      <c r="K47">
        <f t="shared" ca="1" si="13"/>
        <v>2.9318605279249583</v>
      </c>
      <c r="L47">
        <f t="shared" ca="1" si="14"/>
        <v>3.1338755219682168</v>
      </c>
      <c r="M47">
        <f t="shared" ca="1" si="15"/>
        <v>3.1885269309772606</v>
      </c>
      <c r="N47">
        <f t="shared" ca="1" si="16"/>
        <v>24.252675252204511</v>
      </c>
      <c r="O47">
        <f t="shared" ca="1" si="4"/>
        <v>22.873033164356041</v>
      </c>
      <c r="P47" s="3">
        <f t="shared" ca="1" si="5"/>
        <v>0</v>
      </c>
    </row>
    <row r="48" spans="1:16" x14ac:dyDescent="0.2">
      <c r="A48">
        <v>28</v>
      </c>
      <c r="C48" s="4">
        <f t="shared" si="3"/>
        <v>3.2921262866077932</v>
      </c>
      <c r="D48">
        <f t="shared" ca="1" si="6"/>
        <v>3.1349400681072117</v>
      </c>
      <c r="E48">
        <f t="shared" ca="1" si="7"/>
        <v>3.13768572394329</v>
      </c>
      <c r="F48">
        <f t="shared" ca="1" si="8"/>
        <v>3.1519200851503322</v>
      </c>
      <c r="G48">
        <f t="shared" ca="1" si="9"/>
        <v>2.8808768746910429</v>
      </c>
      <c r="H48">
        <f t="shared" ca="1" si="10"/>
        <v>2.6695013374933043</v>
      </c>
      <c r="I48">
        <f t="shared" ca="1" si="11"/>
        <v>2.6260723357766658</v>
      </c>
      <c r="J48">
        <f t="shared" ca="1" si="12"/>
        <v>2.7827554973004496</v>
      </c>
      <c r="K48">
        <f t="shared" ca="1" si="13"/>
        <v>2.7526326425264789</v>
      </c>
      <c r="L48">
        <f t="shared" ca="1" si="14"/>
        <v>2.7498228516728362</v>
      </c>
      <c r="M48">
        <f t="shared" ca="1" si="15"/>
        <v>2.7640824155449133</v>
      </c>
      <c r="N48">
        <f t="shared" ca="1" si="16"/>
        <v>15.864476313080621</v>
      </c>
      <c r="O48">
        <f t="shared" ca="1" si="4"/>
        <v>16.358384021984772</v>
      </c>
      <c r="P48" s="3">
        <f t="shared" ca="1" si="5"/>
        <v>0</v>
      </c>
    </row>
    <row r="49" spans="1:16" x14ac:dyDescent="0.2">
      <c r="A49">
        <v>29</v>
      </c>
      <c r="C49" s="4">
        <f t="shared" si="3"/>
        <v>3.2921262866077932</v>
      </c>
      <c r="D49">
        <f t="shared" ca="1" si="6"/>
        <v>3.3325064759187137</v>
      </c>
      <c r="E49">
        <f t="shared" ca="1" si="7"/>
        <v>3.4460171085918283</v>
      </c>
      <c r="F49">
        <f t="shared" ca="1" si="8"/>
        <v>3.3449499015961708</v>
      </c>
      <c r="G49">
        <f t="shared" ca="1" si="9"/>
        <v>3.162188501416999</v>
      </c>
      <c r="H49">
        <f t="shared" ca="1" si="10"/>
        <v>3.2492355841091229</v>
      </c>
      <c r="I49">
        <f t="shared" ca="1" si="11"/>
        <v>2.9525787952246216</v>
      </c>
      <c r="J49">
        <f t="shared" ca="1" si="12"/>
        <v>3.0094115935911878</v>
      </c>
      <c r="K49">
        <f t="shared" ca="1" si="13"/>
        <v>2.8925989544633262</v>
      </c>
      <c r="L49">
        <f t="shared" ca="1" si="14"/>
        <v>3.0258548184357221</v>
      </c>
      <c r="M49">
        <f t="shared" ca="1" si="15"/>
        <v>3.0082081429210374</v>
      </c>
      <c r="N49">
        <f t="shared" ca="1" si="16"/>
        <v>20.251080353529741</v>
      </c>
      <c r="O49">
        <f t="shared" ca="1" si="4"/>
        <v>19.836949433153041</v>
      </c>
      <c r="P49" s="3">
        <f t="shared" ca="1" si="5"/>
        <v>0</v>
      </c>
    </row>
    <row r="50" spans="1:16" x14ac:dyDescent="0.2">
      <c r="A50">
        <v>30</v>
      </c>
      <c r="C50" s="4">
        <f t="shared" si="3"/>
        <v>3.2921262866077932</v>
      </c>
      <c r="D50">
        <f t="shared" ca="1" si="6"/>
        <v>3.2964380218303249</v>
      </c>
      <c r="E50">
        <f t="shared" ca="1" si="7"/>
        <v>3.2451460831415666</v>
      </c>
      <c r="F50">
        <f t="shared" ca="1" si="8"/>
        <v>3.3095560265649087</v>
      </c>
      <c r="G50">
        <f t="shared" ca="1" si="9"/>
        <v>3.294135278645804</v>
      </c>
      <c r="H50">
        <f t="shared" ca="1" si="10"/>
        <v>3.3640102979686115</v>
      </c>
      <c r="I50">
        <f t="shared" ca="1" si="11"/>
        <v>3.3301736133297508</v>
      </c>
      <c r="J50">
        <f t="shared" ca="1" si="12"/>
        <v>3.3403750308419364</v>
      </c>
      <c r="K50">
        <f t="shared" ca="1" si="13"/>
        <v>3.3318400843253495</v>
      </c>
      <c r="L50">
        <f t="shared" ca="1" si="14"/>
        <v>3.2462216569288884</v>
      </c>
      <c r="M50">
        <f t="shared" ca="1" si="15"/>
        <v>3.106096738553886</v>
      </c>
      <c r="N50">
        <f t="shared" ca="1" si="16"/>
        <v>22.333699777899266</v>
      </c>
      <c r="O50">
        <f t="shared" ca="1" si="4"/>
        <v>21.431393920439973</v>
      </c>
      <c r="P50" s="3">
        <f t="shared" ca="1" si="5"/>
        <v>0</v>
      </c>
    </row>
    <row r="51" spans="1:16" x14ac:dyDescent="0.2">
      <c r="A51">
        <v>31</v>
      </c>
      <c r="C51" s="4">
        <f t="shared" si="3"/>
        <v>3.2921262866077932</v>
      </c>
      <c r="D51">
        <f t="shared" ca="1" si="6"/>
        <v>3.3348049144037986</v>
      </c>
      <c r="E51">
        <f t="shared" ca="1" si="7"/>
        <v>3.2701596043366465</v>
      </c>
      <c r="F51">
        <f t="shared" ca="1" si="8"/>
        <v>3.3171919106075576</v>
      </c>
      <c r="G51">
        <f t="shared" ca="1" si="9"/>
        <v>2.9973500903375925</v>
      </c>
      <c r="H51">
        <f t="shared" ca="1" si="10"/>
        <v>2.9523810891455433</v>
      </c>
      <c r="I51">
        <f t="shared" ca="1" si="11"/>
        <v>3.2235495639198484</v>
      </c>
      <c r="J51">
        <f t="shared" ca="1" si="12"/>
        <v>3.2842174401419686</v>
      </c>
      <c r="K51">
        <f t="shared" ca="1" si="13"/>
        <v>3.2463750818976367</v>
      </c>
      <c r="L51">
        <f t="shared" ca="1" si="14"/>
        <v>3.4452215021270476</v>
      </c>
      <c r="M51">
        <f t="shared" ca="1" si="15"/>
        <v>3.4762119417066497</v>
      </c>
      <c r="N51">
        <f t="shared" ca="1" si="16"/>
        <v>32.336995351202454</v>
      </c>
      <c r="O51">
        <f t="shared" ca="1" si="4"/>
        <v>28.707737543053817</v>
      </c>
      <c r="P51" s="3">
        <f t="shared" ca="1" si="5"/>
        <v>5.2391220133800598</v>
      </c>
    </row>
    <row r="52" spans="1:16" x14ac:dyDescent="0.2">
      <c r="A52">
        <v>32</v>
      </c>
      <c r="C52" s="4">
        <f t="shared" si="3"/>
        <v>3.2921262866077932</v>
      </c>
      <c r="D52">
        <f t="shared" ca="1" si="6"/>
        <v>3.3050890311295622</v>
      </c>
      <c r="E52">
        <f t="shared" ca="1" si="7"/>
        <v>3.2647104357928241</v>
      </c>
      <c r="F52">
        <f t="shared" ca="1" si="8"/>
        <v>3.2868103497882357</v>
      </c>
      <c r="G52">
        <f t="shared" ca="1" si="9"/>
        <v>3.4408888493239083</v>
      </c>
      <c r="H52">
        <f t="shared" ca="1" si="10"/>
        <v>3.3524761414304254</v>
      </c>
      <c r="I52">
        <f t="shared" ca="1" si="11"/>
        <v>3.3938816222498782</v>
      </c>
      <c r="J52">
        <f t="shared" ca="1" si="12"/>
        <v>3.1824922323918448</v>
      </c>
      <c r="K52">
        <f t="shared" ca="1" si="13"/>
        <v>3.1934780171912736</v>
      </c>
      <c r="L52">
        <f t="shared" ca="1" si="14"/>
        <v>3.3129483583329868</v>
      </c>
      <c r="M52">
        <f t="shared" ca="1" si="15"/>
        <v>3.3250829505126926</v>
      </c>
      <c r="N52">
        <f t="shared" ca="1" si="16"/>
        <v>27.801304679501559</v>
      </c>
      <c r="O52">
        <f t="shared" ca="1" si="4"/>
        <v>25.477811362338841</v>
      </c>
      <c r="P52" s="3">
        <f t="shared" ca="1" si="5"/>
        <v>2.1667211913187634</v>
      </c>
    </row>
    <row r="53" spans="1:16" x14ac:dyDescent="0.2">
      <c r="A53">
        <v>33</v>
      </c>
      <c r="C53" s="4">
        <f t="shared" si="3"/>
        <v>3.2921262866077932</v>
      </c>
      <c r="D53">
        <f t="shared" ca="1" si="6"/>
        <v>3.089161685713588</v>
      </c>
      <c r="E53">
        <f t="shared" ca="1" si="7"/>
        <v>2.8077822753334725</v>
      </c>
      <c r="F53">
        <f t="shared" ca="1" si="8"/>
        <v>2.7925103703335008</v>
      </c>
      <c r="G53">
        <f t="shared" ca="1" si="9"/>
        <v>3.133456953591149</v>
      </c>
      <c r="H53">
        <f t="shared" ca="1" si="10"/>
        <v>3.3233300601988942</v>
      </c>
      <c r="I53">
        <f t="shared" ca="1" si="11"/>
        <v>3.2832563531808341</v>
      </c>
      <c r="J53">
        <f t="shared" ca="1" si="12"/>
        <v>3.2779466270839981</v>
      </c>
      <c r="K53">
        <f t="shared" ca="1" si="13"/>
        <v>3.2716100758561035</v>
      </c>
      <c r="L53">
        <f t="shared" ca="1" si="14"/>
        <v>3.2240878118681255</v>
      </c>
      <c r="M53">
        <f t="shared" ca="1" si="15"/>
        <v>3.3271704373505835</v>
      </c>
      <c r="N53">
        <f t="shared" ca="1" si="16"/>
        <v>27.859400152767698</v>
      </c>
      <c r="O53">
        <f t="shared" ca="1" si="4"/>
        <v>25.519850172575875</v>
      </c>
      <c r="P53" s="3">
        <f t="shared" ca="1" si="5"/>
        <v>2.2067097445872328</v>
      </c>
    </row>
    <row r="54" spans="1:16" x14ac:dyDescent="0.2">
      <c r="A54">
        <v>34</v>
      </c>
      <c r="C54" s="4">
        <f t="shared" si="3"/>
        <v>3.2921262866077932</v>
      </c>
      <c r="D54">
        <f t="shared" ca="1" si="6"/>
        <v>3.3102637561154449</v>
      </c>
      <c r="E54">
        <f t="shared" ca="1" si="7"/>
        <v>3.4159063832455474</v>
      </c>
      <c r="F54">
        <f t="shared" ca="1" si="8"/>
        <v>3.3903306290251689</v>
      </c>
      <c r="G54">
        <f t="shared" ca="1" si="9"/>
        <v>3.3535169753251197</v>
      </c>
      <c r="H54">
        <f t="shared" ca="1" si="10"/>
        <v>3.3409644193034289</v>
      </c>
      <c r="I54">
        <f t="shared" ca="1" si="11"/>
        <v>3.2399989685888899</v>
      </c>
      <c r="J54">
        <f t="shared" ca="1" si="12"/>
        <v>3.1925195604943282</v>
      </c>
      <c r="K54">
        <f t="shared" ca="1" si="13"/>
        <v>3.1900308550102743</v>
      </c>
      <c r="L54">
        <f t="shared" ca="1" si="14"/>
        <v>3.0261704148236586</v>
      </c>
      <c r="M54">
        <f t="shared" ca="1" si="15"/>
        <v>3.0115613674282447</v>
      </c>
      <c r="N54">
        <f t="shared" ca="1" si="16"/>
        <v>20.31910075256739</v>
      </c>
      <c r="O54">
        <f t="shared" ca="1" si="4"/>
        <v>19.889553487844928</v>
      </c>
      <c r="P54" s="3">
        <f t="shared" ca="1" si="5"/>
        <v>0</v>
      </c>
    </row>
    <row r="55" spans="1:16" x14ac:dyDescent="0.2">
      <c r="A55">
        <v>35</v>
      </c>
      <c r="C55" s="4">
        <f t="shared" si="3"/>
        <v>3.2921262866077932</v>
      </c>
      <c r="D55">
        <f t="shared" ca="1" si="6"/>
        <v>3.3804946885651082</v>
      </c>
      <c r="E55">
        <f t="shared" ca="1" si="7"/>
        <v>3.3599711943299426</v>
      </c>
      <c r="F55">
        <f t="shared" ca="1" si="8"/>
        <v>3.1313487324797631</v>
      </c>
      <c r="G55">
        <f t="shared" ca="1" si="9"/>
        <v>3.088504336503239</v>
      </c>
      <c r="H55">
        <f t="shared" ca="1" si="10"/>
        <v>2.8511581773492649</v>
      </c>
      <c r="I55">
        <f t="shared" ca="1" si="11"/>
        <v>2.9094132395806196</v>
      </c>
      <c r="J55">
        <f t="shared" ca="1" si="12"/>
        <v>2.7491201690589393</v>
      </c>
      <c r="K55">
        <f t="shared" ca="1" si="13"/>
        <v>2.8199718461292909</v>
      </c>
      <c r="L55">
        <f t="shared" ca="1" si="14"/>
        <v>2.9636871167862173</v>
      </c>
      <c r="M55">
        <f t="shared" ca="1" si="15"/>
        <v>2.915714785441744</v>
      </c>
      <c r="N55">
        <f t="shared" ca="1" si="16"/>
        <v>18.462004059310249</v>
      </c>
      <c r="O55">
        <f t="shared" ca="1" si="4"/>
        <v>18.439532501996467</v>
      </c>
      <c r="P55" s="3">
        <f t="shared" ca="1" si="5"/>
        <v>0</v>
      </c>
    </row>
    <row r="56" spans="1:16" x14ac:dyDescent="0.2">
      <c r="A56">
        <v>36</v>
      </c>
      <c r="C56" s="4">
        <f t="shared" si="3"/>
        <v>3.2921262866077932</v>
      </c>
      <c r="D56">
        <f t="shared" ca="1" si="6"/>
        <v>3.0474365849545451</v>
      </c>
      <c r="E56">
        <f t="shared" ca="1" si="7"/>
        <v>2.8288851308626599</v>
      </c>
      <c r="F56">
        <f t="shared" ca="1" si="8"/>
        <v>2.999912605323741</v>
      </c>
      <c r="G56">
        <f t="shared" ca="1" si="9"/>
        <v>3.0132800588773039</v>
      </c>
      <c r="H56">
        <f t="shared" ca="1" si="10"/>
        <v>2.9878132607709524</v>
      </c>
      <c r="I56">
        <f t="shared" ca="1" si="11"/>
        <v>3.1679973085288182</v>
      </c>
      <c r="J56">
        <f t="shared" ca="1" si="12"/>
        <v>3.0160002799624137</v>
      </c>
      <c r="K56">
        <f t="shared" ca="1" si="13"/>
        <v>2.9212036136670152</v>
      </c>
      <c r="L56">
        <f t="shared" ca="1" si="14"/>
        <v>2.8385691102582178</v>
      </c>
      <c r="M56">
        <f t="shared" ca="1" si="15"/>
        <v>2.8757835329086818</v>
      </c>
      <c r="N56">
        <f t="shared" ca="1" si="16"/>
        <v>17.739318017032538</v>
      </c>
      <c r="O56">
        <f t="shared" ca="1" si="4"/>
        <v>17.867080364753022</v>
      </c>
      <c r="P56" s="3">
        <f t="shared" ca="1" si="5"/>
        <v>0</v>
      </c>
    </row>
    <row r="57" spans="1:16" x14ac:dyDescent="0.2">
      <c r="A57">
        <v>37</v>
      </c>
      <c r="C57" s="4">
        <f t="shared" si="3"/>
        <v>3.2921262866077932</v>
      </c>
      <c r="D57">
        <f t="shared" ca="1" si="6"/>
        <v>3.2938595735721661</v>
      </c>
      <c r="E57">
        <f t="shared" ca="1" si="7"/>
        <v>3.1616722149252707</v>
      </c>
      <c r="F57">
        <f t="shared" ca="1" si="8"/>
        <v>3.1009871761408867</v>
      </c>
      <c r="G57">
        <f t="shared" ca="1" si="9"/>
        <v>3.1784356725976539</v>
      </c>
      <c r="H57">
        <f t="shared" ca="1" si="10"/>
        <v>3.2235571858298218</v>
      </c>
      <c r="I57">
        <f t="shared" ca="1" si="11"/>
        <v>3.3172072083346209</v>
      </c>
      <c r="J57">
        <f t="shared" ca="1" si="12"/>
        <v>3.1795877016754064</v>
      </c>
      <c r="K57">
        <f t="shared" ca="1" si="13"/>
        <v>3.0966031867044226</v>
      </c>
      <c r="L57">
        <f t="shared" ca="1" si="14"/>
        <v>3.102354588060523</v>
      </c>
      <c r="M57">
        <f t="shared" ca="1" si="15"/>
        <v>3.1167863463075975</v>
      </c>
      <c r="N57">
        <f t="shared" ca="1" si="16"/>
        <v>22.573718837482929</v>
      </c>
      <c r="O57">
        <f t="shared" ca="1" si="4"/>
        <v>21.613093212063021</v>
      </c>
      <c r="P57" s="3">
        <f t="shared" ca="1" si="5"/>
        <v>0</v>
      </c>
    </row>
    <row r="58" spans="1:16" x14ac:dyDescent="0.2">
      <c r="A58">
        <v>38</v>
      </c>
      <c r="C58" s="4">
        <f t="shared" si="3"/>
        <v>3.2921262866077932</v>
      </c>
      <c r="D58">
        <f t="shared" ca="1" si="6"/>
        <v>3.2420696272967655</v>
      </c>
      <c r="E58">
        <f t="shared" ca="1" si="7"/>
        <v>3.1197134383169041</v>
      </c>
      <c r="F58">
        <f t="shared" ca="1" si="8"/>
        <v>3.1875120425321493</v>
      </c>
      <c r="G58">
        <f t="shared" ca="1" si="9"/>
        <v>3.3539047556023052</v>
      </c>
      <c r="H58">
        <f t="shared" ca="1" si="10"/>
        <v>3.3501598268853758</v>
      </c>
      <c r="I58">
        <f t="shared" ca="1" si="11"/>
        <v>3.2628967626144041</v>
      </c>
      <c r="J58">
        <f t="shared" ca="1" si="12"/>
        <v>3.319610883728958</v>
      </c>
      <c r="K58">
        <f t="shared" ca="1" si="13"/>
        <v>3.0858172835811017</v>
      </c>
      <c r="L58">
        <f t="shared" ca="1" si="14"/>
        <v>3.0502050095030939</v>
      </c>
      <c r="M58">
        <f t="shared" ca="1" si="15"/>
        <v>3.0174106694882488</v>
      </c>
      <c r="N58">
        <f t="shared" ca="1" si="16"/>
        <v>20.438301591448436</v>
      </c>
      <c r="O58">
        <f t="shared" ca="1" si="4"/>
        <v>19.981649138110853</v>
      </c>
      <c r="P58" s="3">
        <f t="shared" ca="1" si="5"/>
        <v>0</v>
      </c>
    </row>
    <row r="59" spans="1:16" x14ac:dyDescent="0.2">
      <c r="A59">
        <v>39</v>
      </c>
      <c r="C59" s="4">
        <f t="shared" si="3"/>
        <v>3.2921262866077932</v>
      </c>
      <c r="D59">
        <f t="shared" ca="1" si="6"/>
        <v>3.2845602591860796</v>
      </c>
      <c r="E59">
        <f t="shared" ca="1" si="7"/>
        <v>3.4264469572577072</v>
      </c>
      <c r="F59">
        <f t="shared" ca="1" si="8"/>
        <v>3.3466800836330526</v>
      </c>
      <c r="G59">
        <f t="shared" ca="1" si="9"/>
        <v>3.375396027801298</v>
      </c>
      <c r="H59">
        <f t="shared" ca="1" si="10"/>
        <v>3.3064761287955111</v>
      </c>
      <c r="I59">
        <f t="shared" ca="1" si="11"/>
        <v>2.9656734506624565</v>
      </c>
      <c r="J59">
        <f t="shared" ca="1" si="12"/>
        <v>2.9401640775991331</v>
      </c>
      <c r="K59">
        <f t="shared" ca="1" si="13"/>
        <v>2.8695756319549734</v>
      </c>
      <c r="L59">
        <f t="shared" ca="1" si="14"/>
        <v>2.9000967318024138</v>
      </c>
      <c r="M59">
        <f t="shared" ca="1" si="15"/>
        <v>2.914257878051997</v>
      </c>
      <c r="N59">
        <f t="shared" ca="1" si="16"/>
        <v>18.435126213187218</v>
      </c>
      <c r="O59">
        <f t="shared" ca="1" si="4"/>
        <v>18.418327490081051</v>
      </c>
      <c r="P59" s="3">
        <f t="shared" ca="1" si="5"/>
        <v>0</v>
      </c>
    </row>
    <row r="60" spans="1:16" x14ac:dyDescent="0.2">
      <c r="A60">
        <v>40</v>
      </c>
      <c r="C60" s="4">
        <f t="shared" si="3"/>
        <v>3.2921262866077932</v>
      </c>
      <c r="D60">
        <f t="shared" ca="1" si="6"/>
        <v>3.1388723120845965</v>
      </c>
      <c r="E60">
        <f t="shared" ca="1" si="7"/>
        <v>3.3210742416423167</v>
      </c>
      <c r="F60">
        <f t="shared" ca="1" si="8"/>
        <v>3.3211724253274468</v>
      </c>
      <c r="G60">
        <f t="shared" ca="1" si="9"/>
        <v>3.370805590776095</v>
      </c>
      <c r="H60">
        <f t="shared" ca="1" si="10"/>
        <v>3.3756893443559117</v>
      </c>
      <c r="I60">
        <f t="shared" ca="1" si="11"/>
        <v>3.3327360536820123</v>
      </c>
      <c r="J60">
        <f t="shared" ca="1" si="12"/>
        <v>3.0790193299961541</v>
      </c>
      <c r="K60">
        <f t="shared" ca="1" si="13"/>
        <v>3.165525428084353</v>
      </c>
      <c r="L60">
        <f t="shared" ca="1" si="14"/>
        <v>3.2214763081660718</v>
      </c>
      <c r="M60">
        <f t="shared" ca="1" si="15"/>
        <v>3.3253196988732521</v>
      </c>
      <c r="N60">
        <f t="shared" ca="1" si="16"/>
        <v>27.807887371995928</v>
      </c>
      <c r="O60">
        <f t="shared" ca="1" si="4"/>
        <v>25.482575630552926</v>
      </c>
      <c r="P60" s="3">
        <f t="shared" ca="1" si="5"/>
        <v>2.1712531034302152</v>
      </c>
    </row>
    <row r="61" spans="1:16" x14ac:dyDescent="0.2">
      <c r="A61">
        <v>41</v>
      </c>
      <c r="C61" s="4">
        <f t="shared" si="3"/>
        <v>3.2921262866077932</v>
      </c>
      <c r="D61">
        <f t="shared" ca="1" si="6"/>
        <v>3.0112783381790638</v>
      </c>
      <c r="E61">
        <f t="shared" ca="1" si="7"/>
        <v>2.9157601669652311</v>
      </c>
      <c r="F61">
        <f t="shared" ca="1" si="8"/>
        <v>2.8545217902157094</v>
      </c>
      <c r="G61">
        <f t="shared" ca="1" si="9"/>
        <v>2.7345524466048814</v>
      </c>
      <c r="H61">
        <f t="shared" ca="1" si="10"/>
        <v>2.699922395704963</v>
      </c>
      <c r="I61">
        <f t="shared" ca="1" si="11"/>
        <v>2.8942168141175797</v>
      </c>
      <c r="J61">
        <f t="shared" ca="1" si="12"/>
        <v>2.8886186769939584</v>
      </c>
      <c r="K61">
        <f t="shared" ca="1" si="13"/>
        <v>2.9103631754393855</v>
      </c>
      <c r="L61">
        <f t="shared" ca="1" si="14"/>
        <v>2.8394939335599525</v>
      </c>
      <c r="M61">
        <f t="shared" ca="1" si="15"/>
        <v>2.7537393869198756</v>
      </c>
      <c r="N61">
        <f t="shared" ca="1" si="16"/>
        <v>15.701235239270448</v>
      </c>
      <c r="O61">
        <f t="shared" ca="1" si="4"/>
        <v>16.225301194373888</v>
      </c>
      <c r="P61" s="3">
        <f t="shared" ca="1" si="5"/>
        <v>0</v>
      </c>
    </row>
    <row r="62" spans="1:16" x14ac:dyDescent="0.2">
      <c r="A62">
        <v>42</v>
      </c>
      <c r="C62" s="4">
        <f t="shared" si="3"/>
        <v>3.2921262866077932</v>
      </c>
      <c r="D62">
        <f t="shared" ca="1" si="6"/>
        <v>3.1356731370448498</v>
      </c>
      <c r="E62">
        <f t="shared" ca="1" si="7"/>
        <v>3.0637658989390673</v>
      </c>
      <c r="F62">
        <f t="shared" ca="1" si="8"/>
        <v>2.9777368923788501</v>
      </c>
      <c r="G62">
        <f t="shared" ca="1" si="9"/>
        <v>3.0920416512085018</v>
      </c>
      <c r="H62">
        <f t="shared" ca="1" si="10"/>
        <v>2.6999558986659946</v>
      </c>
      <c r="I62">
        <f t="shared" ca="1" si="11"/>
        <v>2.8348375410031785</v>
      </c>
      <c r="J62">
        <f t="shared" ca="1" si="12"/>
        <v>2.8812038509317532</v>
      </c>
      <c r="K62">
        <f t="shared" ca="1" si="13"/>
        <v>2.7575772308227848</v>
      </c>
      <c r="L62">
        <f t="shared" ca="1" si="14"/>
        <v>2.6967198511951271</v>
      </c>
      <c r="M62">
        <f t="shared" ca="1" si="15"/>
        <v>2.8129462726821277</v>
      </c>
      <c r="N62">
        <f t="shared" ca="1" si="16"/>
        <v>16.658927729325779</v>
      </c>
      <c r="O62">
        <f t="shared" ca="1" si="4"/>
        <v>17.002022033913157</v>
      </c>
      <c r="P62" s="3">
        <f t="shared" ca="1" si="5"/>
        <v>0</v>
      </c>
    </row>
    <row r="63" spans="1:16" x14ac:dyDescent="0.2">
      <c r="A63">
        <v>43</v>
      </c>
      <c r="C63" s="4">
        <f t="shared" si="3"/>
        <v>3.2921262866077932</v>
      </c>
      <c r="D63">
        <f t="shared" ca="1" si="6"/>
        <v>3.3067399434468672</v>
      </c>
      <c r="E63">
        <f t="shared" ca="1" si="7"/>
        <v>3.4049812702438</v>
      </c>
      <c r="F63">
        <f t="shared" ca="1" si="8"/>
        <v>3.4435504155753174</v>
      </c>
      <c r="G63">
        <f t="shared" ca="1" si="9"/>
        <v>3.4489500751329594</v>
      </c>
      <c r="H63">
        <f t="shared" ca="1" si="10"/>
        <v>3.7252021352993294</v>
      </c>
      <c r="I63">
        <f t="shared" ca="1" si="11"/>
        <v>3.7744465396388724</v>
      </c>
      <c r="J63">
        <f t="shared" ca="1" si="12"/>
        <v>3.8151426687499121</v>
      </c>
      <c r="K63">
        <f t="shared" ca="1" si="13"/>
        <v>3.7759487666361009</v>
      </c>
      <c r="L63">
        <f t="shared" ca="1" si="14"/>
        <v>3.7605999832269874</v>
      </c>
      <c r="M63">
        <f t="shared" ca="1" si="15"/>
        <v>3.7849572586401883</v>
      </c>
      <c r="N63">
        <f t="shared" ca="1" si="16"/>
        <v>44.03378845453215</v>
      </c>
      <c r="O63">
        <f t="shared" ca="1" si="4"/>
        <v>36.635135700047059</v>
      </c>
      <c r="P63" s="3">
        <f t="shared" ca="1" si="5"/>
        <v>12.779896400044763</v>
      </c>
    </row>
    <row r="64" spans="1:16" x14ac:dyDescent="0.2">
      <c r="A64">
        <v>44</v>
      </c>
      <c r="C64" s="4">
        <f t="shared" si="3"/>
        <v>3.2921262866077932</v>
      </c>
      <c r="D64">
        <f t="shared" ca="1" si="6"/>
        <v>3.292408025737632</v>
      </c>
      <c r="E64">
        <f t="shared" ca="1" si="7"/>
        <v>3.3184672201455214</v>
      </c>
      <c r="F64">
        <f t="shared" ca="1" si="8"/>
        <v>3.2737362577482845</v>
      </c>
      <c r="G64">
        <f t="shared" ca="1" si="9"/>
        <v>3.2596861810243802</v>
      </c>
      <c r="H64">
        <f t="shared" ca="1" si="10"/>
        <v>3.2985220577550973</v>
      </c>
      <c r="I64">
        <f t="shared" ca="1" si="11"/>
        <v>3.1964610270528349</v>
      </c>
      <c r="J64">
        <f t="shared" ca="1" si="12"/>
        <v>3.3255093054070941</v>
      </c>
      <c r="K64">
        <f t="shared" ca="1" si="13"/>
        <v>3.236480593428936</v>
      </c>
      <c r="L64">
        <f t="shared" ca="1" si="14"/>
        <v>3.1706185757310448</v>
      </c>
      <c r="M64">
        <f t="shared" ca="1" si="15"/>
        <v>3.1129000978876191</v>
      </c>
      <c r="N64">
        <f t="shared" ca="1" si="16"/>
        <v>22.486162002320889</v>
      </c>
      <c r="O64">
        <f t="shared" ca="1" si="4"/>
        <v>21.546858192157394</v>
      </c>
      <c r="P64" s="3">
        <f t="shared" ca="1" si="5"/>
        <v>0</v>
      </c>
    </row>
    <row r="65" spans="1:16" x14ac:dyDescent="0.2">
      <c r="A65">
        <v>45</v>
      </c>
      <c r="C65" s="4">
        <f t="shared" si="3"/>
        <v>3.2921262866077932</v>
      </c>
      <c r="D65">
        <f t="shared" ca="1" si="6"/>
        <v>3.2015242230951291</v>
      </c>
      <c r="E65">
        <f t="shared" ca="1" si="7"/>
        <v>3.1107133283547119</v>
      </c>
      <c r="F65">
        <f t="shared" ca="1" si="8"/>
        <v>3.0574178012996271</v>
      </c>
      <c r="G65">
        <f t="shared" ca="1" si="9"/>
        <v>3.0629947079026927</v>
      </c>
      <c r="H65">
        <f t="shared" ca="1" si="10"/>
        <v>3.0406525896450498</v>
      </c>
      <c r="I65">
        <f t="shared" ca="1" si="11"/>
        <v>3.0498704923020026</v>
      </c>
      <c r="J65">
        <f t="shared" ca="1" si="12"/>
        <v>3.0778359257528729</v>
      </c>
      <c r="K65">
        <f t="shared" ca="1" si="13"/>
        <v>3.2381655526226374</v>
      </c>
      <c r="L65">
        <f t="shared" ca="1" si="14"/>
        <v>3.3425682854194982</v>
      </c>
      <c r="M65">
        <f t="shared" ca="1" si="15"/>
        <v>3.4077302299453329</v>
      </c>
      <c r="N65">
        <f t="shared" ca="1" si="16"/>
        <v>30.196627016423427</v>
      </c>
      <c r="O65">
        <f t="shared" ca="1" si="4"/>
        <v>27.196305986689719</v>
      </c>
      <c r="P65" s="3">
        <f t="shared" ca="1" si="5"/>
        <v>3.8014038438476203</v>
      </c>
    </row>
    <row r="66" spans="1:16" x14ac:dyDescent="0.2">
      <c r="A66">
        <v>46</v>
      </c>
      <c r="C66" s="4">
        <f t="shared" si="3"/>
        <v>3.2921262866077932</v>
      </c>
      <c r="D66">
        <f t="shared" ca="1" si="6"/>
        <v>3.0837942842315584</v>
      </c>
      <c r="E66">
        <f t="shared" ca="1" si="7"/>
        <v>3.1328153690964977</v>
      </c>
      <c r="F66">
        <f t="shared" ca="1" si="8"/>
        <v>3.5302658638628315</v>
      </c>
      <c r="G66">
        <f t="shared" ca="1" si="9"/>
        <v>3.7766668847272711</v>
      </c>
      <c r="H66">
        <f t="shared" ca="1" si="10"/>
        <v>3.757008530639919</v>
      </c>
      <c r="I66">
        <f t="shared" ca="1" si="11"/>
        <v>3.5936213551047902</v>
      </c>
      <c r="J66">
        <f t="shared" ca="1" si="12"/>
        <v>3.6512347719027352</v>
      </c>
      <c r="K66">
        <f t="shared" ca="1" si="13"/>
        <v>3.5803069061041186</v>
      </c>
      <c r="L66">
        <f t="shared" ca="1" si="14"/>
        <v>3.6165635631865602</v>
      </c>
      <c r="M66">
        <f t="shared" ca="1" si="15"/>
        <v>3.5837003042352773</v>
      </c>
      <c r="N66">
        <f t="shared" ca="1" si="16"/>
        <v>36.006529760169641</v>
      </c>
      <c r="O66">
        <f t="shared" ca="1" si="4"/>
        <v>31.251235725946039</v>
      </c>
      <c r="P66" s="3">
        <f t="shared" ca="1" si="5"/>
        <v>7.6585723261112397</v>
      </c>
    </row>
    <row r="67" spans="1:16" x14ac:dyDescent="0.2">
      <c r="A67">
        <v>47</v>
      </c>
      <c r="C67" s="4">
        <f t="shared" si="3"/>
        <v>3.2921262866077932</v>
      </c>
      <c r="D67">
        <f t="shared" ca="1" si="6"/>
        <v>3.2526764781526767</v>
      </c>
      <c r="E67">
        <f t="shared" ca="1" si="7"/>
        <v>3.2299004107252069</v>
      </c>
      <c r="F67">
        <f t="shared" ca="1" si="8"/>
        <v>3.0013130924677474</v>
      </c>
      <c r="G67">
        <f t="shared" ca="1" si="9"/>
        <v>3.1052793486855261</v>
      </c>
      <c r="H67">
        <f t="shared" ca="1" si="10"/>
        <v>3.0259236842034456</v>
      </c>
      <c r="I67">
        <f t="shared" ca="1" si="11"/>
        <v>2.8198215998536234</v>
      </c>
      <c r="J67">
        <f t="shared" ca="1" si="12"/>
        <v>2.8153040082328706</v>
      </c>
      <c r="K67">
        <f t="shared" ca="1" si="13"/>
        <v>2.7717470115337042</v>
      </c>
      <c r="L67">
        <f t="shared" ca="1" si="14"/>
        <v>2.7865919005511581</v>
      </c>
      <c r="M67">
        <f t="shared" ca="1" si="15"/>
        <v>2.8253255571160376</v>
      </c>
      <c r="N67">
        <f t="shared" ca="1" si="16"/>
        <v>16.866435080333506</v>
      </c>
      <c r="O67">
        <f t="shared" ca="1" si="4"/>
        <v>17.169064687116649</v>
      </c>
      <c r="P67" s="3">
        <f t="shared" ca="1" si="5"/>
        <v>0</v>
      </c>
    </row>
    <row r="68" spans="1:16" x14ac:dyDescent="0.2">
      <c r="A68">
        <v>48</v>
      </c>
      <c r="C68" s="4">
        <f t="shared" si="3"/>
        <v>3.2921262866077932</v>
      </c>
      <c r="D68">
        <f t="shared" ca="1" si="6"/>
        <v>3.2751256761994183</v>
      </c>
      <c r="E68">
        <f t="shared" ca="1" si="7"/>
        <v>3.2916539046154334</v>
      </c>
      <c r="F68">
        <f t="shared" ca="1" si="8"/>
        <v>3.30484498665722</v>
      </c>
      <c r="G68">
        <f t="shared" ca="1" si="9"/>
        <v>3.3446501278641905</v>
      </c>
      <c r="H68">
        <f t="shared" ca="1" si="10"/>
        <v>3.1333389570873242</v>
      </c>
      <c r="I68">
        <f t="shared" ca="1" si="11"/>
        <v>3.042761307948012</v>
      </c>
      <c r="J68">
        <f t="shared" ca="1" si="12"/>
        <v>3.0079420052370134</v>
      </c>
      <c r="K68">
        <f t="shared" ca="1" si="13"/>
        <v>3.1023938117623451</v>
      </c>
      <c r="L68">
        <f t="shared" ca="1" si="14"/>
        <v>3.0127458095270816</v>
      </c>
      <c r="M68">
        <f t="shared" ca="1" si="15"/>
        <v>3.0087521151090315</v>
      </c>
      <c r="N68">
        <f t="shared" ca="1" si="16"/>
        <v>20.262099374767725</v>
      </c>
      <c r="O68">
        <f t="shared" ca="1" si="4"/>
        <v>19.845473588939054</v>
      </c>
      <c r="P68" s="3">
        <f t="shared" ca="1" si="5"/>
        <v>0</v>
      </c>
    </row>
    <row r="69" spans="1:16" x14ac:dyDescent="0.2">
      <c r="A69">
        <v>49</v>
      </c>
      <c r="C69" s="4">
        <f t="shared" si="3"/>
        <v>3.2921262866077932</v>
      </c>
      <c r="D69">
        <f t="shared" ca="1" si="6"/>
        <v>3.2236388956292683</v>
      </c>
      <c r="E69">
        <f t="shared" ca="1" si="7"/>
        <v>3.24285223956494</v>
      </c>
      <c r="F69">
        <f t="shared" ca="1" si="8"/>
        <v>3.3986925865780946</v>
      </c>
      <c r="G69">
        <f t="shared" ca="1" si="9"/>
        <v>3.2670920870587556</v>
      </c>
      <c r="H69">
        <f t="shared" ca="1" si="10"/>
        <v>3.2833796436253539</v>
      </c>
      <c r="I69">
        <f t="shared" ca="1" si="11"/>
        <v>3.2445277411498319</v>
      </c>
      <c r="J69">
        <f t="shared" ca="1" si="12"/>
        <v>3.4342526566800409</v>
      </c>
      <c r="K69">
        <f t="shared" ca="1" si="13"/>
        <v>3.347004612800867</v>
      </c>
      <c r="L69">
        <f t="shared" ca="1" si="14"/>
        <v>3.4565964514267198</v>
      </c>
      <c r="M69">
        <f t="shared" ca="1" si="15"/>
        <v>3.5246744529530294</v>
      </c>
      <c r="N69">
        <f t="shared" ca="1" si="16"/>
        <v>33.942721864543437</v>
      </c>
      <c r="O69">
        <f t="shared" ca="1" si="4"/>
        <v>29.827817821398305</v>
      </c>
      <c r="P69" s="3">
        <f t="shared" ca="1" si="5"/>
        <v>6.304575331944287</v>
      </c>
    </row>
    <row r="70" spans="1:16" x14ac:dyDescent="0.2">
      <c r="A70">
        <v>50</v>
      </c>
      <c r="C70" s="4">
        <f t="shared" si="3"/>
        <v>3.2921262866077932</v>
      </c>
      <c r="D70">
        <f t="shared" ca="1" si="6"/>
        <v>3.1010920009947691</v>
      </c>
      <c r="E70">
        <f t="shared" ca="1" si="7"/>
        <v>3.0699983313573926</v>
      </c>
      <c r="F70">
        <f t="shared" ca="1" si="8"/>
        <v>3.3058612757708921</v>
      </c>
      <c r="G70">
        <f t="shared" ca="1" si="9"/>
        <v>3.1874417228078058</v>
      </c>
      <c r="H70">
        <f t="shared" ca="1" si="10"/>
        <v>3.086111759444635</v>
      </c>
      <c r="I70">
        <f t="shared" ca="1" si="11"/>
        <v>3.2559652514155766</v>
      </c>
      <c r="J70">
        <f t="shared" ca="1" si="12"/>
        <v>3.283940427887424</v>
      </c>
      <c r="K70">
        <f t="shared" ca="1" si="13"/>
        <v>3.3745758711968783</v>
      </c>
      <c r="L70">
        <f t="shared" ca="1" si="14"/>
        <v>3.1770130478332077</v>
      </c>
      <c r="M70">
        <f t="shared" ca="1" si="15"/>
        <v>3.1246693339240807</v>
      </c>
      <c r="N70">
        <f t="shared" ca="1" si="16"/>
        <v>22.752370412474757</v>
      </c>
      <c r="O70">
        <f t="shared" ca="1" si="4"/>
        <v>21.748072426588813</v>
      </c>
      <c r="P70" s="3">
        <f t="shared" ca="1" si="5"/>
        <v>0</v>
      </c>
    </row>
    <row r="71" spans="1:16" x14ac:dyDescent="0.2">
      <c r="A71">
        <v>51</v>
      </c>
      <c r="C71" s="4">
        <f t="shared" si="3"/>
        <v>3.2921262866077932</v>
      </c>
      <c r="D71">
        <f t="shared" ca="1" si="6"/>
        <v>3.5256923440402335</v>
      </c>
      <c r="E71">
        <f t="shared" ca="1" si="7"/>
        <v>3.3778513069121558</v>
      </c>
      <c r="F71">
        <f t="shared" ca="1" si="8"/>
        <v>3.3851218584951845</v>
      </c>
      <c r="G71">
        <f t="shared" ca="1" si="9"/>
        <v>3.4400788884211662</v>
      </c>
      <c r="H71">
        <f t="shared" ca="1" si="10"/>
        <v>3.464871721149549</v>
      </c>
      <c r="I71">
        <f t="shared" ca="1" si="11"/>
        <v>3.620367079711305</v>
      </c>
      <c r="J71">
        <f t="shared" ca="1" si="12"/>
        <v>3.4198088559671551</v>
      </c>
      <c r="K71">
        <f t="shared" ca="1" si="13"/>
        <v>3.4807439704997423</v>
      </c>
      <c r="L71">
        <f t="shared" ca="1" si="14"/>
        <v>3.4223686140037608</v>
      </c>
      <c r="M71">
        <f t="shared" ca="1" si="15"/>
        <v>3.4153567737946364</v>
      </c>
      <c r="N71">
        <f t="shared" ca="1" si="16"/>
        <v>30.42780333411331</v>
      </c>
      <c r="O71">
        <f t="shared" ca="1" si="4"/>
        <v>27.360611747789918</v>
      </c>
      <c r="P71" s="3">
        <f t="shared" ca="1" si="5"/>
        <v>3.9576963184211138</v>
      </c>
    </row>
    <row r="72" spans="1:16" x14ac:dyDescent="0.2">
      <c r="A72">
        <v>52</v>
      </c>
      <c r="C72" s="4">
        <f t="shared" si="3"/>
        <v>3.2921262866077932</v>
      </c>
      <c r="D72">
        <f t="shared" ca="1" si="6"/>
        <v>3.4159057326385609</v>
      </c>
      <c r="E72">
        <f t="shared" ca="1" si="7"/>
        <v>3.5249032201999784</v>
      </c>
      <c r="F72">
        <f t="shared" ca="1" si="8"/>
        <v>3.5581088977005852</v>
      </c>
      <c r="G72">
        <f t="shared" ca="1" si="9"/>
        <v>3.539724189771313</v>
      </c>
      <c r="H72">
        <f t="shared" ca="1" si="10"/>
        <v>3.6514381893235384</v>
      </c>
      <c r="I72">
        <f t="shared" ca="1" si="11"/>
        <v>3.6275885984786771</v>
      </c>
      <c r="J72">
        <f t="shared" ca="1" si="12"/>
        <v>3.7843012236855857</v>
      </c>
      <c r="K72">
        <f t="shared" ca="1" si="13"/>
        <v>3.8434369363102538</v>
      </c>
      <c r="L72">
        <f t="shared" ca="1" si="14"/>
        <v>3.839224987840272</v>
      </c>
      <c r="M72">
        <f t="shared" ca="1" si="15"/>
        <v>3.8042715233499242</v>
      </c>
      <c r="N72">
        <f t="shared" ca="1" si="16"/>
        <v>44.892535034839327</v>
      </c>
      <c r="O72">
        <f t="shared" ca="1" si="4"/>
        <v>37.198253256767408</v>
      </c>
      <c r="P72" s="3">
        <f t="shared" ca="1" si="5"/>
        <v>13.315550389450108</v>
      </c>
    </row>
    <row r="73" spans="1:16" x14ac:dyDescent="0.2">
      <c r="A73">
        <v>53</v>
      </c>
      <c r="C73" s="4">
        <f t="shared" si="3"/>
        <v>3.2921262866077932</v>
      </c>
      <c r="D73">
        <f t="shared" ca="1" si="6"/>
        <v>3.2769079481095709</v>
      </c>
      <c r="E73">
        <f t="shared" ca="1" si="7"/>
        <v>3.2523421397576202</v>
      </c>
      <c r="F73">
        <f t="shared" ca="1" si="8"/>
        <v>3.6408070126577812</v>
      </c>
      <c r="G73">
        <f t="shared" ca="1" si="9"/>
        <v>3.6226725779984932</v>
      </c>
      <c r="H73">
        <f t="shared" ca="1" si="10"/>
        <v>3.4775877889720705</v>
      </c>
      <c r="I73">
        <f t="shared" ca="1" si="11"/>
        <v>3.5863085896874107</v>
      </c>
      <c r="J73">
        <f t="shared" ca="1" si="12"/>
        <v>3.5671590046868769</v>
      </c>
      <c r="K73">
        <f t="shared" ca="1" si="13"/>
        <v>3.7496644033068822</v>
      </c>
      <c r="L73">
        <f t="shared" ca="1" si="14"/>
        <v>3.8644670499129457</v>
      </c>
      <c r="M73">
        <f t="shared" ca="1" si="15"/>
        <v>3.9354614225920965</v>
      </c>
      <c r="N73">
        <f t="shared" ca="1" si="16"/>
        <v>51.185762775832764</v>
      </c>
      <c r="O73">
        <f t="shared" ca="1" si="4"/>
        <v>41.259155998486044</v>
      </c>
      <c r="P73" s="3">
        <f t="shared" ca="1" si="5"/>
        <v>17.178400567408499</v>
      </c>
    </row>
    <row r="74" spans="1:16" x14ac:dyDescent="0.2">
      <c r="A74">
        <v>54</v>
      </c>
      <c r="C74" s="4">
        <f t="shared" si="3"/>
        <v>3.2921262866077932</v>
      </c>
      <c r="D74">
        <f t="shared" ca="1" si="6"/>
        <v>3.356170350724287</v>
      </c>
      <c r="E74">
        <f t="shared" ca="1" si="7"/>
        <v>3.3969085528362108</v>
      </c>
      <c r="F74">
        <f t="shared" ca="1" si="8"/>
        <v>3.3267830280025916</v>
      </c>
      <c r="G74">
        <f t="shared" ca="1" si="9"/>
        <v>3.2445103362416554</v>
      </c>
      <c r="H74">
        <f t="shared" ca="1" si="10"/>
        <v>3.5327368415032856</v>
      </c>
      <c r="I74">
        <f t="shared" ca="1" si="11"/>
        <v>3.58675090890645</v>
      </c>
      <c r="J74">
        <f t="shared" ca="1" si="12"/>
        <v>3.5215468533571745</v>
      </c>
      <c r="K74">
        <f t="shared" ca="1" si="13"/>
        <v>3.5409826879463475</v>
      </c>
      <c r="L74">
        <f t="shared" ca="1" si="14"/>
        <v>3.4420167127596608</v>
      </c>
      <c r="M74">
        <f t="shared" ca="1" si="15"/>
        <v>3.4216470940686334</v>
      </c>
      <c r="N74">
        <f t="shared" ca="1" si="16"/>
        <v>30.619807212160023</v>
      </c>
      <c r="O74">
        <f t="shared" ca="1" si="4"/>
        <v>27.496876738921571</v>
      </c>
      <c r="P74" s="3">
        <f t="shared" ca="1" si="5"/>
        <v>4.0873155875148717</v>
      </c>
    </row>
    <row r="75" spans="1:16" x14ac:dyDescent="0.2">
      <c r="A75">
        <v>55</v>
      </c>
      <c r="C75" s="4">
        <f t="shared" si="3"/>
        <v>3.2921262866077932</v>
      </c>
      <c r="D75">
        <f t="shared" ca="1" si="6"/>
        <v>3.4073814288649031</v>
      </c>
      <c r="E75">
        <f t="shared" ca="1" si="7"/>
        <v>3.5106874874836982</v>
      </c>
      <c r="F75">
        <f t="shared" ca="1" si="8"/>
        <v>3.3951889854669468</v>
      </c>
      <c r="G75">
        <f t="shared" ca="1" si="9"/>
        <v>3.0792943312611558</v>
      </c>
      <c r="H75">
        <f t="shared" ca="1" si="10"/>
        <v>3.2309105619952443</v>
      </c>
      <c r="I75">
        <f t="shared" ca="1" si="11"/>
        <v>3.3253511901912014</v>
      </c>
      <c r="J75">
        <f t="shared" ca="1" si="12"/>
        <v>3.4088908817851218</v>
      </c>
      <c r="K75">
        <f t="shared" ca="1" si="13"/>
        <v>3.382856406412174</v>
      </c>
      <c r="L75">
        <f t="shared" ca="1" si="14"/>
        <v>3.2555540343213587</v>
      </c>
      <c r="M75">
        <f t="shared" ca="1" si="15"/>
        <v>3.1638730827435513</v>
      </c>
      <c r="N75">
        <f t="shared" ca="1" si="16"/>
        <v>23.662063814419692</v>
      </c>
      <c r="O75">
        <f t="shared" ca="1" si="4"/>
        <v>22.431977160952023</v>
      </c>
      <c r="P75" s="3">
        <f t="shared" ca="1" si="5"/>
        <v>0</v>
      </c>
    </row>
    <row r="76" spans="1:16" x14ac:dyDescent="0.2">
      <c r="A76">
        <v>56</v>
      </c>
      <c r="C76" s="4">
        <f t="shared" si="3"/>
        <v>3.2921262866077932</v>
      </c>
      <c r="D76">
        <f t="shared" ca="1" si="6"/>
        <v>3.4269243134809759</v>
      </c>
      <c r="E76">
        <f t="shared" ca="1" si="7"/>
        <v>3.3787101201568275</v>
      </c>
      <c r="F76">
        <f t="shared" ca="1" si="8"/>
        <v>3.5734798317407512</v>
      </c>
      <c r="G76">
        <f t="shared" ca="1" si="9"/>
        <v>3.4685694492095451</v>
      </c>
      <c r="H76">
        <f t="shared" ca="1" si="10"/>
        <v>3.4145380928333995</v>
      </c>
      <c r="I76">
        <f t="shared" ca="1" si="11"/>
        <v>3.5610815849478734</v>
      </c>
      <c r="J76">
        <f t="shared" ca="1" si="12"/>
        <v>3.3761079961225078</v>
      </c>
      <c r="K76">
        <f t="shared" ca="1" si="13"/>
        <v>3.3731310043255758</v>
      </c>
      <c r="L76">
        <f t="shared" ca="1" si="14"/>
        <v>3.3697243566767825</v>
      </c>
      <c r="M76">
        <f t="shared" ca="1" si="15"/>
        <v>3.4168361124888289</v>
      </c>
      <c r="N76">
        <f t="shared" ca="1" si="16"/>
        <v>30.472849672145074</v>
      </c>
      <c r="O76">
        <f t="shared" ca="1" si="4"/>
        <v>27.392597285203465</v>
      </c>
      <c r="P76" s="3">
        <f t="shared" ca="1" si="5"/>
        <v>3.9881219027673485</v>
      </c>
    </row>
    <row r="77" spans="1:16" x14ac:dyDescent="0.2">
      <c r="A77">
        <v>57</v>
      </c>
      <c r="C77" s="4">
        <f t="shared" si="3"/>
        <v>3.2921262866077932</v>
      </c>
      <c r="D77">
        <f t="shared" ca="1" si="6"/>
        <v>3.3533795198825098</v>
      </c>
      <c r="E77">
        <f t="shared" ca="1" si="7"/>
        <v>3.6101934336925567</v>
      </c>
      <c r="F77">
        <f t="shared" ca="1" si="8"/>
        <v>3.8591860763183039</v>
      </c>
      <c r="G77">
        <f t="shared" ca="1" si="9"/>
        <v>3.7076400400462917</v>
      </c>
      <c r="H77">
        <f t="shared" ca="1" si="10"/>
        <v>3.8421836274885837</v>
      </c>
      <c r="I77">
        <f t="shared" ca="1" si="11"/>
        <v>4.2228122684537563</v>
      </c>
      <c r="J77">
        <f t="shared" ca="1" si="12"/>
        <v>4.250926321999736</v>
      </c>
      <c r="K77">
        <f t="shared" ca="1" si="13"/>
        <v>4.2681080603097952</v>
      </c>
      <c r="L77">
        <f t="shared" ca="1" si="14"/>
        <v>4.2850091361805722</v>
      </c>
      <c r="M77">
        <f t="shared" ca="1" si="15"/>
        <v>4.2800150144139053</v>
      </c>
      <c r="N77">
        <f t="shared" ca="1" si="16"/>
        <v>72.241524663335056</v>
      </c>
      <c r="O77">
        <f t="shared" ca="1" si="4"/>
        <v>54.162826743797808</v>
      </c>
      <c r="P77" s="3">
        <f t="shared" ca="1" si="5"/>
        <v>29.452751864418108</v>
      </c>
    </row>
    <row r="78" spans="1:16" x14ac:dyDescent="0.2">
      <c r="A78">
        <v>58</v>
      </c>
      <c r="C78" s="4">
        <f t="shared" si="3"/>
        <v>3.2921262866077932</v>
      </c>
      <c r="D78">
        <f t="shared" ca="1" si="6"/>
        <v>3.0752440702516224</v>
      </c>
      <c r="E78">
        <f t="shared" ca="1" si="7"/>
        <v>3.0785744931753904</v>
      </c>
      <c r="F78">
        <f t="shared" ca="1" si="8"/>
        <v>2.9908380554739495</v>
      </c>
      <c r="G78">
        <f t="shared" ca="1" si="9"/>
        <v>3.0032048706692516</v>
      </c>
      <c r="H78">
        <f t="shared" ca="1" si="10"/>
        <v>2.7327530503075477</v>
      </c>
      <c r="I78">
        <f t="shared" ca="1" si="11"/>
        <v>2.7511001617022024</v>
      </c>
      <c r="J78">
        <f t="shared" ca="1" si="12"/>
        <v>2.6785560079065429</v>
      </c>
      <c r="K78">
        <f t="shared" ca="1" si="13"/>
        <v>2.5744520765703522</v>
      </c>
      <c r="L78">
        <f t="shared" ca="1" si="14"/>
        <v>2.6972639487728292</v>
      </c>
      <c r="M78">
        <f t="shared" ca="1" si="15"/>
        <v>2.6622732681532675</v>
      </c>
      <c r="N78">
        <f t="shared" ca="1" si="16"/>
        <v>14.3288253652132</v>
      </c>
      <c r="O78">
        <f t="shared" ca="1" si="4"/>
        <v>15.094548514325593</v>
      </c>
      <c r="P78" s="3">
        <f t="shared" ca="1" si="5"/>
        <v>0</v>
      </c>
    </row>
    <row r="79" spans="1:16" x14ac:dyDescent="0.2">
      <c r="A79">
        <v>59</v>
      </c>
      <c r="C79" s="4">
        <f t="shared" si="3"/>
        <v>3.2921262866077932</v>
      </c>
      <c r="D79">
        <f t="shared" ca="1" si="6"/>
        <v>3.0967920899196599</v>
      </c>
      <c r="E79">
        <f t="shared" ca="1" si="7"/>
        <v>2.9757017407905169</v>
      </c>
      <c r="F79">
        <f t="shared" ca="1" si="8"/>
        <v>2.8983919202817807</v>
      </c>
      <c r="G79">
        <f t="shared" ca="1" si="9"/>
        <v>2.9817617637351268</v>
      </c>
      <c r="H79">
        <f t="shared" ca="1" si="10"/>
        <v>2.951137627337963</v>
      </c>
      <c r="I79">
        <f t="shared" ca="1" si="11"/>
        <v>2.9217525935246393</v>
      </c>
      <c r="J79">
        <f t="shared" ca="1" si="12"/>
        <v>2.8917812296217402</v>
      </c>
      <c r="K79">
        <f t="shared" ca="1" si="13"/>
        <v>2.954899939656356</v>
      </c>
      <c r="L79">
        <f t="shared" ca="1" si="14"/>
        <v>3.050935344217176</v>
      </c>
      <c r="M79">
        <f t="shared" ca="1" si="15"/>
        <v>2.8794609146760535</v>
      </c>
      <c r="N79">
        <f t="shared" ca="1" si="16"/>
        <v>17.804672354448776</v>
      </c>
      <c r="O79">
        <f t="shared" ca="1" si="4"/>
        <v>17.91904760218209</v>
      </c>
      <c r="P79" s="3">
        <f t="shared" ca="1" si="5"/>
        <v>0</v>
      </c>
    </row>
    <row r="80" spans="1:16" x14ac:dyDescent="0.2">
      <c r="A80">
        <v>60</v>
      </c>
      <c r="C80" s="4">
        <f t="shared" si="3"/>
        <v>3.2921262866077932</v>
      </c>
      <c r="D80">
        <f t="shared" ca="1" si="6"/>
        <v>3.3731576368966674</v>
      </c>
      <c r="E80">
        <f t="shared" ca="1" si="7"/>
        <v>3.2726263862892444</v>
      </c>
      <c r="F80">
        <f t="shared" ca="1" si="8"/>
        <v>3.2818060508142368</v>
      </c>
      <c r="G80">
        <f t="shared" ca="1" si="9"/>
        <v>2.9720798272503406</v>
      </c>
      <c r="H80">
        <f t="shared" ca="1" si="10"/>
        <v>3.0683088932079499</v>
      </c>
      <c r="I80">
        <f t="shared" ca="1" si="11"/>
        <v>3.1323034707345729</v>
      </c>
      <c r="J80">
        <f t="shared" ca="1" si="12"/>
        <v>3.1175879709019125</v>
      </c>
      <c r="K80">
        <f t="shared" ca="1" si="13"/>
        <v>3.0808350368249613</v>
      </c>
      <c r="L80">
        <f t="shared" ca="1" si="14"/>
        <v>3.1707917641443557</v>
      </c>
      <c r="M80">
        <f t="shared" ca="1" si="15"/>
        <v>2.994431744937855</v>
      </c>
      <c r="N80">
        <f t="shared" ca="1" si="16"/>
        <v>19.974006334094206</v>
      </c>
      <c r="O80">
        <f t="shared" ca="1" si="4"/>
        <v>19.622286738387761</v>
      </c>
      <c r="P80" s="3">
        <f t="shared" ca="1" si="5"/>
        <v>0</v>
      </c>
    </row>
    <row r="81" spans="1:16" x14ac:dyDescent="0.2">
      <c r="A81">
        <v>61</v>
      </c>
      <c r="C81" s="4">
        <f t="shared" si="3"/>
        <v>3.2921262866077932</v>
      </c>
      <c r="D81">
        <f t="shared" ca="1" si="6"/>
        <v>3.4687451620396978</v>
      </c>
      <c r="E81">
        <f t="shared" ca="1" si="7"/>
        <v>3.4286225202023926</v>
      </c>
      <c r="F81">
        <f t="shared" ca="1" si="8"/>
        <v>3.1918540875461106</v>
      </c>
      <c r="G81">
        <f t="shared" ca="1" si="9"/>
        <v>3.0688416570611832</v>
      </c>
      <c r="H81">
        <f t="shared" ca="1" si="10"/>
        <v>3.0021148527774826</v>
      </c>
      <c r="I81">
        <f t="shared" ca="1" si="11"/>
        <v>3.1351233635467342</v>
      </c>
      <c r="J81">
        <f t="shared" ca="1" si="12"/>
        <v>3.0322036770803753</v>
      </c>
      <c r="K81">
        <f t="shared" ca="1" si="13"/>
        <v>3.102759435093041</v>
      </c>
      <c r="L81">
        <f t="shared" ca="1" si="14"/>
        <v>3.2963709586028362</v>
      </c>
      <c r="M81">
        <f t="shared" ca="1" si="15"/>
        <v>3.2556271025272578</v>
      </c>
      <c r="N81">
        <f t="shared" ca="1" si="16"/>
        <v>25.935873887386816</v>
      </c>
      <c r="O81">
        <f t="shared" ca="1" si="4"/>
        <v>24.117869633041011</v>
      </c>
      <c r="P81" s="3">
        <f t="shared" ca="1" si="5"/>
        <v>0.8731046028042827</v>
      </c>
    </row>
    <row r="82" spans="1:16" x14ac:dyDescent="0.2">
      <c r="A82">
        <v>62</v>
      </c>
      <c r="C82" s="4">
        <f t="shared" si="3"/>
        <v>3.2921262866077932</v>
      </c>
      <c r="D82">
        <f t="shared" ca="1" si="6"/>
        <v>3.5555285676430155</v>
      </c>
      <c r="E82">
        <f t="shared" ca="1" si="7"/>
        <v>3.5651001087513499</v>
      </c>
      <c r="F82">
        <f t="shared" ca="1" si="8"/>
        <v>3.4483600858746812</v>
      </c>
      <c r="G82">
        <f t="shared" ca="1" si="9"/>
        <v>3.6001960271450875</v>
      </c>
      <c r="H82">
        <f t="shared" ca="1" si="10"/>
        <v>3.5860280491091547</v>
      </c>
      <c r="I82">
        <f t="shared" ca="1" si="11"/>
        <v>3.5989481658241425</v>
      </c>
      <c r="J82">
        <f t="shared" ca="1" si="12"/>
        <v>3.5843993116085753</v>
      </c>
      <c r="K82">
        <f t="shared" ca="1" si="13"/>
        <v>3.5812675843048507</v>
      </c>
      <c r="L82">
        <f t="shared" ca="1" si="14"/>
        <v>3.5764951217636018</v>
      </c>
      <c r="M82">
        <f t="shared" ca="1" si="15"/>
        <v>3.457550573534502</v>
      </c>
      <c r="N82">
        <f t="shared" ca="1" si="16"/>
        <v>31.739138538456984</v>
      </c>
      <c r="O82">
        <f t="shared" ca="1" si="4"/>
        <v>28.28773445744357</v>
      </c>
      <c r="P82" s="3">
        <f t="shared" ca="1" si="5"/>
        <v>4.8396027199664999</v>
      </c>
    </row>
    <row r="83" spans="1:16" x14ac:dyDescent="0.2">
      <c r="A83">
        <v>63</v>
      </c>
      <c r="C83" s="4">
        <f t="shared" si="3"/>
        <v>3.2921262866077932</v>
      </c>
      <c r="D83">
        <f t="shared" ca="1" si="6"/>
        <v>3.3969326866230474</v>
      </c>
      <c r="E83">
        <f t="shared" ca="1" si="7"/>
        <v>3.3828527135060584</v>
      </c>
      <c r="F83">
        <f t="shared" ca="1" si="8"/>
        <v>3.3810269795412813</v>
      </c>
      <c r="G83">
        <f t="shared" ca="1" si="9"/>
        <v>3.3529866177144347</v>
      </c>
      <c r="H83">
        <f t="shared" ca="1" si="10"/>
        <v>3.4447132362522779</v>
      </c>
      <c r="I83">
        <f t="shared" ca="1" si="11"/>
        <v>3.238633148024773</v>
      </c>
      <c r="J83">
        <f t="shared" ca="1" si="12"/>
        <v>2.9545834806544784</v>
      </c>
      <c r="K83">
        <f t="shared" ca="1" si="13"/>
        <v>2.8559311677575745</v>
      </c>
      <c r="L83">
        <f t="shared" ca="1" si="14"/>
        <v>2.5876253375143636</v>
      </c>
      <c r="M83">
        <f t="shared" ca="1" si="15"/>
        <v>2.6381514510831496</v>
      </c>
      <c r="N83">
        <f t="shared" ca="1" si="16"/>
        <v>13.987323443127723</v>
      </c>
      <c r="O83">
        <f t="shared" ca="1" si="4"/>
        <v>14.809704985846949</v>
      </c>
      <c r="P83" s="3">
        <f t="shared" ca="1" si="5"/>
        <v>0</v>
      </c>
    </row>
    <row r="84" spans="1:16" x14ac:dyDescent="0.2">
      <c r="A84">
        <v>64</v>
      </c>
      <c r="C84" s="4">
        <f t="shared" si="3"/>
        <v>3.2921262866077932</v>
      </c>
      <c r="D84">
        <f t="shared" ca="1" si="6"/>
        <v>3.1907681854852288</v>
      </c>
      <c r="E84">
        <f t="shared" ca="1" si="7"/>
        <v>2.8328233584921554</v>
      </c>
      <c r="F84">
        <f t="shared" ca="1" si="8"/>
        <v>2.8205788396954894</v>
      </c>
      <c r="G84">
        <f t="shared" ca="1" si="9"/>
        <v>2.7664591632545066</v>
      </c>
      <c r="H84">
        <f t="shared" ca="1" si="10"/>
        <v>2.7909875496347443</v>
      </c>
      <c r="I84">
        <f t="shared" ca="1" si="11"/>
        <v>2.7631664657400892</v>
      </c>
      <c r="J84">
        <f t="shared" ca="1" si="12"/>
        <v>2.9463056126557494</v>
      </c>
      <c r="K84">
        <f t="shared" ca="1" si="13"/>
        <v>3.1363445763418922</v>
      </c>
      <c r="L84">
        <f t="shared" ca="1" si="14"/>
        <v>3.2277242018601058</v>
      </c>
      <c r="M84">
        <f t="shared" ca="1" si="15"/>
        <v>3.2637157249908078</v>
      </c>
      <c r="N84">
        <f t="shared" ca="1" si="16"/>
        <v>26.146510109543957</v>
      </c>
      <c r="O84">
        <f t="shared" ca="1" si="4"/>
        <v>24.272433486763926</v>
      </c>
      <c r="P84" s="3">
        <f t="shared" ca="1" si="5"/>
        <v>1.0201302884297445</v>
      </c>
    </row>
    <row r="85" spans="1:16" x14ac:dyDescent="0.2">
      <c r="A85">
        <v>65</v>
      </c>
      <c r="C85" s="4">
        <f t="shared" ref="C85:C148" si="17">$H$6</f>
        <v>3.2921262866077932</v>
      </c>
      <c r="D85">
        <f t="shared" ca="1" si="6"/>
        <v>3.1920646596213476</v>
      </c>
      <c r="E85">
        <f t="shared" ca="1" si="7"/>
        <v>3.0798777373868438</v>
      </c>
      <c r="F85">
        <f t="shared" ca="1" si="8"/>
        <v>3.2601884102569163</v>
      </c>
      <c r="G85">
        <f t="shared" ca="1" si="9"/>
        <v>3.2935717764369628</v>
      </c>
      <c r="H85">
        <f t="shared" ca="1" si="10"/>
        <v>2.8976023418962238</v>
      </c>
      <c r="I85">
        <f t="shared" ca="1" si="11"/>
        <v>2.9909500061759564</v>
      </c>
      <c r="J85">
        <f t="shared" ca="1" si="12"/>
        <v>3.1092329138252239</v>
      </c>
      <c r="K85">
        <f t="shared" ca="1" si="13"/>
        <v>3.2057957110315338</v>
      </c>
      <c r="L85">
        <f t="shared" ca="1" si="14"/>
        <v>3.2098146711668285</v>
      </c>
      <c r="M85">
        <f t="shared" ca="1" si="15"/>
        <v>3.1160136850687219</v>
      </c>
      <c r="N85">
        <f t="shared" ca="1" si="16"/>
        <v>22.556283736500696</v>
      </c>
      <c r="O85">
        <f t="shared" ref="O85:O148" ca="1" si="18">EXP(($H$9*LN(N85))+(1-$H$9)*$H$5+(($D$9^2)/(4*$D$6))*(1-$H$9^2))</f>
        <v>21.599908214581387</v>
      </c>
      <c r="P85" s="3">
        <f t="shared" ref="P85:P148" ca="1" si="19">(MAX(O85-$D$5,0))*$H$8</f>
        <v>0</v>
      </c>
    </row>
    <row r="86" spans="1:16" x14ac:dyDescent="0.2">
      <c r="A86">
        <v>66</v>
      </c>
      <c r="C86" s="4">
        <f t="shared" si="17"/>
        <v>3.2921262866077932</v>
      </c>
      <c r="D86">
        <f t="shared" ref="D86:D149" ca="1" si="20">C86+$D$6*($H$5-C86)*$H$7+$D$16*($H$7^0.5)*(NORMINV(RAND(),0,1))</f>
        <v>3.2450578579946519</v>
      </c>
      <c r="E86">
        <f t="shared" ref="E86:E149" ca="1" si="21">D86+$D$6*($H$5-D86)*$H$7+$E$16*($H$7^0.5)*(NORMINV(RAND(),0,1))</f>
        <v>3.1459286072393238</v>
      </c>
      <c r="F86">
        <f t="shared" ref="F86:F149" ca="1" si="22">E86+$D$6*($H$5-E86)*$H$7+$F$16*($H$7^0.5)*(NORMINV(RAND(),0,1))</f>
        <v>3.0532933230736443</v>
      </c>
      <c r="G86">
        <f t="shared" ref="G86:G149" ca="1" si="23">F86+$D$6*($H$5-F86)*$H$7+$G$16*($H$7^0.5)*(NORMINV(RAND(),0,1))</f>
        <v>2.9610718665379556</v>
      </c>
      <c r="H86">
        <f t="shared" ref="H86:H149" ca="1" si="24">G86+$D$6*($H$5-G86)*$H$7+$H$16*($H$7^0.5)*(NORMINV(RAND(),0,1))</f>
        <v>2.7757856544820396</v>
      </c>
      <c r="I86">
        <f t="shared" ref="I86:I149" ca="1" si="25">H86+$D$6*($H$5-H86)*$H$7+$I$16*($H$7^0.5)*(NORMINV(RAND(),0,1))</f>
        <v>2.7943597444465267</v>
      </c>
      <c r="J86">
        <f t="shared" ref="J86:J149" ca="1" si="26">I86+$D$6*($H$5-I86)*$H$7+$J$16*($H$7^0.5)*(NORMINV(RAND(),0,1))</f>
        <v>2.9220859493128994</v>
      </c>
      <c r="K86">
        <f t="shared" ref="K86:K149" ca="1" si="27">J86+$D$6*($H$5-J86)*$H$7+$K$16*($H$7^0.5)*(NORMINV(RAND(),0,1))</f>
        <v>2.7841970621698255</v>
      </c>
      <c r="L86">
        <f t="shared" ref="L86:L149" ca="1" si="28">K86+$D$6*($H$5-K86)*$H$7+$L$16*($H$7^0.5)*(NORMINV(RAND(),0,1))</f>
        <v>2.7591845641055803</v>
      </c>
      <c r="M86">
        <f t="shared" ref="M86:M149" ca="1" si="29">L86+$D$6*($H$5-L86)*$H$7+$M$16*($H$7^0.5)*(NORMINV(RAND(),0,1))</f>
        <v>2.8003672229121919</v>
      </c>
      <c r="N86">
        <f t="shared" ref="N86:N149" ca="1" si="30">EXP(M86)</f>
        <v>16.450686731112278</v>
      </c>
      <c r="O86">
        <f t="shared" ca="1" si="18"/>
        <v>16.833948470536239</v>
      </c>
      <c r="P86" s="3">
        <f t="shared" ca="1" si="19"/>
        <v>0</v>
      </c>
    </row>
    <row r="87" spans="1:16" x14ac:dyDescent="0.2">
      <c r="A87">
        <v>67</v>
      </c>
      <c r="C87" s="4">
        <f t="shared" si="17"/>
        <v>3.2921262866077932</v>
      </c>
      <c r="D87">
        <f t="shared" ca="1" si="20"/>
        <v>3.3803868726145798</v>
      </c>
      <c r="E87">
        <f t="shared" ca="1" si="21"/>
        <v>3.6525267337475942</v>
      </c>
      <c r="F87">
        <f t="shared" ca="1" si="22"/>
        <v>3.7013456850094659</v>
      </c>
      <c r="G87">
        <f t="shared" ca="1" si="23"/>
        <v>3.7076733990891091</v>
      </c>
      <c r="H87">
        <f t="shared" ca="1" si="24"/>
        <v>3.8864630799813948</v>
      </c>
      <c r="I87">
        <f t="shared" ca="1" si="25"/>
        <v>3.9577006324053734</v>
      </c>
      <c r="J87">
        <f t="shared" ca="1" si="26"/>
        <v>3.9129436288238799</v>
      </c>
      <c r="K87">
        <f t="shared" ca="1" si="27"/>
        <v>3.9410603901024417</v>
      </c>
      <c r="L87">
        <f t="shared" ca="1" si="28"/>
        <v>3.8867302650595379</v>
      </c>
      <c r="M87">
        <f t="shared" ca="1" si="29"/>
        <v>3.9703680970747124</v>
      </c>
      <c r="N87">
        <f t="shared" ca="1" si="30"/>
        <v>53.004037880505329</v>
      </c>
      <c r="O87">
        <f t="shared" ca="1" si="18"/>
        <v>42.412438015761111</v>
      </c>
      <c r="P87" s="3">
        <f t="shared" ca="1" si="19"/>
        <v>18.275436356988081</v>
      </c>
    </row>
    <row r="88" spans="1:16" x14ac:dyDescent="0.2">
      <c r="A88">
        <v>68</v>
      </c>
      <c r="C88" s="4">
        <f t="shared" si="17"/>
        <v>3.2921262866077932</v>
      </c>
      <c r="D88">
        <f t="shared" ca="1" si="20"/>
        <v>3.4907610316565263</v>
      </c>
      <c r="E88">
        <f t="shared" ca="1" si="21"/>
        <v>3.4947397530847808</v>
      </c>
      <c r="F88">
        <f t="shared" ca="1" si="22"/>
        <v>3.347849204434072</v>
      </c>
      <c r="G88">
        <f t="shared" ca="1" si="23"/>
        <v>3.4597478701224658</v>
      </c>
      <c r="H88">
        <f t="shared" ca="1" si="24"/>
        <v>2.9950664758811847</v>
      </c>
      <c r="I88">
        <f t="shared" ca="1" si="25"/>
        <v>3.0737257943521161</v>
      </c>
      <c r="J88">
        <f t="shared" ca="1" si="26"/>
        <v>3.0754825531776997</v>
      </c>
      <c r="K88">
        <f t="shared" ca="1" si="27"/>
        <v>2.9317003203690359</v>
      </c>
      <c r="L88">
        <f t="shared" ca="1" si="28"/>
        <v>2.893013415077657</v>
      </c>
      <c r="M88">
        <f t="shared" ca="1" si="29"/>
        <v>2.978743896183647</v>
      </c>
      <c r="N88">
        <f t="shared" ca="1" si="30"/>
        <v>19.663102228325187</v>
      </c>
      <c r="O88">
        <f t="shared" ca="1" si="18"/>
        <v>19.380667313673214</v>
      </c>
      <c r="P88" s="3">
        <f t="shared" ca="1" si="19"/>
        <v>0</v>
      </c>
    </row>
    <row r="89" spans="1:16" x14ac:dyDescent="0.2">
      <c r="A89">
        <v>69</v>
      </c>
      <c r="C89" s="4">
        <f t="shared" si="17"/>
        <v>3.2921262866077932</v>
      </c>
      <c r="D89">
        <f t="shared" ca="1" si="20"/>
        <v>3.306099340349832</v>
      </c>
      <c r="E89">
        <f t="shared" ca="1" si="21"/>
        <v>3.4608579744979151</v>
      </c>
      <c r="F89">
        <f t="shared" ca="1" si="22"/>
        <v>3.3898023626843261</v>
      </c>
      <c r="G89">
        <f t="shared" ca="1" si="23"/>
        <v>3.2289439031512068</v>
      </c>
      <c r="H89">
        <f t="shared" ca="1" si="24"/>
        <v>2.9653910016535496</v>
      </c>
      <c r="I89">
        <f t="shared" ca="1" si="25"/>
        <v>3.0266366460447522</v>
      </c>
      <c r="J89">
        <f t="shared" ca="1" si="26"/>
        <v>2.92245050122271</v>
      </c>
      <c r="K89">
        <f t="shared" ca="1" si="27"/>
        <v>2.9664085244609897</v>
      </c>
      <c r="L89">
        <f t="shared" ca="1" si="28"/>
        <v>3.0068140183362462</v>
      </c>
      <c r="M89">
        <f t="shared" ca="1" si="29"/>
        <v>3.0799946067656623</v>
      </c>
      <c r="N89">
        <f t="shared" ca="1" si="30"/>
        <v>21.758285048350583</v>
      </c>
      <c r="O89">
        <f t="shared" ca="1" si="18"/>
        <v>20.994109395944502</v>
      </c>
      <c r="P89" s="3">
        <f t="shared" ca="1" si="19"/>
        <v>0</v>
      </c>
    </row>
    <row r="90" spans="1:16" x14ac:dyDescent="0.2">
      <c r="A90">
        <v>70</v>
      </c>
      <c r="C90" s="4">
        <f t="shared" si="17"/>
        <v>3.2921262866077932</v>
      </c>
      <c r="D90">
        <f t="shared" ca="1" si="20"/>
        <v>3.3237677483565555</v>
      </c>
      <c r="E90">
        <f t="shared" ca="1" si="21"/>
        <v>3.1757075608312557</v>
      </c>
      <c r="F90">
        <f t="shared" ca="1" si="22"/>
        <v>3.1956427400446534</v>
      </c>
      <c r="G90">
        <f t="shared" ca="1" si="23"/>
        <v>3.1062583799801371</v>
      </c>
      <c r="H90">
        <f t="shared" ca="1" si="24"/>
        <v>2.8497104425417206</v>
      </c>
      <c r="I90">
        <f t="shared" ca="1" si="25"/>
        <v>2.7802743431924339</v>
      </c>
      <c r="J90">
        <f t="shared" ca="1" si="26"/>
        <v>2.753756284896582</v>
      </c>
      <c r="K90">
        <f t="shared" ca="1" si="27"/>
        <v>2.9016084409248464</v>
      </c>
      <c r="L90">
        <f t="shared" ca="1" si="28"/>
        <v>2.7818553961737962</v>
      </c>
      <c r="M90">
        <f t="shared" ca="1" si="29"/>
        <v>2.7024364296442105</v>
      </c>
      <c r="N90">
        <f t="shared" ca="1" si="30"/>
        <v>14.916029344687885</v>
      </c>
      <c r="O90">
        <f t="shared" ca="1" si="18"/>
        <v>15.581023661456824</v>
      </c>
      <c r="P90" s="3">
        <f t="shared" ca="1" si="19"/>
        <v>0</v>
      </c>
    </row>
    <row r="91" spans="1:16" x14ac:dyDescent="0.2">
      <c r="A91">
        <v>71</v>
      </c>
      <c r="C91" s="4">
        <f t="shared" si="17"/>
        <v>3.2921262866077932</v>
      </c>
      <c r="D91">
        <f t="shared" ca="1" si="20"/>
        <v>3.2697010316735846</v>
      </c>
      <c r="E91">
        <f t="shared" ca="1" si="21"/>
        <v>3.4066612855740006</v>
      </c>
      <c r="F91">
        <f t="shared" ca="1" si="22"/>
        <v>3.5253093018281887</v>
      </c>
      <c r="G91">
        <f t="shared" ca="1" si="23"/>
        <v>3.2877541734514932</v>
      </c>
      <c r="H91">
        <f t="shared" ca="1" si="24"/>
        <v>3.3196356799684659</v>
      </c>
      <c r="I91">
        <f t="shared" ca="1" si="25"/>
        <v>3.0515965929260656</v>
      </c>
      <c r="J91">
        <f t="shared" ca="1" si="26"/>
        <v>3.0495692414559006</v>
      </c>
      <c r="K91">
        <f t="shared" ca="1" si="27"/>
        <v>3.0471915672820282</v>
      </c>
      <c r="L91">
        <f t="shared" ca="1" si="28"/>
        <v>3.083291320206571</v>
      </c>
      <c r="M91">
        <f t="shared" ca="1" si="29"/>
        <v>3.0575222586767623</v>
      </c>
      <c r="N91">
        <f t="shared" ca="1" si="30"/>
        <v>21.274778405377621</v>
      </c>
      <c r="O91">
        <f t="shared" ca="1" si="18"/>
        <v>20.624788285054859</v>
      </c>
      <c r="P91" s="3">
        <f t="shared" ca="1" si="19"/>
        <v>0</v>
      </c>
    </row>
    <row r="92" spans="1:16" x14ac:dyDescent="0.2">
      <c r="A92">
        <v>72</v>
      </c>
      <c r="C92" s="4">
        <f t="shared" si="17"/>
        <v>3.2921262866077932</v>
      </c>
      <c r="D92">
        <f t="shared" ca="1" si="20"/>
        <v>3.4982986434234769</v>
      </c>
      <c r="E92">
        <f t="shared" ca="1" si="21"/>
        <v>3.5989194677288259</v>
      </c>
      <c r="F92">
        <f t="shared" ca="1" si="22"/>
        <v>3.619228791416123</v>
      </c>
      <c r="G92">
        <f t="shared" ca="1" si="23"/>
        <v>3.8842047738680967</v>
      </c>
      <c r="H92">
        <f t="shared" ca="1" si="24"/>
        <v>3.8309241289759428</v>
      </c>
      <c r="I92">
        <f t="shared" ca="1" si="25"/>
        <v>3.9872430931265961</v>
      </c>
      <c r="J92">
        <f t="shared" ca="1" si="26"/>
        <v>3.7840420034078939</v>
      </c>
      <c r="K92">
        <f t="shared" ca="1" si="27"/>
        <v>3.7638973707946621</v>
      </c>
      <c r="L92">
        <f t="shared" ca="1" si="28"/>
        <v>3.7014245735459812</v>
      </c>
      <c r="M92">
        <f t="shared" ca="1" si="29"/>
        <v>3.752233102189718</v>
      </c>
      <c r="N92">
        <f t="shared" ca="1" si="30"/>
        <v>42.616142021253701</v>
      </c>
      <c r="O92">
        <f t="shared" ca="1" si="18"/>
        <v>35.700434707035157</v>
      </c>
      <c r="P92" s="3">
        <f t="shared" ca="1" si="19"/>
        <v>11.890781312381804</v>
      </c>
    </row>
    <row r="93" spans="1:16" x14ac:dyDescent="0.2">
      <c r="A93">
        <v>73</v>
      </c>
      <c r="C93" s="4">
        <f t="shared" si="17"/>
        <v>3.2921262866077932</v>
      </c>
      <c r="D93">
        <f t="shared" ca="1" si="20"/>
        <v>3.1958675912340087</v>
      </c>
      <c r="E93">
        <f t="shared" ca="1" si="21"/>
        <v>3.2576682788518636</v>
      </c>
      <c r="F93">
        <f t="shared" ca="1" si="22"/>
        <v>3.3240608802103364</v>
      </c>
      <c r="G93">
        <f t="shared" ca="1" si="23"/>
        <v>3.2662245617410561</v>
      </c>
      <c r="H93">
        <f t="shared" ca="1" si="24"/>
        <v>3.4031432851020273</v>
      </c>
      <c r="I93">
        <f t="shared" ca="1" si="25"/>
        <v>3.7298365948767338</v>
      </c>
      <c r="J93">
        <f t="shared" ca="1" si="26"/>
        <v>3.8232784944681764</v>
      </c>
      <c r="K93">
        <f t="shared" ca="1" si="27"/>
        <v>3.7903109515189475</v>
      </c>
      <c r="L93">
        <f t="shared" ca="1" si="28"/>
        <v>3.6709044619700872</v>
      </c>
      <c r="M93">
        <f t="shared" ca="1" si="29"/>
        <v>3.5234537236205004</v>
      </c>
      <c r="N93">
        <f t="shared" ca="1" si="30"/>
        <v>33.901312268434133</v>
      </c>
      <c r="O93">
        <f t="shared" ca="1" si="18"/>
        <v>29.799074428741086</v>
      </c>
      <c r="P93" s="3">
        <f t="shared" ca="1" si="19"/>
        <v>6.2772337710887625</v>
      </c>
    </row>
    <row r="94" spans="1:16" x14ac:dyDescent="0.2">
      <c r="A94">
        <v>74</v>
      </c>
      <c r="C94" s="4">
        <f t="shared" si="17"/>
        <v>3.2921262866077932</v>
      </c>
      <c r="D94">
        <f t="shared" ca="1" si="20"/>
        <v>3.4234946689385208</v>
      </c>
      <c r="E94">
        <f t="shared" ca="1" si="21"/>
        <v>3.3014445378032979</v>
      </c>
      <c r="F94">
        <f t="shared" ca="1" si="22"/>
        <v>3.2393820138888159</v>
      </c>
      <c r="G94">
        <f t="shared" ca="1" si="23"/>
        <v>3.4222365787376963</v>
      </c>
      <c r="H94">
        <f t="shared" ca="1" si="24"/>
        <v>3.4880061395644422</v>
      </c>
      <c r="I94">
        <f t="shared" ca="1" si="25"/>
        <v>3.5961755843891003</v>
      </c>
      <c r="J94">
        <f t="shared" ca="1" si="26"/>
        <v>3.8616908232844853</v>
      </c>
      <c r="K94">
        <f t="shared" ca="1" si="27"/>
        <v>3.8594862234597906</v>
      </c>
      <c r="L94">
        <f t="shared" ca="1" si="28"/>
        <v>3.8845739073995236</v>
      </c>
      <c r="M94">
        <f t="shared" ca="1" si="29"/>
        <v>3.7653516288731446</v>
      </c>
      <c r="N94">
        <f t="shared" ca="1" si="30"/>
        <v>43.178886133867174</v>
      </c>
      <c r="O94">
        <f t="shared" ca="1" si="18"/>
        <v>36.072241073782436</v>
      </c>
      <c r="P94" s="3">
        <f t="shared" ca="1" si="19"/>
        <v>12.24445446864852</v>
      </c>
    </row>
    <row r="95" spans="1:16" x14ac:dyDescent="0.2">
      <c r="A95">
        <v>75</v>
      </c>
      <c r="C95" s="4">
        <f t="shared" si="17"/>
        <v>3.2921262866077932</v>
      </c>
      <c r="D95">
        <f t="shared" ca="1" si="20"/>
        <v>3.5449127674808669</v>
      </c>
      <c r="E95">
        <f t="shared" ca="1" si="21"/>
        <v>3.2467346537979469</v>
      </c>
      <c r="F95">
        <f t="shared" ca="1" si="22"/>
        <v>3.1270848889933909</v>
      </c>
      <c r="G95">
        <f t="shared" ca="1" si="23"/>
        <v>2.9923414997285005</v>
      </c>
      <c r="H95">
        <f t="shared" ca="1" si="24"/>
        <v>3.1436217359844338</v>
      </c>
      <c r="I95">
        <f t="shared" ca="1" si="25"/>
        <v>3.1034824153865754</v>
      </c>
      <c r="J95">
        <f t="shared" ca="1" si="26"/>
        <v>3.081439141084882</v>
      </c>
      <c r="K95">
        <f t="shared" ca="1" si="27"/>
        <v>3.1540196139821166</v>
      </c>
      <c r="L95">
        <f t="shared" ca="1" si="28"/>
        <v>3.0109362012586454</v>
      </c>
      <c r="M95">
        <f t="shared" ca="1" si="29"/>
        <v>3.0656616480165484</v>
      </c>
      <c r="N95">
        <f t="shared" ca="1" si="30"/>
        <v>21.448648749245166</v>
      </c>
      <c r="O95">
        <f t="shared" ca="1" si="18"/>
        <v>20.757798338174155</v>
      </c>
      <c r="P95" s="3">
        <f t="shared" ca="1" si="19"/>
        <v>0</v>
      </c>
    </row>
    <row r="96" spans="1:16" x14ac:dyDescent="0.2">
      <c r="A96">
        <v>76</v>
      </c>
      <c r="C96" s="4">
        <f t="shared" si="17"/>
        <v>3.2921262866077932</v>
      </c>
      <c r="D96">
        <f t="shared" ca="1" si="20"/>
        <v>3.3596554294788294</v>
      </c>
      <c r="E96">
        <f t="shared" ca="1" si="21"/>
        <v>3.4541660019180895</v>
      </c>
      <c r="F96">
        <f t="shared" ca="1" si="22"/>
        <v>3.6049860214797209</v>
      </c>
      <c r="G96">
        <f t="shared" ca="1" si="23"/>
        <v>3.3775501488253479</v>
      </c>
      <c r="H96">
        <f t="shared" ca="1" si="24"/>
        <v>3.2168655724573392</v>
      </c>
      <c r="I96">
        <f t="shared" ca="1" si="25"/>
        <v>3.2448162796794406</v>
      </c>
      <c r="J96">
        <f t="shared" ca="1" si="26"/>
        <v>3.2204098704828685</v>
      </c>
      <c r="K96">
        <f t="shared" ca="1" si="27"/>
        <v>3.2546349019431009</v>
      </c>
      <c r="L96">
        <f t="shared" ca="1" si="28"/>
        <v>3.2778488864059643</v>
      </c>
      <c r="M96">
        <f t="shared" ca="1" si="29"/>
        <v>3.3038548775062599</v>
      </c>
      <c r="N96">
        <f t="shared" ca="1" si="30"/>
        <v>27.217356529670248</v>
      </c>
      <c r="O96">
        <f t="shared" ca="1" si="18"/>
        <v>25.054223319569093</v>
      </c>
      <c r="P96" s="3">
        <f t="shared" ca="1" si="19"/>
        <v>1.7637917811695127</v>
      </c>
    </row>
    <row r="97" spans="1:16" x14ac:dyDescent="0.2">
      <c r="A97">
        <v>77</v>
      </c>
      <c r="C97" s="4">
        <f t="shared" si="17"/>
        <v>3.2921262866077932</v>
      </c>
      <c r="D97">
        <f t="shared" ca="1" si="20"/>
        <v>2.9648231425481679</v>
      </c>
      <c r="E97">
        <f t="shared" ca="1" si="21"/>
        <v>2.9624617667164728</v>
      </c>
      <c r="F97">
        <f t="shared" ca="1" si="22"/>
        <v>2.905599750728868</v>
      </c>
      <c r="G97">
        <f t="shared" ca="1" si="23"/>
        <v>3.1299095827497858</v>
      </c>
      <c r="H97">
        <f t="shared" ca="1" si="24"/>
        <v>2.9713624783843109</v>
      </c>
      <c r="I97">
        <f t="shared" ca="1" si="25"/>
        <v>2.931162989537218</v>
      </c>
      <c r="J97">
        <f t="shared" ca="1" si="26"/>
        <v>2.7637299898500802</v>
      </c>
      <c r="K97">
        <f t="shared" ca="1" si="27"/>
        <v>2.6687894803097589</v>
      </c>
      <c r="L97">
        <f t="shared" ca="1" si="28"/>
        <v>2.8068959998455756</v>
      </c>
      <c r="M97">
        <f t="shared" ca="1" si="29"/>
        <v>2.730326040372284</v>
      </c>
      <c r="N97">
        <f t="shared" ca="1" si="30"/>
        <v>15.337886975148697</v>
      </c>
      <c r="O97">
        <f t="shared" ca="1" si="18"/>
        <v>15.928029476994938</v>
      </c>
      <c r="P97" s="3">
        <f t="shared" ca="1" si="19"/>
        <v>0</v>
      </c>
    </row>
    <row r="98" spans="1:16" x14ac:dyDescent="0.2">
      <c r="A98">
        <v>78</v>
      </c>
      <c r="C98" s="4">
        <f t="shared" si="17"/>
        <v>3.2921262866077932</v>
      </c>
      <c r="D98">
        <f t="shared" ca="1" si="20"/>
        <v>3.2895860888552226</v>
      </c>
      <c r="E98">
        <f t="shared" ca="1" si="21"/>
        <v>3.1081212893903007</v>
      </c>
      <c r="F98">
        <f t="shared" ca="1" si="22"/>
        <v>3.5457932004293844</v>
      </c>
      <c r="G98">
        <f t="shared" ca="1" si="23"/>
        <v>3.53310952431123</v>
      </c>
      <c r="H98">
        <f t="shared" ca="1" si="24"/>
        <v>3.4932215107647457</v>
      </c>
      <c r="I98">
        <f t="shared" ca="1" si="25"/>
        <v>3.3989149807670014</v>
      </c>
      <c r="J98">
        <f t="shared" ca="1" si="26"/>
        <v>3.2732323973810935</v>
      </c>
      <c r="K98">
        <f t="shared" ca="1" si="27"/>
        <v>3.2168999112456538</v>
      </c>
      <c r="L98">
        <f t="shared" ca="1" si="28"/>
        <v>3.0733466873719366</v>
      </c>
      <c r="M98">
        <f t="shared" ca="1" si="29"/>
        <v>3.1836579762326522</v>
      </c>
      <c r="N98">
        <f t="shared" ca="1" si="30"/>
        <v>24.134877083658932</v>
      </c>
      <c r="O98">
        <f t="shared" ca="1" si="18"/>
        <v>22.785245954088925</v>
      </c>
      <c r="P98" s="3">
        <f t="shared" ca="1" si="19"/>
        <v>0</v>
      </c>
    </row>
    <row r="99" spans="1:16" x14ac:dyDescent="0.2">
      <c r="A99">
        <v>79</v>
      </c>
      <c r="C99" s="4">
        <f t="shared" si="17"/>
        <v>3.2921262866077932</v>
      </c>
      <c r="D99">
        <f t="shared" ca="1" si="20"/>
        <v>3.3978996221803204</v>
      </c>
      <c r="E99">
        <f t="shared" ca="1" si="21"/>
        <v>3.3480641808021865</v>
      </c>
      <c r="F99">
        <f t="shared" ca="1" si="22"/>
        <v>3.4736319179678934</v>
      </c>
      <c r="G99">
        <f t="shared" ca="1" si="23"/>
        <v>3.3498840896101734</v>
      </c>
      <c r="H99">
        <f t="shared" ca="1" si="24"/>
        <v>3.1602608781751949</v>
      </c>
      <c r="I99">
        <f t="shared" ca="1" si="25"/>
        <v>3.0862062823620606</v>
      </c>
      <c r="J99">
        <f t="shared" ca="1" si="26"/>
        <v>3.1133262936178903</v>
      </c>
      <c r="K99">
        <f t="shared" ca="1" si="27"/>
        <v>3.1848659151716121</v>
      </c>
      <c r="L99">
        <f t="shared" ca="1" si="28"/>
        <v>2.9578340226324418</v>
      </c>
      <c r="M99">
        <f t="shared" ca="1" si="29"/>
        <v>2.9890210356501541</v>
      </c>
      <c r="N99">
        <f t="shared" ca="1" si="30"/>
        <v>19.866224643157075</v>
      </c>
      <c r="O99">
        <f t="shared" ca="1" si="18"/>
        <v>19.538614243015115</v>
      </c>
      <c r="P99" s="3">
        <f t="shared" ca="1" si="19"/>
        <v>0</v>
      </c>
    </row>
    <row r="100" spans="1:16" x14ac:dyDescent="0.2">
      <c r="A100">
        <v>80</v>
      </c>
      <c r="C100" s="4">
        <f t="shared" si="17"/>
        <v>3.2921262866077932</v>
      </c>
      <c r="D100">
        <f t="shared" ca="1" si="20"/>
        <v>3.017276025875216</v>
      </c>
      <c r="E100">
        <f t="shared" ca="1" si="21"/>
        <v>3.164028632947792</v>
      </c>
      <c r="F100">
        <f t="shared" ca="1" si="22"/>
        <v>2.625703065989224</v>
      </c>
      <c r="G100">
        <f t="shared" ca="1" si="23"/>
        <v>2.5524862322106245</v>
      </c>
      <c r="H100">
        <f t="shared" ca="1" si="24"/>
        <v>2.7457546402157114</v>
      </c>
      <c r="I100">
        <f t="shared" ca="1" si="25"/>
        <v>2.588426418103007</v>
      </c>
      <c r="J100">
        <f t="shared" ca="1" si="26"/>
        <v>2.5227246468450089</v>
      </c>
      <c r="K100">
        <f t="shared" ca="1" si="27"/>
        <v>2.4481889270212456</v>
      </c>
      <c r="L100">
        <f t="shared" ca="1" si="28"/>
        <v>2.3619281829637626</v>
      </c>
      <c r="M100">
        <f t="shared" ca="1" si="29"/>
        <v>2.2955756343776623</v>
      </c>
      <c r="N100">
        <f t="shared" ca="1" si="30"/>
        <v>9.9301505034039064</v>
      </c>
      <c r="O100">
        <f t="shared" ca="1" si="18"/>
        <v>11.299098556343143</v>
      </c>
      <c r="P100" s="3">
        <f t="shared" ca="1" si="19"/>
        <v>0</v>
      </c>
    </row>
    <row r="101" spans="1:16" x14ac:dyDescent="0.2">
      <c r="A101">
        <v>81</v>
      </c>
      <c r="C101" s="4">
        <f t="shared" si="17"/>
        <v>3.2921262866077932</v>
      </c>
      <c r="D101">
        <f t="shared" ca="1" si="20"/>
        <v>3.0770864264999278</v>
      </c>
      <c r="E101">
        <f t="shared" ca="1" si="21"/>
        <v>3.1890193528654276</v>
      </c>
      <c r="F101">
        <f t="shared" ca="1" si="22"/>
        <v>3.096268705305977</v>
      </c>
      <c r="G101">
        <f t="shared" ca="1" si="23"/>
        <v>3.1110555128894108</v>
      </c>
      <c r="H101">
        <f t="shared" ca="1" si="24"/>
        <v>3.2735075508274867</v>
      </c>
      <c r="I101">
        <f t="shared" ca="1" si="25"/>
        <v>3.2802433581439536</v>
      </c>
      <c r="J101">
        <f t="shared" ca="1" si="26"/>
        <v>3.4975430715799045</v>
      </c>
      <c r="K101">
        <f t="shared" ca="1" si="27"/>
        <v>3.5299563970246575</v>
      </c>
      <c r="L101">
        <f t="shared" ca="1" si="28"/>
        <v>3.3513816633881177</v>
      </c>
      <c r="M101">
        <f t="shared" ca="1" si="29"/>
        <v>3.1266514997105266</v>
      </c>
      <c r="N101">
        <f t="shared" ca="1" si="30"/>
        <v>22.797514109031574</v>
      </c>
      <c r="O101">
        <f t="shared" ca="1" si="18"/>
        <v>21.782145180119745</v>
      </c>
      <c r="P101" s="3">
        <f t="shared" ca="1" si="19"/>
        <v>0</v>
      </c>
    </row>
    <row r="102" spans="1:16" x14ac:dyDescent="0.2">
      <c r="A102">
        <v>82</v>
      </c>
      <c r="C102" s="4">
        <f t="shared" si="17"/>
        <v>3.2921262866077932</v>
      </c>
      <c r="D102">
        <f t="shared" ca="1" si="20"/>
        <v>3.1367746310633771</v>
      </c>
      <c r="E102">
        <f t="shared" ca="1" si="21"/>
        <v>3.1724760657098288</v>
      </c>
      <c r="F102">
        <f t="shared" ca="1" si="22"/>
        <v>3.392771420839876</v>
      </c>
      <c r="G102">
        <f t="shared" ca="1" si="23"/>
        <v>3.4275309960122291</v>
      </c>
      <c r="H102">
        <f t="shared" ca="1" si="24"/>
        <v>3.5407610661515454</v>
      </c>
      <c r="I102">
        <f t="shared" ca="1" si="25"/>
        <v>3.6265449935851812</v>
      </c>
      <c r="J102">
        <f t="shared" ca="1" si="26"/>
        <v>3.8183932608175422</v>
      </c>
      <c r="K102">
        <f t="shared" ca="1" si="27"/>
        <v>3.8186911002889237</v>
      </c>
      <c r="L102">
        <f t="shared" ca="1" si="28"/>
        <v>3.9399872376153406</v>
      </c>
      <c r="M102">
        <f t="shared" ca="1" si="29"/>
        <v>3.7442602155200997</v>
      </c>
      <c r="N102">
        <f t="shared" ca="1" si="30"/>
        <v>42.277719246542418</v>
      </c>
      <c r="O102">
        <f t="shared" ca="1" si="18"/>
        <v>35.476341353764177</v>
      </c>
      <c r="P102" s="3">
        <f t="shared" ca="1" si="19"/>
        <v>11.677617120915414</v>
      </c>
    </row>
    <row r="103" spans="1:16" x14ac:dyDescent="0.2">
      <c r="A103">
        <v>83</v>
      </c>
      <c r="C103" s="4">
        <f t="shared" si="17"/>
        <v>3.2921262866077932</v>
      </c>
      <c r="D103">
        <f t="shared" ca="1" si="20"/>
        <v>3.4798470363710172</v>
      </c>
      <c r="E103">
        <f t="shared" ca="1" si="21"/>
        <v>3.4413448949837497</v>
      </c>
      <c r="F103">
        <f t="shared" ca="1" si="22"/>
        <v>3.4211471115359324</v>
      </c>
      <c r="G103">
        <f t="shared" ca="1" si="23"/>
        <v>3.4037040617818777</v>
      </c>
      <c r="H103">
        <f t="shared" ca="1" si="24"/>
        <v>3.2565727436717373</v>
      </c>
      <c r="I103">
        <f t="shared" ca="1" si="25"/>
        <v>3.1215981694979811</v>
      </c>
      <c r="J103">
        <f t="shared" ca="1" si="26"/>
        <v>3.1424154590949982</v>
      </c>
      <c r="K103">
        <f t="shared" ca="1" si="27"/>
        <v>3.2204969221145832</v>
      </c>
      <c r="L103">
        <f t="shared" ca="1" si="28"/>
        <v>3.2142431443175501</v>
      </c>
      <c r="M103">
        <f t="shared" ca="1" si="29"/>
        <v>3.2124794677576838</v>
      </c>
      <c r="N103">
        <f t="shared" ca="1" si="30"/>
        <v>24.840601400879496</v>
      </c>
      <c r="O103">
        <f t="shared" ca="1" si="18"/>
        <v>23.309846694644214</v>
      </c>
      <c r="P103" s="3">
        <f t="shared" ca="1" si="19"/>
        <v>0.10448940812972243</v>
      </c>
    </row>
    <row r="104" spans="1:16" x14ac:dyDescent="0.2">
      <c r="A104">
        <v>84</v>
      </c>
      <c r="C104" s="4">
        <f t="shared" si="17"/>
        <v>3.2921262866077932</v>
      </c>
      <c r="D104">
        <f t="shared" ca="1" si="20"/>
        <v>3.1859530599039667</v>
      </c>
      <c r="E104">
        <f t="shared" ca="1" si="21"/>
        <v>3.0626890896213648</v>
      </c>
      <c r="F104">
        <f t="shared" ca="1" si="22"/>
        <v>2.9605299425203992</v>
      </c>
      <c r="G104">
        <f t="shared" ca="1" si="23"/>
        <v>3.0121556397903158</v>
      </c>
      <c r="H104">
        <f t="shared" ca="1" si="24"/>
        <v>3.1496699410838551</v>
      </c>
      <c r="I104">
        <f t="shared" ca="1" si="25"/>
        <v>3.183610070526897</v>
      </c>
      <c r="J104">
        <f t="shared" ca="1" si="26"/>
        <v>3.0953240820906438</v>
      </c>
      <c r="K104">
        <f t="shared" ca="1" si="27"/>
        <v>2.9930301980240088</v>
      </c>
      <c r="L104">
        <f t="shared" ca="1" si="28"/>
        <v>2.9582449745142068</v>
      </c>
      <c r="M104">
        <f t="shared" ca="1" si="29"/>
        <v>2.9559648730574479</v>
      </c>
      <c r="N104">
        <f t="shared" ca="1" si="30"/>
        <v>19.220258885827626</v>
      </c>
      <c r="O104">
        <f t="shared" ca="1" si="18"/>
        <v>19.035118339236114</v>
      </c>
      <c r="P104" s="3">
        <f t="shared" ca="1" si="19"/>
        <v>0</v>
      </c>
    </row>
    <row r="105" spans="1:16" x14ac:dyDescent="0.2">
      <c r="A105">
        <v>85</v>
      </c>
      <c r="C105" s="4">
        <f t="shared" si="17"/>
        <v>3.2921262866077932</v>
      </c>
      <c r="D105">
        <f t="shared" ca="1" si="20"/>
        <v>3.2143996945108255</v>
      </c>
      <c r="E105">
        <f t="shared" ca="1" si="21"/>
        <v>3.0827427680011947</v>
      </c>
      <c r="F105">
        <f t="shared" ca="1" si="22"/>
        <v>2.9263564860314868</v>
      </c>
      <c r="G105">
        <f t="shared" ca="1" si="23"/>
        <v>3.039791773511908</v>
      </c>
      <c r="H105">
        <f t="shared" ca="1" si="24"/>
        <v>2.8192217640094239</v>
      </c>
      <c r="I105">
        <f t="shared" ca="1" si="25"/>
        <v>2.7492935571999171</v>
      </c>
      <c r="J105">
        <f t="shared" ca="1" si="26"/>
        <v>2.7111874632596882</v>
      </c>
      <c r="K105">
        <f t="shared" ca="1" si="27"/>
        <v>2.5443548954597857</v>
      </c>
      <c r="L105">
        <f t="shared" ca="1" si="28"/>
        <v>2.4761696230636523</v>
      </c>
      <c r="M105">
        <f t="shared" ca="1" si="29"/>
        <v>2.5323583348536656</v>
      </c>
      <c r="N105">
        <f t="shared" ca="1" si="30"/>
        <v>12.583146444874352</v>
      </c>
      <c r="O105">
        <f t="shared" ca="1" si="18"/>
        <v>13.622588710604221</v>
      </c>
      <c r="P105" s="3">
        <f t="shared" ca="1" si="19"/>
        <v>0</v>
      </c>
    </row>
    <row r="106" spans="1:16" x14ac:dyDescent="0.2">
      <c r="A106">
        <v>86</v>
      </c>
      <c r="C106" s="4">
        <f t="shared" si="17"/>
        <v>3.2921262866077932</v>
      </c>
      <c r="D106">
        <f t="shared" ca="1" si="20"/>
        <v>3.4092530992269938</v>
      </c>
      <c r="E106">
        <f t="shared" ca="1" si="21"/>
        <v>3.2557321393619962</v>
      </c>
      <c r="F106">
        <f t="shared" ca="1" si="22"/>
        <v>3.2987054547066466</v>
      </c>
      <c r="G106">
        <f t="shared" ca="1" si="23"/>
        <v>3.2594746364220644</v>
      </c>
      <c r="H106">
        <f t="shared" ca="1" si="24"/>
        <v>3.0607426477240454</v>
      </c>
      <c r="I106">
        <f t="shared" ca="1" si="25"/>
        <v>3.0386234598141177</v>
      </c>
      <c r="J106">
        <f t="shared" ca="1" si="26"/>
        <v>3.0149888829798259</v>
      </c>
      <c r="K106">
        <f t="shared" ca="1" si="27"/>
        <v>2.8953038034434861</v>
      </c>
      <c r="L106">
        <f t="shared" ca="1" si="28"/>
        <v>3.010149543858891</v>
      </c>
      <c r="M106">
        <f t="shared" ca="1" si="29"/>
        <v>3.0764128126831509</v>
      </c>
      <c r="N106">
        <f t="shared" ca="1" si="30"/>
        <v>21.680490756456162</v>
      </c>
      <c r="O106">
        <f t="shared" ca="1" si="18"/>
        <v>20.934804514154393</v>
      </c>
      <c r="P106" s="3">
        <f t="shared" ca="1" si="19"/>
        <v>0</v>
      </c>
    </row>
    <row r="107" spans="1:16" x14ac:dyDescent="0.2">
      <c r="A107">
        <v>87</v>
      </c>
      <c r="C107" s="4">
        <f t="shared" si="17"/>
        <v>3.2921262866077932</v>
      </c>
      <c r="D107">
        <f t="shared" ca="1" si="20"/>
        <v>3.2167760794154585</v>
      </c>
      <c r="E107">
        <f t="shared" ca="1" si="21"/>
        <v>3.1909002584544224</v>
      </c>
      <c r="F107">
        <f t="shared" ca="1" si="22"/>
        <v>2.9167819718590025</v>
      </c>
      <c r="G107">
        <f t="shared" ca="1" si="23"/>
        <v>3.1669463525369905</v>
      </c>
      <c r="H107">
        <f t="shared" ca="1" si="24"/>
        <v>3.257986456969435</v>
      </c>
      <c r="I107">
        <f t="shared" ca="1" si="25"/>
        <v>3.3074048552430937</v>
      </c>
      <c r="J107">
        <f t="shared" ca="1" si="26"/>
        <v>3.5006224588252866</v>
      </c>
      <c r="K107">
        <f t="shared" ca="1" si="27"/>
        <v>3.6196408213018318</v>
      </c>
      <c r="L107">
        <f t="shared" ca="1" si="28"/>
        <v>3.5586590965745826</v>
      </c>
      <c r="M107">
        <f t="shared" ca="1" si="29"/>
        <v>3.6293416730463406</v>
      </c>
      <c r="N107">
        <f t="shared" ca="1" si="30"/>
        <v>37.687997423972547</v>
      </c>
      <c r="O107">
        <f t="shared" ca="1" si="18"/>
        <v>32.398288251204434</v>
      </c>
      <c r="P107" s="3">
        <f t="shared" ca="1" si="19"/>
        <v>8.7496824395848734</v>
      </c>
    </row>
    <row r="108" spans="1:16" x14ac:dyDescent="0.2">
      <c r="A108">
        <v>88</v>
      </c>
      <c r="C108" s="4">
        <f t="shared" si="17"/>
        <v>3.2921262866077932</v>
      </c>
      <c r="D108">
        <f t="shared" ca="1" si="20"/>
        <v>3.2870542024167073</v>
      </c>
      <c r="E108">
        <f t="shared" ca="1" si="21"/>
        <v>3.2266408049451494</v>
      </c>
      <c r="F108">
        <f t="shared" ca="1" si="22"/>
        <v>3.2323253973060413</v>
      </c>
      <c r="G108">
        <f t="shared" ca="1" si="23"/>
        <v>3.4874166437398761</v>
      </c>
      <c r="H108">
        <f t="shared" ca="1" si="24"/>
        <v>3.6691977606582147</v>
      </c>
      <c r="I108">
        <f t="shared" ca="1" si="25"/>
        <v>3.4924192548080573</v>
      </c>
      <c r="J108">
        <f t="shared" ca="1" si="26"/>
        <v>3.3829508679107163</v>
      </c>
      <c r="K108">
        <f t="shared" ca="1" si="27"/>
        <v>3.2967409992167784</v>
      </c>
      <c r="L108">
        <f t="shared" ca="1" si="28"/>
        <v>3.382507840766765</v>
      </c>
      <c r="M108">
        <f t="shared" ca="1" si="29"/>
        <v>3.3684936034148221</v>
      </c>
      <c r="N108">
        <f t="shared" ca="1" si="30"/>
        <v>29.034756240317368</v>
      </c>
      <c r="O108">
        <f t="shared" ca="1" si="18"/>
        <v>26.366462044106729</v>
      </c>
      <c r="P108" s="3">
        <f t="shared" ca="1" si="19"/>
        <v>3.0120318679189992</v>
      </c>
    </row>
    <row r="109" spans="1:16" x14ac:dyDescent="0.2">
      <c r="A109">
        <v>89</v>
      </c>
      <c r="C109" s="4">
        <f t="shared" si="17"/>
        <v>3.2921262866077932</v>
      </c>
      <c r="D109">
        <f t="shared" ca="1" si="20"/>
        <v>3.2565193495874891</v>
      </c>
      <c r="E109">
        <f t="shared" ca="1" si="21"/>
        <v>3.2662158974207705</v>
      </c>
      <c r="F109">
        <f t="shared" ca="1" si="22"/>
        <v>3.4619536047952644</v>
      </c>
      <c r="G109">
        <f t="shared" ca="1" si="23"/>
        <v>3.6945410361261728</v>
      </c>
      <c r="H109">
        <f t="shared" ca="1" si="24"/>
        <v>3.6435382704457591</v>
      </c>
      <c r="I109">
        <f t="shared" ca="1" si="25"/>
        <v>3.6397304820624141</v>
      </c>
      <c r="J109">
        <f t="shared" ca="1" si="26"/>
        <v>3.6196078473962747</v>
      </c>
      <c r="K109">
        <f t="shared" ca="1" si="27"/>
        <v>3.702381626998569</v>
      </c>
      <c r="L109">
        <f t="shared" ca="1" si="28"/>
        <v>3.6611062100509333</v>
      </c>
      <c r="M109">
        <f t="shared" ca="1" si="29"/>
        <v>3.6599375388939328</v>
      </c>
      <c r="N109">
        <f t="shared" ca="1" si="30"/>
        <v>38.858915624678509</v>
      </c>
      <c r="O109">
        <f t="shared" ca="1" si="18"/>
        <v>33.190696581321994</v>
      </c>
      <c r="P109" s="3">
        <f t="shared" ca="1" si="19"/>
        <v>9.5034445594121717</v>
      </c>
    </row>
    <row r="110" spans="1:16" x14ac:dyDescent="0.2">
      <c r="A110">
        <v>90</v>
      </c>
      <c r="C110" s="4">
        <f t="shared" si="17"/>
        <v>3.2921262866077932</v>
      </c>
      <c r="D110">
        <f t="shared" ca="1" si="20"/>
        <v>3.3323853650287392</v>
      </c>
      <c r="E110">
        <f t="shared" ca="1" si="21"/>
        <v>3.3217214007007834</v>
      </c>
      <c r="F110">
        <f t="shared" ca="1" si="22"/>
        <v>3.1869456552619102</v>
      </c>
      <c r="G110">
        <f t="shared" ca="1" si="23"/>
        <v>3.2715274391687776</v>
      </c>
      <c r="H110">
        <f t="shared" ca="1" si="24"/>
        <v>3.1991191453802656</v>
      </c>
      <c r="I110">
        <f t="shared" ca="1" si="25"/>
        <v>3.0729900514456503</v>
      </c>
      <c r="J110">
        <f t="shared" ca="1" si="26"/>
        <v>3.1561650581135607</v>
      </c>
      <c r="K110">
        <f t="shared" ca="1" si="27"/>
        <v>3.1485763163210709</v>
      </c>
      <c r="L110">
        <f t="shared" ca="1" si="28"/>
        <v>3.3339493752313683</v>
      </c>
      <c r="M110">
        <f t="shared" ca="1" si="29"/>
        <v>3.3617988365122713</v>
      </c>
      <c r="N110">
        <f t="shared" ca="1" si="30"/>
        <v>28.841024533112581</v>
      </c>
      <c r="O110">
        <f t="shared" ca="1" si="18"/>
        <v>26.227419987426551</v>
      </c>
      <c r="P110" s="3">
        <f t="shared" ca="1" si="19"/>
        <v>2.8797709723617171</v>
      </c>
    </row>
    <row r="111" spans="1:16" x14ac:dyDescent="0.2">
      <c r="A111">
        <v>91</v>
      </c>
      <c r="C111" s="4">
        <f t="shared" si="17"/>
        <v>3.2921262866077932</v>
      </c>
      <c r="D111">
        <f t="shared" ca="1" si="20"/>
        <v>3.5618241943157121</v>
      </c>
      <c r="E111">
        <f t="shared" ca="1" si="21"/>
        <v>3.4390884677899622</v>
      </c>
      <c r="F111">
        <f t="shared" ca="1" si="22"/>
        <v>3.6356986359565244</v>
      </c>
      <c r="G111">
        <f t="shared" ca="1" si="23"/>
        <v>3.6168282714111726</v>
      </c>
      <c r="H111">
        <f t="shared" ca="1" si="24"/>
        <v>3.5135825178847653</v>
      </c>
      <c r="I111">
        <f t="shared" ca="1" si="25"/>
        <v>3.3531671698881209</v>
      </c>
      <c r="J111">
        <f t="shared" ca="1" si="26"/>
        <v>3.5148503678522509</v>
      </c>
      <c r="K111">
        <f t="shared" ca="1" si="27"/>
        <v>3.4723054040860655</v>
      </c>
      <c r="L111">
        <f t="shared" ca="1" si="28"/>
        <v>3.4703346866923424</v>
      </c>
      <c r="M111">
        <f t="shared" ca="1" si="29"/>
        <v>3.4179087364335872</v>
      </c>
      <c r="N111">
        <f t="shared" ca="1" si="30"/>
        <v>30.505553116481668</v>
      </c>
      <c r="O111">
        <f t="shared" ca="1" si="18"/>
        <v>27.415812417841114</v>
      </c>
      <c r="P111" s="3">
        <f t="shared" ca="1" si="19"/>
        <v>4.010204820025967</v>
      </c>
    </row>
    <row r="112" spans="1:16" x14ac:dyDescent="0.2">
      <c r="A112">
        <v>92</v>
      </c>
      <c r="C112" s="4">
        <f t="shared" si="17"/>
        <v>3.2921262866077932</v>
      </c>
      <c r="D112">
        <f t="shared" ca="1" si="20"/>
        <v>3.3943796438003448</v>
      </c>
      <c r="E112">
        <f t="shared" ca="1" si="21"/>
        <v>3.3743765628235045</v>
      </c>
      <c r="F112">
        <f t="shared" ca="1" si="22"/>
        <v>3.5248273603337057</v>
      </c>
      <c r="G112">
        <f t="shared" ca="1" si="23"/>
        <v>3.3893264896120514</v>
      </c>
      <c r="H112">
        <f t="shared" ca="1" si="24"/>
        <v>3.4223980802925249</v>
      </c>
      <c r="I112">
        <f t="shared" ca="1" si="25"/>
        <v>3.5341251862744558</v>
      </c>
      <c r="J112">
        <f t="shared" ca="1" si="26"/>
        <v>3.5696955054749839</v>
      </c>
      <c r="K112">
        <f t="shared" ca="1" si="27"/>
        <v>3.5703968994670943</v>
      </c>
      <c r="L112">
        <f t="shared" ca="1" si="28"/>
        <v>3.4566208928249704</v>
      </c>
      <c r="M112">
        <f t="shared" ca="1" si="29"/>
        <v>3.3898803841947802</v>
      </c>
      <c r="N112">
        <f t="shared" ca="1" si="30"/>
        <v>29.662403965821305</v>
      </c>
      <c r="O112">
        <f t="shared" ca="1" si="18"/>
        <v>26.815596885074477</v>
      </c>
      <c r="P112" s="3">
        <f t="shared" ca="1" si="19"/>
        <v>3.4392621442159697</v>
      </c>
    </row>
    <row r="113" spans="1:16" x14ac:dyDescent="0.2">
      <c r="A113">
        <v>93</v>
      </c>
      <c r="C113" s="4">
        <f t="shared" si="17"/>
        <v>3.2921262866077932</v>
      </c>
      <c r="D113">
        <f t="shared" ca="1" si="20"/>
        <v>3.4179235599701121</v>
      </c>
      <c r="E113">
        <f t="shared" ca="1" si="21"/>
        <v>3.6205574317990292</v>
      </c>
      <c r="F113">
        <f t="shared" ca="1" si="22"/>
        <v>3.5086645919204149</v>
      </c>
      <c r="G113">
        <f t="shared" ca="1" si="23"/>
        <v>3.2458228244758094</v>
      </c>
      <c r="H113">
        <f t="shared" ca="1" si="24"/>
        <v>3.204802613860092</v>
      </c>
      <c r="I113">
        <f t="shared" ca="1" si="25"/>
        <v>3.3262201024001419</v>
      </c>
      <c r="J113">
        <f t="shared" ca="1" si="26"/>
        <v>3.3735206294730866</v>
      </c>
      <c r="K113">
        <f t="shared" ca="1" si="27"/>
        <v>3.238614759900698</v>
      </c>
      <c r="L113">
        <f t="shared" ca="1" si="28"/>
        <v>3.1066509369593871</v>
      </c>
      <c r="M113">
        <f t="shared" ca="1" si="29"/>
        <v>3.1843698978525681</v>
      </c>
      <c r="N113">
        <f t="shared" ca="1" si="30"/>
        <v>24.152065342069221</v>
      </c>
      <c r="O113">
        <f t="shared" ca="1" si="18"/>
        <v>22.79806083293041</v>
      </c>
      <c r="P113" s="3">
        <f t="shared" ca="1" si="19"/>
        <v>0</v>
      </c>
    </row>
    <row r="114" spans="1:16" x14ac:dyDescent="0.2">
      <c r="A114">
        <v>94</v>
      </c>
      <c r="C114" s="4">
        <f t="shared" si="17"/>
        <v>3.2921262866077932</v>
      </c>
      <c r="D114">
        <f t="shared" ca="1" si="20"/>
        <v>3.3101533232264155</v>
      </c>
      <c r="E114">
        <f t="shared" ca="1" si="21"/>
        <v>3.1346853656050526</v>
      </c>
      <c r="F114">
        <f t="shared" ca="1" si="22"/>
        <v>2.9429210296485815</v>
      </c>
      <c r="G114">
        <f t="shared" ca="1" si="23"/>
        <v>2.892720998777139</v>
      </c>
      <c r="H114">
        <f t="shared" ca="1" si="24"/>
        <v>2.7500476019113775</v>
      </c>
      <c r="I114">
        <f t="shared" ca="1" si="25"/>
        <v>2.7031679381055089</v>
      </c>
      <c r="J114">
        <f t="shared" ca="1" si="26"/>
        <v>2.6958633855893619</v>
      </c>
      <c r="K114">
        <f t="shared" ca="1" si="27"/>
        <v>2.7813172139221822</v>
      </c>
      <c r="L114">
        <f t="shared" ca="1" si="28"/>
        <v>2.5205241017721578</v>
      </c>
      <c r="M114">
        <f t="shared" ca="1" si="29"/>
        <v>2.4283042235929932</v>
      </c>
      <c r="N114">
        <f t="shared" ca="1" si="30"/>
        <v>11.339636278660169</v>
      </c>
      <c r="O114">
        <f t="shared" ca="1" si="18"/>
        <v>12.547851094689273</v>
      </c>
      <c r="P114" s="3">
        <f t="shared" ca="1" si="19"/>
        <v>0</v>
      </c>
    </row>
    <row r="115" spans="1:16" x14ac:dyDescent="0.2">
      <c r="A115">
        <v>95</v>
      </c>
      <c r="C115" s="4">
        <f t="shared" si="17"/>
        <v>3.2921262866077932</v>
      </c>
      <c r="D115">
        <f t="shared" ca="1" si="20"/>
        <v>3.3105532139166125</v>
      </c>
      <c r="E115">
        <f t="shared" ca="1" si="21"/>
        <v>3.3546097162966881</v>
      </c>
      <c r="F115">
        <f t="shared" ca="1" si="22"/>
        <v>3.4065866056171537</v>
      </c>
      <c r="G115">
        <f t="shared" ca="1" si="23"/>
        <v>3.1881555475642145</v>
      </c>
      <c r="H115">
        <f t="shared" ca="1" si="24"/>
        <v>2.9417798576162788</v>
      </c>
      <c r="I115">
        <f t="shared" ca="1" si="25"/>
        <v>2.9293971951746038</v>
      </c>
      <c r="J115">
        <f t="shared" ca="1" si="26"/>
        <v>2.9109139513039426</v>
      </c>
      <c r="K115">
        <f t="shared" ca="1" si="27"/>
        <v>3.0743292789842931</v>
      </c>
      <c r="L115">
        <f t="shared" ca="1" si="28"/>
        <v>3.3207980075030008</v>
      </c>
      <c r="M115">
        <f t="shared" ca="1" si="29"/>
        <v>3.2219269392955936</v>
      </c>
      <c r="N115">
        <f t="shared" ca="1" si="30"/>
        <v>25.076394345364669</v>
      </c>
      <c r="O115">
        <f t="shared" ca="1" si="18"/>
        <v>23.484421975010179</v>
      </c>
      <c r="P115" s="3">
        <f t="shared" ca="1" si="19"/>
        <v>0.27055055160428931</v>
      </c>
    </row>
    <row r="116" spans="1:16" x14ac:dyDescent="0.2">
      <c r="A116">
        <v>96</v>
      </c>
      <c r="C116" s="4">
        <f t="shared" si="17"/>
        <v>3.2921262866077932</v>
      </c>
      <c r="D116">
        <f t="shared" ca="1" si="20"/>
        <v>3.1581417034018311</v>
      </c>
      <c r="E116">
        <f t="shared" ca="1" si="21"/>
        <v>3.1533034554025177</v>
      </c>
      <c r="F116">
        <f t="shared" ca="1" si="22"/>
        <v>3.2072579786069673</v>
      </c>
      <c r="G116">
        <f t="shared" ca="1" si="23"/>
        <v>3.1829027253458286</v>
      </c>
      <c r="H116">
        <f t="shared" ca="1" si="24"/>
        <v>3.2980585874010253</v>
      </c>
      <c r="I116">
        <f t="shared" ca="1" si="25"/>
        <v>3.2736719984980507</v>
      </c>
      <c r="J116">
        <f t="shared" ca="1" si="26"/>
        <v>3.4173976752822406</v>
      </c>
      <c r="K116">
        <f t="shared" ca="1" si="27"/>
        <v>3.2106868949687009</v>
      </c>
      <c r="L116">
        <f t="shared" ca="1" si="28"/>
        <v>3.3881900681552275</v>
      </c>
      <c r="M116">
        <f t="shared" ca="1" si="29"/>
        <v>3.4109261108905806</v>
      </c>
      <c r="N116">
        <f t="shared" ca="1" si="30"/>
        <v>30.293286214690632</v>
      </c>
      <c r="O116">
        <f t="shared" ca="1" si="18"/>
        <v>27.265037391106905</v>
      </c>
      <c r="P116" s="3">
        <f t="shared" ca="1" si="19"/>
        <v>3.8667831781165054</v>
      </c>
    </row>
    <row r="117" spans="1:16" x14ac:dyDescent="0.2">
      <c r="A117">
        <v>97</v>
      </c>
      <c r="C117" s="4">
        <f t="shared" si="17"/>
        <v>3.2921262866077932</v>
      </c>
      <c r="D117">
        <f t="shared" ca="1" si="20"/>
        <v>3.2079262165444988</v>
      </c>
      <c r="E117">
        <f t="shared" ca="1" si="21"/>
        <v>3.0485971781520318</v>
      </c>
      <c r="F117">
        <f t="shared" ca="1" si="22"/>
        <v>2.9590252242037254</v>
      </c>
      <c r="G117">
        <f t="shared" ca="1" si="23"/>
        <v>2.8113546136791361</v>
      </c>
      <c r="H117">
        <f t="shared" ca="1" si="24"/>
        <v>2.8490651618405374</v>
      </c>
      <c r="I117">
        <f t="shared" ca="1" si="25"/>
        <v>2.6369153732511892</v>
      </c>
      <c r="J117">
        <f t="shared" ca="1" si="26"/>
        <v>2.5291705693456965</v>
      </c>
      <c r="K117">
        <f t="shared" ca="1" si="27"/>
        <v>2.5792502147311707</v>
      </c>
      <c r="L117">
        <f t="shared" ca="1" si="28"/>
        <v>2.6255637768018802</v>
      </c>
      <c r="M117">
        <f t="shared" ca="1" si="29"/>
        <v>2.6784958047765448</v>
      </c>
      <c r="N117">
        <f t="shared" ca="1" si="30"/>
        <v>14.563170960081338</v>
      </c>
      <c r="O117">
        <f t="shared" ca="1" si="18"/>
        <v>15.289187802405703</v>
      </c>
      <c r="P117" s="3">
        <f t="shared" ca="1" si="19"/>
        <v>0</v>
      </c>
    </row>
    <row r="118" spans="1:16" x14ac:dyDescent="0.2">
      <c r="A118">
        <v>98</v>
      </c>
      <c r="C118" s="4">
        <f t="shared" si="17"/>
        <v>3.2921262866077932</v>
      </c>
      <c r="D118">
        <f t="shared" ca="1" si="20"/>
        <v>3.3191118703648144</v>
      </c>
      <c r="E118">
        <f t="shared" ca="1" si="21"/>
        <v>3.33331634736642</v>
      </c>
      <c r="F118">
        <f t="shared" ca="1" si="22"/>
        <v>3.2111170568912639</v>
      </c>
      <c r="G118">
        <f t="shared" ca="1" si="23"/>
        <v>3.3610607340045253</v>
      </c>
      <c r="H118">
        <f t="shared" ca="1" si="24"/>
        <v>3.3751907242326697</v>
      </c>
      <c r="I118">
        <f t="shared" ca="1" si="25"/>
        <v>3.2420933571604018</v>
      </c>
      <c r="J118">
        <f t="shared" ca="1" si="26"/>
        <v>3.2959605607626745</v>
      </c>
      <c r="K118">
        <f t="shared" ca="1" si="27"/>
        <v>3.3923188117147403</v>
      </c>
      <c r="L118">
        <f t="shared" ca="1" si="28"/>
        <v>3.5782351826108587</v>
      </c>
      <c r="M118">
        <f t="shared" ca="1" si="29"/>
        <v>3.6048938102030612</v>
      </c>
      <c r="N118">
        <f t="shared" ca="1" si="30"/>
        <v>36.777778225077121</v>
      </c>
      <c r="O118">
        <f t="shared" ca="1" si="18"/>
        <v>31.778728156434919</v>
      </c>
      <c r="P118" s="3">
        <f t="shared" ca="1" si="19"/>
        <v>8.1603386471936599</v>
      </c>
    </row>
    <row r="119" spans="1:16" x14ac:dyDescent="0.2">
      <c r="A119">
        <v>99</v>
      </c>
      <c r="C119" s="4">
        <f t="shared" si="17"/>
        <v>3.2921262866077932</v>
      </c>
      <c r="D119">
        <f t="shared" ca="1" si="20"/>
        <v>3.3429240407773815</v>
      </c>
      <c r="E119">
        <f t="shared" ca="1" si="21"/>
        <v>3.3296768995521364</v>
      </c>
      <c r="F119">
        <f t="shared" ca="1" si="22"/>
        <v>3.4388836013628685</v>
      </c>
      <c r="G119">
        <f t="shared" ca="1" si="23"/>
        <v>2.9735136827331665</v>
      </c>
      <c r="H119">
        <f t="shared" ca="1" si="24"/>
        <v>3.2026590117722984</v>
      </c>
      <c r="I119">
        <f t="shared" ca="1" si="25"/>
        <v>3.0769911274138635</v>
      </c>
      <c r="J119">
        <f t="shared" ca="1" si="26"/>
        <v>3.0276841041268874</v>
      </c>
      <c r="K119">
        <f t="shared" ca="1" si="27"/>
        <v>3.0171646240644705</v>
      </c>
      <c r="L119">
        <f t="shared" ca="1" si="28"/>
        <v>2.9688315792369515</v>
      </c>
      <c r="M119">
        <f t="shared" ca="1" si="29"/>
        <v>2.8443138887021511</v>
      </c>
      <c r="N119">
        <f t="shared" ca="1" si="30"/>
        <v>17.189760533062064</v>
      </c>
      <c r="O119">
        <f t="shared" ca="1" si="18"/>
        <v>17.428482915990863</v>
      </c>
      <c r="P119" s="3">
        <f t="shared" ca="1" si="19"/>
        <v>0</v>
      </c>
    </row>
    <row r="120" spans="1:16" x14ac:dyDescent="0.2">
      <c r="A120">
        <v>100</v>
      </c>
      <c r="C120" s="4">
        <f t="shared" si="17"/>
        <v>3.2921262866077932</v>
      </c>
      <c r="D120">
        <f t="shared" ca="1" si="20"/>
        <v>3.4531576353508746</v>
      </c>
      <c r="E120">
        <f t="shared" ca="1" si="21"/>
        <v>3.4818752082313864</v>
      </c>
      <c r="F120">
        <f t="shared" ca="1" si="22"/>
        <v>3.5779205685109301</v>
      </c>
      <c r="G120">
        <f t="shared" ca="1" si="23"/>
        <v>3.7007445280547797</v>
      </c>
      <c r="H120">
        <f t="shared" ca="1" si="24"/>
        <v>3.505318000485488</v>
      </c>
      <c r="I120">
        <f t="shared" ca="1" si="25"/>
        <v>3.4334434844775865</v>
      </c>
      <c r="J120">
        <f t="shared" ca="1" si="26"/>
        <v>3.484161227864603</v>
      </c>
      <c r="K120">
        <f t="shared" ca="1" si="27"/>
        <v>3.2949386218381616</v>
      </c>
      <c r="L120">
        <f t="shared" ca="1" si="28"/>
        <v>3.2856081663724437</v>
      </c>
      <c r="M120">
        <f t="shared" ca="1" si="29"/>
        <v>3.3320149423016159</v>
      </c>
      <c r="N120">
        <f t="shared" ca="1" si="30"/>
        <v>27.994692602611448</v>
      </c>
      <c r="O120">
        <f t="shared" ca="1" si="18"/>
        <v>25.617678610242631</v>
      </c>
      <c r="P120" s="3">
        <f t="shared" ca="1" si="19"/>
        <v>2.2997670330487847</v>
      </c>
    </row>
    <row r="121" spans="1:16" x14ac:dyDescent="0.2">
      <c r="A121">
        <v>101</v>
      </c>
      <c r="C121" s="4">
        <f t="shared" si="17"/>
        <v>3.2921262866077932</v>
      </c>
      <c r="D121">
        <f t="shared" ca="1" si="20"/>
        <v>3.0137425478196791</v>
      </c>
      <c r="E121">
        <f t="shared" ca="1" si="21"/>
        <v>2.8398957673790224</v>
      </c>
      <c r="F121">
        <f t="shared" ca="1" si="22"/>
        <v>2.9038807259598278</v>
      </c>
      <c r="G121">
        <f t="shared" ca="1" si="23"/>
        <v>3.0023664251824469</v>
      </c>
      <c r="H121">
        <f t="shared" ca="1" si="24"/>
        <v>2.9408320695750692</v>
      </c>
      <c r="I121">
        <f t="shared" ca="1" si="25"/>
        <v>3.0647833137745031</v>
      </c>
      <c r="J121">
        <f t="shared" ca="1" si="26"/>
        <v>3.0678748977490349</v>
      </c>
      <c r="K121">
        <f t="shared" ca="1" si="27"/>
        <v>3.1019606975755836</v>
      </c>
      <c r="L121">
        <f t="shared" ca="1" si="28"/>
        <v>3.1928824714657833</v>
      </c>
      <c r="M121">
        <f t="shared" ca="1" si="29"/>
        <v>3.2403113279368427</v>
      </c>
      <c r="N121">
        <f t="shared" ca="1" si="30"/>
        <v>25.541672345820533</v>
      </c>
      <c r="O121">
        <f t="shared" ca="1" si="18"/>
        <v>23.827894721989459</v>
      </c>
      <c r="P121" s="3">
        <f t="shared" ca="1" si="19"/>
        <v>0.59727193504506959</v>
      </c>
    </row>
    <row r="122" spans="1:16" x14ac:dyDescent="0.2">
      <c r="A122">
        <v>102</v>
      </c>
      <c r="C122" s="4">
        <f t="shared" si="17"/>
        <v>3.2921262866077932</v>
      </c>
      <c r="D122">
        <f t="shared" ca="1" si="20"/>
        <v>3.2255161756052297</v>
      </c>
      <c r="E122">
        <f t="shared" ca="1" si="21"/>
        <v>3.3554838168022392</v>
      </c>
      <c r="F122">
        <f t="shared" ca="1" si="22"/>
        <v>3.3694328349840004</v>
      </c>
      <c r="G122">
        <f t="shared" ca="1" si="23"/>
        <v>3.2124240467057206</v>
      </c>
      <c r="H122">
        <f t="shared" ca="1" si="24"/>
        <v>3.148871169963412</v>
      </c>
      <c r="I122">
        <f t="shared" ca="1" si="25"/>
        <v>3.3044309734262161</v>
      </c>
      <c r="J122">
        <f t="shared" ca="1" si="26"/>
        <v>3.1845446604884535</v>
      </c>
      <c r="K122">
        <f t="shared" ca="1" si="27"/>
        <v>2.9787819931657529</v>
      </c>
      <c r="L122">
        <f t="shared" ca="1" si="28"/>
        <v>3.0248058836670606</v>
      </c>
      <c r="M122">
        <f t="shared" ca="1" si="29"/>
        <v>3.0359754478239482</v>
      </c>
      <c r="N122">
        <f t="shared" ca="1" si="30"/>
        <v>20.821278067371402</v>
      </c>
      <c r="O122">
        <f t="shared" ca="1" si="18"/>
        <v>20.27678047464574</v>
      </c>
      <c r="P122" s="3">
        <f t="shared" ca="1" si="19"/>
        <v>0</v>
      </c>
    </row>
    <row r="123" spans="1:16" x14ac:dyDescent="0.2">
      <c r="A123">
        <v>103</v>
      </c>
      <c r="C123" s="4">
        <f t="shared" si="17"/>
        <v>3.2921262866077932</v>
      </c>
      <c r="D123">
        <f t="shared" ca="1" si="20"/>
        <v>3.2692913103500119</v>
      </c>
      <c r="E123">
        <f t="shared" ca="1" si="21"/>
        <v>3.1540773058002327</v>
      </c>
      <c r="F123">
        <f t="shared" ca="1" si="22"/>
        <v>3.155367533832357</v>
      </c>
      <c r="G123">
        <f t="shared" ca="1" si="23"/>
        <v>2.9032874727911429</v>
      </c>
      <c r="H123">
        <f t="shared" ca="1" si="24"/>
        <v>2.8803600487828045</v>
      </c>
      <c r="I123">
        <f t="shared" ca="1" si="25"/>
        <v>2.8146853724113914</v>
      </c>
      <c r="J123">
        <f t="shared" ca="1" si="26"/>
        <v>2.8438077384856042</v>
      </c>
      <c r="K123">
        <f t="shared" ca="1" si="27"/>
        <v>2.9002051146776622</v>
      </c>
      <c r="L123">
        <f t="shared" ca="1" si="28"/>
        <v>2.8501968019572876</v>
      </c>
      <c r="M123">
        <f t="shared" ca="1" si="29"/>
        <v>2.9389780720954271</v>
      </c>
      <c r="N123">
        <f t="shared" ca="1" si="30"/>
        <v>18.89652555496189</v>
      </c>
      <c r="O123">
        <f t="shared" ca="1" si="18"/>
        <v>18.78145148438724</v>
      </c>
      <c r="P123" s="3">
        <f t="shared" ca="1" si="19"/>
        <v>0</v>
      </c>
    </row>
    <row r="124" spans="1:16" x14ac:dyDescent="0.2">
      <c r="A124">
        <v>104</v>
      </c>
      <c r="C124" s="4">
        <f t="shared" si="17"/>
        <v>3.2921262866077932</v>
      </c>
      <c r="D124">
        <f t="shared" ca="1" si="20"/>
        <v>3.3533738646283631</v>
      </c>
      <c r="E124">
        <f t="shared" ca="1" si="21"/>
        <v>3.2463283727689571</v>
      </c>
      <c r="F124">
        <f t="shared" ca="1" si="22"/>
        <v>3.1011140327170001</v>
      </c>
      <c r="G124">
        <f t="shared" ca="1" si="23"/>
        <v>3.1553885182066104</v>
      </c>
      <c r="H124">
        <f t="shared" ca="1" si="24"/>
        <v>3.2100840824990269</v>
      </c>
      <c r="I124">
        <f t="shared" ca="1" si="25"/>
        <v>3.0378678956921399</v>
      </c>
      <c r="J124">
        <f t="shared" ca="1" si="26"/>
        <v>3.0064705987489977</v>
      </c>
      <c r="K124">
        <f t="shared" ca="1" si="27"/>
        <v>2.9657540520306753</v>
      </c>
      <c r="L124">
        <f t="shared" ca="1" si="28"/>
        <v>2.9966527911246197</v>
      </c>
      <c r="M124">
        <f t="shared" ca="1" si="29"/>
        <v>3.0765034685244341</v>
      </c>
      <c r="N124">
        <f t="shared" ca="1" si="30"/>
        <v>21.682456308678169</v>
      </c>
      <c r="O124">
        <f t="shared" ca="1" si="18"/>
        <v>20.936303462793223</v>
      </c>
      <c r="P124" s="3">
        <f t="shared" ca="1" si="19"/>
        <v>0</v>
      </c>
    </row>
    <row r="125" spans="1:16" x14ac:dyDescent="0.2">
      <c r="A125">
        <v>105</v>
      </c>
      <c r="C125" s="4">
        <f t="shared" si="17"/>
        <v>3.2921262866077932</v>
      </c>
      <c r="D125">
        <f t="shared" ca="1" si="20"/>
        <v>3.3571305800145392</v>
      </c>
      <c r="E125">
        <f t="shared" ca="1" si="21"/>
        <v>3.2512164087035198</v>
      </c>
      <c r="F125">
        <f t="shared" ca="1" si="22"/>
        <v>3.1829083641451521</v>
      </c>
      <c r="G125">
        <f t="shared" ca="1" si="23"/>
        <v>3.279330889213866</v>
      </c>
      <c r="H125">
        <f t="shared" ca="1" si="24"/>
        <v>3.4448539906033342</v>
      </c>
      <c r="I125">
        <f t="shared" ca="1" si="25"/>
        <v>3.3845610768445016</v>
      </c>
      <c r="J125">
        <f t="shared" ca="1" si="26"/>
        <v>3.1975526286220095</v>
      </c>
      <c r="K125">
        <f t="shared" ca="1" si="27"/>
        <v>3.0622201076472706</v>
      </c>
      <c r="L125">
        <f t="shared" ca="1" si="28"/>
        <v>3.1868954131457059</v>
      </c>
      <c r="M125">
        <f t="shared" ca="1" si="29"/>
        <v>3.0673780639079502</v>
      </c>
      <c r="N125">
        <f t="shared" ca="1" si="30"/>
        <v>21.485495163647027</v>
      </c>
      <c r="O125">
        <f t="shared" ca="1" si="18"/>
        <v>20.785956526800565</v>
      </c>
      <c r="P125" s="3">
        <f t="shared" ca="1" si="19"/>
        <v>0</v>
      </c>
    </row>
    <row r="126" spans="1:16" x14ac:dyDescent="0.2">
      <c r="A126">
        <v>106</v>
      </c>
      <c r="C126" s="4">
        <f t="shared" si="17"/>
        <v>3.2921262866077932</v>
      </c>
      <c r="D126">
        <f t="shared" ca="1" si="20"/>
        <v>3.2168496578262973</v>
      </c>
      <c r="E126">
        <f t="shared" ca="1" si="21"/>
        <v>2.9572383013027039</v>
      </c>
      <c r="F126">
        <f t="shared" ca="1" si="22"/>
        <v>2.8051808699897771</v>
      </c>
      <c r="G126">
        <f t="shared" ca="1" si="23"/>
        <v>2.8692899426553731</v>
      </c>
      <c r="H126">
        <f t="shared" ca="1" si="24"/>
        <v>2.8068320244711793</v>
      </c>
      <c r="I126">
        <f t="shared" ca="1" si="25"/>
        <v>2.720994523998717</v>
      </c>
      <c r="J126">
        <f t="shared" ca="1" si="26"/>
        <v>2.7368958357936939</v>
      </c>
      <c r="K126">
        <f t="shared" ca="1" si="27"/>
        <v>2.945831060763239</v>
      </c>
      <c r="L126">
        <f t="shared" ca="1" si="28"/>
        <v>2.9127201871455339</v>
      </c>
      <c r="M126">
        <f t="shared" ca="1" si="29"/>
        <v>2.9045276489226151</v>
      </c>
      <c r="N126">
        <f t="shared" ca="1" si="30"/>
        <v>18.256618082000429</v>
      </c>
      <c r="O126">
        <f t="shared" ca="1" si="18"/>
        <v>18.277329764449703</v>
      </c>
      <c r="P126" s="3">
        <f t="shared" ca="1" si="19"/>
        <v>0</v>
      </c>
    </row>
    <row r="127" spans="1:16" x14ac:dyDescent="0.2">
      <c r="A127">
        <v>107</v>
      </c>
      <c r="C127" s="4">
        <f t="shared" si="17"/>
        <v>3.2921262866077932</v>
      </c>
      <c r="D127">
        <f t="shared" ca="1" si="20"/>
        <v>3.1980315982989596</v>
      </c>
      <c r="E127">
        <f t="shared" ca="1" si="21"/>
        <v>2.9575889068204591</v>
      </c>
      <c r="F127">
        <f t="shared" ca="1" si="22"/>
        <v>2.9160471470888094</v>
      </c>
      <c r="G127">
        <f t="shared" ca="1" si="23"/>
        <v>3.0842809224197962</v>
      </c>
      <c r="H127">
        <f t="shared" ca="1" si="24"/>
        <v>2.9854720111669883</v>
      </c>
      <c r="I127">
        <f t="shared" ca="1" si="25"/>
        <v>3.0885619229733607</v>
      </c>
      <c r="J127">
        <f t="shared" ca="1" si="26"/>
        <v>3.1100337956648012</v>
      </c>
      <c r="K127">
        <f t="shared" ca="1" si="27"/>
        <v>3.0665224029127485</v>
      </c>
      <c r="L127">
        <f t="shared" ca="1" si="28"/>
        <v>2.9270700264364233</v>
      </c>
      <c r="M127">
        <f t="shared" ca="1" si="29"/>
        <v>2.8625529569677393</v>
      </c>
      <c r="N127">
        <f t="shared" ca="1" si="30"/>
        <v>17.506162415425489</v>
      </c>
      <c r="O127">
        <f t="shared" ca="1" si="18"/>
        <v>17.681354755233244</v>
      </c>
      <c r="P127" s="3">
        <f t="shared" ca="1" si="19"/>
        <v>0</v>
      </c>
    </row>
    <row r="128" spans="1:16" x14ac:dyDescent="0.2">
      <c r="A128">
        <v>108</v>
      </c>
      <c r="C128" s="4">
        <f t="shared" si="17"/>
        <v>3.2921262866077932</v>
      </c>
      <c r="D128">
        <f t="shared" ca="1" si="20"/>
        <v>3.3748456743285602</v>
      </c>
      <c r="E128">
        <f t="shared" ca="1" si="21"/>
        <v>3.5126467349907089</v>
      </c>
      <c r="F128">
        <f t="shared" ca="1" si="22"/>
        <v>3.5460457135885171</v>
      </c>
      <c r="G128">
        <f t="shared" ca="1" si="23"/>
        <v>3.4503836459491524</v>
      </c>
      <c r="H128">
        <f t="shared" ca="1" si="24"/>
        <v>3.4119545378796023</v>
      </c>
      <c r="I128">
        <f t="shared" ca="1" si="25"/>
        <v>3.4386451382675967</v>
      </c>
      <c r="J128">
        <f t="shared" ca="1" si="26"/>
        <v>3.4018435135424365</v>
      </c>
      <c r="K128">
        <f t="shared" ca="1" si="27"/>
        <v>3.5137355325716171</v>
      </c>
      <c r="L128">
        <f t="shared" ca="1" si="28"/>
        <v>3.322197487086104</v>
      </c>
      <c r="M128">
        <f t="shared" ca="1" si="29"/>
        <v>3.3439438289062635</v>
      </c>
      <c r="N128">
        <f t="shared" ca="1" si="30"/>
        <v>28.33063785893923</v>
      </c>
      <c r="O128">
        <f t="shared" ca="1" si="18"/>
        <v>25.86016846867517</v>
      </c>
      <c r="P128" s="3">
        <f t="shared" ca="1" si="19"/>
        <v>2.530430521532828</v>
      </c>
    </row>
    <row r="129" spans="1:16" x14ac:dyDescent="0.2">
      <c r="A129">
        <v>109</v>
      </c>
      <c r="C129" s="4">
        <f t="shared" si="17"/>
        <v>3.2921262866077932</v>
      </c>
      <c r="D129">
        <f t="shared" ca="1" si="20"/>
        <v>3.3432750574872223</v>
      </c>
      <c r="E129">
        <f t="shared" ca="1" si="21"/>
        <v>3.4777321061534678</v>
      </c>
      <c r="F129">
        <f t="shared" ca="1" si="22"/>
        <v>3.4392780807816656</v>
      </c>
      <c r="G129">
        <f t="shared" ca="1" si="23"/>
        <v>3.2973801079177254</v>
      </c>
      <c r="H129">
        <f t="shared" ca="1" si="24"/>
        <v>3.0766428131084034</v>
      </c>
      <c r="I129">
        <f t="shared" ca="1" si="25"/>
        <v>3.1456610184359186</v>
      </c>
      <c r="J129">
        <f t="shared" ca="1" si="26"/>
        <v>3.1053623132213484</v>
      </c>
      <c r="K129">
        <f t="shared" ca="1" si="27"/>
        <v>2.8439612266939616</v>
      </c>
      <c r="L129">
        <f t="shared" ca="1" si="28"/>
        <v>2.8844016591976929</v>
      </c>
      <c r="M129">
        <f t="shared" ca="1" si="29"/>
        <v>3.0040528455694959</v>
      </c>
      <c r="N129">
        <f t="shared" ca="1" si="30"/>
        <v>20.167105683661507</v>
      </c>
      <c r="O129">
        <f t="shared" ca="1" si="18"/>
        <v>19.771955762921326</v>
      </c>
      <c r="P129" s="3">
        <f t="shared" ca="1" si="19"/>
        <v>0</v>
      </c>
    </row>
    <row r="130" spans="1:16" x14ac:dyDescent="0.2">
      <c r="A130">
        <v>110</v>
      </c>
      <c r="C130" s="4">
        <f t="shared" si="17"/>
        <v>3.2921262866077932</v>
      </c>
      <c r="D130">
        <f t="shared" ca="1" si="20"/>
        <v>3.254417289728897</v>
      </c>
      <c r="E130">
        <f t="shared" ca="1" si="21"/>
        <v>3.1432886886198297</v>
      </c>
      <c r="F130">
        <f t="shared" ca="1" si="22"/>
        <v>3.1618188198101422</v>
      </c>
      <c r="G130">
        <f t="shared" ca="1" si="23"/>
        <v>3.1819569158375445</v>
      </c>
      <c r="H130">
        <f t="shared" ca="1" si="24"/>
        <v>3.3210519315934088</v>
      </c>
      <c r="I130">
        <f t="shared" ca="1" si="25"/>
        <v>3.3093619189907035</v>
      </c>
      <c r="J130">
        <f t="shared" ca="1" si="26"/>
        <v>3.2461073019786109</v>
      </c>
      <c r="K130">
        <f t="shared" ca="1" si="27"/>
        <v>3.2834810589616632</v>
      </c>
      <c r="L130">
        <f t="shared" ca="1" si="28"/>
        <v>3.1358064493429527</v>
      </c>
      <c r="M130">
        <f t="shared" ca="1" si="29"/>
        <v>3.1465329721296689</v>
      </c>
      <c r="N130">
        <f t="shared" ca="1" si="30"/>
        <v>23.255297885751538</v>
      </c>
      <c r="O130">
        <f t="shared" ca="1" si="18"/>
        <v>22.126867817465143</v>
      </c>
      <c r="P130" s="3">
        <f t="shared" ca="1" si="19"/>
        <v>0</v>
      </c>
    </row>
    <row r="131" spans="1:16" x14ac:dyDescent="0.2">
      <c r="A131">
        <v>111</v>
      </c>
      <c r="C131" s="4">
        <f t="shared" si="17"/>
        <v>3.2921262866077932</v>
      </c>
      <c r="D131">
        <f t="shared" ca="1" si="20"/>
        <v>3.3008944518493424</v>
      </c>
      <c r="E131">
        <f t="shared" ca="1" si="21"/>
        <v>3.3258051259670638</v>
      </c>
      <c r="F131">
        <f t="shared" ca="1" si="22"/>
        <v>3.2259919546807456</v>
      </c>
      <c r="G131">
        <f t="shared" ca="1" si="23"/>
        <v>3.3638519969795353</v>
      </c>
      <c r="H131">
        <f t="shared" ca="1" si="24"/>
        <v>3.522093744405991</v>
      </c>
      <c r="I131">
        <f t="shared" ca="1" si="25"/>
        <v>3.3984590389554885</v>
      </c>
      <c r="J131">
        <f t="shared" ca="1" si="26"/>
        <v>3.5000050163198573</v>
      </c>
      <c r="K131">
        <f t="shared" ca="1" si="27"/>
        <v>3.5155207058203097</v>
      </c>
      <c r="L131">
        <f t="shared" ca="1" si="28"/>
        <v>3.3428112206502036</v>
      </c>
      <c r="M131">
        <f t="shared" ca="1" si="29"/>
        <v>3.344895642350644</v>
      </c>
      <c r="N131">
        <f t="shared" ca="1" si="30"/>
        <v>28.357616178067921</v>
      </c>
      <c r="O131">
        <f t="shared" ca="1" si="18"/>
        <v>25.879615482905351</v>
      </c>
      <c r="P131" s="3">
        <f t="shared" ca="1" si="19"/>
        <v>2.5489290936872604</v>
      </c>
    </row>
    <row r="132" spans="1:16" x14ac:dyDescent="0.2">
      <c r="A132">
        <v>112</v>
      </c>
      <c r="C132" s="4">
        <f t="shared" si="17"/>
        <v>3.2921262866077932</v>
      </c>
      <c r="D132">
        <f t="shared" ca="1" si="20"/>
        <v>3.06725521974445</v>
      </c>
      <c r="E132">
        <f t="shared" ca="1" si="21"/>
        <v>3.1636814957783117</v>
      </c>
      <c r="F132">
        <f t="shared" ca="1" si="22"/>
        <v>3.1833483247036063</v>
      </c>
      <c r="G132">
        <f t="shared" ca="1" si="23"/>
        <v>3.105855939492582</v>
      </c>
      <c r="H132">
        <f t="shared" ca="1" si="24"/>
        <v>2.9292468682618593</v>
      </c>
      <c r="I132">
        <f t="shared" ca="1" si="25"/>
        <v>2.8982627034154227</v>
      </c>
      <c r="J132">
        <f t="shared" ca="1" si="26"/>
        <v>2.7261486772700771</v>
      </c>
      <c r="K132">
        <f t="shared" ca="1" si="27"/>
        <v>2.8418607811528145</v>
      </c>
      <c r="L132">
        <f t="shared" ca="1" si="28"/>
        <v>2.8646907980800833</v>
      </c>
      <c r="M132">
        <f t="shared" ca="1" si="29"/>
        <v>2.9232968797075176</v>
      </c>
      <c r="N132">
        <f t="shared" ca="1" si="30"/>
        <v>18.602516731435305</v>
      </c>
      <c r="O132">
        <f t="shared" ca="1" si="18"/>
        <v>18.550283221454112</v>
      </c>
      <c r="P132" s="3">
        <f t="shared" ca="1" si="19"/>
        <v>0</v>
      </c>
    </row>
    <row r="133" spans="1:16" x14ac:dyDescent="0.2">
      <c r="A133">
        <v>113</v>
      </c>
      <c r="C133" s="4">
        <f t="shared" si="17"/>
        <v>3.2921262866077932</v>
      </c>
      <c r="D133">
        <f t="shared" ca="1" si="20"/>
        <v>3.5339771540352252</v>
      </c>
      <c r="E133">
        <f t="shared" ca="1" si="21"/>
        <v>3.5028759503461719</v>
      </c>
      <c r="F133">
        <f t="shared" ca="1" si="22"/>
        <v>3.6390052094443814</v>
      </c>
      <c r="G133">
        <f t="shared" ca="1" si="23"/>
        <v>3.8373692587540815</v>
      </c>
      <c r="H133">
        <f t="shared" ca="1" si="24"/>
        <v>4.0575748558544928</v>
      </c>
      <c r="I133">
        <f t="shared" ca="1" si="25"/>
        <v>3.7185696339156999</v>
      </c>
      <c r="J133">
        <f t="shared" ca="1" si="26"/>
        <v>3.8164957650507105</v>
      </c>
      <c r="K133">
        <f t="shared" ca="1" si="27"/>
        <v>3.7435628402380101</v>
      </c>
      <c r="L133">
        <f t="shared" ca="1" si="28"/>
        <v>3.424647684794591</v>
      </c>
      <c r="M133">
        <f t="shared" ca="1" si="29"/>
        <v>3.343740641812158</v>
      </c>
      <c r="N133">
        <f t="shared" ca="1" si="30"/>
        <v>28.324882023734034</v>
      </c>
      <c r="O133">
        <f t="shared" ca="1" si="18"/>
        <v>25.85601893660435</v>
      </c>
      <c r="P133" s="3">
        <f t="shared" ca="1" si="19"/>
        <v>2.5264833645291551</v>
      </c>
    </row>
    <row r="134" spans="1:16" x14ac:dyDescent="0.2">
      <c r="A134">
        <v>114</v>
      </c>
      <c r="C134" s="4">
        <f t="shared" si="17"/>
        <v>3.2921262866077932</v>
      </c>
      <c r="D134">
        <f t="shared" ca="1" si="20"/>
        <v>3.2188976836847822</v>
      </c>
      <c r="E134">
        <f t="shared" ca="1" si="21"/>
        <v>3.5096828503093707</v>
      </c>
      <c r="F134">
        <f t="shared" ca="1" si="22"/>
        <v>3.4619318549716867</v>
      </c>
      <c r="G134">
        <f t="shared" ca="1" si="23"/>
        <v>3.2136779484880234</v>
      </c>
      <c r="H134">
        <f t="shared" ca="1" si="24"/>
        <v>3.1728493125725277</v>
      </c>
      <c r="I134">
        <f t="shared" ca="1" si="25"/>
        <v>3.1634557039112545</v>
      </c>
      <c r="J134">
        <f t="shared" ca="1" si="26"/>
        <v>3.144168263160533</v>
      </c>
      <c r="K134">
        <f t="shared" ca="1" si="27"/>
        <v>3.0831564544713239</v>
      </c>
      <c r="L134">
        <f t="shared" ca="1" si="28"/>
        <v>2.9496989750301998</v>
      </c>
      <c r="M134">
        <f t="shared" ca="1" si="29"/>
        <v>2.9420687612540282</v>
      </c>
      <c r="N134">
        <f t="shared" ca="1" si="30"/>
        <v>18.955019187885725</v>
      </c>
      <c r="O134">
        <f t="shared" ca="1" si="18"/>
        <v>18.827352378015139</v>
      </c>
      <c r="P134" s="3">
        <f t="shared" ca="1" si="19"/>
        <v>0</v>
      </c>
    </row>
    <row r="135" spans="1:16" x14ac:dyDescent="0.2">
      <c r="A135">
        <v>115</v>
      </c>
      <c r="C135" s="4">
        <f t="shared" si="17"/>
        <v>3.2921262866077932</v>
      </c>
      <c r="D135">
        <f t="shared" ca="1" si="20"/>
        <v>3.1622104274339704</v>
      </c>
      <c r="E135">
        <f t="shared" ca="1" si="21"/>
        <v>3.320238942328789</v>
      </c>
      <c r="F135">
        <f t="shared" ca="1" si="22"/>
        <v>3.2651103844393283</v>
      </c>
      <c r="G135">
        <f t="shared" ca="1" si="23"/>
        <v>3.2334023491157797</v>
      </c>
      <c r="H135">
        <f t="shared" ca="1" si="24"/>
        <v>3.3158232778109653</v>
      </c>
      <c r="I135">
        <f t="shared" ca="1" si="25"/>
        <v>3.475726470281491</v>
      </c>
      <c r="J135">
        <f t="shared" ca="1" si="26"/>
        <v>3.4351471170622792</v>
      </c>
      <c r="K135">
        <f t="shared" ca="1" si="27"/>
        <v>3.5304618837530977</v>
      </c>
      <c r="L135">
        <f t="shared" ca="1" si="28"/>
        <v>3.5756543905316343</v>
      </c>
      <c r="M135">
        <f t="shared" ca="1" si="29"/>
        <v>3.5682969063873684</v>
      </c>
      <c r="N135">
        <f t="shared" ca="1" si="30"/>
        <v>35.456156547894565</v>
      </c>
      <c r="O135">
        <f t="shared" ca="1" si="18"/>
        <v>30.873358041679367</v>
      </c>
      <c r="P135" s="3">
        <f t="shared" ca="1" si="19"/>
        <v>7.2991239539745907</v>
      </c>
    </row>
    <row r="136" spans="1:16" x14ac:dyDescent="0.2">
      <c r="A136">
        <v>116</v>
      </c>
      <c r="C136" s="4">
        <f t="shared" si="17"/>
        <v>3.2921262866077932</v>
      </c>
      <c r="D136">
        <f t="shared" ca="1" si="20"/>
        <v>3.3453695273362993</v>
      </c>
      <c r="E136">
        <f t="shared" ca="1" si="21"/>
        <v>3.2564950192227413</v>
      </c>
      <c r="F136">
        <f t="shared" ca="1" si="22"/>
        <v>3.1985930223389163</v>
      </c>
      <c r="G136">
        <f t="shared" ca="1" si="23"/>
        <v>3.3052326008548762</v>
      </c>
      <c r="H136">
        <f t="shared" ca="1" si="24"/>
        <v>3.2516730969625267</v>
      </c>
      <c r="I136">
        <f t="shared" ca="1" si="25"/>
        <v>3.2256314854732215</v>
      </c>
      <c r="J136">
        <f t="shared" ca="1" si="26"/>
        <v>3.1216785277890851</v>
      </c>
      <c r="K136">
        <f t="shared" ca="1" si="27"/>
        <v>3.1358113965816199</v>
      </c>
      <c r="L136">
        <f t="shared" ca="1" si="28"/>
        <v>2.8974459568822675</v>
      </c>
      <c r="M136">
        <f t="shared" ca="1" si="29"/>
        <v>2.9535345333755889</v>
      </c>
      <c r="N136">
        <f t="shared" ca="1" si="30"/>
        <v>19.173603844724866</v>
      </c>
      <c r="O136">
        <f t="shared" ca="1" si="18"/>
        <v>18.998616703402107</v>
      </c>
      <c r="P136" s="3">
        <f t="shared" ca="1" si="19"/>
        <v>0</v>
      </c>
    </row>
    <row r="137" spans="1:16" x14ac:dyDescent="0.2">
      <c r="A137">
        <v>117</v>
      </c>
      <c r="C137" s="4">
        <f t="shared" si="17"/>
        <v>3.2921262866077932</v>
      </c>
      <c r="D137">
        <f t="shared" ca="1" si="20"/>
        <v>3.2250254410074377</v>
      </c>
      <c r="E137">
        <f t="shared" ca="1" si="21"/>
        <v>3.0328378657237645</v>
      </c>
      <c r="F137">
        <f t="shared" ca="1" si="22"/>
        <v>3.2283995265519048</v>
      </c>
      <c r="G137">
        <f t="shared" ca="1" si="23"/>
        <v>3.18596775068163</v>
      </c>
      <c r="H137">
        <f t="shared" ca="1" si="24"/>
        <v>3.422821558651763</v>
      </c>
      <c r="I137">
        <f t="shared" ca="1" si="25"/>
        <v>3.3462759517457821</v>
      </c>
      <c r="J137">
        <f t="shared" ca="1" si="26"/>
        <v>3.4192841918440484</v>
      </c>
      <c r="K137">
        <f t="shared" ca="1" si="27"/>
        <v>3.1689942844696701</v>
      </c>
      <c r="L137">
        <f t="shared" ca="1" si="28"/>
        <v>3.1655821405273907</v>
      </c>
      <c r="M137">
        <f t="shared" ca="1" si="29"/>
        <v>3.0809286024529419</v>
      </c>
      <c r="N137">
        <f t="shared" ca="1" si="30"/>
        <v>21.778616686101309</v>
      </c>
      <c r="O137">
        <f t="shared" ca="1" si="18"/>
        <v>21.009601450508555</v>
      </c>
      <c r="P137" s="3">
        <f t="shared" ca="1" si="19"/>
        <v>0</v>
      </c>
    </row>
    <row r="138" spans="1:16" x14ac:dyDescent="0.2">
      <c r="A138">
        <v>118</v>
      </c>
      <c r="C138" s="4">
        <f t="shared" si="17"/>
        <v>3.2921262866077932</v>
      </c>
      <c r="D138">
        <f t="shared" ca="1" si="20"/>
        <v>3.1909801522072248</v>
      </c>
      <c r="E138">
        <f t="shared" ca="1" si="21"/>
        <v>3.2734469029830926</v>
      </c>
      <c r="F138">
        <f t="shared" ca="1" si="22"/>
        <v>3.2972899278332699</v>
      </c>
      <c r="G138">
        <f t="shared" ca="1" si="23"/>
        <v>3.2473567102459291</v>
      </c>
      <c r="H138">
        <f t="shared" ca="1" si="24"/>
        <v>3.2265043143932028</v>
      </c>
      <c r="I138">
        <f t="shared" ca="1" si="25"/>
        <v>3.4684216648202066</v>
      </c>
      <c r="J138">
        <f t="shared" ca="1" si="26"/>
        <v>3.2920599760058988</v>
      </c>
      <c r="K138">
        <f t="shared" ca="1" si="27"/>
        <v>3.3592004739516859</v>
      </c>
      <c r="L138">
        <f t="shared" ca="1" si="28"/>
        <v>3.4424684078495473</v>
      </c>
      <c r="M138">
        <f t="shared" ca="1" si="29"/>
        <v>3.4330564396767969</v>
      </c>
      <c r="N138">
        <f t="shared" ca="1" si="30"/>
        <v>30.971159714784523</v>
      </c>
      <c r="O138">
        <f t="shared" ca="1" si="18"/>
        <v>27.745767492199409</v>
      </c>
      <c r="P138" s="3">
        <f t="shared" ca="1" si="19"/>
        <v>4.3240677955188982</v>
      </c>
    </row>
    <row r="139" spans="1:16" x14ac:dyDescent="0.2">
      <c r="A139">
        <v>119</v>
      </c>
      <c r="C139" s="4">
        <f t="shared" si="17"/>
        <v>3.2921262866077932</v>
      </c>
      <c r="D139">
        <f t="shared" ca="1" si="20"/>
        <v>3.1433987807647474</v>
      </c>
      <c r="E139">
        <f t="shared" ca="1" si="21"/>
        <v>2.9573906875028286</v>
      </c>
      <c r="F139">
        <f t="shared" ca="1" si="22"/>
        <v>2.9284123554638781</v>
      </c>
      <c r="G139">
        <f t="shared" ca="1" si="23"/>
        <v>3.0627619350344899</v>
      </c>
      <c r="H139">
        <f t="shared" ca="1" si="24"/>
        <v>2.8970259344385645</v>
      </c>
      <c r="I139">
        <f t="shared" ca="1" si="25"/>
        <v>3.049452350130621</v>
      </c>
      <c r="J139">
        <f t="shared" ca="1" si="26"/>
        <v>2.9395133981612322</v>
      </c>
      <c r="K139">
        <f t="shared" ca="1" si="27"/>
        <v>2.9372774205180052</v>
      </c>
      <c r="L139">
        <f t="shared" ca="1" si="28"/>
        <v>2.9034953319834234</v>
      </c>
      <c r="M139">
        <f t="shared" ca="1" si="29"/>
        <v>2.8730842885641028</v>
      </c>
      <c r="N139">
        <f t="shared" ca="1" si="30"/>
        <v>17.69149982871885</v>
      </c>
      <c r="O139">
        <f t="shared" ca="1" si="18"/>
        <v>17.829031696674246</v>
      </c>
      <c r="P139" s="3">
        <f t="shared" ca="1" si="19"/>
        <v>0</v>
      </c>
    </row>
    <row r="140" spans="1:16" x14ac:dyDescent="0.2">
      <c r="A140">
        <v>120</v>
      </c>
      <c r="C140" s="4">
        <f t="shared" si="17"/>
        <v>3.2921262866077932</v>
      </c>
      <c r="D140">
        <f t="shared" ca="1" si="20"/>
        <v>3.1811789810943889</v>
      </c>
      <c r="E140">
        <f t="shared" ca="1" si="21"/>
        <v>2.9899107022224376</v>
      </c>
      <c r="F140">
        <f t="shared" ca="1" si="22"/>
        <v>2.8639321159098836</v>
      </c>
      <c r="G140">
        <f t="shared" ca="1" si="23"/>
        <v>2.9382687225520923</v>
      </c>
      <c r="H140">
        <f t="shared" ca="1" si="24"/>
        <v>2.9239504321900314</v>
      </c>
      <c r="I140">
        <f t="shared" ca="1" si="25"/>
        <v>2.9911656902198023</v>
      </c>
      <c r="J140">
        <f t="shared" ca="1" si="26"/>
        <v>3.0301714671037172</v>
      </c>
      <c r="K140">
        <f t="shared" ca="1" si="27"/>
        <v>3.012677629461844</v>
      </c>
      <c r="L140">
        <f t="shared" ca="1" si="28"/>
        <v>3.0491123243753795</v>
      </c>
      <c r="M140">
        <f t="shared" ca="1" si="29"/>
        <v>3.1083222858004484</v>
      </c>
      <c r="N140">
        <f t="shared" ca="1" si="30"/>
        <v>22.383459833083712</v>
      </c>
      <c r="O140">
        <f t="shared" ca="1" si="18"/>
        <v>21.469096882755387</v>
      </c>
      <c r="P140" s="3">
        <f t="shared" ca="1" si="19"/>
        <v>0</v>
      </c>
    </row>
    <row r="141" spans="1:16" x14ac:dyDescent="0.2">
      <c r="A141">
        <v>121</v>
      </c>
      <c r="C141" s="4">
        <f t="shared" si="17"/>
        <v>3.2921262866077932</v>
      </c>
      <c r="D141">
        <f t="shared" ca="1" si="20"/>
        <v>3.3654782331411672</v>
      </c>
      <c r="E141">
        <f t="shared" ca="1" si="21"/>
        <v>3.5701968243577702</v>
      </c>
      <c r="F141">
        <f t="shared" ca="1" si="22"/>
        <v>3.6235714602030531</v>
      </c>
      <c r="G141">
        <f t="shared" ca="1" si="23"/>
        <v>3.7624947626453236</v>
      </c>
      <c r="H141">
        <f t="shared" ca="1" si="24"/>
        <v>3.4439646409599778</v>
      </c>
      <c r="I141">
        <f t="shared" ca="1" si="25"/>
        <v>3.3624371669727591</v>
      </c>
      <c r="J141">
        <f t="shared" ca="1" si="26"/>
        <v>3.3160556475908374</v>
      </c>
      <c r="K141">
        <f t="shared" ca="1" si="27"/>
        <v>3.3991655063300428</v>
      </c>
      <c r="L141">
        <f t="shared" ca="1" si="28"/>
        <v>3.2901611884333128</v>
      </c>
      <c r="M141">
        <f t="shared" ca="1" si="29"/>
        <v>3.2021547929995018</v>
      </c>
      <c r="N141">
        <f t="shared" ca="1" si="30"/>
        <v>24.585449716266826</v>
      </c>
      <c r="O141">
        <f t="shared" ca="1" si="18"/>
        <v>23.120545726917779</v>
      </c>
      <c r="P141" s="3">
        <f t="shared" ca="1" si="19"/>
        <v>0</v>
      </c>
    </row>
    <row r="142" spans="1:16" x14ac:dyDescent="0.2">
      <c r="A142">
        <v>122</v>
      </c>
      <c r="C142" s="4">
        <f t="shared" si="17"/>
        <v>3.2921262866077932</v>
      </c>
      <c r="D142">
        <f t="shared" ca="1" si="20"/>
        <v>3.471173885062909</v>
      </c>
      <c r="E142">
        <f t="shared" ca="1" si="21"/>
        <v>3.3971232411256751</v>
      </c>
      <c r="F142">
        <f t="shared" ca="1" si="22"/>
        <v>3.2006954354402803</v>
      </c>
      <c r="G142">
        <f t="shared" ca="1" si="23"/>
        <v>3.2896567491788606</v>
      </c>
      <c r="H142">
        <f t="shared" ca="1" si="24"/>
        <v>3.4644190862779012</v>
      </c>
      <c r="I142">
        <f t="shared" ca="1" si="25"/>
        <v>3.2551513003678627</v>
      </c>
      <c r="J142">
        <f t="shared" ca="1" si="26"/>
        <v>3.3396740824341289</v>
      </c>
      <c r="K142">
        <f t="shared" ca="1" si="27"/>
        <v>3.3975328830132514</v>
      </c>
      <c r="L142">
        <f t="shared" ca="1" si="28"/>
        <v>3.3909627766895647</v>
      </c>
      <c r="M142">
        <f t="shared" ca="1" si="29"/>
        <v>3.4726217247086342</v>
      </c>
      <c r="N142">
        <f t="shared" ca="1" si="30"/>
        <v>32.221106678050347</v>
      </c>
      <c r="O142">
        <f t="shared" ca="1" si="18"/>
        <v>28.626452508235491</v>
      </c>
      <c r="P142" s="3">
        <f t="shared" ca="1" si="19"/>
        <v>5.161801296489303</v>
      </c>
    </row>
    <row r="143" spans="1:16" x14ac:dyDescent="0.2">
      <c r="A143">
        <v>123</v>
      </c>
      <c r="C143" s="4">
        <f t="shared" si="17"/>
        <v>3.2921262866077932</v>
      </c>
      <c r="D143">
        <f t="shared" ca="1" si="20"/>
        <v>3.2938800118968485</v>
      </c>
      <c r="E143">
        <f t="shared" ca="1" si="21"/>
        <v>3.1983565802660707</v>
      </c>
      <c r="F143">
        <f t="shared" ca="1" si="22"/>
        <v>3.0232331155074461</v>
      </c>
      <c r="G143">
        <f t="shared" ca="1" si="23"/>
        <v>2.9674287238230455</v>
      </c>
      <c r="H143">
        <f t="shared" ca="1" si="24"/>
        <v>3.0347213240441127</v>
      </c>
      <c r="I143">
        <f t="shared" ca="1" si="25"/>
        <v>2.9476701102951668</v>
      </c>
      <c r="J143">
        <f t="shared" ca="1" si="26"/>
        <v>2.9035737026607009</v>
      </c>
      <c r="K143">
        <f t="shared" ca="1" si="27"/>
        <v>2.8793007522907259</v>
      </c>
      <c r="L143">
        <f t="shared" ca="1" si="28"/>
        <v>2.6949012201464106</v>
      </c>
      <c r="M143">
        <f t="shared" ca="1" si="29"/>
        <v>2.830506640347271</v>
      </c>
      <c r="N143">
        <f t="shared" ca="1" si="30"/>
        <v>16.954048253883233</v>
      </c>
      <c r="O143">
        <f t="shared" ca="1" si="18"/>
        <v>17.239463050079632</v>
      </c>
      <c r="P143" s="3">
        <f t="shared" ca="1" si="19"/>
        <v>0</v>
      </c>
    </row>
    <row r="144" spans="1:16" x14ac:dyDescent="0.2">
      <c r="A144">
        <v>124</v>
      </c>
      <c r="C144" s="4">
        <f t="shared" si="17"/>
        <v>3.2921262866077932</v>
      </c>
      <c r="D144">
        <f t="shared" ca="1" si="20"/>
        <v>3.2231923008151369</v>
      </c>
      <c r="E144">
        <f t="shared" ca="1" si="21"/>
        <v>3.3956994469712991</v>
      </c>
      <c r="F144">
        <f t="shared" ca="1" si="22"/>
        <v>3.3594861874817603</v>
      </c>
      <c r="G144">
        <f t="shared" ca="1" si="23"/>
        <v>3.4097840817077598</v>
      </c>
      <c r="H144">
        <f t="shared" ca="1" si="24"/>
        <v>3.322532888166394</v>
      </c>
      <c r="I144">
        <f t="shared" ca="1" si="25"/>
        <v>3.2403038195215914</v>
      </c>
      <c r="J144">
        <f t="shared" ca="1" si="26"/>
        <v>3.3667370722875551</v>
      </c>
      <c r="K144">
        <f t="shared" ca="1" si="27"/>
        <v>3.2047717696413391</v>
      </c>
      <c r="L144">
        <f t="shared" ca="1" si="28"/>
        <v>3.2545296051680292</v>
      </c>
      <c r="M144">
        <f t="shared" ca="1" si="29"/>
        <v>3.2786996824373502</v>
      </c>
      <c r="N144">
        <f t="shared" ca="1" si="30"/>
        <v>26.541238213656779</v>
      </c>
      <c r="O144">
        <f t="shared" ca="1" si="18"/>
        <v>24.561380770537067</v>
      </c>
      <c r="P144" s="3">
        <f t="shared" ca="1" si="19"/>
        <v>1.2949854468843134</v>
      </c>
    </row>
    <row r="145" spans="1:16" x14ac:dyDescent="0.2">
      <c r="A145">
        <v>125</v>
      </c>
      <c r="C145" s="4">
        <f t="shared" si="17"/>
        <v>3.2921262866077932</v>
      </c>
      <c r="D145">
        <f t="shared" ca="1" si="20"/>
        <v>3.2443581582413428</v>
      </c>
      <c r="E145">
        <f t="shared" ca="1" si="21"/>
        <v>3.2788912119946247</v>
      </c>
      <c r="F145">
        <f t="shared" ca="1" si="22"/>
        <v>3.1947381560071757</v>
      </c>
      <c r="G145">
        <f t="shared" ca="1" si="23"/>
        <v>3.1552913321339355</v>
      </c>
      <c r="H145">
        <f t="shared" ca="1" si="24"/>
        <v>3.225692023213508</v>
      </c>
      <c r="I145">
        <f t="shared" ca="1" si="25"/>
        <v>3.1870928716111369</v>
      </c>
      <c r="J145">
        <f t="shared" ca="1" si="26"/>
        <v>2.9423969555997687</v>
      </c>
      <c r="K145">
        <f t="shared" ca="1" si="27"/>
        <v>3.0086715128720232</v>
      </c>
      <c r="L145">
        <f t="shared" ca="1" si="28"/>
        <v>3.0854029480615464</v>
      </c>
      <c r="M145">
        <f t="shared" ca="1" si="29"/>
        <v>3.2131521254783251</v>
      </c>
      <c r="N145">
        <f t="shared" ca="1" si="30"/>
        <v>24.857316244251148</v>
      </c>
      <c r="O145">
        <f t="shared" ca="1" si="18"/>
        <v>23.322233388841102</v>
      </c>
      <c r="P145" s="3">
        <f t="shared" ca="1" si="19"/>
        <v>0.11627199612209432</v>
      </c>
    </row>
    <row r="146" spans="1:16" x14ac:dyDescent="0.2">
      <c r="A146">
        <v>126</v>
      </c>
      <c r="C146" s="4">
        <f t="shared" si="17"/>
        <v>3.2921262866077932</v>
      </c>
      <c r="D146">
        <f t="shared" ca="1" si="20"/>
        <v>3.2744823464271273</v>
      </c>
      <c r="E146">
        <f t="shared" ca="1" si="21"/>
        <v>3.0959001677172737</v>
      </c>
      <c r="F146">
        <f t="shared" ca="1" si="22"/>
        <v>3.1088437555185151</v>
      </c>
      <c r="G146">
        <f t="shared" ca="1" si="23"/>
        <v>3.1545236790648694</v>
      </c>
      <c r="H146">
        <f t="shared" ca="1" si="24"/>
        <v>3.1089732051028816</v>
      </c>
      <c r="I146">
        <f t="shared" ca="1" si="25"/>
        <v>3.1665974540819279</v>
      </c>
      <c r="J146">
        <f t="shared" ca="1" si="26"/>
        <v>3.0373855093018629</v>
      </c>
      <c r="K146">
        <f t="shared" ca="1" si="27"/>
        <v>3.0129640496443439</v>
      </c>
      <c r="L146">
        <f t="shared" ca="1" si="28"/>
        <v>3.006622283932328</v>
      </c>
      <c r="M146">
        <f t="shared" ca="1" si="29"/>
        <v>2.9880395060232345</v>
      </c>
      <c r="N146">
        <f t="shared" ca="1" si="30"/>
        <v>19.846734921529077</v>
      </c>
      <c r="O146">
        <f t="shared" ca="1" si="18"/>
        <v>19.523473912577899</v>
      </c>
      <c r="P146" s="3">
        <f t="shared" ca="1" si="19"/>
        <v>0</v>
      </c>
    </row>
    <row r="147" spans="1:16" x14ac:dyDescent="0.2">
      <c r="A147">
        <v>127</v>
      </c>
      <c r="C147" s="4">
        <f t="shared" si="17"/>
        <v>3.2921262866077932</v>
      </c>
      <c r="D147">
        <f t="shared" ca="1" si="20"/>
        <v>3.2093320191670762</v>
      </c>
      <c r="E147">
        <f t="shared" ca="1" si="21"/>
        <v>3.3899398467016764</v>
      </c>
      <c r="F147">
        <f t="shared" ca="1" si="22"/>
        <v>3.3454746766478358</v>
      </c>
      <c r="G147">
        <f t="shared" ca="1" si="23"/>
        <v>3.3356900690230167</v>
      </c>
      <c r="H147">
        <f t="shared" ca="1" si="24"/>
        <v>3.1393492520526367</v>
      </c>
      <c r="I147">
        <f t="shared" ca="1" si="25"/>
        <v>3.2756190709225326</v>
      </c>
      <c r="J147">
        <f t="shared" ca="1" si="26"/>
        <v>3.1908913162089982</v>
      </c>
      <c r="K147">
        <f t="shared" ca="1" si="27"/>
        <v>3.1503444049289748</v>
      </c>
      <c r="L147">
        <f t="shared" ca="1" si="28"/>
        <v>3.0911955932466313</v>
      </c>
      <c r="M147">
        <f t="shared" ca="1" si="29"/>
        <v>3.0264150657232047</v>
      </c>
      <c r="N147">
        <f t="shared" ca="1" si="30"/>
        <v>20.623167209926262</v>
      </c>
      <c r="O147">
        <f t="shared" ca="1" si="18"/>
        <v>20.124255068424954</v>
      </c>
      <c r="P147" s="3">
        <f t="shared" ca="1" si="19"/>
        <v>0</v>
      </c>
    </row>
    <row r="148" spans="1:16" x14ac:dyDescent="0.2">
      <c r="A148">
        <v>128</v>
      </c>
      <c r="C148" s="4">
        <f t="shared" si="17"/>
        <v>3.2921262866077932</v>
      </c>
      <c r="D148">
        <f t="shared" ca="1" si="20"/>
        <v>3.1849934380417766</v>
      </c>
      <c r="E148">
        <f t="shared" ca="1" si="21"/>
        <v>3.2354657779739409</v>
      </c>
      <c r="F148">
        <f t="shared" ca="1" si="22"/>
        <v>3.300153297384798</v>
      </c>
      <c r="G148">
        <f t="shared" ca="1" si="23"/>
        <v>3.4390650766060427</v>
      </c>
      <c r="H148">
        <f t="shared" ca="1" si="24"/>
        <v>3.4357128975330635</v>
      </c>
      <c r="I148">
        <f t="shared" ca="1" si="25"/>
        <v>3.3839884844374981</v>
      </c>
      <c r="J148">
        <f t="shared" ca="1" si="26"/>
        <v>3.2589117047193761</v>
      </c>
      <c r="K148">
        <f t="shared" ca="1" si="27"/>
        <v>3.0838563121616338</v>
      </c>
      <c r="L148">
        <f t="shared" ca="1" si="28"/>
        <v>2.8623575031769564</v>
      </c>
      <c r="M148">
        <f t="shared" ca="1" si="29"/>
        <v>2.7520509618163942</v>
      </c>
      <c r="N148">
        <f t="shared" ca="1" si="30"/>
        <v>15.674747247324685</v>
      </c>
      <c r="O148">
        <f t="shared" ca="1" si="18"/>
        <v>16.203679409608981</v>
      </c>
      <c r="P148" s="3">
        <f t="shared" ca="1" si="19"/>
        <v>0</v>
      </c>
    </row>
    <row r="149" spans="1:16" x14ac:dyDescent="0.2">
      <c r="A149">
        <v>129</v>
      </c>
      <c r="C149" s="4">
        <f t="shared" ref="C149:C212" si="31">$H$6</f>
        <v>3.2921262866077932</v>
      </c>
      <c r="D149">
        <f t="shared" ca="1" si="20"/>
        <v>3.1091711648608702</v>
      </c>
      <c r="E149">
        <f t="shared" ca="1" si="21"/>
        <v>3.0592575658217824</v>
      </c>
      <c r="F149">
        <f t="shared" ca="1" si="22"/>
        <v>3.0436631553828239</v>
      </c>
      <c r="G149">
        <f t="shared" ca="1" si="23"/>
        <v>2.9315410506967359</v>
      </c>
      <c r="H149">
        <f t="shared" ca="1" si="24"/>
        <v>2.9345319812589081</v>
      </c>
      <c r="I149">
        <f t="shared" ca="1" si="25"/>
        <v>3.0682945416701517</v>
      </c>
      <c r="J149">
        <f t="shared" ca="1" si="26"/>
        <v>2.9653678569838084</v>
      </c>
      <c r="K149">
        <f t="shared" ca="1" si="27"/>
        <v>2.9844764783550861</v>
      </c>
      <c r="L149">
        <f t="shared" ca="1" si="28"/>
        <v>3.1318071702633756</v>
      </c>
      <c r="M149">
        <f t="shared" ca="1" si="29"/>
        <v>3.0428310154276952</v>
      </c>
      <c r="N149">
        <f t="shared" ca="1" si="30"/>
        <v>20.96451015440887</v>
      </c>
      <c r="O149">
        <f t="shared" ref="O149:O212" ca="1" si="32">EXP(($H$9*LN(N149))+(1-$H$9)*$H$5+(($D$9^2)/(4*$D$6))*(1-$H$9^2))</f>
        <v>20.386864720305706</v>
      </c>
      <c r="P149" s="3">
        <f t="shared" ref="P149:P212" ca="1" si="33">(MAX(O149-$D$5,0))*$H$8</f>
        <v>0</v>
      </c>
    </row>
    <row r="150" spans="1:16" x14ac:dyDescent="0.2">
      <c r="A150">
        <v>130</v>
      </c>
      <c r="C150" s="4">
        <f t="shared" si="31"/>
        <v>3.2921262866077932</v>
      </c>
      <c r="D150">
        <f t="shared" ref="D150:D213" ca="1" si="34">C150+$D$6*($H$5-C150)*$H$7+$D$16*($H$7^0.5)*(NORMINV(RAND(),0,1))</f>
        <v>3.2439177939087616</v>
      </c>
      <c r="E150">
        <f t="shared" ref="E150:E213" ca="1" si="35">D150+$D$6*($H$5-D150)*$H$7+$E$16*($H$7^0.5)*(NORMINV(RAND(),0,1))</f>
        <v>3.2698075762355527</v>
      </c>
      <c r="F150">
        <f t="shared" ref="F150:F213" ca="1" si="36">E150+$D$6*($H$5-E150)*$H$7+$F$16*($H$7^0.5)*(NORMINV(RAND(),0,1))</f>
        <v>3.3637542831358509</v>
      </c>
      <c r="G150">
        <f t="shared" ref="G150:G213" ca="1" si="37">F150+$D$6*($H$5-F150)*$H$7+$G$16*($H$7^0.5)*(NORMINV(RAND(),0,1))</f>
        <v>3.1882307776695571</v>
      </c>
      <c r="H150">
        <f t="shared" ref="H150:H213" ca="1" si="38">G150+$D$6*($H$5-G150)*$H$7+$H$16*($H$7^0.5)*(NORMINV(RAND(),0,1))</f>
        <v>3.1460818171570701</v>
      </c>
      <c r="I150">
        <f t="shared" ref="I150:I213" ca="1" si="39">H150+$D$6*($H$5-H150)*$H$7+$I$16*($H$7^0.5)*(NORMINV(RAND(),0,1))</f>
        <v>3.1567202363265672</v>
      </c>
      <c r="J150">
        <f t="shared" ref="J150:J213" ca="1" si="40">I150+$D$6*($H$5-I150)*$H$7+$J$16*($H$7^0.5)*(NORMINV(RAND(),0,1))</f>
        <v>3.1996775851483097</v>
      </c>
      <c r="K150">
        <f t="shared" ref="K150:K213" ca="1" si="41">J150+$D$6*($H$5-J150)*$H$7+$K$16*($H$7^0.5)*(NORMINV(RAND(),0,1))</f>
        <v>3.1211577934378267</v>
      </c>
      <c r="L150">
        <f t="shared" ref="L150:L213" ca="1" si="42">K150+$D$6*($H$5-K150)*$H$7+$L$16*($H$7^0.5)*(NORMINV(RAND(),0,1))</f>
        <v>3.1864939716839396</v>
      </c>
      <c r="M150">
        <f t="shared" ref="M150:M213" ca="1" si="43">L150+$D$6*($H$5-L150)*$H$7+$M$16*($H$7^0.5)*(NORMINV(RAND(),0,1))</f>
        <v>3.1215123409732382</v>
      </c>
      <c r="N150">
        <f t="shared" ref="N150:N213" ca="1" si="44">EXP(M150)</f>
        <v>22.680654602184973</v>
      </c>
      <c r="O150">
        <f t="shared" ca="1" si="32"/>
        <v>21.693914805749316</v>
      </c>
      <c r="P150" s="3">
        <f t="shared" ca="1" si="33"/>
        <v>0</v>
      </c>
    </row>
    <row r="151" spans="1:16" x14ac:dyDescent="0.2">
      <c r="A151">
        <v>131</v>
      </c>
      <c r="C151" s="4">
        <f t="shared" si="31"/>
        <v>3.2921262866077932</v>
      </c>
      <c r="D151">
        <f t="shared" ca="1" si="34"/>
        <v>3.3470901120630123</v>
      </c>
      <c r="E151">
        <f t="shared" ca="1" si="35"/>
        <v>3.248900013815375</v>
      </c>
      <c r="F151">
        <f t="shared" ca="1" si="36"/>
        <v>3.3860672753221861</v>
      </c>
      <c r="G151">
        <f t="shared" ca="1" si="37"/>
        <v>3.4567660384021539</v>
      </c>
      <c r="H151">
        <f t="shared" ca="1" si="38"/>
        <v>3.4229123799994308</v>
      </c>
      <c r="I151">
        <f t="shared" ca="1" si="39"/>
        <v>3.517760056045367</v>
      </c>
      <c r="J151">
        <f t="shared" ca="1" si="40"/>
        <v>3.4150458469908638</v>
      </c>
      <c r="K151">
        <f t="shared" ca="1" si="41"/>
        <v>3.6383989707904525</v>
      </c>
      <c r="L151">
        <f t="shared" ca="1" si="42"/>
        <v>3.5300634794972341</v>
      </c>
      <c r="M151">
        <f t="shared" ca="1" si="43"/>
        <v>3.4351077722773029</v>
      </c>
      <c r="N151">
        <f t="shared" ca="1" si="44"/>
        <v>31.034757071747475</v>
      </c>
      <c r="O151">
        <f t="shared" ca="1" si="32"/>
        <v>27.790754921304721</v>
      </c>
      <c r="P151" s="3">
        <f t="shared" ca="1" si="33"/>
        <v>4.3668611618165114</v>
      </c>
    </row>
    <row r="152" spans="1:16" x14ac:dyDescent="0.2">
      <c r="A152">
        <v>132</v>
      </c>
      <c r="C152" s="4">
        <f t="shared" si="31"/>
        <v>3.2921262866077932</v>
      </c>
      <c r="D152">
        <f t="shared" ca="1" si="34"/>
        <v>3.3086279041490712</v>
      </c>
      <c r="E152">
        <f t="shared" ca="1" si="35"/>
        <v>3.2275546008925375</v>
      </c>
      <c r="F152">
        <f t="shared" ca="1" si="36"/>
        <v>3.1197898748799835</v>
      </c>
      <c r="G152">
        <f t="shared" ca="1" si="37"/>
        <v>3.3366806224470462</v>
      </c>
      <c r="H152">
        <f t="shared" ca="1" si="38"/>
        <v>3.3338554759186723</v>
      </c>
      <c r="I152">
        <f t="shared" ca="1" si="39"/>
        <v>3.075499681864835</v>
      </c>
      <c r="J152">
        <f t="shared" ca="1" si="40"/>
        <v>3.0888630706084319</v>
      </c>
      <c r="K152">
        <f t="shared" ca="1" si="41"/>
        <v>3.0411636316783337</v>
      </c>
      <c r="L152">
        <f t="shared" ca="1" si="42"/>
        <v>2.9630290236153662</v>
      </c>
      <c r="M152">
        <f t="shared" ca="1" si="43"/>
        <v>2.9146744736442121</v>
      </c>
      <c r="N152">
        <f t="shared" ca="1" si="44"/>
        <v>18.442807805457203</v>
      </c>
      <c r="O152">
        <f t="shared" ca="1" si="32"/>
        <v>18.424388469526111</v>
      </c>
      <c r="P152" s="3">
        <f t="shared" ca="1" si="33"/>
        <v>0</v>
      </c>
    </row>
    <row r="153" spans="1:16" x14ac:dyDescent="0.2">
      <c r="A153">
        <v>133</v>
      </c>
      <c r="C153" s="4">
        <f t="shared" si="31"/>
        <v>3.2921262866077932</v>
      </c>
      <c r="D153">
        <f t="shared" ca="1" si="34"/>
        <v>3.1391321570130137</v>
      </c>
      <c r="E153">
        <f t="shared" ca="1" si="35"/>
        <v>2.9710451346471412</v>
      </c>
      <c r="F153">
        <f t="shared" ca="1" si="36"/>
        <v>3.0453649185902889</v>
      </c>
      <c r="G153">
        <f t="shared" ca="1" si="37"/>
        <v>3.1042109789103733</v>
      </c>
      <c r="H153">
        <f t="shared" ca="1" si="38"/>
        <v>2.8490009403521763</v>
      </c>
      <c r="I153">
        <f t="shared" ca="1" si="39"/>
        <v>2.7721941595599313</v>
      </c>
      <c r="J153">
        <f t="shared" ca="1" si="40"/>
        <v>2.6559467047665568</v>
      </c>
      <c r="K153">
        <f t="shared" ca="1" si="41"/>
        <v>2.5940092469080973</v>
      </c>
      <c r="L153">
        <f t="shared" ca="1" si="42"/>
        <v>2.6178508242123146</v>
      </c>
      <c r="M153">
        <f t="shared" ca="1" si="43"/>
        <v>2.6786574443732478</v>
      </c>
      <c r="N153">
        <f t="shared" ca="1" si="44"/>
        <v>14.565525135420893</v>
      </c>
      <c r="O153">
        <f t="shared" ca="1" si="32"/>
        <v>15.291139742105056</v>
      </c>
      <c r="P153" s="3">
        <f t="shared" ca="1" si="33"/>
        <v>0</v>
      </c>
    </row>
    <row r="154" spans="1:16" x14ac:dyDescent="0.2">
      <c r="A154">
        <v>134</v>
      </c>
      <c r="C154" s="4">
        <f t="shared" si="31"/>
        <v>3.2921262866077932</v>
      </c>
      <c r="D154">
        <f t="shared" ca="1" si="34"/>
        <v>3.2887478976208597</v>
      </c>
      <c r="E154">
        <f t="shared" ca="1" si="35"/>
        <v>3.4635201778577294</v>
      </c>
      <c r="F154">
        <f t="shared" ca="1" si="36"/>
        <v>3.4122529041754341</v>
      </c>
      <c r="G154">
        <f t="shared" ca="1" si="37"/>
        <v>3.4040932369679053</v>
      </c>
      <c r="H154">
        <f t="shared" ca="1" si="38"/>
        <v>3.2587183805580886</v>
      </c>
      <c r="I154">
        <f t="shared" ca="1" si="39"/>
        <v>2.9522484216071478</v>
      </c>
      <c r="J154">
        <f t="shared" ca="1" si="40"/>
        <v>2.9775413143415377</v>
      </c>
      <c r="K154">
        <f t="shared" ca="1" si="41"/>
        <v>3.1347683860308448</v>
      </c>
      <c r="L154">
        <f t="shared" ca="1" si="42"/>
        <v>3.1649156015483411</v>
      </c>
      <c r="M154">
        <f t="shared" ca="1" si="43"/>
        <v>3.0512041013063564</v>
      </c>
      <c r="N154">
        <f t="shared" ca="1" si="44"/>
        <v>21.140784749635763</v>
      </c>
      <c r="O154">
        <f t="shared" ca="1" si="32"/>
        <v>20.522127794483094</v>
      </c>
      <c r="P154" s="3">
        <f t="shared" ca="1" si="33"/>
        <v>0</v>
      </c>
    </row>
    <row r="155" spans="1:16" x14ac:dyDescent="0.2">
      <c r="A155">
        <v>135</v>
      </c>
      <c r="C155" s="4">
        <f t="shared" si="31"/>
        <v>3.2921262866077932</v>
      </c>
      <c r="D155">
        <f t="shared" ca="1" si="34"/>
        <v>3.2049402773233986</v>
      </c>
      <c r="E155">
        <f t="shared" ca="1" si="35"/>
        <v>3.2909351363611243</v>
      </c>
      <c r="F155">
        <f t="shared" ca="1" si="36"/>
        <v>3.2016135613251615</v>
      </c>
      <c r="G155">
        <f t="shared" ca="1" si="37"/>
        <v>3.1779607274038955</v>
      </c>
      <c r="H155">
        <f t="shared" ca="1" si="38"/>
        <v>3.4835046517032118</v>
      </c>
      <c r="I155">
        <f t="shared" ca="1" si="39"/>
        <v>3.5549017166149728</v>
      </c>
      <c r="J155">
        <f t="shared" ca="1" si="40"/>
        <v>3.3347904191670543</v>
      </c>
      <c r="K155">
        <f t="shared" ca="1" si="41"/>
        <v>3.284960915445569</v>
      </c>
      <c r="L155">
        <f t="shared" ca="1" si="42"/>
        <v>3.3199833771815612</v>
      </c>
      <c r="M155">
        <f t="shared" ca="1" si="43"/>
        <v>3.2459593185203044</v>
      </c>
      <c r="N155">
        <f t="shared" ca="1" si="44"/>
        <v>25.68633962586209</v>
      </c>
      <c r="O155">
        <f t="shared" ca="1" si="32"/>
        <v>23.934420599870922</v>
      </c>
      <c r="P155" s="3">
        <f t="shared" ca="1" si="33"/>
        <v>0.69860248455668705</v>
      </c>
    </row>
    <row r="156" spans="1:16" x14ac:dyDescent="0.2">
      <c r="A156">
        <v>136</v>
      </c>
      <c r="C156" s="4">
        <f t="shared" si="31"/>
        <v>3.2921262866077932</v>
      </c>
      <c r="D156">
        <f t="shared" ca="1" si="34"/>
        <v>3.133935249837188</v>
      </c>
      <c r="E156">
        <f t="shared" ca="1" si="35"/>
        <v>3.2916974790572722</v>
      </c>
      <c r="F156">
        <f t="shared" ca="1" si="36"/>
        <v>3.3435794485024983</v>
      </c>
      <c r="G156">
        <f t="shared" ca="1" si="37"/>
        <v>3.0418135230040533</v>
      </c>
      <c r="H156">
        <f t="shared" ca="1" si="38"/>
        <v>3.0727783604821788</v>
      </c>
      <c r="I156">
        <f t="shared" ca="1" si="39"/>
        <v>2.9165385848205561</v>
      </c>
      <c r="J156">
        <f t="shared" ca="1" si="40"/>
        <v>2.8401360959363973</v>
      </c>
      <c r="K156">
        <f t="shared" ca="1" si="41"/>
        <v>2.8282065759014956</v>
      </c>
      <c r="L156">
        <f t="shared" ca="1" si="42"/>
        <v>2.5650861785057466</v>
      </c>
      <c r="M156">
        <f t="shared" ca="1" si="43"/>
        <v>2.5591948069636126</v>
      </c>
      <c r="N156">
        <f t="shared" ca="1" si="44"/>
        <v>12.925405677772256</v>
      </c>
      <c r="O156">
        <f t="shared" ca="1" si="32"/>
        <v>13.914400019980917</v>
      </c>
      <c r="P156" s="3">
        <f t="shared" ca="1" si="33"/>
        <v>0</v>
      </c>
    </row>
    <row r="157" spans="1:16" x14ac:dyDescent="0.2">
      <c r="A157">
        <v>137</v>
      </c>
      <c r="C157" s="4">
        <f t="shared" si="31"/>
        <v>3.2921262866077932</v>
      </c>
      <c r="D157">
        <f t="shared" ca="1" si="34"/>
        <v>3.3937981470101612</v>
      </c>
      <c r="E157">
        <f t="shared" ca="1" si="35"/>
        <v>3.2717225078759418</v>
      </c>
      <c r="F157">
        <f t="shared" ca="1" si="36"/>
        <v>3.1435942028193629</v>
      </c>
      <c r="G157">
        <f t="shared" ca="1" si="37"/>
        <v>2.9260386697890013</v>
      </c>
      <c r="H157">
        <f t="shared" ca="1" si="38"/>
        <v>2.9489071265325526</v>
      </c>
      <c r="I157">
        <f t="shared" ca="1" si="39"/>
        <v>3.0065562203016758</v>
      </c>
      <c r="J157">
        <f t="shared" ca="1" si="40"/>
        <v>3.0776793218407454</v>
      </c>
      <c r="K157">
        <f t="shared" ca="1" si="41"/>
        <v>2.8006903308075346</v>
      </c>
      <c r="L157">
        <f t="shared" ca="1" si="42"/>
        <v>2.7115993030961847</v>
      </c>
      <c r="M157">
        <f t="shared" ca="1" si="43"/>
        <v>2.6535976543488631</v>
      </c>
      <c r="N157">
        <f t="shared" ca="1" si="44"/>
        <v>14.205051692695777</v>
      </c>
      <c r="O157">
        <f t="shared" ca="1" si="32"/>
        <v>14.991476720581023</v>
      </c>
      <c r="P157" s="3">
        <f t="shared" ca="1" si="33"/>
        <v>0</v>
      </c>
    </row>
    <row r="158" spans="1:16" x14ac:dyDescent="0.2">
      <c r="A158">
        <v>138</v>
      </c>
      <c r="C158" s="4">
        <f t="shared" si="31"/>
        <v>3.2921262866077932</v>
      </c>
      <c r="D158">
        <f t="shared" ca="1" si="34"/>
        <v>3.4729671688095687</v>
      </c>
      <c r="E158">
        <f t="shared" ca="1" si="35"/>
        <v>3.5674673325745689</v>
      </c>
      <c r="F158">
        <f t="shared" ca="1" si="36"/>
        <v>3.597830060978854</v>
      </c>
      <c r="G158">
        <f t="shared" ca="1" si="37"/>
        <v>3.5377022623064014</v>
      </c>
      <c r="H158">
        <f t="shared" ca="1" si="38"/>
        <v>3.5479404738712277</v>
      </c>
      <c r="I158">
        <f t="shared" ca="1" si="39"/>
        <v>3.5229511828159472</v>
      </c>
      <c r="J158">
        <f t="shared" ca="1" si="40"/>
        <v>3.3413195951755443</v>
      </c>
      <c r="K158">
        <f t="shared" ca="1" si="41"/>
        <v>3.2144359088554348</v>
      </c>
      <c r="L158">
        <f t="shared" ca="1" si="42"/>
        <v>3.1070457669534304</v>
      </c>
      <c r="M158">
        <f t="shared" ca="1" si="43"/>
        <v>3.1774935586925426</v>
      </c>
      <c r="N158">
        <f t="shared" ca="1" si="44"/>
        <v>23.986557246418872</v>
      </c>
      <c r="O158">
        <f t="shared" ca="1" si="32"/>
        <v>22.674584719768955</v>
      </c>
      <c r="P158" s="3">
        <f t="shared" ca="1" si="33"/>
        <v>0</v>
      </c>
    </row>
    <row r="159" spans="1:16" x14ac:dyDescent="0.2">
      <c r="A159">
        <v>139</v>
      </c>
      <c r="C159" s="4">
        <f t="shared" si="31"/>
        <v>3.2921262866077932</v>
      </c>
      <c r="D159">
        <f t="shared" ca="1" si="34"/>
        <v>3.4527253151096442</v>
      </c>
      <c r="E159">
        <f t="shared" ca="1" si="35"/>
        <v>3.2640626365454719</v>
      </c>
      <c r="F159">
        <f t="shared" ca="1" si="36"/>
        <v>3.4735528509628089</v>
      </c>
      <c r="G159">
        <f t="shared" ca="1" si="37"/>
        <v>3.5017891993533565</v>
      </c>
      <c r="H159">
        <f t="shared" ca="1" si="38"/>
        <v>3.467412283217711</v>
      </c>
      <c r="I159">
        <f t="shared" ca="1" si="39"/>
        <v>3.5019471541360927</v>
      </c>
      <c r="J159">
        <f t="shared" ca="1" si="40"/>
        <v>3.4334245562401766</v>
      </c>
      <c r="K159">
        <f t="shared" ca="1" si="41"/>
        <v>3.3122615716139854</v>
      </c>
      <c r="L159">
        <f t="shared" ca="1" si="42"/>
        <v>3.3167999861626143</v>
      </c>
      <c r="M159">
        <f t="shared" ca="1" si="43"/>
        <v>3.3592361164461528</v>
      </c>
      <c r="N159">
        <f t="shared" ca="1" si="44"/>
        <v>28.767207687169865</v>
      </c>
      <c r="O159">
        <f t="shared" ca="1" si="32"/>
        <v>26.174389720457345</v>
      </c>
      <c r="P159" s="3">
        <f t="shared" ca="1" si="33"/>
        <v>2.8293270220314808</v>
      </c>
    </row>
    <row r="160" spans="1:16" x14ac:dyDescent="0.2">
      <c r="A160">
        <v>140</v>
      </c>
      <c r="C160" s="4">
        <f t="shared" si="31"/>
        <v>3.2921262866077932</v>
      </c>
      <c r="D160">
        <f t="shared" ca="1" si="34"/>
        <v>3.0538814586999408</v>
      </c>
      <c r="E160">
        <f t="shared" ca="1" si="35"/>
        <v>2.6419606231158981</v>
      </c>
      <c r="F160">
        <f t="shared" ca="1" si="36"/>
        <v>2.772973026863931</v>
      </c>
      <c r="G160">
        <f t="shared" ca="1" si="37"/>
        <v>2.6083005225559588</v>
      </c>
      <c r="H160">
        <f t="shared" ca="1" si="38"/>
        <v>2.8449299679266704</v>
      </c>
      <c r="I160">
        <f t="shared" ca="1" si="39"/>
        <v>3.0028243319301584</v>
      </c>
      <c r="J160">
        <f t="shared" ca="1" si="40"/>
        <v>3.2071075682586123</v>
      </c>
      <c r="K160">
        <f t="shared" ca="1" si="41"/>
        <v>3.054930792459253</v>
      </c>
      <c r="L160">
        <f t="shared" ca="1" si="42"/>
        <v>3.0275900015202573</v>
      </c>
      <c r="M160">
        <f t="shared" ca="1" si="43"/>
        <v>2.9765450987171542</v>
      </c>
      <c r="N160">
        <f t="shared" ca="1" si="44"/>
        <v>19.619914546844459</v>
      </c>
      <c r="O160">
        <f t="shared" ca="1" si="32"/>
        <v>19.347040677857226</v>
      </c>
      <c r="P160" s="3">
        <f t="shared" ca="1" si="33"/>
        <v>0</v>
      </c>
    </row>
    <row r="161" spans="1:16" x14ac:dyDescent="0.2">
      <c r="A161">
        <v>141</v>
      </c>
      <c r="C161" s="4">
        <f t="shared" si="31"/>
        <v>3.2921262866077932</v>
      </c>
      <c r="D161">
        <f t="shared" ca="1" si="34"/>
        <v>3.1872408889731068</v>
      </c>
      <c r="E161">
        <f t="shared" ca="1" si="35"/>
        <v>3.2404887634553963</v>
      </c>
      <c r="F161">
        <f t="shared" ca="1" si="36"/>
        <v>3.3584826188380359</v>
      </c>
      <c r="G161">
        <f t="shared" ca="1" si="37"/>
        <v>3.3730003987770005</v>
      </c>
      <c r="H161">
        <f t="shared" ca="1" si="38"/>
        <v>3.152531075984665</v>
      </c>
      <c r="I161">
        <f t="shared" ca="1" si="39"/>
        <v>3.1543694180729505</v>
      </c>
      <c r="J161">
        <f t="shared" ca="1" si="40"/>
        <v>3.2245417006776633</v>
      </c>
      <c r="K161">
        <f t="shared" ca="1" si="41"/>
        <v>3.185716457474649</v>
      </c>
      <c r="L161">
        <f t="shared" ca="1" si="42"/>
        <v>3.3007843645111503</v>
      </c>
      <c r="M161">
        <f t="shared" ca="1" si="43"/>
        <v>3.3503937709022571</v>
      </c>
      <c r="N161">
        <f t="shared" ca="1" si="44"/>
        <v>28.513959400954196</v>
      </c>
      <c r="O161">
        <f t="shared" ca="1" si="32"/>
        <v>25.992237285570258</v>
      </c>
      <c r="P161" s="3">
        <f t="shared" ca="1" si="33"/>
        <v>2.6560582662224332</v>
      </c>
    </row>
    <row r="162" spans="1:16" x14ac:dyDescent="0.2">
      <c r="A162">
        <v>142</v>
      </c>
      <c r="C162" s="4">
        <f t="shared" si="31"/>
        <v>3.2921262866077932</v>
      </c>
      <c r="D162">
        <f t="shared" ca="1" si="34"/>
        <v>3.2122720698124412</v>
      </c>
      <c r="E162">
        <f t="shared" ca="1" si="35"/>
        <v>3.2499272087807589</v>
      </c>
      <c r="F162">
        <f t="shared" ca="1" si="36"/>
        <v>3.2403220970598805</v>
      </c>
      <c r="G162">
        <f t="shared" ca="1" si="37"/>
        <v>3.4572861177341792</v>
      </c>
      <c r="H162">
        <f t="shared" ca="1" si="38"/>
        <v>3.2844324686380597</v>
      </c>
      <c r="I162">
        <f t="shared" ca="1" si="39"/>
        <v>3.229708804085607</v>
      </c>
      <c r="J162">
        <f t="shared" ca="1" si="40"/>
        <v>3.2641433335400269</v>
      </c>
      <c r="K162">
        <f t="shared" ca="1" si="41"/>
        <v>3.1981528228319287</v>
      </c>
      <c r="L162">
        <f t="shared" ca="1" si="42"/>
        <v>3.2638255084443855</v>
      </c>
      <c r="M162">
        <f t="shared" ca="1" si="43"/>
        <v>3.2260387267853368</v>
      </c>
      <c r="N162">
        <f t="shared" ca="1" si="44"/>
        <v>25.179715421506966</v>
      </c>
      <c r="O162">
        <f t="shared" ca="1" si="32"/>
        <v>23.560809492372663</v>
      </c>
      <c r="P162" s="3">
        <f t="shared" ca="1" si="33"/>
        <v>0.34321260578404322</v>
      </c>
    </row>
    <row r="163" spans="1:16" x14ac:dyDescent="0.2">
      <c r="A163">
        <v>143</v>
      </c>
      <c r="C163" s="4">
        <f t="shared" si="31"/>
        <v>3.2921262866077932</v>
      </c>
      <c r="D163">
        <f t="shared" ca="1" si="34"/>
        <v>3.2423933612522693</v>
      </c>
      <c r="E163">
        <f t="shared" ca="1" si="35"/>
        <v>3.2802634900370911</v>
      </c>
      <c r="F163">
        <f t="shared" ca="1" si="36"/>
        <v>3.4509775415583892</v>
      </c>
      <c r="G163">
        <f t="shared" ca="1" si="37"/>
        <v>3.5890049702270459</v>
      </c>
      <c r="H163">
        <f t="shared" ca="1" si="38"/>
        <v>3.39624902852526</v>
      </c>
      <c r="I163">
        <f t="shared" ca="1" si="39"/>
        <v>3.484360189891035</v>
      </c>
      <c r="J163">
        <f t="shared" ca="1" si="40"/>
        <v>3.4599212103122574</v>
      </c>
      <c r="K163">
        <f t="shared" ca="1" si="41"/>
        <v>3.499320323943667</v>
      </c>
      <c r="L163">
        <f t="shared" ca="1" si="42"/>
        <v>3.4941290831637324</v>
      </c>
      <c r="M163">
        <f t="shared" ca="1" si="43"/>
        <v>3.4690047793454539</v>
      </c>
      <c r="N163">
        <f t="shared" ca="1" si="44"/>
        <v>32.104775204769588</v>
      </c>
      <c r="O163">
        <f t="shared" ca="1" si="32"/>
        <v>28.544795055345357</v>
      </c>
      <c r="P163" s="3">
        <f t="shared" ca="1" si="33"/>
        <v>5.0841263245704269</v>
      </c>
    </row>
    <row r="164" spans="1:16" x14ac:dyDescent="0.2">
      <c r="A164">
        <v>144</v>
      </c>
      <c r="C164" s="4">
        <f t="shared" si="31"/>
        <v>3.2921262866077932</v>
      </c>
      <c r="D164">
        <f t="shared" ca="1" si="34"/>
        <v>3.2153186072741371</v>
      </c>
      <c r="E164">
        <f t="shared" ca="1" si="35"/>
        <v>3.3832680986331032</v>
      </c>
      <c r="F164">
        <f t="shared" ca="1" si="36"/>
        <v>3.4747193550478519</v>
      </c>
      <c r="G164">
        <f t="shared" ca="1" si="37"/>
        <v>3.3900378952064543</v>
      </c>
      <c r="H164">
        <f t="shared" ca="1" si="38"/>
        <v>3.3355851159846459</v>
      </c>
      <c r="I164">
        <f t="shared" ca="1" si="39"/>
        <v>3.2993152273572579</v>
      </c>
      <c r="J164">
        <f t="shared" ca="1" si="40"/>
        <v>3.2017401376905865</v>
      </c>
      <c r="K164">
        <f t="shared" ca="1" si="41"/>
        <v>3.1781986082376323</v>
      </c>
      <c r="L164">
        <f t="shared" ca="1" si="42"/>
        <v>3.0940512811936789</v>
      </c>
      <c r="M164">
        <f t="shared" ca="1" si="43"/>
        <v>3.1980882269850248</v>
      </c>
      <c r="N164">
        <f t="shared" ca="1" si="44"/>
        <v>24.485674371012433</v>
      </c>
      <c r="O164">
        <f t="shared" ca="1" si="32"/>
        <v>23.046408696587736</v>
      </c>
      <c r="P164" s="3">
        <f t="shared" ca="1" si="33"/>
        <v>0</v>
      </c>
    </row>
    <row r="165" spans="1:16" x14ac:dyDescent="0.2">
      <c r="A165">
        <v>145</v>
      </c>
      <c r="C165" s="4">
        <f t="shared" si="31"/>
        <v>3.2921262866077932</v>
      </c>
      <c r="D165">
        <f t="shared" ca="1" si="34"/>
        <v>3.293206694249565</v>
      </c>
      <c r="E165">
        <f t="shared" ca="1" si="35"/>
        <v>3.0294430814361277</v>
      </c>
      <c r="F165">
        <f t="shared" ca="1" si="36"/>
        <v>2.8004284347894264</v>
      </c>
      <c r="G165">
        <f t="shared" ca="1" si="37"/>
        <v>2.5057228129862072</v>
      </c>
      <c r="H165">
        <f t="shared" ca="1" si="38"/>
        <v>2.6559517168692448</v>
      </c>
      <c r="I165">
        <f t="shared" ca="1" si="39"/>
        <v>2.6831698580865027</v>
      </c>
      <c r="J165">
        <f t="shared" ca="1" si="40"/>
        <v>2.5543180116855133</v>
      </c>
      <c r="K165">
        <f t="shared" ca="1" si="41"/>
        <v>2.6104338168946462</v>
      </c>
      <c r="L165">
        <f t="shared" ca="1" si="42"/>
        <v>2.6084671372265875</v>
      </c>
      <c r="M165">
        <f t="shared" ca="1" si="43"/>
        <v>2.6128644375169015</v>
      </c>
      <c r="N165">
        <f t="shared" ca="1" si="44"/>
        <v>13.638060326714113</v>
      </c>
      <c r="O165">
        <f t="shared" ca="1" si="32"/>
        <v>14.516871337220895</v>
      </c>
      <c r="P165" s="3">
        <f t="shared" ca="1" si="33"/>
        <v>0</v>
      </c>
    </row>
    <row r="166" spans="1:16" x14ac:dyDescent="0.2">
      <c r="A166">
        <v>146</v>
      </c>
      <c r="C166" s="4">
        <f t="shared" si="31"/>
        <v>3.2921262866077932</v>
      </c>
      <c r="D166">
        <f t="shared" ca="1" si="34"/>
        <v>3.0645029956270635</v>
      </c>
      <c r="E166">
        <f t="shared" ca="1" si="35"/>
        <v>2.8798024555881985</v>
      </c>
      <c r="F166">
        <f t="shared" ca="1" si="36"/>
        <v>2.8456436073859797</v>
      </c>
      <c r="G166">
        <f t="shared" ca="1" si="37"/>
        <v>2.9329879298025334</v>
      </c>
      <c r="H166">
        <f t="shared" ca="1" si="38"/>
        <v>2.8470043016147804</v>
      </c>
      <c r="I166">
        <f t="shared" ca="1" si="39"/>
        <v>2.7724157112349901</v>
      </c>
      <c r="J166">
        <f t="shared" ca="1" si="40"/>
        <v>2.8122304352301546</v>
      </c>
      <c r="K166">
        <f t="shared" ca="1" si="41"/>
        <v>2.7523944089487853</v>
      </c>
      <c r="L166">
        <f t="shared" ca="1" si="42"/>
        <v>2.7978105139237393</v>
      </c>
      <c r="M166">
        <f t="shared" ca="1" si="43"/>
        <v>2.8685780954827145</v>
      </c>
      <c r="N166">
        <f t="shared" ca="1" si="44"/>
        <v>17.611957864911517</v>
      </c>
      <c r="O166">
        <f t="shared" ca="1" si="32"/>
        <v>17.765692656373915</v>
      </c>
      <c r="P166" s="3">
        <f t="shared" ca="1" si="33"/>
        <v>0</v>
      </c>
    </row>
    <row r="167" spans="1:16" x14ac:dyDescent="0.2">
      <c r="A167">
        <v>147</v>
      </c>
      <c r="C167" s="4">
        <f t="shared" si="31"/>
        <v>3.2921262866077932</v>
      </c>
      <c r="D167">
        <f t="shared" ca="1" si="34"/>
        <v>3.3126246954581835</v>
      </c>
      <c r="E167">
        <f t="shared" ca="1" si="35"/>
        <v>3.1192231605588416</v>
      </c>
      <c r="F167">
        <f t="shared" ca="1" si="36"/>
        <v>3.3046320437024663</v>
      </c>
      <c r="G167">
        <f t="shared" ca="1" si="37"/>
        <v>3.478928656190182</v>
      </c>
      <c r="H167">
        <f t="shared" ca="1" si="38"/>
        <v>3.4771545359038321</v>
      </c>
      <c r="I167">
        <f t="shared" ca="1" si="39"/>
        <v>3.5900219745482302</v>
      </c>
      <c r="J167">
        <f t="shared" ca="1" si="40"/>
        <v>3.3714880080117733</v>
      </c>
      <c r="K167">
        <f t="shared" ca="1" si="41"/>
        <v>3.637023762531379</v>
      </c>
      <c r="L167">
        <f t="shared" ca="1" si="42"/>
        <v>3.5316673774490766</v>
      </c>
      <c r="M167">
        <f t="shared" ca="1" si="43"/>
        <v>3.5467294509335709</v>
      </c>
      <c r="N167">
        <f t="shared" ca="1" si="44"/>
        <v>34.699644811950144</v>
      </c>
      <c r="O167">
        <f t="shared" ca="1" si="32"/>
        <v>30.351928369416733</v>
      </c>
      <c r="P167" s="3">
        <f t="shared" ca="1" si="33"/>
        <v>6.8031247069106096</v>
      </c>
    </row>
    <row r="168" spans="1:16" x14ac:dyDescent="0.2">
      <c r="A168">
        <v>148</v>
      </c>
      <c r="C168" s="4">
        <f t="shared" si="31"/>
        <v>3.2921262866077932</v>
      </c>
      <c r="D168">
        <f t="shared" ca="1" si="34"/>
        <v>3.1361680232171838</v>
      </c>
      <c r="E168">
        <f t="shared" ca="1" si="35"/>
        <v>3.0403189378098574</v>
      </c>
      <c r="F168">
        <f t="shared" ca="1" si="36"/>
        <v>2.8056835283711279</v>
      </c>
      <c r="G168">
        <f t="shared" ca="1" si="37"/>
        <v>2.9343678177474128</v>
      </c>
      <c r="H168">
        <f t="shared" ca="1" si="38"/>
        <v>2.7978997034498398</v>
      </c>
      <c r="I168">
        <f t="shared" ca="1" si="39"/>
        <v>2.9070192757989508</v>
      </c>
      <c r="J168">
        <f t="shared" ca="1" si="40"/>
        <v>2.9386328847613217</v>
      </c>
      <c r="K168">
        <f t="shared" ca="1" si="41"/>
        <v>3.0844676543239613</v>
      </c>
      <c r="L168">
        <f t="shared" ca="1" si="42"/>
        <v>3.1216462571486652</v>
      </c>
      <c r="M168">
        <f t="shared" ca="1" si="43"/>
        <v>3.1423469417437007</v>
      </c>
      <c r="N168">
        <f t="shared" ca="1" si="44"/>
        <v>23.158153967716547</v>
      </c>
      <c r="O168">
        <f t="shared" ca="1" si="32"/>
        <v>22.053836166366718</v>
      </c>
      <c r="P168" s="3">
        <f t="shared" ca="1" si="33"/>
        <v>0</v>
      </c>
    </row>
    <row r="169" spans="1:16" x14ac:dyDescent="0.2">
      <c r="A169">
        <v>149</v>
      </c>
      <c r="C169" s="4">
        <f t="shared" si="31"/>
        <v>3.2921262866077932</v>
      </c>
      <c r="D169">
        <f t="shared" ca="1" si="34"/>
        <v>3.1912789655401181</v>
      </c>
      <c r="E169">
        <f t="shared" ca="1" si="35"/>
        <v>3.2177239971664688</v>
      </c>
      <c r="F169">
        <f t="shared" ca="1" si="36"/>
        <v>3.2587550405614434</v>
      </c>
      <c r="G169">
        <f t="shared" ca="1" si="37"/>
        <v>3.254970342308388</v>
      </c>
      <c r="H169">
        <f t="shared" ca="1" si="38"/>
        <v>3.4954900095700041</v>
      </c>
      <c r="I169">
        <f t="shared" ca="1" si="39"/>
        <v>3.5426751575196489</v>
      </c>
      <c r="J169">
        <f t="shared" ca="1" si="40"/>
        <v>3.6828685377547372</v>
      </c>
      <c r="K169">
        <f t="shared" ca="1" si="41"/>
        <v>3.7243600399372383</v>
      </c>
      <c r="L169">
        <f t="shared" ca="1" si="42"/>
        <v>3.7958393900296477</v>
      </c>
      <c r="M169">
        <f t="shared" ca="1" si="43"/>
        <v>3.7371486811635175</v>
      </c>
      <c r="N169">
        <f t="shared" ca="1" si="44"/>
        <v>41.978126338861948</v>
      </c>
      <c r="O169">
        <f t="shared" ca="1" si="32"/>
        <v>35.277645139884164</v>
      </c>
      <c r="P169" s="3">
        <f t="shared" ca="1" si="33"/>
        <v>11.48861143573586</v>
      </c>
    </row>
    <row r="170" spans="1:16" x14ac:dyDescent="0.2">
      <c r="A170">
        <v>150</v>
      </c>
      <c r="C170" s="4">
        <f t="shared" si="31"/>
        <v>3.2921262866077932</v>
      </c>
      <c r="D170">
        <f t="shared" ca="1" si="34"/>
        <v>3.3660110985674789</v>
      </c>
      <c r="E170">
        <f t="shared" ca="1" si="35"/>
        <v>3.4248784942205437</v>
      </c>
      <c r="F170">
        <f t="shared" ca="1" si="36"/>
        <v>3.0800846614068926</v>
      </c>
      <c r="G170">
        <f t="shared" ca="1" si="37"/>
        <v>2.7921335215654493</v>
      </c>
      <c r="H170">
        <f t="shared" ca="1" si="38"/>
        <v>2.929352167751992</v>
      </c>
      <c r="I170">
        <f t="shared" ca="1" si="39"/>
        <v>2.8398204495192156</v>
      </c>
      <c r="J170">
        <f t="shared" ca="1" si="40"/>
        <v>2.8491835484834223</v>
      </c>
      <c r="K170">
        <f t="shared" ca="1" si="41"/>
        <v>2.7891597045744949</v>
      </c>
      <c r="L170">
        <f t="shared" ca="1" si="42"/>
        <v>2.7065340727125644</v>
      </c>
      <c r="M170">
        <f t="shared" ca="1" si="43"/>
        <v>2.7810382057028487</v>
      </c>
      <c r="N170">
        <f t="shared" ca="1" si="44"/>
        <v>16.135764497620514</v>
      </c>
      <c r="O170">
        <f t="shared" ca="1" si="32"/>
        <v>16.57891828652615</v>
      </c>
      <c r="P170" s="3">
        <f t="shared" ca="1" si="33"/>
        <v>0</v>
      </c>
    </row>
    <row r="171" spans="1:16" x14ac:dyDescent="0.2">
      <c r="A171">
        <v>151</v>
      </c>
      <c r="C171" s="4">
        <f t="shared" si="31"/>
        <v>3.2921262866077932</v>
      </c>
      <c r="D171">
        <f t="shared" ca="1" si="34"/>
        <v>3.4839797588109813</v>
      </c>
      <c r="E171">
        <f t="shared" ca="1" si="35"/>
        <v>3.4368428202555088</v>
      </c>
      <c r="F171">
        <f t="shared" ca="1" si="36"/>
        <v>3.567456934696299</v>
      </c>
      <c r="G171">
        <f t="shared" ca="1" si="37"/>
        <v>3.331139329830644</v>
      </c>
      <c r="H171">
        <f t="shared" ca="1" si="38"/>
        <v>3.4417626125822762</v>
      </c>
      <c r="I171">
        <f t="shared" ca="1" si="39"/>
        <v>3.3797850417703059</v>
      </c>
      <c r="J171">
        <f t="shared" ca="1" si="40"/>
        <v>3.5967663063258963</v>
      </c>
      <c r="K171">
        <f t="shared" ca="1" si="41"/>
        <v>3.6566570929071447</v>
      </c>
      <c r="L171">
        <f t="shared" ca="1" si="42"/>
        <v>3.7640887968412504</v>
      </c>
      <c r="M171">
        <f t="shared" ca="1" si="43"/>
        <v>3.7984338315559785</v>
      </c>
      <c r="N171">
        <f t="shared" ca="1" si="44"/>
        <v>44.631229703528405</v>
      </c>
      <c r="O171">
        <f t="shared" ca="1" si="32"/>
        <v>37.027145601688353</v>
      </c>
      <c r="P171" s="3">
        <f t="shared" ca="1" si="33"/>
        <v>13.152787753181592</v>
      </c>
    </row>
    <row r="172" spans="1:16" x14ac:dyDescent="0.2">
      <c r="A172">
        <v>152</v>
      </c>
      <c r="C172" s="4">
        <f t="shared" si="31"/>
        <v>3.2921262866077932</v>
      </c>
      <c r="D172">
        <f t="shared" ca="1" si="34"/>
        <v>3.0150523803879543</v>
      </c>
      <c r="E172">
        <f t="shared" ca="1" si="35"/>
        <v>3.1417848614197084</v>
      </c>
      <c r="F172">
        <f t="shared" ca="1" si="36"/>
        <v>2.8750244137599115</v>
      </c>
      <c r="G172">
        <f t="shared" ca="1" si="37"/>
        <v>2.9113097707828262</v>
      </c>
      <c r="H172">
        <f t="shared" ca="1" si="38"/>
        <v>2.697329378511562</v>
      </c>
      <c r="I172">
        <f t="shared" ca="1" si="39"/>
        <v>2.6752065528807307</v>
      </c>
      <c r="J172">
        <f t="shared" ca="1" si="40"/>
        <v>2.7435588996661808</v>
      </c>
      <c r="K172">
        <f t="shared" ca="1" si="41"/>
        <v>2.74847995830127</v>
      </c>
      <c r="L172">
        <f t="shared" ca="1" si="42"/>
        <v>2.7491559710930469</v>
      </c>
      <c r="M172">
        <f t="shared" ca="1" si="43"/>
        <v>2.7044756060500394</v>
      </c>
      <c r="N172">
        <f t="shared" ca="1" si="44"/>
        <v>14.946476793104789</v>
      </c>
      <c r="O172">
        <f t="shared" ca="1" si="32"/>
        <v>15.606137150269355</v>
      </c>
      <c r="P172" s="3">
        <f t="shared" ca="1" si="33"/>
        <v>0</v>
      </c>
    </row>
    <row r="173" spans="1:16" x14ac:dyDescent="0.2">
      <c r="A173">
        <v>153</v>
      </c>
      <c r="C173" s="4">
        <f t="shared" si="31"/>
        <v>3.2921262866077932</v>
      </c>
      <c r="D173">
        <f t="shared" ca="1" si="34"/>
        <v>3.2903223655136085</v>
      </c>
      <c r="E173">
        <f t="shared" ca="1" si="35"/>
        <v>3.4188332189877797</v>
      </c>
      <c r="F173">
        <f t="shared" ca="1" si="36"/>
        <v>3.5469904495397451</v>
      </c>
      <c r="G173">
        <f t="shared" ca="1" si="37"/>
        <v>3.549569929614683</v>
      </c>
      <c r="H173">
        <f t="shared" ca="1" si="38"/>
        <v>3.7920706049332069</v>
      </c>
      <c r="I173">
        <f t="shared" ca="1" si="39"/>
        <v>3.7067077344236279</v>
      </c>
      <c r="J173">
        <f t="shared" ca="1" si="40"/>
        <v>3.5536167218362635</v>
      </c>
      <c r="K173">
        <f t="shared" ca="1" si="41"/>
        <v>3.558935349921112</v>
      </c>
      <c r="L173">
        <f t="shared" ca="1" si="42"/>
        <v>3.6384447515043314</v>
      </c>
      <c r="M173">
        <f t="shared" ca="1" si="43"/>
        <v>3.6835487016142232</v>
      </c>
      <c r="N173">
        <f t="shared" ca="1" si="44"/>
        <v>39.787337229909646</v>
      </c>
      <c r="O173">
        <f t="shared" ca="1" si="32"/>
        <v>33.815431555769806</v>
      </c>
      <c r="P173" s="3">
        <f t="shared" ca="1" si="33"/>
        <v>10.097710849621633</v>
      </c>
    </row>
    <row r="174" spans="1:16" x14ac:dyDescent="0.2">
      <c r="A174">
        <v>154</v>
      </c>
      <c r="C174" s="4">
        <f t="shared" si="31"/>
        <v>3.2921262866077932</v>
      </c>
      <c r="D174">
        <f t="shared" ca="1" si="34"/>
        <v>3.3103342106244833</v>
      </c>
      <c r="E174">
        <f t="shared" ca="1" si="35"/>
        <v>3.1403728300505396</v>
      </c>
      <c r="F174">
        <f t="shared" ca="1" si="36"/>
        <v>3.0908541260270206</v>
      </c>
      <c r="G174">
        <f t="shared" ca="1" si="37"/>
        <v>2.9987499504068049</v>
      </c>
      <c r="H174">
        <f t="shared" ca="1" si="38"/>
        <v>3.0699983641011204</v>
      </c>
      <c r="I174">
        <f t="shared" ca="1" si="39"/>
        <v>2.9506399953469971</v>
      </c>
      <c r="J174">
        <f t="shared" ca="1" si="40"/>
        <v>2.9597624537851841</v>
      </c>
      <c r="K174">
        <f t="shared" ca="1" si="41"/>
        <v>2.9101940327323184</v>
      </c>
      <c r="L174">
        <f t="shared" ca="1" si="42"/>
        <v>2.8056990641123138</v>
      </c>
      <c r="M174">
        <f t="shared" ca="1" si="43"/>
        <v>2.7408116987657722</v>
      </c>
      <c r="N174">
        <f t="shared" ca="1" si="44"/>
        <v>15.499560966246735</v>
      </c>
      <c r="O174">
        <f t="shared" ca="1" si="32"/>
        <v>16.060483079767668</v>
      </c>
      <c r="P174" s="3">
        <f t="shared" ca="1" si="33"/>
        <v>0</v>
      </c>
    </row>
    <row r="175" spans="1:16" x14ac:dyDescent="0.2">
      <c r="A175">
        <v>155</v>
      </c>
      <c r="C175" s="4">
        <f t="shared" si="31"/>
        <v>3.2921262866077932</v>
      </c>
      <c r="D175">
        <f t="shared" ca="1" si="34"/>
        <v>3.348067780278019</v>
      </c>
      <c r="E175">
        <f t="shared" ca="1" si="35"/>
        <v>3.3584051589905592</v>
      </c>
      <c r="F175">
        <f t="shared" ca="1" si="36"/>
        <v>3.3068158576620466</v>
      </c>
      <c r="G175">
        <f t="shared" ca="1" si="37"/>
        <v>2.8561649472577315</v>
      </c>
      <c r="H175">
        <f t="shared" ca="1" si="38"/>
        <v>2.8087489694461003</v>
      </c>
      <c r="I175">
        <f t="shared" ca="1" si="39"/>
        <v>2.8064073795173146</v>
      </c>
      <c r="J175">
        <f t="shared" ca="1" si="40"/>
        <v>2.624414040569143</v>
      </c>
      <c r="K175">
        <f t="shared" ca="1" si="41"/>
        <v>2.5717204736022081</v>
      </c>
      <c r="L175">
        <f t="shared" ca="1" si="42"/>
        <v>2.5735344310147052</v>
      </c>
      <c r="M175">
        <f t="shared" ca="1" si="43"/>
        <v>2.5859844811917232</v>
      </c>
      <c r="N175">
        <f t="shared" ca="1" si="44"/>
        <v>13.276352978138471</v>
      </c>
      <c r="O175">
        <f t="shared" ca="1" si="32"/>
        <v>14.211936974969719</v>
      </c>
      <c r="P175" s="3">
        <f t="shared" ca="1" si="33"/>
        <v>0</v>
      </c>
    </row>
    <row r="176" spans="1:16" x14ac:dyDescent="0.2">
      <c r="A176">
        <v>156</v>
      </c>
      <c r="C176" s="4">
        <f t="shared" si="31"/>
        <v>3.2921262866077932</v>
      </c>
      <c r="D176">
        <f t="shared" ca="1" si="34"/>
        <v>3.2956762762166836</v>
      </c>
      <c r="E176">
        <f t="shared" ca="1" si="35"/>
        <v>3.2813243101539329</v>
      </c>
      <c r="F176">
        <f t="shared" ca="1" si="36"/>
        <v>3.3852256586280292</v>
      </c>
      <c r="G176">
        <f t="shared" ca="1" si="37"/>
        <v>3.3763669698292595</v>
      </c>
      <c r="H176">
        <f t="shared" ca="1" si="38"/>
        <v>3.4141466672237346</v>
      </c>
      <c r="I176">
        <f t="shared" ca="1" si="39"/>
        <v>3.3186414150978223</v>
      </c>
      <c r="J176">
        <f t="shared" ca="1" si="40"/>
        <v>3.3947600990495133</v>
      </c>
      <c r="K176">
        <f t="shared" ca="1" si="41"/>
        <v>3.4781768059812714</v>
      </c>
      <c r="L176">
        <f t="shared" ca="1" si="42"/>
        <v>3.4637177137539208</v>
      </c>
      <c r="M176">
        <f t="shared" ca="1" si="43"/>
        <v>3.3743648656313181</v>
      </c>
      <c r="N176">
        <f t="shared" ca="1" si="44"/>
        <v>29.20572832743235</v>
      </c>
      <c r="O176">
        <f t="shared" ca="1" si="32"/>
        <v>26.489007479836861</v>
      </c>
      <c r="P176" s="3">
        <f t="shared" ca="1" si="33"/>
        <v>3.1286006922237615</v>
      </c>
    </row>
    <row r="177" spans="1:16" x14ac:dyDescent="0.2">
      <c r="A177">
        <v>157</v>
      </c>
      <c r="C177" s="4">
        <f t="shared" si="31"/>
        <v>3.2921262866077932</v>
      </c>
      <c r="D177">
        <f t="shared" ca="1" si="34"/>
        <v>3.2274603117497271</v>
      </c>
      <c r="E177">
        <f t="shared" ca="1" si="35"/>
        <v>3.312487361407904</v>
      </c>
      <c r="F177">
        <f t="shared" ca="1" si="36"/>
        <v>3.2249886245829842</v>
      </c>
      <c r="G177">
        <f t="shared" ca="1" si="37"/>
        <v>3.4678204826591141</v>
      </c>
      <c r="H177">
        <f t="shared" ca="1" si="38"/>
        <v>3.7000348842234523</v>
      </c>
      <c r="I177">
        <f t="shared" ca="1" si="39"/>
        <v>3.7282663455114133</v>
      </c>
      <c r="J177">
        <f t="shared" ca="1" si="40"/>
        <v>3.675492168619451</v>
      </c>
      <c r="K177">
        <f t="shared" ca="1" si="41"/>
        <v>3.712402512265176</v>
      </c>
      <c r="L177">
        <f t="shared" ca="1" si="42"/>
        <v>3.827446701723269</v>
      </c>
      <c r="M177">
        <f t="shared" ca="1" si="43"/>
        <v>3.798210956070601</v>
      </c>
      <c r="N177">
        <f t="shared" ca="1" si="44"/>
        <v>44.621283604957178</v>
      </c>
      <c r="O177">
        <f t="shared" ca="1" si="32"/>
        <v>37.020628555247242</v>
      </c>
      <c r="P177" s="3">
        <f t="shared" ca="1" si="33"/>
        <v>13.146588546845969</v>
      </c>
    </row>
    <row r="178" spans="1:16" x14ac:dyDescent="0.2">
      <c r="A178">
        <v>158</v>
      </c>
      <c r="C178" s="4">
        <f t="shared" si="31"/>
        <v>3.2921262866077932</v>
      </c>
      <c r="D178">
        <f t="shared" ca="1" si="34"/>
        <v>3.4319044446842093</v>
      </c>
      <c r="E178">
        <f t="shared" ca="1" si="35"/>
        <v>3.3844357240372744</v>
      </c>
      <c r="F178">
        <f t="shared" ca="1" si="36"/>
        <v>3.251727568689263</v>
      </c>
      <c r="G178">
        <f t="shared" ca="1" si="37"/>
        <v>3.0478493004885663</v>
      </c>
      <c r="H178">
        <f t="shared" ca="1" si="38"/>
        <v>2.9705037024783998</v>
      </c>
      <c r="I178">
        <f t="shared" ca="1" si="39"/>
        <v>2.9768081132199113</v>
      </c>
      <c r="J178">
        <f t="shared" ca="1" si="40"/>
        <v>2.9377252843936299</v>
      </c>
      <c r="K178">
        <f t="shared" ca="1" si="41"/>
        <v>3.1075562358857249</v>
      </c>
      <c r="L178">
        <f t="shared" ca="1" si="42"/>
        <v>3.0731894720398705</v>
      </c>
      <c r="M178">
        <f t="shared" ca="1" si="43"/>
        <v>3.0962760682277084</v>
      </c>
      <c r="N178">
        <f t="shared" ca="1" si="44"/>
        <v>22.115441351411548</v>
      </c>
      <c r="O178">
        <f t="shared" ca="1" si="32"/>
        <v>21.265811239499154</v>
      </c>
      <c r="P178" s="3">
        <f t="shared" ca="1" si="33"/>
        <v>0</v>
      </c>
    </row>
    <row r="179" spans="1:16" x14ac:dyDescent="0.2">
      <c r="A179">
        <v>159</v>
      </c>
      <c r="C179" s="4">
        <f t="shared" si="31"/>
        <v>3.2921262866077932</v>
      </c>
      <c r="D179">
        <f t="shared" ca="1" si="34"/>
        <v>3.1484637580451573</v>
      </c>
      <c r="E179">
        <f t="shared" ca="1" si="35"/>
        <v>3.3011752919077595</v>
      </c>
      <c r="F179">
        <f t="shared" ca="1" si="36"/>
        <v>3.5466815068276172</v>
      </c>
      <c r="G179">
        <f t="shared" ca="1" si="37"/>
        <v>3.5686944673997472</v>
      </c>
      <c r="H179">
        <f t="shared" ca="1" si="38"/>
        <v>3.5014310948045009</v>
      </c>
      <c r="I179">
        <f t="shared" ca="1" si="39"/>
        <v>3.2911219446185189</v>
      </c>
      <c r="J179">
        <f t="shared" ca="1" si="40"/>
        <v>3.2216130391437239</v>
      </c>
      <c r="K179">
        <f t="shared" ca="1" si="41"/>
        <v>3.2364577579264076</v>
      </c>
      <c r="L179">
        <f t="shared" ca="1" si="42"/>
        <v>3.1190742557022348</v>
      </c>
      <c r="M179">
        <f t="shared" ca="1" si="43"/>
        <v>3.1262393420876835</v>
      </c>
      <c r="N179">
        <f t="shared" ca="1" si="44"/>
        <v>22.788119875895049</v>
      </c>
      <c r="O179">
        <f t="shared" ca="1" si="32"/>
        <v>21.775055938074672</v>
      </c>
      <c r="P179" s="3">
        <f t="shared" ca="1" si="33"/>
        <v>0</v>
      </c>
    </row>
    <row r="180" spans="1:16" x14ac:dyDescent="0.2">
      <c r="A180">
        <v>160</v>
      </c>
      <c r="C180" s="4">
        <f t="shared" si="31"/>
        <v>3.2921262866077932</v>
      </c>
      <c r="D180">
        <f t="shared" ca="1" si="34"/>
        <v>3.2659895807594896</v>
      </c>
      <c r="E180">
        <f t="shared" ca="1" si="35"/>
        <v>3.2953054869581191</v>
      </c>
      <c r="F180">
        <f t="shared" ca="1" si="36"/>
        <v>3.3869283396078647</v>
      </c>
      <c r="G180">
        <f t="shared" ca="1" si="37"/>
        <v>3.530348359508849</v>
      </c>
      <c r="H180">
        <f t="shared" ca="1" si="38"/>
        <v>3.6930772305143478</v>
      </c>
      <c r="I180">
        <f t="shared" ca="1" si="39"/>
        <v>3.6562234084701597</v>
      </c>
      <c r="J180">
        <f t="shared" ca="1" si="40"/>
        <v>3.6260131675812528</v>
      </c>
      <c r="K180">
        <f t="shared" ca="1" si="41"/>
        <v>3.410677476112919</v>
      </c>
      <c r="L180">
        <f t="shared" ca="1" si="42"/>
        <v>3.3048457651728156</v>
      </c>
      <c r="M180">
        <f t="shared" ca="1" si="43"/>
        <v>3.254640927066407</v>
      </c>
      <c r="N180">
        <f t="shared" ca="1" si="44"/>
        <v>25.910309172722378</v>
      </c>
      <c r="O180">
        <f t="shared" ca="1" si="32"/>
        <v>24.099092446513829</v>
      </c>
      <c r="P180" s="3">
        <f t="shared" ca="1" si="33"/>
        <v>0.8552431904702894</v>
      </c>
    </row>
    <row r="181" spans="1:16" x14ac:dyDescent="0.2">
      <c r="A181">
        <v>161</v>
      </c>
      <c r="C181" s="4">
        <f t="shared" si="31"/>
        <v>3.2921262866077932</v>
      </c>
      <c r="D181">
        <f t="shared" ca="1" si="34"/>
        <v>3.3171724341907507</v>
      </c>
      <c r="E181">
        <f t="shared" ca="1" si="35"/>
        <v>3.2209970374873675</v>
      </c>
      <c r="F181">
        <f t="shared" ca="1" si="36"/>
        <v>3.1144333885561264</v>
      </c>
      <c r="G181">
        <f t="shared" ca="1" si="37"/>
        <v>3.3893634803935186</v>
      </c>
      <c r="H181">
        <f t="shared" ca="1" si="38"/>
        <v>3.2864409146004889</v>
      </c>
      <c r="I181">
        <f t="shared" ca="1" si="39"/>
        <v>3.341651828588815</v>
      </c>
      <c r="J181">
        <f t="shared" ca="1" si="40"/>
        <v>3.1925618929120478</v>
      </c>
      <c r="K181">
        <f t="shared" ca="1" si="41"/>
        <v>3.3349423401614624</v>
      </c>
      <c r="L181">
        <f t="shared" ca="1" si="42"/>
        <v>3.428307608525782</v>
      </c>
      <c r="M181">
        <f t="shared" ca="1" si="43"/>
        <v>3.3604973021689228</v>
      </c>
      <c r="N181">
        <f t="shared" ca="1" si="44"/>
        <v>28.803511366818093</v>
      </c>
      <c r="O181">
        <f t="shared" ca="1" si="32"/>
        <v>26.200473974549588</v>
      </c>
      <c r="P181" s="3">
        <f t="shared" ca="1" si="33"/>
        <v>2.8541391320401757</v>
      </c>
    </row>
    <row r="182" spans="1:16" x14ac:dyDescent="0.2">
      <c r="A182">
        <v>162</v>
      </c>
      <c r="C182" s="4">
        <f t="shared" si="31"/>
        <v>3.2921262866077932</v>
      </c>
      <c r="D182">
        <f t="shared" ca="1" si="34"/>
        <v>3.3272252386707262</v>
      </c>
      <c r="E182">
        <f t="shared" ca="1" si="35"/>
        <v>3.3603570738041224</v>
      </c>
      <c r="F182">
        <f t="shared" ca="1" si="36"/>
        <v>3.357777308096928</v>
      </c>
      <c r="G182">
        <f t="shared" ca="1" si="37"/>
        <v>3.2702398086868025</v>
      </c>
      <c r="H182">
        <f t="shared" ca="1" si="38"/>
        <v>3.4914798743232875</v>
      </c>
      <c r="I182">
        <f t="shared" ca="1" si="39"/>
        <v>3.4261024107119731</v>
      </c>
      <c r="J182">
        <f t="shared" ca="1" si="40"/>
        <v>3.5291583761851855</v>
      </c>
      <c r="K182">
        <f t="shared" ca="1" si="41"/>
        <v>3.5775340936898061</v>
      </c>
      <c r="L182">
        <f t="shared" ca="1" si="42"/>
        <v>3.5203977144747851</v>
      </c>
      <c r="M182">
        <f t="shared" ca="1" si="43"/>
        <v>3.5849691614277268</v>
      </c>
      <c r="N182">
        <f t="shared" ca="1" si="44"/>
        <v>36.052245901925048</v>
      </c>
      <c r="O182">
        <f t="shared" ca="1" si="32"/>
        <v>31.282568876707341</v>
      </c>
      <c r="P182" s="3">
        <f t="shared" ca="1" si="33"/>
        <v>7.6883773410777074</v>
      </c>
    </row>
    <row r="183" spans="1:16" x14ac:dyDescent="0.2">
      <c r="A183">
        <v>163</v>
      </c>
      <c r="C183" s="4">
        <f t="shared" si="31"/>
        <v>3.2921262866077932</v>
      </c>
      <c r="D183">
        <f t="shared" ca="1" si="34"/>
        <v>3.1758407685460459</v>
      </c>
      <c r="E183">
        <f t="shared" ca="1" si="35"/>
        <v>3.0776299578503803</v>
      </c>
      <c r="F183">
        <f t="shared" ca="1" si="36"/>
        <v>3.0817764752268162</v>
      </c>
      <c r="G183">
        <f t="shared" ca="1" si="37"/>
        <v>2.926659236519769</v>
      </c>
      <c r="H183">
        <f t="shared" ca="1" si="38"/>
        <v>3.2074582678774628</v>
      </c>
      <c r="I183">
        <f t="shared" ca="1" si="39"/>
        <v>3.3842166750883957</v>
      </c>
      <c r="J183">
        <f t="shared" ca="1" si="40"/>
        <v>3.5262589478285262</v>
      </c>
      <c r="K183">
        <f t="shared" ca="1" si="41"/>
        <v>3.4913239328349466</v>
      </c>
      <c r="L183">
        <f t="shared" ca="1" si="42"/>
        <v>3.4789046002380228</v>
      </c>
      <c r="M183">
        <f t="shared" ca="1" si="43"/>
        <v>3.4528442963271475</v>
      </c>
      <c r="N183">
        <f t="shared" ca="1" si="44"/>
        <v>31.590116299214603</v>
      </c>
      <c r="O183">
        <f t="shared" ca="1" si="32"/>
        <v>28.182786182917482</v>
      </c>
      <c r="P183" s="3">
        <f t="shared" ca="1" si="33"/>
        <v>4.7397728331867066</v>
      </c>
    </row>
    <row r="184" spans="1:16" x14ac:dyDescent="0.2">
      <c r="A184">
        <v>164</v>
      </c>
      <c r="C184" s="4">
        <f t="shared" si="31"/>
        <v>3.2921262866077932</v>
      </c>
      <c r="D184">
        <f t="shared" ca="1" si="34"/>
        <v>3.1617961355235629</v>
      </c>
      <c r="E184">
        <f t="shared" ca="1" si="35"/>
        <v>3.253739859999019</v>
      </c>
      <c r="F184">
        <f t="shared" ca="1" si="36"/>
        <v>3.1864875381341462</v>
      </c>
      <c r="G184">
        <f t="shared" ca="1" si="37"/>
        <v>3.1631055098812184</v>
      </c>
      <c r="H184">
        <f t="shared" ca="1" si="38"/>
        <v>3.1343004676232584</v>
      </c>
      <c r="I184">
        <f t="shared" ca="1" si="39"/>
        <v>3.0372611476236733</v>
      </c>
      <c r="J184">
        <f t="shared" ca="1" si="40"/>
        <v>3.1686992699081475</v>
      </c>
      <c r="K184">
        <f t="shared" ca="1" si="41"/>
        <v>3.1053856138213813</v>
      </c>
      <c r="L184">
        <f t="shared" ca="1" si="42"/>
        <v>2.8855878814564586</v>
      </c>
      <c r="M184">
        <f t="shared" ca="1" si="43"/>
        <v>2.9684642249780246</v>
      </c>
      <c r="N184">
        <f t="shared" ca="1" si="44"/>
        <v>19.462007367890855</v>
      </c>
      <c r="O184">
        <f t="shared" ca="1" si="32"/>
        <v>19.223958762509863</v>
      </c>
      <c r="P184" s="3">
        <f t="shared" ca="1" si="33"/>
        <v>0</v>
      </c>
    </row>
    <row r="185" spans="1:16" x14ac:dyDescent="0.2">
      <c r="A185">
        <v>165</v>
      </c>
      <c r="C185" s="4">
        <f t="shared" si="31"/>
        <v>3.2921262866077932</v>
      </c>
      <c r="D185">
        <f t="shared" ca="1" si="34"/>
        <v>3.3050037374803343</v>
      </c>
      <c r="E185">
        <f t="shared" ca="1" si="35"/>
        <v>3.3272293892420328</v>
      </c>
      <c r="F185">
        <f t="shared" ca="1" si="36"/>
        <v>3.181611917757762</v>
      </c>
      <c r="G185">
        <f t="shared" ca="1" si="37"/>
        <v>3.2610263653254608</v>
      </c>
      <c r="H185">
        <f t="shared" ca="1" si="38"/>
        <v>3.1376317454343878</v>
      </c>
      <c r="I185">
        <f t="shared" ca="1" si="39"/>
        <v>2.9656753954900594</v>
      </c>
      <c r="J185">
        <f t="shared" ca="1" si="40"/>
        <v>2.8944907835378819</v>
      </c>
      <c r="K185">
        <f t="shared" ca="1" si="41"/>
        <v>3.0263930248979385</v>
      </c>
      <c r="L185">
        <f t="shared" ca="1" si="42"/>
        <v>3.068357322553724</v>
      </c>
      <c r="M185">
        <f t="shared" ca="1" si="43"/>
        <v>2.9666783783663986</v>
      </c>
      <c r="N185">
        <f t="shared" ca="1" si="44"/>
        <v>19.427282224096583</v>
      </c>
      <c r="O185">
        <f t="shared" ca="1" si="32"/>
        <v>19.196863881493375</v>
      </c>
      <c r="P185" s="3">
        <f t="shared" ca="1" si="33"/>
        <v>0</v>
      </c>
    </row>
    <row r="186" spans="1:16" x14ac:dyDescent="0.2">
      <c r="A186">
        <v>166</v>
      </c>
      <c r="C186" s="4">
        <f t="shared" si="31"/>
        <v>3.2921262866077932</v>
      </c>
      <c r="D186">
        <f t="shared" ca="1" si="34"/>
        <v>3.5260310874802334</v>
      </c>
      <c r="E186">
        <f t="shared" ca="1" si="35"/>
        <v>3.4930458981060322</v>
      </c>
      <c r="F186">
        <f t="shared" ca="1" si="36"/>
        <v>3.6498840551028033</v>
      </c>
      <c r="G186">
        <f t="shared" ca="1" si="37"/>
        <v>3.8244240543215469</v>
      </c>
      <c r="H186">
        <f t="shared" ca="1" si="38"/>
        <v>4.0367022357012541</v>
      </c>
      <c r="I186">
        <f t="shared" ca="1" si="39"/>
        <v>4.0157356082468665</v>
      </c>
      <c r="J186">
        <f t="shared" ca="1" si="40"/>
        <v>4.0021441670367288</v>
      </c>
      <c r="K186">
        <f t="shared" ca="1" si="41"/>
        <v>4.0650851447963845</v>
      </c>
      <c r="L186">
        <f t="shared" ca="1" si="42"/>
        <v>4.0441452725200442</v>
      </c>
      <c r="M186">
        <f t="shared" ca="1" si="43"/>
        <v>3.9961308211600639</v>
      </c>
      <c r="N186">
        <f t="shared" ca="1" si="44"/>
        <v>54.387308181785983</v>
      </c>
      <c r="O186">
        <f t="shared" ca="1" si="32"/>
        <v>43.284238864658867</v>
      </c>
      <c r="P186" s="3">
        <f t="shared" ca="1" si="33"/>
        <v>19.104718976764328</v>
      </c>
    </row>
    <row r="187" spans="1:16" x14ac:dyDescent="0.2">
      <c r="A187">
        <v>167</v>
      </c>
      <c r="C187" s="4">
        <f t="shared" si="31"/>
        <v>3.2921262866077932</v>
      </c>
      <c r="D187">
        <f t="shared" ca="1" si="34"/>
        <v>3.5186673168787661</v>
      </c>
      <c r="E187">
        <f t="shared" ca="1" si="35"/>
        <v>3.3279950586174354</v>
      </c>
      <c r="F187">
        <f t="shared" ca="1" si="36"/>
        <v>3.3932224179625687</v>
      </c>
      <c r="G187">
        <f t="shared" ca="1" si="37"/>
        <v>3.5548712014129054</v>
      </c>
      <c r="H187">
        <f t="shared" ca="1" si="38"/>
        <v>3.4329334931827677</v>
      </c>
      <c r="I187">
        <f t="shared" ca="1" si="39"/>
        <v>3.630889359191745</v>
      </c>
      <c r="J187">
        <f t="shared" ca="1" si="40"/>
        <v>3.504093509707392</v>
      </c>
      <c r="K187">
        <f t="shared" ca="1" si="41"/>
        <v>3.3378495486416346</v>
      </c>
      <c r="L187">
        <f t="shared" ca="1" si="42"/>
        <v>3.2660470289581585</v>
      </c>
      <c r="M187">
        <f t="shared" ca="1" si="43"/>
        <v>3.2647587460393805</v>
      </c>
      <c r="N187">
        <f t="shared" ca="1" si="44"/>
        <v>26.173795697182396</v>
      </c>
      <c r="O187">
        <f t="shared" ca="1" si="32"/>
        <v>24.292436332411445</v>
      </c>
      <c r="P187" s="3">
        <f t="shared" ca="1" si="33"/>
        <v>1.0391575837834097</v>
      </c>
    </row>
    <row r="188" spans="1:16" x14ac:dyDescent="0.2">
      <c r="A188">
        <v>168</v>
      </c>
      <c r="C188" s="4">
        <f t="shared" si="31"/>
        <v>3.2921262866077932</v>
      </c>
      <c r="D188">
        <f t="shared" ca="1" si="34"/>
        <v>3.5164446476644136</v>
      </c>
      <c r="E188">
        <f t="shared" ca="1" si="35"/>
        <v>3.7649922795533066</v>
      </c>
      <c r="F188">
        <f t="shared" ca="1" si="36"/>
        <v>3.6243651985992806</v>
      </c>
      <c r="G188">
        <f t="shared" ca="1" si="37"/>
        <v>3.6325348435184779</v>
      </c>
      <c r="H188">
        <f t="shared" ca="1" si="38"/>
        <v>3.5045949831721264</v>
      </c>
      <c r="I188">
        <f t="shared" ca="1" si="39"/>
        <v>3.1926289774426664</v>
      </c>
      <c r="J188">
        <f t="shared" ca="1" si="40"/>
        <v>3.141195039655011</v>
      </c>
      <c r="K188">
        <f t="shared" ca="1" si="41"/>
        <v>3.0686444370012822</v>
      </c>
      <c r="L188">
        <f t="shared" ca="1" si="42"/>
        <v>3.1723303475826961</v>
      </c>
      <c r="M188">
        <f t="shared" ca="1" si="43"/>
        <v>3.1277791201741647</v>
      </c>
      <c r="N188">
        <f t="shared" ca="1" si="44"/>
        <v>22.82323555174812</v>
      </c>
      <c r="O188">
        <f t="shared" ca="1" si="32"/>
        <v>21.801552407717963</v>
      </c>
      <c r="P188" s="3">
        <f t="shared" ca="1" si="33"/>
        <v>0</v>
      </c>
    </row>
    <row r="189" spans="1:16" x14ac:dyDescent="0.2">
      <c r="A189">
        <v>169</v>
      </c>
      <c r="C189" s="4">
        <f t="shared" si="31"/>
        <v>3.2921262866077932</v>
      </c>
      <c r="D189">
        <f t="shared" ca="1" si="34"/>
        <v>3.5582700826840403</v>
      </c>
      <c r="E189">
        <f t="shared" ca="1" si="35"/>
        <v>3.629456183811075</v>
      </c>
      <c r="F189">
        <f t="shared" ca="1" si="36"/>
        <v>3.6564268971515923</v>
      </c>
      <c r="G189">
        <f t="shared" ca="1" si="37"/>
        <v>3.5940154856816675</v>
      </c>
      <c r="H189">
        <f t="shared" ca="1" si="38"/>
        <v>3.7123454054020515</v>
      </c>
      <c r="I189">
        <f t="shared" ca="1" si="39"/>
        <v>3.7046117525745839</v>
      </c>
      <c r="J189">
        <f t="shared" ca="1" si="40"/>
        <v>3.6854651075581781</v>
      </c>
      <c r="K189">
        <f t="shared" ca="1" si="41"/>
        <v>3.6677114989706148</v>
      </c>
      <c r="L189">
        <f t="shared" ca="1" si="42"/>
        <v>3.47174680574143</v>
      </c>
      <c r="M189">
        <f t="shared" ca="1" si="43"/>
        <v>3.4270469011679658</v>
      </c>
      <c r="N189">
        <f t="shared" ca="1" si="44"/>
        <v>30.785595474004584</v>
      </c>
      <c r="O189">
        <f t="shared" ca="1" si="32"/>
        <v>27.614392063277442</v>
      </c>
      <c r="P189" s="3">
        <f t="shared" ca="1" si="33"/>
        <v>4.1990996218719214</v>
      </c>
    </row>
    <row r="190" spans="1:16" x14ac:dyDescent="0.2">
      <c r="A190">
        <v>170</v>
      </c>
      <c r="C190" s="4">
        <f t="shared" si="31"/>
        <v>3.2921262866077932</v>
      </c>
      <c r="D190">
        <f t="shared" ca="1" si="34"/>
        <v>3.4544987813183603</v>
      </c>
      <c r="E190">
        <f t="shared" ca="1" si="35"/>
        <v>3.4584163653222966</v>
      </c>
      <c r="F190">
        <f t="shared" ca="1" si="36"/>
        <v>3.6581653391018865</v>
      </c>
      <c r="G190">
        <f t="shared" ca="1" si="37"/>
        <v>3.5149671158935165</v>
      </c>
      <c r="H190">
        <f t="shared" ca="1" si="38"/>
        <v>3.7914277903644882</v>
      </c>
      <c r="I190">
        <f t="shared" ca="1" si="39"/>
        <v>3.9781106290739183</v>
      </c>
      <c r="J190">
        <f t="shared" ca="1" si="40"/>
        <v>3.9851103314060605</v>
      </c>
      <c r="K190">
        <f t="shared" ca="1" si="41"/>
        <v>3.7704416287442397</v>
      </c>
      <c r="L190">
        <f t="shared" ca="1" si="42"/>
        <v>3.7539544332389676</v>
      </c>
      <c r="M190">
        <f t="shared" ca="1" si="43"/>
        <v>3.580457606409265</v>
      </c>
      <c r="N190">
        <f t="shared" ca="1" si="44"/>
        <v>35.889960565875157</v>
      </c>
      <c r="O190">
        <f t="shared" ca="1" si="32"/>
        <v>31.171303082143805</v>
      </c>
      <c r="P190" s="3">
        <f t="shared" ca="1" si="33"/>
        <v>7.5825380433484195</v>
      </c>
    </row>
    <row r="191" spans="1:16" x14ac:dyDescent="0.2">
      <c r="A191">
        <v>171</v>
      </c>
      <c r="C191" s="4">
        <f t="shared" si="31"/>
        <v>3.2921262866077932</v>
      </c>
      <c r="D191">
        <f t="shared" ca="1" si="34"/>
        <v>3.4058071497705837</v>
      </c>
      <c r="E191">
        <f t="shared" ca="1" si="35"/>
        <v>3.3909593652827987</v>
      </c>
      <c r="F191">
        <f t="shared" ca="1" si="36"/>
        <v>3.4216800336408446</v>
      </c>
      <c r="G191">
        <f t="shared" ca="1" si="37"/>
        <v>3.6161675176170158</v>
      </c>
      <c r="H191">
        <f t="shared" ca="1" si="38"/>
        <v>3.5606148495426622</v>
      </c>
      <c r="I191">
        <f t="shared" ca="1" si="39"/>
        <v>3.6343875835367001</v>
      </c>
      <c r="J191">
        <f t="shared" ca="1" si="40"/>
        <v>3.6031910477337346</v>
      </c>
      <c r="K191">
        <f t="shared" ca="1" si="41"/>
        <v>3.704784902344052</v>
      </c>
      <c r="L191">
        <f t="shared" ca="1" si="42"/>
        <v>3.6002701465595912</v>
      </c>
      <c r="M191">
        <f t="shared" ca="1" si="43"/>
        <v>3.7042047284507511</v>
      </c>
      <c r="N191">
        <f t="shared" ca="1" si="44"/>
        <v>40.617732342065231</v>
      </c>
      <c r="O191">
        <f t="shared" ca="1" si="32"/>
        <v>34.371611754939778</v>
      </c>
      <c r="P191" s="3">
        <f t="shared" ca="1" si="33"/>
        <v>10.626765820396777</v>
      </c>
    </row>
    <row r="192" spans="1:16" x14ac:dyDescent="0.2">
      <c r="A192">
        <v>172</v>
      </c>
      <c r="C192" s="4">
        <f t="shared" si="31"/>
        <v>3.2921262866077932</v>
      </c>
      <c r="D192">
        <f t="shared" ca="1" si="34"/>
        <v>3.1809104092936198</v>
      </c>
      <c r="E192">
        <f t="shared" ca="1" si="35"/>
        <v>3.2762160340198694</v>
      </c>
      <c r="F192">
        <f t="shared" ca="1" si="36"/>
        <v>3.3958899302762924</v>
      </c>
      <c r="G192">
        <f t="shared" ca="1" si="37"/>
        <v>3.5332238448342843</v>
      </c>
      <c r="H192">
        <f t="shared" ca="1" si="38"/>
        <v>3.4928010809235825</v>
      </c>
      <c r="I192">
        <f t="shared" ca="1" si="39"/>
        <v>3.5917493042826711</v>
      </c>
      <c r="J192">
        <f t="shared" ca="1" si="40"/>
        <v>3.4827515696229665</v>
      </c>
      <c r="K192">
        <f t="shared" ca="1" si="41"/>
        <v>3.5689427739380122</v>
      </c>
      <c r="L192">
        <f t="shared" ca="1" si="42"/>
        <v>3.5963154614650183</v>
      </c>
      <c r="M192">
        <f t="shared" ca="1" si="43"/>
        <v>3.6852676458920399</v>
      </c>
      <c r="N192">
        <f t="shared" ca="1" si="44"/>
        <v>39.85578826046946</v>
      </c>
      <c r="O192">
        <f t="shared" ca="1" si="32"/>
        <v>33.861370188506989</v>
      </c>
      <c r="P192" s="3">
        <f t="shared" ca="1" si="33"/>
        <v>10.141409028802572</v>
      </c>
    </row>
    <row r="193" spans="1:16" x14ac:dyDescent="0.2">
      <c r="A193">
        <v>173</v>
      </c>
      <c r="C193" s="4">
        <f t="shared" si="31"/>
        <v>3.2921262866077932</v>
      </c>
      <c r="D193">
        <f t="shared" ca="1" si="34"/>
        <v>3.471654871851741</v>
      </c>
      <c r="E193">
        <f t="shared" ca="1" si="35"/>
        <v>3.5538061258572027</v>
      </c>
      <c r="F193">
        <f t="shared" ca="1" si="36"/>
        <v>3.5747228537897153</v>
      </c>
      <c r="G193">
        <f t="shared" ca="1" si="37"/>
        <v>3.650467028318249</v>
      </c>
      <c r="H193">
        <f t="shared" ca="1" si="38"/>
        <v>3.6915511433969685</v>
      </c>
      <c r="I193">
        <f t="shared" ca="1" si="39"/>
        <v>3.7183103004240401</v>
      </c>
      <c r="J193">
        <f t="shared" ca="1" si="40"/>
        <v>3.711624444133927</v>
      </c>
      <c r="K193">
        <f t="shared" ca="1" si="41"/>
        <v>3.5945847262517523</v>
      </c>
      <c r="L193">
        <f t="shared" ca="1" si="42"/>
        <v>3.6422110327264061</v>
      </c>
      <c r="M193">
        <f t="shared" ca="1" si="43"/>
        <v>3.5412057813453925</v>
      </c>
      <c r="N193">
        <f t="shared" ca="1" si="44"/>
        <v>34.508503825000574</v>
      </c>
      <c r="O193">
        <f t="shared" ca="1" si="32"/>
        <v>30.21980686036191</v>
      </c>
      <c r="P193" s="3">
        <f t="shared" ca="1" si="33"/>
        <v>6.6774468398882245</v>
      </c>
    </row>
    <row r="194" spans="1:16" x14ac:dyDescent="0.2">
      <c r="A194">
        <v>174</v>
      </c>
      <c r="C194" s="4">
        <f t="shared" si="31"/>
        <v>3.2921262866077932</v>
      </c>
      <c r="D194">
        <f t="shared" ca="1" si="34"/>
        <v>3.3085578315614619</v>
      </c>
      <c r="E194">
        <f t="shared" ca="1" si="35"/>
        <v>3.2933118025369628</v>
      </c>
      <c r="F194">
        <f t="shared" ca="1" si="36"/>
        <v>3.342383804742084</v>
      </c>
      <c r="G194">
        <f t="shared" ca="1" si="37"/>
        <v>3.5781692754777747</v>
      </c>
      <c r="H194">
        <f t="shared" ca="1" si="38"/>
        <v>3.3786836690413211</v>
      </c>
      <c r="I194">
        <f t="shared" ca="1" si="39"/>
        <v>3.2493726733111901</v>
      </c>
      <c r="J194">
        <f t="shared" ca="1" si="40"/>
        <v>3.201574123463673</v>
      </c>
      <c r="K194">
        <f t="shared" ca="1" si="41"/>
        <v>3.1236244232495824</v>
      </c>
      <c r="L194">
        <f t="shared" ca="1" si="42"/>
        <v>3.0391628013851872</v>
      </c>
      <c r="M194">
        <f t="shared" ca="1" si="43"/>
        <v>3.0422676630131886</v>
      </c>
      <c r="N194">
        <f t="shared" ca="1" si="44"/>
        <v>20.952703073080588</v>
      </c>
      <c r="O194">
        <f t="shared" ca="1" si="32"/>
        <v>20.377796115159889</v>
      </c>
      <c r="P194" s="3">
        <f t="shared" ca="1" si="33"/>
        <v>0</v>
      </c>
    </row>
    <row r="195" spans="1:16" x14ac:dyDescent="0.2">
      <c r="A195">
        <v>175</v>
      </c>
      <c r="C195" s="4">
        <f t="shared" si="31"/>
        <v>3.2921262866077932</v>
      </c>
      <c r="D195">
        <f t="shared" ca="1" si="34"/>
        <v>3.3477716266691888</v>
      </c>
      <c r="E195">
        <f t="shared" ca="1" si="35"/>
        <v>3.4188580608264516</v>
      </c>
      <c r="F195">
        <f t="shared" ca="1" si="36"/>
        <v>3.4411092260832654</v>
      </c>
      <c r="G195">
        <f t="shared" ca="1" si="37"/>
        <v>3.2139146869458783</v>
      </c>
      <c r="H195">
        <f t="shared" ca="1" si="38"/>
        <v>2.9688403006272348</v>
      </c>
      <c r="I195">
        <f t="shared" ca="1" si="39"/>
        <v>3.0524581758628351</v>
      </c>
      <c r="J195">
        <f t="shared" ca="1" si="40"/>
        <v>3.1293930658692588</v>
      </c>
      <c r="K195">
        <f t="shared" ca="1" si="41"/>
        <v>3.0319577429481188</v>
      </c>
      <c r="L195">
        <f t="shared" ca="1" si="42"/>
        <v>2.8616940413652356</v>
      </c>
      <c r="M195">
        <f t="shared" ca="1" si="43"/>
        <v>2.734538424178163</v>
      </c>
      <c r="N195">
        <f t="shared" ca="1" si="44"/>
        <v>15.402632312226221</v>
      </c>
      <c r="O195">
        <f t="shared" ca="1" si="32"/>
        <v>15.981108033816442</v>
      </c>
      <c r="P195" s="3">
        <f t="shared" ca="1" si="33"/>
        <v>0</v>
      </c>
    </row>
    <row r="196" spans="1:16" x14ac:dyDescent="0.2">
      <c r="A196">
        <v>176</v>
      </c>
      <c r="C196" s="4">
        <f t="shared" si="31"/>
        <v>3.2921262866077932</v>
      </c>
      <c r="D196">
        <f t="shared" ca="1" si="34"/>
        <v>3.1958136024368637</v>
      </c>
      <c r="E196">
        <f t="shared" ca="1" si="35"/>
        <v>3.2783140132876865</v>
      </c>
      <c r="F196">
        <f t="shared" ca="1" si="36"/>
        <v>3.1241311838068655</v>
      </c>
      <c r="G196">
        <f t="shared" ca="1" si="37"/>
        <v>3.1143955907492615</v>
      </c>
      <c r="H196">
        <f t="shared" ca="1" si="38"/>
        <v>3.1823803554517958</v>
      </c>
      <c r="I196">
        <f t="shared" ca="1" si="39"/>
        <v>3.2239318042661211</v>
      </c>
      <c r="J196">
        <f t="shared" ca="1" si="40"/>
        <v>3.1545801192038212</v>
      </c>
      <c r="K196">
        <f t="shared" ca="1" si="41"/>
        <v>3.2301562796575585</v>
      </c>
      <c r="L196">
        <f t="shared" ca="1" si="42"/>
        <v>3.0830543767318614</v>
      </c>
      <c r="M196">
        <f t="shared" ca="1" si="43"/>
        <v>3.0923227850605439</v>
      </c>
      <c r="N196">
        <f t="shared" ca="1" si="44"/>
        <v>22.028185336888964</v>
      </c>
      <c r="O196">
        <f t="shared" ca="1" si="32"/>
        <v>21.199518101994578</v>
      </c>
      <c r="P196" s="3">
        <f t="shared" ca="1" si="33"/>
        <v>0</v>
      </c>
    </row>
    <row r="197" spans="1:16" x14ac:dyDescent="0.2">
      <c r="A197">
        <v>177</v>
      </c>
      <c r="C197" s="4">
        <f t="shared" si="31"/>
        <v>3.2921262866077932</v>
      </c>
      <c r="D197">
        <f t="shared" ca="1" si="34"/>
        <v>3.237435365734294</v>
      </c>
      <c r="E197">
        <f t="shared" ca="1" si="35"/>
        <v>3.1297756669933392</v>
      </c>
      <c r="F197">
        <f t="shared" ca="1" si="36"/>
        <v>3.1964711624626627</v>
      </c>
      <c r="G197">
        <f t="shared" ca="1" si="37"/>
        <v>3.1497016712841619</v>
      </c>
      <c r="H197">
        <f t="shared" ca="1" si="38"/>
        <v>3.2076947602783994</v>
      </c>
      <c r="I197">
        <f t="shared" ca="1" si="39"/>
        <v>3.1809017554968788</v>
      </c>
      <c r="J197">
        <f t="shared" ca="1" si="40"/>
        <v>3.0499775140143721</v>
      </c>
      <c r="K197">
        <f t="shared" ca="1" si="41"/>
        <v>2.9710522134910944</v>
      </c>
      <c r="L197">
        <f t="shared" ca="1" si="42"/>
        <v>3.1042624736421098</v>
      </c>
      <c r="M197">
        <f t="shared" ca="1" si="43"/>
        <v>3.0656343728575361</v>
      </c>
      <c r="N197">
        <f t="shared" ca="1" si="44"/>
        <v>21.448063741918052</v>
      </c>
      <c r="O197">
        <f t="shared" ca="1" si="32"/>
        <v>20.757351191088759</v>
      </c>
      <c r="P197" s="3">
        <f t="shared" ca="1" si="33"/>
        <v>0</v>
      </c>
    </row>
    <row r="198" spans="1:16" x14ac:dyDescent="0.2">
      <c r="A198">
        <v>178</v>
      </c>
      <c r="C198" s="4">
        <f t="shared" si="31"/>
        <v>3.2921262866077932</v>
      </c>
      <c r="D198">
        <f t="shared" ca="1" si="34"/>
        <v>3.106525848990374</v>
      </c>
      <c r="E198">
        <f t="shared" ca="1" si="35"/>
        <v>3.1786732591156937</v>
      </c>
      <c r="F198">
        <f t="shared" ca="1" si="36"/>
        <v>3.0684102970824911</v>
      </c>
      <c r="G198">
        <f t="shared" ca="1" si="37"/>
        <v>2.7159328337172681</v>
      </c>
      <c r="H198">
        <f t="shared" ca="1" si="38"/>
        <v>2.4806803394228614</v>
      </c>
      <c r="I198">
        <f t="shared" ca="1" si="39"/>
        <v>2.4000304775048233</v>
      </c>
      <c r="J198">
        <f t="shared" ca="1" si="40"/>
        <v>2.4871710591978715</v>
      </c>
      <c r="K198">
        <f t="shared" ca="1" si="41"/>
        <v>2.4965793472392535</v>
      </c>
      <c r="L198">
        <f t="shared" ca="1" si="42"/>
        <v>2.3345934283622696</v>
      </c>
      <c r="M198">
        <f t="shared" ca="1" si="43"/>
        <v>2.3835683132523893</v>
      </c>
      <c r="N198">
        <f t="shared" ca="1" si="44"/>
        <v>10.843527012559129</v>
      </c>
      <c r="O198">
        <f t="shared" ca="1" si="32"/>
        <v>12.11225640514227</v>
      </c>
      <c r="P198" s="3">
        <f t="shared" ca="1" si="33"/>
        <v>0</v>
      </c>
    </row>
    <row r="199" spans="1:16" x14ac:dyDescent="0.2">
      <c r="A199">
        <v>179</v>
      </c>
      <c r="C199" s="4">
        <f t="shared" si="31"/>
        <v>3.2921262866077932</v>
      </c>
      <c r="D199">
        <f t="shared" ca="1" si="34"/>
        <v>3.0781536683492376</v>
      </c>
      <c r="E199">
        <f t="shared" ca="1" si="35"/>
        <v>2.9268422007423234</v>
      </c>
      <c r="F199">
        <f t="shared" ca="1" si="36"/>
        <v>2.897977363656036</v>
      </c>
      <c r="G199">
        <f t="shared" ca="1" si="37"/>
        <v>2.8919695327867059</v>
      </c>
      <c r="H199">
        <f t="shared" ca="1" si="38"/>
        <v>2.7101801318897101</v>
      </c>
      <c r="I199">
        <f t="shared" ca="1" si="39"/>
        <v>2.7112364198927019</v>
      </c>
      <c r="J199">
        <f t="shared" ca="1" si="40"/>
        <v>2.6333871436966438</v>
      </c>
      <c r="K199">
        <f t="shared" ca="1" si="41"/>
        <v>2.5812242747426519</v>
      </c>
      <c r="L199">
        <f t="shared" ca="1" si="42"/>
        <v>2.6892559692273963</v>
      </c>
      <c r="M199">
        <f t="shared" ca="1" si="43"/>
        <v>2.7160832311598093</v>
      </c>
      <c r="N199">
        <f t="shared" ca="1" si="44"/>
        <v>15.120980721179992</v>
      </c>
      <c r="O199">
        <f t="shared" ca="1" si="32"/>
        <v>15.749863868142075</v>
      </c>
      <c r="P199" s="3">
        <f t="shared" ca="1" si="33"/>
        <v>0</v>
      </c>
    </row>
    <row r="200" spans="1:16" x14ac:dyDescent="0.2">
      <c r="A200">
        <v>180</v>
      </c>
      <c r="C200" s="4">
        <f t="shared" si="31"/>
        <v>3.2921262866077932</v>
      </c>
      <c r="D200">
        <f t="shared" ca="1" si="34"/>
        <v>3.1490559299404404</v>
      </c>
      <c r="E200">
        <f t="shared" ca="1" si="35"/>
        <v>3.1536331542077276</v>
      </c>
      <c r="F200">
        <f t="shared" ca="1" si="36"/>
        <v>3.0528877738848279</v>
      </c>
      <c r="G200">
        <f t="shared" ca="1" si="37"/>
        <v>2.9550019852777263</v>
      </c>
      <c r="H200">
        <f t="shared" ca="1" si="38"/>
        <v>3.0825120330288325</v>
      </c>
      <c r="I200">
        <f t="shared" ca="1" si="39"/>
        <v>3.0840665039877075</v>
      </c>
      <c r="J200">
        <f t="shared" ca="1" si="40"/>
        <v>3.2036550708222093</v>
      </c>
      <c r="K200">
        <f t="shared" ca="1" si="41"/>
        <v>3.1329974191464425</v>
      </c>
      <c r="L200">
        <f t="shared" ca="1" si="42"/>
        <v>3.04850130808979</v>
      </c>
      <c r="M200">
        <f t="shared" ca="1" si="43"/>
        <v>3.0614116634999387</v>
      </c>
      <c r="N200">
        <f t="shared" ca="1" si="44"/>
        <v>21.357685756730774</v>
      </c>
      <c r="O200">
        <f t="shared" ca="1" si="32"/>
        <v>20.68824043596706</v>
      </c>
      <c r="P200" s="3">
        <f t="shared" ca="1" si="33"/>
        <v>0</v>
      </c>
    </row>
    <row r="201" spans="1:16" x14ac:dyDescent="0.2">
      <c r="A201">
        <v>181</v>
      </c>
      <c r="C201" s="4">
        <f t="shared" si="31"/>
        <v>3.2921262866077932</v>
      </c>
      <c r="D201">
        <f t="shared" ca="1" si="34"/>
        <v>3.0475136920168988</v>
      </c>
      <c r="E201">
        <f t="shared" ca="1" si="35"/>
        <v>3.2203203962462275</v>
      </c>
      <c r="F201">
        <f t="shared" ca="1" si="36"/>
        <v>3.2047698528381106</v>
      </c>
      <c r="G201">
        <f t="shared" ca="1" si="37"/>
        <v>3.3540133340074627</v>
      </c>
      <c r="H201">
        <f t="shared" ca="1" si="38"/>
        <v>3.3890953493027487</v>
      </c>
      <c r="I201">
        <f t="shared" ca="1" si="39"/>
        <v>3.0787252886672722</v>
      </c>
      <c r="J201">
        <f t="shared" ca="1" si="40"/>
        <v>3.0742988507921671</v>
      </c>
      <c r="K201">
        <f t="shared" ca="1" si="41"/>
        <v>3.0899805541685117</v>
      </c>
      <c r="L201">
        <f t="shared" ca="1" si="42"/>
        <v>3.1050198131854145</v>
      </c>
      <c r="M201">
        <f t="shared" ca="1" si="43"/>
        <v>3.0725518466479018</v>
      </c>
      <c r="N201">
        <f t="shared" ca="1" si="44"/>
        <v>21.596944506420545</v>
      </c>
      <c r="O201">
        <f t="shared" ca="1" si="32"/>
        <v>20.871064902820489</v>
      </c>
      <c r="P201" s="3">
        <f t="shared" ca="1" si="33"/>
        <v>0</v>
      </c>
    </row>
    <row r="202" spans="1:16" x14ac:dyDescent="0.2">
      <c r="A202">
        <v>182</v>
      </c>
      <c r="C202" s="4">
        <f t="shared" si="31"/>
        <v>3.2921262866077932</v>
      </c>
      <c r="D202">
        <f t="shared" ca="1" si="34"/>
        <v>3.4149998449717209</v>
      </c>
      <c r="E202">
        <f t="shared" ca="1" si="35"/>
        <v>3.5900222763154019</v>
      </c>
      <c r="F202">
        <f t="shared" ca="1" si="36"/>
        <v>3.7618551814554171</v>
      </c>
      <c r="G202">
        <f t="shared" ca="1" si="37"/>
        <v>3.8504671944190338</v>
      </c>
      <c r="H202">
        <f t="shared" ca="1" si="38"/>
        <v>3.6482592224977659</v>
      </c>
      <c r="I202">
        <f t="shared" ca="1" si="39"/>
        <v>3.5515388864132351</v>
      </c>
      <c r="J202">
        <f t="shared" ca="1" si="40"/>
        <v>3.3608999129278159</v>
      </c>
      <c r="K202">
        <f t="shared" ca="1" si="41"/>
        <v>3.2736799125551008</v>
      </c>
      <c r="L202">
        <f t="shared" ca="1" si="42"/>
        <v>3.2195896506662378</v>
      </c>
      <c r="M202">
        <f t="shared" ca="1" si="43"/>
        <v>3.0890217228255503</v>
      </c>
      <c r="N202">
        <f t="shared" ca="1" si="44"/>
        <v>21.955588814910218</v>
      </c>
      <c r="O202">
        <f t="shared" ca="1" si="32"/>
        <v>21.144320501552677</v>
      </c>
      <c r="P202" s="3">
        <f t="shared" ca="1" si="33"/>
        <v>0</v>
      </c>
    </row>
    <row r="203" spans="1:16" x14ac:dyDescent="0.2">
      <c r="A203">
        <v>183</v>
      </c>
      <c r="C203" s="4">
        <f t="shared" si="31"/>
        <v>3.2921262866077932</v>
      </c>
      <c r="D203">
        <f t="shared" ca="1" si="34"/>
        <v>3.0935885753864918</v>
      </c>
      <c r="E203">
        <f t="shared" ca="1" si="35"/>
        <v>3.1010088973578367</v>
      </c>
      <c r="F203">
        <f t="shared" ca="1" si="36"/>
        <v>2.8961326266184875</v>
      </c>
      <c r="G203">
        <f t="shared" ca="1" si="37"/>
        <v>2.8344721497483691</v>
      </c>
      <c r="H203">
        <f t="shared" ca="1" si="38"/>
        <v>3.0570459523436244</v>
      </c>
      <c r="I203">
        <f t="shared" ca="1" si="39"/>
        <v>2.9438560759177981</v>
      </c>
      <c r="J203">
        <f t="shared" ca="1" si="40"/>
        <v>2.8569747069582383</v>
      </c>
      <c r="K203">
        <f t="shared" ca="1" si="41"/>
        <v>2.7206095832817527</v>
      </c>
      <c r="L203">
        <f t="shared" ca="1" si="42"/>
        <v>2.7381925844536563</v>
      </c>
      <c r="M203">
        <f t="shared" ca="1" si="43"/>
        <v>2.7649553476595008</v>
      </c>
      <c r="N203">
        <f t="shared" ca="1" si="44"/>
        <v>15.878330970143182</v>
      </c>
      <c r="O203">
        <f t="shared" ca="1" si="32"/>
        <v>16.369665787996741</v>
      </c>
      <c r="P203" s="3">
        <f t="shared" ca="1" si="33"/>
        <v>0</v>
      </c>
    </row>
    <row r="204" spans="1:16" x14ac:dyDescent="0.2">
      <c r="A204">
        <v>184</v>
      </c>
      <c r="C204" s="4">
        <f t="shared" si="31"/>
        <v>3.2921262866077932</v>
      </c>
      <c r="D204">
        <f t="shared" ca="1" si="34"/>
        <v>3.3835041282712299</v>
      </c>
      <c r="E204">
        <f t="shared" ca="1" si="35"/>
        <v>3.3603011846382693</v>
      </c>
      <c r="F204">
        <f t="shared" ca="1" si="36"/>
        <v>3.2158622543582958</v>
      </c>
      <c r="G204">
        <f t="shared" ca="1" si="37"/>
        <v>3.4794239444531367</v>
      </c>
      <c r="H204">
        <f t="shared" ca="1" si="38"/>
        <v>3.5689318206809966</v>
      </c>
      <c r="I204">
        <f t="shared" ca="1" si="39"/>
        <v>3.5732632566995579</v>
      </c>
      <c r="J204">
        <f t="shared" ca="1" si="40"/>
        <v>3.4888369456357657</v>
      </c>
      <c r="K204">
        <f t="shared" ca="1" si="41"/>
        <v>3.4912981625846027</v>
      </c>
      <c r="L204">
        <f t="shared" ca="1" si="42"/>
        <v>3.550667704364975</v>
      </c>
      <c r="M204">
        <f t="shared" ca="1" si="43"/>
        <v>3.5199470918393883</v>
      </c>
      <c r="N204">
        <f t="shared" ca="1" si="44"/>
        <v>33.782641039167302</v>
      </c>
      <c r="O204">
        <f t="shared" ca="1" si="32"/>
        <v>29.716660959237409</v>
      </c>
      <c r="P204" s="3">
        <f t="shared" ca="1" si="33"/>
        <v>6.1988396539216719</v>
      </c>
    </row>
    <row r="205" spans="1:16" x14ac:dyDescent="0.2">
      <c r="A205">
        <v>185</v>
      </c>
      <c r="C205" s="4">
        <f t="shared" si="31"/>
        <v>3.2921262866077932</v>
      </c>
      <c r="D205">
        <f t="shared" ca="1" si="34"/>
        <v>3.1675457854082736</v>
      </c>
      <c r="E205">
        <f t="shared" ca="1" si="35"/>
        <v>3.0654219955902162</v>
      </c>
      <c r="F205">
        <f t="shared" ca="1" si="36"/>
        <v>2.8573116925979196</v>
      </c>
      <c r="G205">
        <f t="shared" ca="1" si="37"/>
        <v>3.0933819927071888</v>
      </c>
      <c r="H205">
        <f t="shared" ca="1" si="38"/>
        <v>3.1561100596916707</v>
      </c>
      <c r="I205">
        <f t="shared" ca="1" si="39"/>
        <v>3.2353280168529981</v>
      </c>
      <c r="J205">
        <f t="shared" ca="1" si="40"/>
        <v>3.192037754962838</v>
      </c>
      <c r="K205">
        <f t="shared" ca="1" si="41"/>
        <v>3.0161004960813673</v>
      </c>
      <c r="L205">
        <f t="shared" ca="1" si="42"/>
        <v>3.1691583214632417</v>
      </c>
      <c r="M205">
        <f t="shared" ca="1" si="43"/>
        <v>3.2091712674866524</v>
      </c>
      <c r="N205">
        <f t="shared" ca="1" si="44"/>
        <v>24.758559496940443</v>
      </c>
      <c r="O205">
        <f t="shared" ca="1" si="32"/>
        <v>23.249023323976953</v>
      </c>
      <c r="P205" s="3">
        <f t="shared" ca="1" si="33"/>
        <v>4.6632428253709765E-2</v>
      </c>
    </row>
    <row r="206" spans="1:16" x14ac:dyDescent="0.2">
      <c r="A206">
        <v>186</v>
      </c>
      <c r="C206" s="4">
        <f t="shared" si="31"/>
        <v>3.2921262866077932</v>
      </c>
      <c r="D206">
        <f t="shared" ca="1" si="34"/>
        <v>3.4949879767858363</v>
      </c>
      <c r="E206">
        <f t="shared" ca="1" si="35"/>
        <v>3.3730904943331876</v>
      </c>
      <c r="F206">
        <f t="shared" ca="1" si="36"/>
        <v>3.3370773643240379</v>
      </c>
      <c r="G206">
        <f t="shared" ca="1" si="37"/>
        <v>3.3774004594507279</v>
      </c>
      <c r="H206">
        <f t="shared" ca="1" si="38"/>
        <v>3.378125823285377</v>
      </c>
      <c r="I206">
        <f t="shared" ca="1" si="39"/>
        <v>3.3575820442244813</v>
      </c>
      <c r="J206">
        <f t="shared" ca="1" si="40"/>
        <v>3.3937814662792389</v>
      </c>
      <c r="K206">
        <f t="shared" ca="1" si="41"/>
        <v>3.369819272196231</v>
      </c>
      <c r="L206">
        <f t="shared" ca="1" si="42"/>
        <v>3.4474345209159356</v>
      </c>
      <c r="M206">
        <f t="shared" ca="1" si="43"/>
        <v>3.4339530041887136</v>
      </c>
      <c r="N206">
        <f t="shared" ca="1" si="44"/>
        <v>30.998939808940115</v>
      </c>
      <c r="O206">
        <f t="shared" ca="1" si="32"/>
        <v>27.765420931333221</v>
      </c>
      <c r="P206" s="3">
        <f t="shared" ca="1" si="33"/>
        <v>4.3427627251156142</v>
      </c>
    </row>
    <row r="207" spans="1:16" x14ac:dyDescent="0.2">
      <c r="A207">
        <v>187</v>
      </c>
      <c r="C207" s="4">
        <f t="shared" si="31"/>
        <v>3.2921262866077932</v>
      </c>
      <c r="D207">
        <f t="shared" ca="1" si="34"/>
        <v>3.1562536463810353</v>
      </c>
      <c r="E207">
        <f t="shared" ca="1" si="35"/>
        <v>3.2874980209344318</v>
      </c>
      <c r="F207">
        <f t="shared" ca="1" si="36"/>
        <v>3.1607766307409797</v>
      </c>
      <c r="G207">
        <f t="shared" ca="1" si="37"/>
        <v>3.2404742671940503</v>
      </c>
      <c r="H207">
        <f t="shared" ca="1" si="38"/>
        <v>3.2092481268973669</v>
      </c>
      <c r="I207">
        <f t="shared" ca="1" si="39"/>
        <v>3.3435385656604382</v>
      </c>
      <c r="J207">
        <f t="shared" ca="1" si="40"/>
        <v>3.3026679250857032</v>
      </c>
      <c r="K207">
        <f t="shared" ca="1" si="41"/>
        <v>3.2901054025710765</v>
      </c>
      <c r="L207">
        <f t="shared" ca="1" si="42"/>
        <v>3.1634206504889475</v>
      </c>
      <c r="M207">
        <f t="shared" ca="1" si="43"/>
        <v>3.1226434951987674</v>
      </c>
      <c r="N207">
        <f t="shared" ca="1" si="44"/>
        <v>22.706324436009435</v>
      </c>
      <c r="O207">
        <f t="shared" ca="1" si="32"/>
        <v>21.713304022279761</v>
      </c>
      <c r="P207" s="3">
        <f t="shared" ca="1" si="33"/>
        <v>0</v>
      </c>
    </row>
    <row r="208" spans="1:16" x14ac:dyDescent="0.2">
      <c r="A208">
        <v>188</v>
      </c>
      <c r="C208" s="4">
        <f t="shared" si="31"/>
        <v>3.2921262866077932</v>
      </c>
      <c r="D208">
        <f t="shared" ca="1" si="34"/>
        <v>3.2276440348485527</v>
      </c>
      <c r="E208">
        <f t="shared" ca="1" si="35"/>
        <v>3.1950113871394343</v>
      </c>
      <c r="F208">
        <f t="shared" ca="1" si="36"/>
        <v>2.9961992126131265</v>
      </c>
      <c r="G208">
        <f t="shared" ca="1" si="37"/>
        <v>2.8488215694659873</v>
      </c>
      <c r="H208">
        <f t="shared" ca="1" si="38"/>
        <v>2.8172677386732734</v>
      </c>
      <c r="I208">
        <f t="shared" ca="1" si="39"/>
        <v>2.9397826219612924</v>
      </c>
      <c r="J208">
        <f t="shared" ca="1" si="40"/>
        <v>2.9639766510297529</v>
      </c>
      <c r="K208">
        <f t="shared" ca="1" si="41"/>
        <v>2.8306576117778022</v>
      </c>
      <c r="L208">
        <f t="shared" ca="1" si="42"/>
        <v>2.8973680783339111</v>
      </c>
      <c r="M208">
        <f t="shared" ca="1" si="43"/>
        <v>3.0199365891456158</v>
      </c>
      <c r="N208">
        <f t="shared" ca="1" si="44"/>
        <v>20.48999235507603</v>
      </c>
      <c r="O208">
        <f t="shared" ca="1" si="32"/>
        <v>20.021550767245312</v>
      </c>
      <c r="P208" s="3">
        <f t="shared" ca="1" si="33"/>
        <v>0</v>
      </c>
    </row>
    <row r="209" spans="1:16" x14ac:dyDescent="0.2">
      <c r="A209">
        <v>189</v>
      </c>
      <c r="C209" s="4">
        <f t="shared" si="31"/>
        <v>3.2921262866077932</v>
      </c>
      <c r="D209">
        <f t="shared" ca="1" si="34"/>
        <v>3.3147480823623119</v>
      </c>
      <c r="E209">
        <f t="shared" ca="1" si="35"/>
        <v>3.4738540032445857</v>
      </c>
      <c r="F209">
        <f t="shared" ca="1" si="36"/>
        <v>3.5354666074221242</v>
      </c>
      <c r="G209">
        <f t="shared" ca="1" si="37"/>
        <v>3.5153209362988664</v>
      </c>
      <c r="H209">
        <f t="shared" ca="1" si="38"/>
        <v>3.5236675834257789</v>
      </c>
      <c r="I209">
        <f t="shared" ca="1" si="39"/>
        <v>3.4326262656231297</v>
      </c>
      <c r="J209">
        <f t="shared" ca="1" si="40"/>
        <v>3.3531453425883511</v>
      </c>
      <c r="K209">
        <f t="shared" ca="1" si="41"/>
        <v>3.4992382314093793</v>
      </c>
      <c r="L209">
        <f t="shared" ca="1" si="42"/>
        <v>3.5406325928794629</v>
      </c>
      <c r="M209">
        <f t="shared" ca="1" si="43"/>
        <v>3.5481305301004822</v>
      </c>
      <c r="N209">
        <f t="shared" ca="1" si="44"/>
        <v>34.748295835404498</v>
      </c>
      <c r="O209">
        <f t="shared" ca="1" si="32"/>
        <v>30.385532740491769</v>
      </c>
      <c r="P209" s="3">
        <f t="shared" ca="1" si="33"/>
        <v>6.8350901734690241</v>
      </c>
    </row>
    <row r="210" spans="1:16" x14ac:dyDescent="0.2">
      <c r="A210">
        <v>190</v>
      </c>
      <c r="C210" s="4">
        <f t="shared" si="31"/>
        <v>3.2921262866077932</v>
      </c>
      <c r="D210">
        <f t="shared" ca="1" si="34"/>
        <v>3.3411987196219979</v>
      </c>
      <c r="E210">
        <f t="shared" ca="1" si="35"/>
        <v>3.4154678297753489</v>
      </c>
      <c r="F210">
        <f t="shared" ca="1" si="36"/>
        <v>3.6050179572121603</v>
      </c>
      <c r="G210">
        <f t="shared" ca="1" si="37"/>
        <v>3.6261309860195756</v>
      </c>
      <c r="H210">
        <f t="shared" ca="1" si="38"/>
        <v>3.396988613215211</v>
      </c>
      <c r="I210">
        <f t="shared" ca="1" si="39"/>
        <v>3.5065765599396728</v>
      </c>
      <c r="J210">
        <f t="shared" ca="1" si="40"/>
        <v>3.3587086838777482</v>
      </c>
      <c r="K210">
        <f t="shared" ca="1" si="41"/>
        <v>3.2262836867999476</v>
      </c>
      <c r="L210">
        <f t="shared" ca="1" si="42"/>
        <v>3.3051910969684504</v>
      </c>
      <c r="M210">
        <f t="shared" ca="1" si="43"/>
        <v>3.2363892484145014</v>
      </c>
      <c r="N210">
        <f t="shared" ca="1" si="44"/>
        <v>25.441692069208322</v>
      </c>
      <c r="O210">
        <f t="shared" ca="1" si="32"/>
        <v>23.754200046302497</v>
      </c>
      <c r="P210" s="3">
        <f t="shared" ca="1" si="33"/>
        <v>0.52717139110259392</v>
      </c>
    </row>
    <row r="211" spans="1:16" x14ac:dyDescent="0.2">
      <c r="A211">
        <v>191</v>
      </c>
      <c r="C211" s="4">
        <f t="shared" si="31"/>
        <v>3.2921262866077932</v>
      </c>
      <c r="D211">
        <f t="shared" ca="1" si="34"/>
        <v>3.3500920377902865</v>
      </c>
      <c r="E211">
        <f t="shared" ca="1" si="35"/>
        <v>3.5427916436511864</v>
      </c>
      <c r="F211">
        <f t="shared" ca="1" si="36"/>
        <v>3.2976391386828263</v>
      </c>
      <c r="G211">
        <f t="shared" ca="1" si="37"/>
        <v>3.2656558283335477</v>
      </c>
      <c r="H211">
        <f t="shared" ca="1" si="38"/>
        <v>3.1202237809978319</v>
      </c>
      <c r="I211">
        <f t="shared" ca="1" si="39"/>
        <v>3.0534226517679333</v>
      </c>
      <c r="J211">
        <f t="shared" ca="1" si="40"/>
        <v>3.1599917096683061</v>
      </c>
      <c r="K211">
        <f t="shared" ca="1" si="41"/>
        <v>3.1477152737100003</v>
      </c>
      <c r="L211">
        <f t="shared" ca="1" si="42"/>
        <v>3.0960924602088968</v>
      </c>
      <c r="M211">
        <f t="shared" ca="1" si="43"/>
        <v>3.0990695768752539</v>
      </c>
      <c r="N211">
        <f t="shared" ca="1" si="44"/>
        <v>22.177307399509221</v>
      </c>
      <c r="O211">
        <f t="shared" ca="1" si="32"/>
        <v>21.312780924560776</v>
      </c>
      <c r="P211" s="3">
        <f t="shared" ca="1" si="33"/>
        <v>0</v>
      </c>
    </row>
    <row r="212" spans="1:16" x14ac:dyDescent="0.2">
      <c r="A212">
        <v>192</v>
      </c>
      <c r="C212" s="4">
        <f t="shared" si="31"/>
        <v>3.2921262866077932</v>
      </c>
      <c r="D212">
        <f t="shared" ca="1" si="34"/>
        <v>3.3498104254853684</v>
      </c>
      <c r="E212">
        <f t="shared" ca="1" si="35"/>
        <v>3.2514177577169154</v>
      </c>
      <c r="F212">
        <f t="shared" ca="1" si="36"/>
        <v>3.0758840310590032</v>
      </c>
      <c r="G212">
        <f t="shared" ca="1" si="37"/>
        <v>2.9841650678113023</v>
      </c>
      <c r="H212">
        <f t="shared" ca="1" si="38"/>
        <v>2.6820329783560877</v>
      </c>
      <c r="I212">
        <f t="shared" ca="1" si="39"/>
        <v>2.4900421500358489</v>
      </c>
      <c r="J212">
        <f t="shared" ca="1" si="40"/>
        <v>2.4582605152196417</v>
      </c>
      <c r="K212">
        <f t="shared" ca="1" si="41"/>
        <v>2.4439650196054958</v>
      </c>
      <c r="L212">
        <f t="shared" ca="1" si="42"/>
        <v>2.4200349332916211</v>
      </c>
      <c r="M212">
        <f t="shared" ca="1" si="43"/>
        <v>2.436111169187388</v>
      </c>
      <c r="N212">
        <f t="shared" ca="1" si="44"/>
        <v>11.428510669519451</v>
      </c>
      <c r="O212">
        <f t="shared" ca="1" si="32"/>
        <v>12.625457323573977</v>
      </c>
      <c r="P212" s="3">
        <f t="shared" ca="1" si="33"/>
        <v>0</v>
      </c>
    </row>
    <row r="213" spans="1:16" x14ac:dyDescent="0.2">
      <c r="A213">
        <v>193</v>
      </c>
      <c r="C213" s="4">
        <f t="shared" ref="C213:C276" si="45">$H$6</f>
        <v>3.2921262866077932</v>
      </c>
      <c r="D213">
        <f t="shared" ca="1" si="34"/>
        <v>3.5352188316126276</v>
      </c>
      <c r="E213">
        <f t="shared" ca="1" si="35"/>
        <v>3.7158210543342762</v>
      </c>
      <c r="F213">
        <f t="shared" ca="1" si="36"/>
        <v>3.6708693512913935</v>
      </c>
      <c r="G213">
        <f t="shared" ca="1" si="37"/>
        <v>3.7477614849983412</v>
      </c>
      <c r="H213">
        <f t="shared" ca="1" si="38"/>
        <v>3.8721271458861728</v>
      </c>
      <c r="I213">
        <f t="shared" ca="1" si="39"/>
        <v>3.7052424405201108</v>
      </c>
      <c r="J213">
        <f t="shared" ca="1" si="40"/>
        <v>3.560450584629689</v>
      </c>
      <c r="K213">
        <f t="shared" ca="1" si="41"/>
        <v>3.6267420516149462</v>
      </c>
      <c r="L213">
        <f t="shared" ca="1" si="42"/>
        <v>3.6340310000227514</v>
      </c>
      <c r="M213">
        <f t="shared" ca="1" si="43"/>
        <v>3.637972545814272</v>
      </c>
      <c r="N213">
        <f t="shared" ca="1" si="44"/>
        <v>38.014685508295024</v>
      </c>
      <c r="O213">
        <f t="shared" ref="O213:O276" ca="1" si="46">EXP(($H$9*LN(N213))+(1-$H$9)*$H$5+(($D$9^2)/(4*$D$6))*(1-$H$9^2))</f>
        <v>32.619885470340655</v>
      </c>
      <c r="P213" s="3">
        <f t="shared" ref="P213:P276" ca="1" si="47">(MAX(O213-$D$5,0))*$H$8</f>
        <v>8.9604722348147803</v>
      </c>
    </row>
    <row r="214" spans="1:16" x14ac:dyDescent="0.2">
      <c r="A214">
        <v>194</v>
      </c>
      <c r="C214" s="4">
        <f t="shared" si="45"/>
        <v>3.2921262866077932</v>
      </c>
      <c r="D214">
        <f t="shared" ref="D214:D277" ca="1" si="48">C214+$D$6*($H$5-C214)*$H$7+$D$16*($H$7^0.5)*(NORMINV(RAND(),0,1))</f>
        <v>3.2110980291223465</v>
      </c>
      <c r="E214">
        <f t="shared" ref="E214:E277" ca="1" si="49">D214+$D$6*($H$5-D214)*$H$7+$E$16*($H$7^0.5)*(NORMINV(RAND(),0,1))</f>
        <v>3.2220121321654331</v>
      </c>
      <c r="F214">
        <f t="shared" ref="F214:F277" ca="1" si="50">E214+$D$6*($H$5-E214)*$H$7+$F$16*($H$7^0.5)*(NORMINV(RAND(),0,1))</f>
        <v>3.2813619939989951</v>
      </c>
      <c r="G214">
        <f t="shared" ref="G214:G277" ca="1" si="51">F214+$D$6*($H$5-F214)*$H$7+$G$16*($H$7^0.5)*(NORMINV(RAND(),0,1))</f>
        <v>3.2587281787796885</v>
      </c>
      <c r="H214">
        <f t="shared" ref="H214:H277" ca="1" si="52">G214+$D$6*($H$5-G214)*$H$7+$H$16*($H$7^0.5)*(NORMINV(RAND(),0,1))</f>
        <v>3.3575088268545383</v>
      </c>
      <c r="I214">
        <f t="shared" ref="I214:I277" ca="1" si="53">H214+$D$6*($H$5-H214)*$H$7+$I$16*($H$7^0.5)*(NORMINV(RAND(),0,1))</f>
        <v>3.3862564243579358</v>
      </c>
      <c r="J214">
        <f t="shared" ref="J214:J277" ca="1" si="54">I214+$D$6*($H$5-I214)*$H$7+$J$16*($H$7^0.5)*(NORMINV(RAND(),0,1))</f>
        <v>3.3023637560558994</v>
      </c>
      <c r="K214">
        <f t="shared" ref="K214:K277" ca="1" si="55">J214+$D$6*($H$5-J214)*$H$7+$K$16*($H$7^0.5)*(NORMINV(RAND(),0,1))</f>
        <v>3.3585562981768398</v>
      </c>
      <c r="L214">
        <f t="shared" ref="L214:L277" ca="1" si="56">K214+$D$6*($H$5-K214)*$H$7+$L$16*($H$7^0.5)*(NORMINV(RAND(),0,1))</f>
        <v>3.2863849626150823</v>
      </c>
      <c r="M214">
        <f t="shared" ref="M214:M277" ca="1" si="57">L214+$D$6*($H$5-L214)*$H$7+$M$16*($H$7^0.5)*(NORMINV(RAND(),0,1))</f>
        <v>3.2828744881922618</v>
      </c>
      <c r="N214">
        <f t="shared" ref="N214:N277" ca="1" si="58">EXP(M214)</f>
        <v>26.652274343559988</v>
      </c>
      <c r="O214">
        <f t="shared" ca="1" si="46"/>
        <v>24.642497741332036</v>
      </c>
      <c r="P214" s="3">
        <f t="shared" ca="1" si="47"/>
        <v>1.3721462963308535</v>
      </c>
    </row>
    <row r="215" spans="1:16" x14ac:dyDescent="0.2">
      <c r="A215">
        <v>195</v>
      </c>
      <c r="C215" s="4">
        <f t="shared" si="45"/>
        <v>3.2921262866077932</v>
      </c>
      <c r="D215">
        <f t="shared" ca="1" si="48"/>
        <v>3.4772275019000314</v>
      </c>
      <c r="E215">
        <f t="shared" ca="1" si="49"/>
        <v>3.5892580759677259</v>
      </c>
      <c r="F215">
        <f t="shared" ca="1" si="50"/>
        <v>3.8409784124285338</v>
      </c>
      <c r="G215">
        <f t="shared" ca="1" si="51"/>
        <v>3.7509199223440648</v>
      </c>
      <c r="H215">
        <f t="shared" ca="1" si="52"/>
        <v>3.7726193796206906</v>
      </c>
      <c r="I215">
        <f t="shared" ca="1" si="53"/>
        <v>3.7426432860418606</v>
      </c>
      <c r="J215">
        <f t="shared" ca="1" si="54"/>
        <v>3.6937852645140121</v>
      </c>
      <c r="K215">
        <f t="shared" ca="1" si="55"/>
        <v>3.8900528993939889</v>
      </c>
      <c r="L215">
        <f t="shared" ca="1" si="56"/>
        <v>3.8537107249168847</v>
      </c>
      <c r="M215">
        <f t="shared" ca="1" si="57"/>
        <v>3.8630064217961633</v>
      </c>
      <c r="N215">
        <f t="shared" ca="1" si="58"/>
        <v>47.608266960400059</v>
      </c>
      <c r="O215">
        <f t="shared" ca="1" si="46"/>
        <v>38.964442223763278</v>
      </c>
      <c r="P215" s="3">
        <f t="shared" ca="1" si="47"/>
        <v>14.995601304085101</v>
      </c>
    </row>
    <row r="216" spans="1:16" x14ac:dyDescent="0.2">
      <c r="A216">
        <v>196</v>
      </c>
      <c r="C216" s="4">
        <f t="shared" si="45"/>
        <v>3.2921262866077932</v>
      </c>
      <c r="D216">
        <f t="shared" ca="1" si="48"/>
        <v>3.2446121694139469</v>
      </c>
      <c r="E216">
        <f t="shared" ca="1" si="49"/>
        <v>3.3556176996525315</v>
      </c>
      <c r="F216">
        <f t="shared" ca="1" si="50"/>
        <v>3.2821551638708968</v>
      </c>
      <c r="G216">
        <f t="shared" ca="1" si="51"/>
        <v>3.1897090744263252</v>
      </c>
      <c r="H216">
        <f t="shared" ca="1" si="52"/>
        <v>3.1612348548783009</v>
      </c>
      <c r="I216">
        <f t="shared" ca="1" si="53"/>
        <v>2.9963407022002606</v>
      </c>
      <c r="J216">
        <f t="shared" ca="1" si="54"/>
        <v>2.8159144401819036</v>
      </c>
      <c r="K216">
        <f t="shared" ca="1" si="55"/>
        <v>2.8139422156581873</v>
      </c>
      <c r="L216">
        <f t="shared" ca="1" si="56"/>
        <v>2.7965919933977528</v>
      </c>
      <c r="M216">
        <f t="shared" ca="1" si="57"/>
        <v>2.8420581445094739</v>
      </c>
      <c r="N216">
        <f t="shared" ca="1" si="58"/>
        <v>17.151028531733232</v>
      </c>
      <c r="O216">
        <f t="shared" ca="1" si="46"/>
        <v>17.397460962990127</v>
      </c>
      <c r="P216" s="3">
        <f t="shared" ca="1" si="47"/>
        <v>0</v>
      </c>
    </row>
    <row r="217" spans="1:16" x14ac:dyDescent="0.2">
      <c r="A217">
        <v>197</v>
      </c>
      <c r="C217" s="4">
        <f t="shared" si="45"/>
        <v>3.2921262866077932</v>
      </c>
      <c r="D217">
        <f t="shared" ca="1" si="48"/>
        <v>3.0707078548316056</v>
      </c>
      <c r="E217">
        <f t="shared" ca="1" si="49"/>
        <v>2.8621103881208541</v>
      </c>
      <c r="F217">
        <f t="shared" ca="1" si="50"/>
        <v>2.662414170114952</v>
      </c>
      <c r="G217">
        <f t="shared" ca="1" si="51"/>
        <v>2.8256531230564139</v>
      </c>
      <c r="H217">
        <f t="shared" ca="1" si="52"/>
        <v>2.794522190681981</v>
      </c>
      <c r="I217">
        <f t="shared" ca="1" si="53"/>
        <v>2.8882835359808507</v>
      </c>
      <c r="J217">
        <f t="shared" ca="1" si="54"/>
        <v>2.5849883605370172</v>
      </c>
      <c r="K217">
        <f t="shared" ca="1" si="55"/>
        <v>2.4983763381009441</v>
      </c>
      <c r="L217">
        <f t="shared" ca="1" si="56"/>
        <v>2.4665341821783286</v>
      </c>
      <c r="M217">
        <f t="shared" ca="1" si="57"/>
        <v>2.5792265114949888</v>
      </c>
      <c r="N217">
        <f t="shared" ca="1" si="58"/>
        <v>13.186934271796536</v>
      </c>
      <c r="O217">
        <f t="shared" ca="1" si="46"/>
        <v>14.136285474245875</v>
      </c>
      <c r="P217" s="3">
        <f t="shared" ca="1" si="47"/>
        <v>0</v>
      </c>
    </row>
    <row r="218" spans="1:16" x14ac:dyDescent="0.2">
      <c r="A218">
        <v>198</v>
      </c>
      <c r="C218" s="4">
        <f t="shared" si="45"/>
        <v>3.2921262866077932</v>
      </c>
      <c r="D218">
        <f t="shared" ca="1" si="48"/>
        <v>3.1805625017225081</v>
      </c>
      <c r="E218">
        <f t="shared" ca="1" si="49"/>
        <v>3.2019816818061386</v>
      </c>
      <c r="F218">
        <f t="shared" ca="1" si="50"/>
        <v>3.2733469092350265</v>
      </c>
      <c r="G218">
        <f t="shared" ca="1" si="51"/>
        <v>3.4653263333384738</v>
      </c>
      <c r="H218">
        <f t="shared" ca="1" si="52"/>
        <v>3.3965885868108949</v>
      </c>
      <c r="I218">
        <f t="shared" ca="1" si="53"/>
        <v>3.6322491177054479</v>
      </c>
      <c r="J218">
        <f t="shared" ca="1" si="54"/>
        <v>3.4641107008884671</v>
      </c>
      <c r="K218">
        <f t="shared" ca="1" si="55"/>
        <v>3.5095314173824304</v>
      </c>
      <c r="L218">
        <f t="shared" ca="1" si="56"/>
        <v>3.3870980063638294</v>
      </c>
      <c r="M218">
        <f t="shared" ca="1" si="57"/>
        <v>3.3411108024516545</v>
      </c>
      <c r="N218">
        <f t="shared" ca="1" si="58"/>
        <v>28.250489996521978</v>
      </c>
      <c r="O218">
        <f t="shared" ca="1" si="46"/>
        <v>25.802371812601198</v>
      </c>
      <c r="P218" s="3">
        <f t="shared" ca="1" si="47"/>
        <v>2.475452641637518</v>
      </c>
    </row>
    <row r="219" spans="1:16" x14ac:dyDescent="0.2">
      <c r="A219">
        <v>199</v>
      </c>
      <c r="C219" s="4">
        <f t="shared" si="45"/>
        <v>3.2921262866077932</v>
      </c>
      <c r="D219">
        <f t="shared" ca="1" si="48"/>
        <v>3.3368855001442093</v>
      </c>
      <c r="E219">
        <f t="shared" ca="1" si="49"/>
        <v>3.2688529277065959</v>
      </c>
      <c r="F219">
        <f t="shared" ca="1" si="50"/>
        <v>3.2231213247059149</v>
      </c>
      <c r="G219">
        <f t="shared" ca="1" si="51"/>
        <v>3.3120616551829438</v>
      </c>
      <c r="H219">
        <f t="shared" ca="1" si="52"/>
        <v>3.4065903529190176</v>
      </c>
      <c r="I219">
        <f t="shared" ca="1" si="53"/>
        <v>3.5966674403751928</v>
      </c>
      <c r="J219">
        <f t="shared" ca="1" si="54"/>
        <v>3.6132705097301634</v>
      </c>
      <c r="K219">
        <f t="shared" ca="1" si="55"/>
        <v>3.6271533561112088</v>
      </c>
      <c r="L219">
        <f t="shared" ca="1" si="56"/>
        <v>3.5098762918732507</v>
      </c>
      <c r="M219">
        <f t="shared" ca="1" si="57"/>
        <v>3.5931977351959281</v>
      </c>
      <c r="N219">
        <f t="shared" ca="1" si="58"/>
        <v>36.350128359942765</v>
      </c>
      <c r="O219">
        <f t="shared" ca="1" si="46"/>
        <v>31.486529078286427</v>
      </c>
      <c r="P219" s="3">
        <f t="shared" ca="1" si="47"/>
        <v>7.8823902862468307</v>
      </c>
    </row>
    <row r="220" spans="1:16" x14ac:dyDescent="0.2">
      <c r="A220">
        <v>200</v>
      </c>
      <c r="C220" s="4">
        <f t="shared" si="45"/>
        <v>3.2921262866077932</v>
      </c>
      <c r="D220">
        <f t="shared" ca="1" si="48"/>
        <v>3.0751669668639319</v>
      </c>
      <c r="E220">
        <f t="shared" ca="1" si="49"/>
        <v>2.8330444260454977</v>
      </c>
      <c r="F220">
        <f t="shared" ca="1" si="50"/>
        <v>2.7379606278726785</v>
      </c>
      <c r="G220">
        <f t="shared" ca="1" si="51"/>
        <v>2.6922408543123684</v>
      </c>
      <c r="H220">
        <f t="shared" ca="1" si="52"/>
        <v>2.8228099999084906</v>
      </c>
      <c r="I220">
        <f t="shared" ca="1" si="53"/>
        <v>2.7386803679442604</v>
      </c>
      <c r="J220">
        <f t="shared" ca="1" si="54"/>
        <v>2.5316783437279025</v>
      </c>
      <c r="K220">
        <f t="shared" ca="1" si="55"/>
        <v>2.6270201050499287</v>
      </c>
      <c r="L220">
        <f t="shared" ca="1" si="56"/>
        <v>2.7732988072039868</v>
      </c>
      <c r="M220">
        <f t="shared" ca="1" si="57"/>
        <v>2.8426855267835629</v>
      </c>
      <c r="N220">
        <f t="shared" ca="1" si="58"/>
        <v>17.161792159117894</v>
      </c>
      <c r="O220">
        <f t="shared" ca="1" si="46"/>
        <v>17.406083443407709</v>
      </c>
      <c r="P220" s="3">
        <f t="shared" ca="1" si="47"/>
        <v>0</v>
      </c>
    </row>
    <row r="221" spans="1:16" x14ac:dyDescent="0.2">
      <c r="A221">
        <v>201</v>
      </c>
      <c r="C221" s="4">
        <f t="shared" si="45"/>
        <v>3.2921262866077932</v>
      </c>
      <c r="D221">
        <f t="shared" ca="1" si="48"/>
        <v>3.1921505926513825</v>
      </c>
      <c r="E221">
        <f t="shared" ca="1" si="49"/>
        <v>3.2698804753362927</v>
      </c>
      <c r="F221">
        <f t="shared" ca="1" si="50"/>
        <v>3.3232579869661905</v>
      </c>
      <c r="G221">
        <f t="shared" ca="1" si="51"/>
        <v>3.2231244892144391</v>
      </c>
      <c r="H221">
        <f t="shared" ca="1" si="52"/>
        <v>3.1901338731123796</v>
      </c>
      <c r="I221">
        <f t="shared" ca="1" si="53"/>
        <v>3.1385659183397734</v>
      </c>
      <c r="J221">
        <f t="shared" ca="1" si="54"/>
        <v>3.2428262408345989</v>
      </c>
      <c r="K221">
        <f t="shared" ca="1" si="55"/>
        <v>3.0765616404000373</v>
      </c>
      <c r="L221">
        <f t="shared" ca="1" si="56"/>
        <v>3.2060935245148303</v>
      </c>
      <c r="M221">
        <f t="shared" ca="1" si="57"/>
        <v>3.1811623615479814</v>
      </c>
      <c r="N221">
        <f t="shared" ca="1" si="58"/>
        <v>24.074720824639478</v>
      </c>
      <c r="O221">
        <f t="shared" ca="1" si="46"/>
        <v>22.740380731034218</v>
      </c>
      <c r="P221" s="3">
        <f t="shared" ca="1" si="47"/>
        <v>0</v>
      </c>
    </row>
    <row r="222" spans="1:16" x14ac:dyDescent="0.2">
      <c r="A222">
        <v>202</v>
      </c>
      <c r="C222" s="4">
        <f t="shared" si="45"/>
        <v>3.2921262866077932</v>
      </c>
      <c r="D222">
        <f t="shared" ca="1" si="48"/>
        <v>3.222503886119048</v>
      </c>
      <c r="E222">
        <f t="shared" ca="1" si="49"/>
        <v>3.2493188271606019</v>
      </c>
      <c r="F222">
        <f t="shared" ca="1" si="50"/>
        <v>3.2668751781733505</v>
      </c>
      <c r="G222">
        <f t="shared" ca="1" si="51"/>
        <v>3.2781312194276975</v>
      </c>
      <c r="H222">
        <f t="shared" ca="1" si="52"/>
        <v>3.1818882176459438</v>
      </c>
      <c r="I222">
        <f t="shared" ca="1" si="53"/>
        <v>3.1695108215060639</v>
      </c>
      <c r="J222">
        <f t="shared" ca="1" si="54"/>
        <v>3.1362031736360771</v>
      </c>
      <c r="K222">
        <f t="shared" ca="1" si="55"/>
        <v>2.9548138241587907</v>
      </c>
      <c r="L222">
        <f t="shared" ca="1" si="56"/>
        <v>2.8814832400918018</v>
      </c>
      <c r="M222">
        <f t="shared" ca="1" si="57"/>
        <v>2.7555040835253415</v>
      </c>
      <c r="N222">
        <f t="shared" ca="1" si="58"/>
        <v>15.728967618219396</v>
      </c>
      <c r="O222">
        <f t="shared" ca="1" si="46"/>
        <v>16.247930540141734</v>
      </c>
      <c r="P222" s="3">
        <f t="shared" ca="1" si="47"/>
        <v>0</v>
      </c>
    </row>
    <row r="223" spans="1:16" x14ac:dyDescent="0.2">
      <c r="A223">
        <v>203</v>
      </c>
      <c r="C223" s="4">
        <f t="shared" si="45"/>
        <v>3.2921262866077932</v>
      </c>
      <c r="D223">
        <f t="shared" ca="1" si="48"/>
        <v>3.0411163131605683</v>
      </c>
      <c r="E223">
        <f t="shared" ca="1" si="49"/>
        <v>2.8651387906778734</v>
      </c>
      <c r="F223">
        <f t="shared" ca="1" si="50"/>
        <v>2.8875405807077357</v>
      </c>
      <c r="G223">
        <f t="shared" ca="1" si="51"/>
        <v>2.962178949117634</v>
      </c>
      <c r="H223">
        <f t="shared" ca="1" si="52"/>
        <v>2.8331519621475518</v>
      </c>
      <c r="I223">
        <f t="shared" ca="1" si="53"/>
        <v>2.8764000890804238</v>
      </c>
      <c r="J223">
        <f t="shared" ca="1" si="54"/>
        <v>2.8043657618247493</v>
      </c>
      <c r="K223">
        <f t="shared" ca="1" si="55"/>
        <v>2.7559785875890239</v>
      </c>
      <c r="L223">
        <f t="shared" ca="1" si="56"/>
        <v>2.7179738794171509</v>
      </c>
      <c r="M223">
        <f t="shared" ca="1" si="57"/>
        <v>2.7709498319316346</v>
      </c>
      <c r="N223">
        <f t="shared" ca="1" si="58"/>
        <v>15.973799231027343</v>
      </c>
      <c r="O223">
        <f t="shared" ca="1" si="46"/>
        <v>16.447348895828704</v>
      </c>
      <c r="P223" s="3">
        <f t="shared" ca="1" si="47"/>
        <v>0</v>
      </c>
    </row>
    <row r="224" spans="1:16" x14ac:dyDescent="0.2">
      <c r="A224">
        <v>204</v>
      </c>
      <c r="C224" s="4">
        <f t="shared" si="45"/>
        <v>3.2921262866077932</v>
      </c>
      <c r="D224">
        <f t="shared" ca="1" si="48"/>
        <v>3.2621270213682743</v>
      </c>
      <c r="E224">
        <f t="shared" ca="1" si="49"/>
        <v>3.0899016922490534</v>
      </c>
      <c r="F224">
        <f t="shared" ca="1" si="50"/>
        <v>3.2210637774127702</v>
      </c>
      <c r="G224">
        <f t="shared" ca="1" si="51"/>
        <v>2.9281601286913679</v>
      </c>
      <c r="H224">
        <f t="shared" ca="1" si="52"/>
        <v>2.9842933524035322</v>
      </c>
      <c r="I224">
        <f t="shared" ca="1" si="53"/>
        <v>3.1337233253597061</v>
      </c>
      <c r="J224">
        <f t="shared" ca="1" si="54"/>
        <v>3.1235368774491716</v>
      </c>
      <c r="K224">
        <f t="shared" ca="1" si="55"/>
        <v>3.0134043529390464</v>
      </c>
      <c r="L224">
        <f t="shared" ca="1" si="56"/>
        <v>2.9693732787154521</v>
      </c>
      <c r="M224">
        <f t="shared" ca="1" si="57"/>
        <v>2.9144800055707885</v>
      </c>
      <c r="N224">
        <f t="shared" ca="1" si="58"/>
        <v>18.439221616865648</v>
      </c>
      <c r="O224">
        <f t="shared" ca="1" si="46"/>
        <v>18.421558937946532</v>
      </c>
      <c r="P224" s="3">
        <f t="shared" ca="1" si="47"/>
        <v>0</v>
      </c>
    </row>
    <row r="225" spans="1:16" x14ac:dyDescent="0.2">
      <c r="A225">
        <v>205</v>
      </c>
      <c r="C225" s="4">
        <f t="shared" si="45"/>
        <v>3.2921262866077932</v>
      </c>
      <c r="D225">
        <f t="shared" ca="1" si="48"/>
        <v>3.2756279095039473</v>
      </c>
      <c r="E225">
        <f t="shared" ca="1" si="49"/>
        <v>3.2824055088662774</v>
      </c>
      <c r="F225">
        <f t="shared" ca="1" si="50"/>
        <v>3.2773440143114212</v>
      </c>
      <c r="G225">
        <f t="shared" ca="1" si="51"/>
        <v>3.5773852121425476</v>
      </c>
      <c r="H225">
        <f t="shared" ca="1" si="52"/>
        <v>3.6099150090070231</v>
      </c>
      <c r="I225">
        <f t="shared" ca="1" si="53"/>
        <v>3.4967841416939596</v>
      </c>
      <c r="J225">
        <f t="shared" ca="1" si="54"/>
        <v>3.5937992956821163</v>
      </c>
      <c r="K225">
        <f t="shared" ca="1" si="55"/>
        <v>3.5265296424147174</v>
      </c>
      <c r="L225">
        <f t="shared" ca="1" si="56"/>
        <v>3.5080485328174662</v>
      </c>
      <c r="M225">
        <f t="shared" ca="1" si="57"/>
        <v>3.3849020841741373</v>
      </c>
      <c r="N225">
        <f t="shared" ca="1" si="58"/>
        <v>29.515102579014275</v>
      </c>
      <c r="O225">
        <f t="shared" ca="1" si="46"/>
        <v>26.710371252682016</v>
      </c>
      <c r="P225" s="3">
        <f t="shared" ca="1" si="47"/>
        <v>3.3391684264725652</v>
      </c>
    </row>
    <row r="226" spans="1:16" x14ac:dyDescent="0.2">
      <c r="A226">
        <v>206</v>
      </c>
      <c r="C226" s="4">
        <f t="shared" si="45"/>
        <v>3.2921262866077932</v>
      </c>
      <c r="D226">
        <f t="shared" ca="1" si="48"/>
        <v>3.5119888182391881</v>
      </c>
      <c r="E226">
        <f t="shared" ca="1" si="49"/>
        <v>3.5032264031069387</v>
      </c>
      <c r="F226">
        <f t="shared" ca="1" si="50"/>
        <v>3.6297805293891718</v>
      </c>
      <c r="G226">
        <f t="shared" ca="1" si="51"/>
        <v>3.6798242659141982</v>
      </c>
      <c r="H226">
        <f t="shared" ca="1" si="52"/>
        <v>3.4469019597747841</v>
      </c>
      <c r="I226">
        <f t="shared" ca="1" si="53"/>
        <v>3.2696730234784259</v>
      </c>
      <c r="J226">
        <f t="shared" ca="1" si="54"/>
        <v>3.4323739556498811</v>
      </c>
      <c r="K226">
        <f t="shared" ca="1" si="55"/>
        <v>3.3785700783381509</v>
      </c>
      <c r="L226">
        <f t="shared" ca="1" si="56"/>
        <v>3.3405521818167845</v>
      </c>
      <c r="M226">
        <f t="shared" ca="1" si="57"/>
        <v>3.2810694623562213</v>
      </c>
      <c r="N226">
        <f t="shared" ca="1" si="58"/>
        <v>26.604209691799763</v>
      </c>
      <c r="O226">
        <f t="shared" ca="1" si="46"/>
        <v>24.607393052532064</v>
      </c>
      <c r="P226" s="3">
        <f t="shared" ca="1" si="47"/>
        <v>1.3387536834063791</v>
      </c>
    </row>
    <row r="227" spans="1:16" x14ac:dyDescent="0.2">
      <c r="A227">
        <v>207</v>
      </c>
      <c r="C227" s="4">
        <f t="shared" si="45"/>
        <v>3.2921262866077932</v>
      </c>
      <c r="D227">
        <f t="shared" ca="1" si="48"/>
        <v>3.2039485681323847</v>
      </c>
      <c r="E227">
        <f t="shared" ca="1" si="49"/>
        <v>3.1562592330352</v>
      </c>
      <c r="F227">
        <f t="shared" ca="1" si="50"/>
        <v>3.2102246710299118</v>
      </c>
      <c r="G227">
        <f t="shared" ca="1" si="51"/>
        <v>3.1934183346529936</v>
      </c>
      <c r="H227">
        <f t="shared" ca="1" si="52"/>
        <v>3.2246461348259605</v>
      </c>
      <c r="I227">
        <f t="shared" ca="1" si="53"/>
        <v>3.2606447026771366</v>
      </c>
      <c r="J227">
        <f t="shared" ca="1" si="54"/>
        <v>3.1302625028292144</v>
      </c>
      <c r="K227">
        <f t="shared" ca="1" si="55"/>
        <v>3.1303137216336081</v>
      </c>
      <c r="L227">
        <f t="shared" ca="1" si="56"/>
        <v>3.1216057809631055</v>
      </c>
      <c r="M227">
        <f t="shared" ca="1" si="57"/>
        <v>3.1851729242163649</v>
      </c>
      <c r="N227">
        <f t="shared" ca="1" si="58"/>
        <v>24.171467876609778</v>
      </c>
      <c r="O227">
        <f t="shared" ca="1" si="46"/>
        <v>22.812524284287598</v>
      </c>
      <c r="P227" s="3">
        <f t="shared" ca="1" si="47"/>
        <v>0</v>
      </c>
    </row>
    <row r="228" spans="1:16" x14ac:dyDescent="0.2">
      <c r="A228">
        <v>208</v>
      </c>
      <c r="C228" s="4">
        <f t="shared" si="45"/>
        <v>3.2921262866077932</v>
      </c>
      <c r="D228">
        <f t="shared" ca="1" si="48"/>
        <v>3.131135399210871</v>
      </c>
      <c r="E228">
        <f t="shared" ca="1" si="49"/>
        <v>3.3184247004832637</v>
      </c>
      <c r="F228">
        <f t="shared" ca="1" si="50"/>
        <v>3.3523555340978755</v>
      </c>
      <c r="G228">
        <f t="shared" ca="1" si="51"/>
        <v>3.4244950929284155</v>
      </c>
      <c r="H228">
        <f t="shared" ca="1" si="52"/>
        <v>3.4075444418043719</v>
      </c>
      <c r="I228">
        <f t="shared" ca="1" si="53"/>
        <v>3.4642288831590986</v>
      </c>
      <c r="J228">
        <f t="shared" ca="1" si="54"/>
        <v>3.430313245444867</v>
      </c>
      <c r="K228">
        <f t="shared" ca="1" si="55"/>
        <v>3.4287815763558211</v>
      </c>
      <c r="L228">
        <f t="shared" ca="1" si="56"/>
        <v>3.3465418602493795</v>
      </c>
      <c r="M228">
        <f t="shared" ca="1" si="57"/>
        <v>3.3580031624132984</v>
      </c>
      <c r="N228">
        <f t="shared" ca="1" si="58"/>
        <v>28.731760899058632</v>
      </c>
      <c r="O228">
        <f t="shared" ca="1" si="46"/>
        <v>26.1489144666577</v>
      </c>
      <c r="P228" s="3">
        <f t="shared" ca="1" si="47"/>
        <v>2.8050942110206352</v>
      </c>
    </row>
    <row r="229" spans="1:16" x14ac:dyDescent="0.2">
      <c r="A229">
        <v>209</v>
      </c>
      <c r="C229" s="4">
        <f t="shared" si="45"/>
        <v>3.2921262866077932</v>
      </c>
      <c r="D229">
        <f t="shared" ca="1" si="48"/>
        <v>3.4366601683103113</v>
      </c>
      <c r="E229">
        <f t="shared" ca="1" si="49"/>
        <v>3.2308743711984915</v>
      </c>
      <c r="F229">
        <f t="shared" ca="1" si="50"/>
        <v>3.0361817487244416</v>
      </c>
      <c r="G229">
        <f t="shared" ca="1" si="51"/>
        <v>3.1337101325210837</v>
      </c>
      <c r="H229">
        <f t="shared" ca="1" si="52"/>
        <v>3.2225410418667457</v>
      </c>
      <c r="I229">
        <f t="shared" ca="1" si="53"/>
        <v>3.3737820301801129</v>
      </c>
      <c r="J229">
        <f t="shared" ca="1" si="54"/>
        <v>3.4574284434831695</v>
      </c>
      <c r="K229">
        <f t="shared" ca="1" si="55"/>
        <v>3.2276269246524083</v>
      </c>
      <c r="L229">
        <f t="shared" ca="1" si="56"/>
        <v>3.2226568744615927</v>
      </c>
      <c r="M229">
        <f t="shared" ca="1" si="57"/>
        <v>3.3049173629802819</v>
      </c>
      <c r="N229">
        <f t="shared" ca="1" si="58"/>
        <v>27.246289943568438</v>
      </c>
      <c r="O229">
        <f t="shared" ca="1" si="46"/>
        <v>25.075255905660963</v>
      </c>
      <c r="P229" s="3">
        <f t="shared" ca="1" si="47"/>
        <v>1.7837985959334441</v>
      </c>
    </row>
    <row r="230" spans="1:16" x14ac:dyDescent="0.2">
      <c r="A230">
        <v>210</v>
      </c>
      <c r="C230" s="4">
        <f t="shared" si="45"/>
        <v>3.2921262866077932</v>
      </c>
      <c r="D230">
        <f t="shared" ca="1" si="48"/>
        <v>3.1674437699967628</v>
      </c>
      <c r="E230">
        <f t="shared" ca="1" si="49"/>
        <v>3.1757375996066579</v>
      </c>
      <c r="F230">
        <f t="shared" ca="1" si="50"/>
        <v>3.3196392789608007</v>
      </c>
      <c r="G230">
        <f t="shared" ca="1" si="51"/>
        <v>2.9855294366647493</v>
      </c>
      <c r="H230">
        <f t="shared" ca="1" si="52"/>
        <v>2.8886260384885154</v>
      </c>
      <c r="I230">
        <f t="shared" ca="1" si="53"/>
        <v>2.7594805485131193</v>
      </c>
      <c r="J230">
        <f t="shared" ca="1" si="54"/>
        <v>2.8187344811376844</v>
      </c>
      <c r="K230">
        <f t="shared" ca="1" si="55"/>
        <v>2.7500681570028558</v>
      </c>
      <c r="L230">
        <f t="shared" ca="1" si="56"/>
        <v>2.7072016313483336</v>
      </c>
      <c r="M230">
        <f t="shared" ca="1" si="57"/>
        <v>2.6409673092712707</v>
      </c>
      <c r="N230">
        <f t="shared" ca="1" si="58"/>
        <v>14.026765267605786</v>
      </c>
      <c r="O230">
        <f t="shared" ca="1" si="46"/>
        <v>14.842677092368429</v>
      </c>
      <c r="P230" s="3">
        <f t="shared" ca="1" si="47"/>
        <v>0</v>
      </c>
    </row>
    <row r="231" spans="1:16" x14ac:dyDescent="0.2">
      <c r="A231">
        <v>211</v>
      </c>
      <c r="C231" s="4">
        <f t="shared" si="45"/>
        <v>3.2921262866077932</v>
      </c>
      <c r="D231">
        <f t="shared" ca="1" si="48"/>
        <v>3.0383956708595563</v>
      </c>
      <c r="E231">
        <f t="shared" ca="1" si="49"/>
        <v>3.2314127315726853</v>
      </c>
      <c r="F231">
        <f t="shared" ca="1" si="50"/>
        <v>3.3342805861904421</v>
      </c>
      <c r="G231">
        <f t="shared" ca="1" si="51"/>
        <v>3.4470233798709424</v>
      </c>
      <c r="H231">
        <f t="shared" ca="1" si="52"/>
        <v>3.5037971290671419</v>
      </c>
      <c r="I231">
        <f t="shared" ca="1" si="53"/>
        <v>3.4796345796264978</v>
      </c>
      <c r="J231">
        <f t="shared" ca="1" si="54"/>
        <v>3.4298812897127045</v>
      </c>
      <c r="K231">
        <f t="shared" ca="1" si="55"/>
        <v>3.3340649776771984</v>
      </c>
      <c r="L231">
        <f t="shared" ca="1" si="56"/>
        <v>3.3505370966635422</v>
      </c>
      <c r="M231">
        <f t="shared" ca="1" si="57"/>
        <v>3.4236628515133183</v>
      </c>
      <c r="N231">
        <f t="shared" ca="1" si="58"/>
        <v>30.681591566718499</v>
      </c>
      <c r="O231">
        <f t="shared" ca="1" si="46"/>
        <v>27.540686802877264</v>
      </c>
      <c r="P231" s="3">
        <f t="shared" ca="1" si="47"/>
        <v>4.1289890094387847</v>
      </c>
    </row>
    <row r="232" spans="1:16" x14ac:dyDescent="0.2">
      <c r="A232">
        <v>212</v>
      </c>
      <c r="C232" s="4">
        <f t="shared" si="45"/>
        <v>3.2921262866077932</v>
      </c>
      <c r="D232">
        <f t="shared" ca="1" si="48"/>
        <v>3.3332304040660068</v>
      </c>
      <c r="E232">
        <f t="shared" ca="1" si="49"/>
        <v>3.3904190370760321</v>
      </c>
      <c r="F232">
        <f t="shared" ca="1" si="50"/>
        <v>3.3521504766963401</v>
      </c>
      <c r="G232">
        <f t="shared" ca="1" si="51"/>
        <v>2.9858025301503268</v>
      </c>
      <c r="H232">
        <f t="shared" ca="1" si="52"/>
        <v>3.0304320844201658</v>
      </c>
      <c r="I232">
        <f t="shared" ca="1" si="53"/>
        <v>2.9999007687315951</v>
      </c>
      <c r="J232">
        <f t="shared" ca="1" si="54"/>
        <v>3.1374125790007694</v>
      </c>
      <c r="K232">
        <f t="shared" ca="1" si="55"/>
        <v>3.0983236254942486</v>
      </c>
      <c r="L232">
        <f t="shared" ca="1" si="56"/>
        <v>3.0769852337648249</v>
      </c>
      <c r="M232">
        <f t="shared" ca="1" si="57"/>
        <v>3.1102444514854994</v>
      </c>
      <c r="N232">
        <f t="shared" ca="1" si="58"/>
        <v>22.426525928313037</v>
      </c>
      <c r="O232">
        <f t="shared" ca="1" si="46"/>
        <v>21.501713640543311</v>
      </c>
      <c r="P232" s="3">
        <f t="shared" ca="1" si="47"/>
        <v>0</v>
      </c>
    </row>
    <row r="233" spans="1:16" x14ac:dyDescent="0.2">
      <c r="A233">
        <v>213</v>
      </c>
      <c r="C233" s="4">
        <f t="shared" si="45"/>
        <v>3.2921262866077932</v>
      </c>
      <c r="D233">
        <f t="shared" ca="1" si="48"/>
        <v>3.2351729674744614</v>
      </c>
      <c r="E233">
        <f t="shared" ca="1" si="49"/>
        <v>3.3020837594332839</v>
      </c>
      <c r="F233">
        <f t="shared" ca="1" si="50"/>
        <v>3.2539670930778106</v>
      </c>
      <c r="G233">
        <f t="shared" ca="1" si="51"/>
        <v>3.2875760755983112</v>
      </c>
      <c r="H233">
        <f t="shared" ca="1" si="52"/>
        <v>3.2169002731731644</v>
      </c>
      <c r="I233">
        <f t="shared" ca="1" si="53"/>
        <v>3.5117792468882336</v>
      </c>
      <c r="J233">
        <f t="shared" ca="1" si="54"/>
        <v>3.5001468974594343</v>
      </c>
      <c r="K233">
        <f t="shared" ca="1" si="55"/>
        <v>3.6120734465297017</v>
      </c>
      <c r="L233">
        <f t="shared" ca="1" si="56"/>
        <v>3.6228720439770221</v>
      </c>
      <c r="M233">
        <f t="shared" ca="1" si="57"/>
        <v>3.7058399085831284</v>
      </c>
      <c r="N233">
        <f t="shared" ca="1" si="58"/>
        <v>40.684203982755243</v>
      </c>
      <c r="O233">
        <f t="shared" ca="1" si="46"/>
        <v>34.416029086392804</v>
      </c>
      <c r="P233" s="3">
        <f t="shared" ca="1" si="47"/>
        <v>10.669016893032698</v>
      </c>
    </row>
    <row r="234" spans="1:16" x14ac:dyDescent="0.2">
      <c r="A234">
        <v>214</v>
      </c>
      <c r="C234" s="4">
        <f t="shared" si="45"/>
        <v>3.2921262866077932</v>
      </c>
      <c r="D234">
        <f t="shared" ca="1" si="48"/>
        <v>3.3161803783704888</v>
      </c>
      <c r="E234">
        <f t="shared" ca="1" si="49"/>
        <v>3.2970997279578675</v>
      </c>
      <c r="F234">
        <f t="shared" ca="1" si="50"/>
        <v>3.0969808881711893</v>
      </c>
      <c r="G234">
        <f t="shared" ca="1" si="51"/>
        <v>2.8267343124841453</v>
      </c>
      <c r="H234">
        <f t="shared" ca="1" si="52"/>
        <v>2.8100157047358429</v>
      </c>
      <c r="I234">
        <f t="shared" ca="1" si="53"/>
        <v>2.9479730970515421</v>
      </c>
      <c r="J234">
        <f t="shared" ca="1" si="54"/>
        <v>2.8404203987467511</v>
      </c>
      <c r="K234">
        <f t="shared" ca="1" si="55"/>
        <v>2.7974821015875215</v>
      </c>
      <c r="L234">
        <f t="shared" ca="1" si="56"/>
        <v>2.7306811612866033</v>
      </c>
      <c r="M234">
        <f t="shared" ca="1" si="57"/>
        <v>2.6158812077144975</v>
      </c>
      <c r="N234">
        <f t="shared" ca="1" si="58"/>
        <v>13.679265342442251</v>
      </c>
      <c r="O234">
        <f t="shared" ca="1" si="46"/>
        <v>14.551500280092265</v>
      </c>
      <c r="P234" s="3">
        <f t="shared" ca="1" si="47"/>
        <v>0</v>
      </c>
    </row>
    <row r="235" spans="1:16" x14ac:dyDescent="0.2">
      <c r="A235">
        <v>215</v>
      </c>
      <c r="C235" s="4">
        <f t="shared" si="45"/>
        <v>3.2921262866077932</v>
      </c>
      <c r="D235">
        <f t="shared" ca="1" si="48"/>
        <v>3.0939741384752528</v>
      </c>
      <c r="E235">
        <f t="shared" ca="1" si="49"/>
        <v>3.2144927086838928</v>
      </c>
      <c r="F235">
        <f t="shared" ca="1" si="50"/>
        <v>3.0827466546271767</v>
      </c>
      <c r="G235">
        <f t="shared" ca="1" si="51"/>
        <v>2.6935674033086463</v>
      </c>
      <c r="H235">
        <f t="shared" ca="1" si="52"/>
        <v>2.5838860529118972</v>
      </c>
      <c r="I235">
        <f t="shared" ca="1" si="53"/>
        <v>2.4333440673607414</v>
      </c>
      <c r="J235">
        <f t="shared" ca="1" si="54"/>
        <v>2.616407147848566</v>
      </c>
      <c r="K235">
        <f t="shared" ca="1" si="55"/>
        <v>2.5759257788801935</v>
      </c>
      <c r="L235">
        <f t="shared" ca="1" si="56"/>
        <v>2.5741261667441244</v>
      </c>
      <c r="M235">
        <f t="shared" ca="1" si="57"/>
        <v>2.639722764935859</v>
      </c>
      <c r="N235">
        <f t="shared" ca="1" si="58"/>
        <v>14.009319194805215</v>
      </c>
      <c r="O235">
        <f t="shared" ca="1" si="46"/>
        <v>14.828095139378684</v>
      </c>
      <c r="P235" s="3">
        <f t="shared" ca="1" si="47"/>
        <v>0</v>
      </c>
    </row>
    <row r="236" spans="1:16" x14ac:dyDescent="0.2">
      <c r="A236">
        <v>216</v>
      </c>
      <c r="C236" s="4">
        <f t="shared" si="45"/>
        <v>3.2921262866077932</v>
      </c>
      <c r="D236">
        <f t="shared" ca="1" si="48"/>
        <v>3.390105937697093</v>
      </c>
      <c r="E236">
        <f t="shared" ca="1" si="49"/>
        <v>3.6371169432283472</v>
      </c>
      <c r="F236">
        <f t="shared" ca="1" si="50"/>
        <v>3.6153196306481079</v>
      </c>
      <c r="G236">
        <f t="shared" ca="1" si="51"/>
        <v>3.7062771653089692</v>
      </c>
      <c r="H236">
        <f t="shared" ca="1" si="52"/>
        <v>3.6155554759639839</v>
      </c>
      <c r="I236">
        <f t="shared" ca="1" si="53"/>
        <v>3.7232864000299029</v>
      </c>
      <c r="J236">
        <f t="shared" ca="1" si="54"/>
        <v>3.5419947742661666</v>
      </c>
      <c r="K236">
        <f t="shared" ca="1" si="55"/>
        <v>3.653719083081294</v>
      </c>
      <c r="L236">
        <f t="shared" ca="1" si="56"/>
        <v>3.5430070302517174</v>
      </c>
      <c r="M236">
        <f t="shared" ca="1" si="57"/>
        <v>3.5091551123058093</v>
      </c>
      <c r="N236">
        <f t="shared" ca="1" si="58"/>
        <v>33.420019689016534</v>
      </c>
      <c r="O236">
        <f t="shared" ca="1" si="46"/>
        <v>29.464453382780047</v>
      </c>
      <c r="P236" s="3">
        <f t="shared" ca="1" si="47"/>
        <v>5.9589323861134158</v>
      </c>
    </row>
    <row r="237" spans="1:16" x14ac:dyDescent="0.2">
      <c r="A237">
        <v>217</v>
      </c>
      <c r="C237" s="4">
        <f t="shared" si="45"/>
        <v>3.2921262866077932</v>
      </c>
      <c r="D237">
        <f t="shared" ca="1" si="48"/>
        <v>3.4213128123817791</v>
      </c>
      <c r="E237">
        <f t="shared" ca="1" si="49"/>
        <v>3.3409631282619423</v>
      </c>
      <c r="F237">
        <f t="shared" ca="1" si="50"/>
        <v>3.4524671716954196</v>
      </c>
      <c r="G237">
        <f t="shared" ca="1" si="51"/>
        <v>3.4262503489783769</v>
      </c>
      <c r="H237">
        <f t="shared" ca="1" si="52"/>
        <v>3.7162323098097354</v>
      </c>
      <c r="I237">
        <f t="shared" ca="1" si="53"/>
        <v>3.7274884350531128</v>
      </c>
      <c r="J237">
        <f t="shared" ca="1" si="54"/>
        <v>3.7625117551510585</v>
      </c>
      <c r="K237">
        <f t="shared" ca="1" si="55"/>
        <v>3.6333873644695807</v>
      </c>
      <c r="L237">
        <f t="shared" ca="1" si="56"/>
        <v>3.5752390308536399</v>
      </c>
      <c r="M237">
        <f t="shared" ca="1" si="57"/>
        <v>3.4791467329912078</v>
      </c>
      <c r="N237">
        <f t="shared" ca="1" si="58"/>
        <v>32.432037078928865</v>
      </c>
      <c r="O237">
        <f t="shared" ca="1" si="46"/>
        <v>28.774354700918771</v>
      </c>
      <c r="P237" s="3">
        <f t="shared" ca="1" si="47"/>
        <v>5.302490214117813</v>
      </c>
    </row>
    <row r="238" spans="1:16" x14ac:dyDescent="0.2">
      <c r="A238">
        <v>218</v>
      </c>
      <c r="C238" s="4">
        <f t="shared" si="45"/>
        <v>3.2921262866077932</v>
      </c>
      <c r="D238">
        <f t="shared" ca="1" si="48"/>
        <v>3.3008699204374183</v>
      </c>
      <c r="E238">
        <f t="shared" ca="1" si="49"/>
        <v>3.2418975219321466</v>
      </c>
      <c r="F238">
        <f t="shared" ca="1" si="50"/>
        <v>2.9048303176530745</v>
      </c>
      <c r="G238">
        <f t="shared" ca="1" si="51"/>
        <v>2.9158329152350579</v>
      </c>
      <c r="H238">
        <f t="shared" ca="1" si="52"/>
        <v>2.8637420092510113</v>
      </c>
      <c r="I238">
        <f t="shared" ca="1" si="53"/>
        <v>2.8369743585384306</v>
      </c>
      <c r="J238">
        <f t="shared" ca="1" si="54"/>
        <v>2.7812008200170668</v>
      </c>
      <c r="K238">
        <f t="shared" ca="1" si="55"/>
        <v>2.7764693556477846</v>
      </c>
      <c r="L238">
        <f t="shared" ca="1" si="56"/>
        <v>2.816484739748029</v>
      </c>
      <c r="M238">
        <f t="shared" ca="1" si="57"/>
        <v>2.9030261111244755</v>
      </c>
      <c r="N238">
        <f t="shared" ca="1" si="58"/>
        <v>18.229225650416428</v>
      </c>
      <c r="O238">
        <f t="shared" ca="1" si="46"/>
        <v>18.255667790328683</v>
      </c>
      <c r="P238" s="3">
        <f t="shared" ca="1" si="47"/>
        <v>0</v>
      </c>
    </row>
    <row r="239" spans="1:16" x14ac:dyDescent="0.2">
      <c r="A239">
        <v>219</v>
      </c>
      <c r="C239" s="4">
        <f t="shared" si="45"/>
        <v>3.2921262866077932</v>
      </c>
      <c r="D239">
        <f t="shared" ca="1" si="48"/>
        <v>3.331687797271413</v>
      </c>
      <c r="E239">
        <f t="shared" ca="1" si="49"/>
        <v>3.3192512260034617</v>
      </c>
      <c r="F239">
        <f t="shared" ca="1" si="50"/>
        <v>3.1930853008771622</v>
      </c>
      <c r="G239">
        <f t="shared" ca="1" si="51"/>
        <v>3.5642721230942529</v>
      </c>
      <c r="H239">
        <f t="shared" ca="1" si="52"/>
        <v>3.2915442377676842</v>
      </c>
      <c r="I239">
        <f t="shared" ca="1" si="53"/>
        <v>3.3442196356122582</v>
      </c>
      <c r="J239">
        <f t="shared" ca="1" si="54"/>
        <v>3.4337011921599352</v>
      </c>
      <c r="K239">
        <f t="shared" ca="1" si="55"/>
        <v>3.372766862673533</v>
      </c>
      <c r="L239">
        <f t="shared" ca="1" si="56"/>
        <v>3.3943037857200853</v>
      </c>
      <c r="M239">
        <f t="shared" ca="1" si="57"/>
        <v>3.4376317497107918</v>
      </c>
      <c r="N239">
        <f t="shared" ca="1" si="58"/>
        <v>31.113187034341969</v>
      </c>
      <c r="O239">
        <f t="shared" ca="1" si="46"/>
        <v>27.846207946658037</v>
      </c>
      <c r="P239" s="3">
        <f t="shared" ca="1" si="47"/>
        <v>4.4196097112101693</v>
      </c>
    </row>
    <row r="240" spans="1:16" x14ac:dyDescent="0.2">
      <c r="A240">
        <v>220</v>
      </c>
      <c r="C240" s="4">
        <f t="shared" si="45"/>
        <v>3.2921262866077932</v>
      </c>
      <c r="D240">
        <f t="shared" ca="1" si="48"/>
        <v>3.2800951465431645</v>
      </c>
      <c r="E240">
        <f t="shared" ca="1" si="49"/>
        <v>3.4775624497608222</v>
      </c>
      <c r="F240">
        <f t="shared" ca="1" si="50"/>
        <v>3.7796440475501472</v>
      </c>
      <c r="G240">
        <f t="shared" ca="1" si="51"/>
        <v>3.9337864642546898</v>
      </c>
      <c r="H240">
        <f t="shared" ca="1" si="52"/>
        <v>3.9340013412073076</v>
      </c>
      <c r="I240">
        <f t="shared" ca="1" si="53"/>
        <v>3.8279704179614833</v>
      </c>
      <c r="J240">
        <f t="shared" ca="1" si="54"/>
        <v>3.8288630058219901</v>
      </c>
      <c r="K240">
        <f t="shared" ca="1" si="55"/>
        <v>3.6120259122966978</v>
      </c>
      <c r="L240">
        <f t="shared" ca="1" si="56"/>
        <v>3.7855697298945219</v>
      </c>
      <c r="M240">
        <f t="shared" ca="1" si="57"/>
        <v>3.8499099327807671</v>
      </c>
      <c r="N240">
        <f t="shared" ca="1" si="58"/>
        <v>46.988830887651361</v>
      </c>
      <c r="O240">
        <f t="shared" ca="1" si="46"/>
        <v>38.563496344676366</v>
      </c>
      <c r="P240" s="3">
        <f t="shared" ca="1" si="47"/>
        <v>14.614209786265324</v>
      </c>
    </row>
    <row r="241" spans="1:16" x14ac:dyDescent="0.2">
      <c r="A241">
        <v>221</v>
      </c>
      <c r="C241" s="4">
        <f t="shared" si="45"/>
        <v>3.2921262866077932</v>
      </c>
      <c r="D241">
        <f t="shared" ca="1" si="48"/>
        <v>3.3004449026602218</v>
      </c>
      <c r="E241">
        <f t="shared" ca="1" si="49"/>
        <v>3.5111182231186651</v>
      </c>
      <c r="F241">
        <f t="shared" ca="1" si="50"/>
        <v>3.3007675275184014</v>
      </c>
      <c r="G241">
        <f t="shared" ca="1" si="51"/>
        <v>3.1703850787594274</v>
      </c>
      <c r="H241">
        <f t="shared" ca="1" si="52"/>
        <v>3.2588622098418267</v>
      </c>
      <c r="I241">
        <f t="shared" ca="1" si="53"/>
        <v>3.2029821096648585</v>
      </c>
      <c r="J241">
        <f t="shared" ca="1" si="54"/>
        <v>3.1899780806732982</v>
      </c>
      <c r="K241">
        <f t="shared" ca="1" si="55"/>
        <v>3.2567486610188601</v>
      </c>
      <c r="L241">
        <f t="shared" ca="1" si="56"/>
        <v>3.2938776813452146</v>
      </c>
      <c r="M241">
        <f t="shared" ca="1" si="57"/>
        <v>3.2342696687767947</v>
      </c>
      <c r="N241">
        <f t="shared" ca="1" si="58"/>
        <v>25.387823486292934</v>
      </c>
      <c r="O241">
        <f t="shared" ca="1" si="46"/>
        <v>23.714468707806411</v>
      </c>
      <c r="P241" s="3">
        <f t="shared" ca="1" si="47"/>
        <v>0.48937777285031892</v>
      </c>
    </row>
    <row r="242" spans="1:16" x14ac:dyDescent="0.2">
      <c r="A242">
        <v>222</v>
      </c>
      <c r="C242" s="4">
        <f t="shared" si="45"/>
        <v>3.2921262866077932</v>
      </c>
      <c r="D242">
        <f t="shared" ca="1" si="48"/>
        <v>3.2650940814011533</v>
      </c>
      <c r="E242">
        <f t="shared" ca="1" si="49"/>
        <v>3.254891987814855</v>
      </c>
      <c r="F242">
        <f t="shared" ca="1" si="50"/>
        <v>3.1224568977980525</v>
      </c>
      <c r="G242">
        <f t="shared" ca="1" si="51"/>
        <v>3.0294006584731381</v>
      </c>
      <c r="H242">
        <f t="shared" ca="1" si="52"/>
        <v>3.1157269869059809</v>
      </c>
      <c r="I242">
        <f t="shared" ca="1" si="53"/>
        <v>3.0919610574871523</v>
      </c>
      <c r="J242">
        <f t="shared" ca="1" si="54"/>
        <v>2.9646377664302497</v>
      </c>
      <c r="K242">
        <f t="shared" ca="1" si="55"/>
        <v>3.1550670693062495</v>
      </c>
      <c r="L242">
        <f t="shared" ca="1" si="56"/>
        <v>3.1593898176141333</v>
      </c>
      <c r="M242">
        <f t="shared" ca="1" si="57"/>
        <v>3.166933331912241</v>
      </c>
      <c r="N242">
        <f t="shared" ca="1" si="58"/>
        <v>23.734586537740444</v>
      </c>
      <c r="O242">
        <f t="shared" ca="1" si="46"/>
        <v>22.486259153297304</v>
      </c>
      <c r="P242" s="3">
        <f t="shared" ca="1" si="47"/>
        <v>0</v>
      </c>
    </row>
    <row r="243" spans="1:16" x14ac:dyDescent="0.2">
      <c r="A243">
        <v>223</v>
      </c>
      <c r="C243" s="4">
        <f t="shared" si="45"/>
        <v>3.2921262866077932</v>
      </c>
      <c r="D243">
        <f t="shared" ca="1" si="48"/>
        <v>3.0812963164397682</v>
      </c>
      <c r="E243">
        <f t="shared" ca="1" si="49"/>
        <v>3.0907554059229483</v>
      </c>
      <c r="F243">
        <f t="shared" ca="1" si="50"/>
        <v>3.3056144530856013</v>
      </c>
      <c r="G243">
        <f t="shared" ca="1" si="51"/>
        <v>3.0992120377721264</v>
      </c>
      <c r="H243">
        <f t="shared" ca="1" si="52"/>
        <v>3.0582678881174483</v>
      </c>
      <c r="I243">
        <f t="shared" ca="1" si="53"/>
        <v>2.7623608162577362</v>
      </c>
      <c r="J243">
        <f t="shared" ca="1" si="54"/>
        <v>2.7252239191362024</v>
      </c>
      <c r="K243">
        <f t="shared" ca="1" si="55"/>
        <v>2.6843433660972424</v>
      </c>
      <c r="L243">
        <f t="shared" ca="1" si="56"/>
        <v>2.5512253101990958</v>
      </c>
      <c r="M243">
        <f t="shared" ca="1" si="57"/>
        <v>2.7657642537238285</v>
      </c>
      <c r="N243">
        <f t="shared" ca="1" si="58"/>
        <v>15.891180244583703</v>
      </c>
      <c r="O243">
        <f t="shared" ca="1" si="46"/>
        <v>16.38012702737749</v>
      </c>
      <c r="P243" s="3">
        <f t="shared" ca="1" si="47"/>
        <v>0</v>
      </c>
    </row>
    <row r="244" spans="1:16" x14ac:dyDescent="0.2">
      <c r="A244">
        <v>224</v>
      </c>
      <c r="C244" s="4">
        <f t="shared" si="45"/>
        <v>3.2921262866077932</v>
      </c>
      <c r="D244">
        <f t="shared" ca="1" si="48"/>
        <v>3.1623385376863125</v>
      </c>
      <c r="E244">
        <f t="shared" ca="1" si="49"/>
        <v>2.9914514561611987</v>
      </c>
      <c r="F244">
        <f t="shared" ca="1" si="50"/>
        <v>3.2784823436713713</v>
      </c>
      <c r="G244">
        <f t="shared" ca="1" si="51"/>
        <v>3.2677107711320303</v>
      </c>
      <c r="H244">
        <f t="shared" ca="1" si="52"/>
        <v>3.2550441953206612</v>
      </c>
      <c r="I244">
        <f t="shared" ca="1" si="53"/>
        <v>3.3236942775287313</v>
      </c>
      <c r="J244">
        <f t="shared" ca="1" si="54"/>
        <v>3.1173734739777998</v>
      </c>
      <c r="K244">
        <f t="shared" ca="1" si="55"/>
        <v>3.1434460105142765</v>
      </c>
      <c r="L244">
        <f t="shared" ca="1" si="56"/>
        <v>3.2136487610582454</v>
      </c>
      <c r="M244">
        <f t="shared" ca="1" si="57"/>
        <v>3.1350773824873639</v>
      </c>
      <c r="N244">
        <f t="shared" ca="1" si="58"/>
        <v>22.990414828687687</v>
      </c>
      <c r="O244">
        <f t="shared" ca="1" si="46"/>
        <v>21.927579998413051</v>
      </c>
      <c r="P244" s="3">
        <f t="shared" ca="1" si="47"/>
        <v>0</v>
      </c>
    </row>
    <row r="245" spans="1:16" x14ac:dyDescent="0.2">
      <c r="A245">
        <v>225</v>
      </c>
      <c r="C245" s="4">
        <f t="shared" si="45"/>
        <v>3.2921262866077932</v>
      </c>
      <c r="D245">
        <f t="shared" ca="1" si="48"/>
        <v>3.3541716218917479</v>
      </c>
      <c r="E245">
        <f t="shared" ca="1" si="49"/>
        <v>3.4553260965598565</v>
      </c>
      <c r="F245">
        <f t="shared" ca="1" si="50"/>
        <v>3.4321156635739536</v>
      </c>
      <c r="G245">
        <f t="shared" ca="1" si="51"/>
        <v>3.487875322383406</v>
      </c>
      <c r="H245">
        <f t="shared" ca="1" si="52"/>
        <v>3.4818702341213372</v>
      </c>
      <c r="I245">
        <f t="shared" ca="1" si="53"/>
        <v>3.5598684142771031</v>
      </c>
      <c r="J245">
        <f t="shared" ca="1" si="54"/>
        <v>3.4327001869935168</v>
      </c>
      <c r="K245">
        <f t="shared" ca="1" si="55"/>
        <v>3.4462343399686466</v>
      </c>
      <c r="L245">
        <f t="shared" ca="1" si="56"/>
        <v>3.3305280581848291</v>
      </c>
      <c r="M245">
        <f t="shared" ca="1" si="57"/>
        <v>3.2966455495939297</v>
      </c>
      <c r="N245">
        <f t="shared" ca="1" si="58"/>
        <v>27.021843287883041</v>
      </c>
      <c r="O245">
        <f t="shared" ca="1" si="46"/>
        <v>24.911975236561812</v>
      </c>
      <c r="P245" s="3">
        <f t="shared" ca="1" si="47"/>
        <v>1.6284812190341666</v>
      </c>
    </row>
    <row r="246" spans="1:16" x14ac:dyDescent="0.2">
      <c r="A246">
        <v>226</v>
      </c>
      <c r="C246" s="4">
        <f t="shared" si="45"/>
        <v>3.2921262866077932</v>
      </c>
      <c r="D246">
        <f t="shared" ca="1" si="48"/>
        <v>3.3051990338348674</v>
      </c>
      <c r="E246">
        <f t="shared" ca="1" si="49"/>
        <v>3.1918477698663383</v>
      </c>
      <c r="F246">
        <f t="shared" ca="1" si="50"/>
        <v>2.9302947978649447</v>
      </c>
      <c r="G246">
        <f t="shared" ca="1" si="51"/>
        <v>2.9514502552513222</v>
      </c>
      <c r="H246">
        <f t="shared" ca="1" si="52"/>
        <v>2.8028747866319845</v>
      </c>
      <c r="I246">
        <f t="shared" ca="1" si="53"/>
        <v>2.6158818642012074</v>
      </c>
      <c r="J246">
        <f t="shared" ca="1" si="54"/>
        <v>2.5692226497583985</v>
      </c>
      <c r="K246">
        <f t="shared" ca="1" si="55"/>
        <v>2.6295734684604612</v>
      </c>
      <c r="L246">
        <f t="shared" ca="1" si="56"/>
        <v>2.7569965896878825</v>
      </c>
      <c r="M246">
        <f t="shared" ca="1" si="57"/>
        <v>2.8140558638875897</v>
      </c>
      <c r="N246">
        <f t="shared" ca="1" si="58"/>
        <v>16.677422587995366</v>
      </c>
      <c r="O246">
        <f t="shared" ca="1" si="46"/>
        <v>17.016928008970403</v>
      </c>
      <c r="P246" s="3">
        <f t="shared" ca="1" si="47"/>
        <v>0</v>
      </c>
    </row>
    <row r="247" spans="1:16" x14ac:dyDescent="0.2">
      <c r="A247">
        <v>227</v>
      </c>
      <c r="C247" s="4">
        <f t="shared" si="45"/>
        <v>3.2921262866077932</v>
      </c>
      <c r="D247">
        <f t="shared" ca="1" si="48"/>
        <v>3.1565497753280427</v>
      </c>
      <c r="E247">
        <f t="shared" ca="1" si="49"/>
        <v>2.9448105687507788</v>
      </c>
      <c r="F247">
        <f t="shared" ca="1" si="50"/>
        <v>2.7818475593438228</v>
      </c>
      <c r="G247">
        <f t="shared" ca="1" si="51"/>
        <v>2.8817527959246498</v>
      </c>
      <c r="H247">
        <f t="shared" ca="1" si="52"/>
        <v>2.9757631181628001</v>
      </c>
      <c r="I247">
        <f t="shared" ca="1" si="53"/>
        <v>2.9499355500050974</v>
      </c>
      <c r="J247">
        <f t="shared" ca="1" si="54"/>
        <v>2.7968968313196396</v>
      </c>
      <c r="K247">
        <f t="shared" ca="1" si="55"/>
        <v>2.7060242342947669</v>
      </c>
      <c r="L247">
        <f t="shared" ca="1" si="56"/>
        <v>2.8470866700726649</v>
      </c>
      <c r="M247">
        <f t="shared" ca="1" si="57"/>
        <v>2.8209576128031655</v>
      </c>
      <c r="N247">
        <f t="shared" ca="1" si="58"/>
        <v>16.792924093969269</v>
      </c>
      <c r="O247">
        <f t="shared" ca="1" si="46"/>
        <v>17.10993829888811</v>
      </c>
      <c r="P247" s="3">
        <f t="shared" ca="1" si="47"/>
        <v>0</v>
      </c>
    </row>
    <row r="248" spans="1:16" x14ac:dyDescent="0.2">
      <c r="A248">
        <v>228</v>
      </c>
      <c r="C248" s="4">
        <f t="shared" si="45"/>
        <v>3.2921262866077932</v>
      </c>
      <c r="D248">
        <f t="shared" ca="1" si="48"/>
        <v>3.3650176235795337</v>
      </c>
      <c r="E248">
        <f t="shared" ca="1" si="49"/>
        <v>3.3881043491471998</v>
      </c>
      <c r="F248">
        <f t="shared" ca="1" si="50"/>
        <v>3.6604503903895522</v>
      </c>
      <c r="G248">
        <f t="shared" ca="1" si="51"/>
        <v>3.6286014560813795</v>
      </c>
      <c r="H248">
        <f t="shared" ca="1" si="52"/>
        <v>3.7172324805327062</v>
      </c>
      <c r="I248">
        <f t="shared" ca="1" si="53"/>
        <v>3.6295570046769901</v>
      </c>
      <c r="J248">
        <f t="shared" ca="1" si="54"/>
        <v>3.6335890392666905</v>
      </c>
      <c r="K248">
        <f t="shared" ca="1" si="55"/>
        <v>3.8138599368522161</v>
      </c>
      <c r="L248">
        <f t="shared" ca="1" si="56"/>
        <v>3.5820443849613963</v>
      </c>
      <c r="M248">
        <f t="shared" ca="1" si="57"/>
        <v>3.5454303868670163</v>
      </c>
      <c r="N248">
        <f t="shared" ca="1" si="58"/>
        <v>34.654597016573952</v>
      </c>
      <c r="O248">
        <f t="shared" ca="1" si="46"/>
        <v>30.32080399779932</v>
      </c>
      <c r="P248" s="3">
        <f t="shared" ca="1" si="47"/>
        <v>6.773518288809032</v>
      </c>
    </row>
    <row r="249" spans="1:16" x14ac:dyDescent="0.2">
      <c r="A249">
        <v>229</v>
      </c>
      <c r="C249" s="4">
        <f t="shared" si="45"/>
        <v>3.2921262866077932</v>
      </c>
      <c r="D249">
        <f t="shared" ca="1" si="48"/>
        <v>3.3941316920926243</v>
      </c>
      <c r="E249">
        <f t="shared" ca="1" si="49"/>
        <v>3.3050927601231899</v>
      </c>
      <c r="F249">
        <f t="shared" ca="1" si="50"/>
        <v>3.3077022741602953</v>
      </c>
      <c r="G249">
        <f t="shared" ca="1" si="51"/>
        <v>3.2105877686015396</v>
      </c>
      <c r="H249">
        <f t="shared" ca="1" si="52"/>
        <v>3.1786339941270398</v>
      </c>
      <c r="I249">
        <f t="shared" ca="1" si="53"/>
        <v>3.3479700978511255</v>
      </c>
      <c r="J249">
        <f t="shared" ca="1" si="54"/>
        <v>3.0667059814473121</v>
      </c>
      <c r="K249">
        <f t="shared" ca="1" si="55"/>
        <v>3.0608515186690708</v>
      </c>
      <c r="L249">
        <f t="shared" ca="1" si="56"/>
        <v>3.1284432422766182</v>
      </c>
      <c r="M249">
        <f t="shared" ca="1" si="57"/>
        <v>3.2161528054332069</v>
      </c>
      <c r="N249">
        <f t="shared" ca="1" si="58"/>
        <v>24.932017115489856</v>
      </c>
      <c r="O249">
        <f t="shared" ca="1" si="46"/>
        <v>23.377569805253557</v>
      </c>
      <c r="P249" s="3">
        <f t="shared" ca="1" si="47"/>
        <v>0.16890962366004597</v>
      </c>
    </row>
    <row r="250" spans="1:16" x14ac:dyDescent="0.2">
      <c r="A250">
        <v>230</v>
      </c>
      <c r="C250" s="4">
        <f t="shared" si="45"/>
        <v>3.2921262866077932</v>
      </c>
      <c r="D250">
        <f t="shared" ca="1" si="48"/>
        <v>3.1832182769284993</v>
      </c>
      <c r="E250">
        <f t="shared" ca="1" si="49"/>
        <v>3.1378192438471624</v>
      </c>
      <c r="F250">
        <f t="shared" ca="1" si="50"/>
        <v>3.2174403049098541</v>
      </c>
      <c r="G250">
        <f t="shared" ca="1" si="51"/>
        <v>3.113878257084481</v>
      </c>
      <c r="H250">
        <f t="shared" ca="1" si="52"/>
        <v>2.9446798123446274</v>
      </c>
      <c r="I250">
        <f t="shared" ca="1" si="53"/>
        <v>2.9680213818934722</v>
      </c>
      <c r="J250">
        <f t="shared" ca="1" si="54"/>
        <v>2.9780742829576643</v>
      </c>
      <c r="K250">
        <f t="shared" ca="1" si="55"/>
        <v>3.0418945595421665</v>
      </c>
      <c r="L250">
        <f t="shared" ca="1" si="56"/>
        <v>2.9357830833524772</v>
      </c>
      <c r="M250">
        <f t="shared" ca="1" si="57"/>
        <v>2.8378797425207427</v>
      </c>
      <c r="N250">
        <f t="shared" ca="1" si="58"/>
        <v>17.079514151968457</v>
      </c>
      <c r="O250">
        <f t="shared" ca="1" si="46"/>
        <v>17.340143600324264</v>
      </c>
      <c r="P250" s="3">
        <f t="shared" ca="1" si="47"/>
        <v>0</v>
      </c>
    </row>
    <row r="251" spans="1:16" x14ac:dyDescent="0.2">
      <c r="A251">
        <v>231</v>
      </c>
      <c r="C251" s="4">
        <f t="shared" si="45"/>
        <v>3.2921262866077932</v>
      </c>
      <c r="D251">
        <f t="shared" ca="1" si="48"/>
        <v>3.1093407987060213</v>
      </c>
      <c r="E251">
        <f t="shared" ca="1" si="49"/>
        <v>3.3644395019779587</v>
      </c>
      <c r="F251">
        <f t="shared" ca="1" si="50"/>
        <v>3.357576213439728</v>
      </c>
      <c r="G251">
        <f t="shared" ca="1" si="51"/>
        <v>3.1239230445612045</v>
      </c>
      <c r="H251">
        <f t="shared" ca="1" si="52"/>
        <v>2.8781818164889765</v>
      </c>
      <c r="I251">
        <f t="shared" ca="1" si="53"/>
        <v>2.9438261159352415</v>
      </c>
      <c r="J251">
        <f t="shared" ca="1" si="54"/>
        <v>3.0829966305868282</v>
      </c>
      <c r="K251">
        <f t="shared" ca="1" si="55"/>
        <v>3.0355271785822597</v>
      </c>
      <c r="L251">
        <f t="shared" ca="1" si="56"/>
        <v>3.0634590450847847</v>
      </c>
      <c r="M251">
        <f t="shared" ca="1" si="57"/>
        <v>3.086410114140322</v>
      </c>
      <c r="N251">
        <f t="shared" ca="1" si="58"/>
        <v>21.898324217379791</v>
      </c>
      <c r="O251">
        <f t="shared" ca="1" si="46"/>
        <v>21.100753213296265</v>
      </c>
      <c r="P251" s="3">
        <f t="shared" ca="1" si="47"/>
        <v>0</v>
      </c>
    </row>
    <row r="252" spans="1:16" x14ac:dyDescent="0.2">
      <c r="A252">
        <v>232</v>
      </c>
      <c r="C252" s="4">
        <f t="shared" si="45"/>
        <v>3.2921262866077932</v>
      </c>
      <c r="D252">
        <f t="shared" ca="1" si="48"/>
        <v>3.1884218087715119</v>
      </c>
      <c r="E252">
        <f t="shared" ca="1" si="49"/>
        <v>3.229624714783156</v>
      </c>
      <c r="F252">
        <f t="shared" ca="1" si="50"/>
        <v>3.1721864690064523</v>
      </c>
      <c r="G252">
        <f t="shared" ca="1" si="51"/>
        <v>3.2901878248490872</v>
      </c>
      <c r="H252">
        <f t="shared" ca="1" si="52"/>
        <v>3.2848930607403486</v>
      </c>
      <c r="I252">
        <f t="shared" ca="1" si="53"/>
        <v>3.0726897852621526</v>
      </c>
      <c r="J252">
        <f t="shared" ca="1" si="54"/>
        <v>3.2088230182044604</v>
      </c>
      <c r="K252">
        <f t="shared" ca="1" si="55"/>
        <v>3.3049716681253449</v>
      </c>
      <c r="L252">
        <f t="shared" ca="1" si="56"/>
        <v>3.1983232154672554</v>
      </c>
      <c r="M252">
        <f t="shared" ca="1" si="57"/>
        <v>3.0814707894072129</v>
      </c>
      <c r="N252">
        <f t="shared" ca="1" si="58"/>
        <v>21.790427969623156</v>
      </c>
      <c r="O252">
        <f t="shared" ca="1" si="46"/>
        <v>21.01859987273912</v>
      </c>
      <c r="P252" s="3">
        <f t="shared" ca="1" si="47"/>
        <v>0</v>
      </c>
    </row>
    <row r="253" spans="1:16" x14ac:dyDescent="0.2">
      <c r="A253">
        <v>233</v>
      </c>
      <c r="C253" s="4">
        <f t="shared" si="45"/>
        <v>3.2921262866077932</v>
      </c>
      <c r="D253">
        <f t="shared" ca="1" si="48"/>
        <v>3.0554013887304277</v>
      </c>
      <c r="E253">
        <f t="shared" ca="1" si="49"/>
        <v>3.1315161889308549</v>
      </c>
      <c r="F253">
        <f t="shared" ca="1" si="50"/>
        <v>3.2978174467790566</v>
      </c>
      <c r="G253">
        <f t="shared" ca="1" si="51"/>
        <v>3.3621869968190592</v>
      </c>
      <c r="H253">
        <f t="shared" ca="1" si="52"/>
        <v>3.2739194451589553</v>
      </c>
      <c r="I253">
        <f t="shared" ca="1" si="53"/>
        <v>3.1366354859080241</v>
      </c>
      <c r="J253">
        <f t="shared" ca="1" si="54"/>
        <v>3.3349886909115978</v>
      </c>
      <c r="K253">
        <f t="shared" ca="1" si="55"/>
        <v>3.4598227581077383</v>
      </c>
      <c r="L253">
        <f t="shared" ca="1" si="56"/>
        <v>3.3392216386925404</v>
      </c>
      <c r="M253">
        <f t="shared" ca="1" si="57"/>
        <v>3.3641005062617424</v>
      </c>
      <c r="N253">
        <f t="shared" ca="1" si="58"/>
        <v>28.907483500782053</v>
      </c>
      <c r="O253">
        <f t="shared" ca="1" si="46"/>
        <v>26.275139926014571</v>
      </c>
      <c r="P253" s="3">
        <f t="shared" ca="1" si="47"/>
        <v>2.9251635820820092</v>
      </c>
    </row>
    <row r="254" spans="1:16" x14ac:dyDescent="0.2">
      <c r="A254">
        <v>234</v>
      </c>
      <c r="C254" s="4">
        <f t="shared" si="45"/>
        <v>3.2921262866077932</v>
      </c>
      <c r="D254">
        <f t="shared" ca="1" si="48"/>
        <v>3.2906373789003958</v>
      </c>
      <c r="E254">
        <f t="shared" ca="1" si="49"/>
        <v>3.3582551617274197</v>
      </c>
      <c r="F254">
        <f t="shared" ca="1" si="50"/>
        <v>3.43476455796764</v>
      </c>
      <c r="G254">
        <f t="shared" ca="1" si="51"/>
        <v>3.2934353553402285</v>
      </c>
      <c r="H254">
        <f t="shared" ca="1" si="52"/>
        <v>3.4100227165618389</v>
      </c>
      <c r="I254">
        <f t="shared" ca="1" si="53"/>
        <v>3.1681334788121047</v>
      </c>
      <c r="J254">
        <f t="shared" ca="1" si="54"/>
        <v>3.2239889108698638</v>
      </c>
      <c r="K254">
        <f t="shared" ca="1" si="55"/>
        <v>3.3961636354280698</v>
      </c>
      <c r="L254">
        <f t="shared" ca="1" si="56"/>
        <v>3.2858988557693096</v>
      </c>
      <c r="M254">
        <f t="shared" ca="1" si="57"/>
        <v>3.276279461964037</v>
      </c>
      <c r="N254">
        <f t="shared" ca="1" si="58"/>
        <v>26.477080235088568</v>
      </c>
      <c r="O254">
        <f t="shared" ca="1" si="46"/>
        <v>24.514477922786046</v>
      </c>
      <c r="P254" s="3">
        <f t="shared" ca="1" si="47"/>
        <v>1.2503700780106652</v>
      </c>
    </row>
    <row r="255" spans="1:16" x14ac:dyDescent="0.2">
      <c r="A255">
        <v>235</v>
      </c>
      <c r="C255" s="4">
        <f t="shared" si="45"/>
        <v>3.2921262866077932</v>
      </c>
      <c r="D255">
        <f t="shared" ca="1" si="48"/>
        <v>3.2702510435123506</v>
      </c>
      <c r="E255">
        <f t="shared" ca="1" si="49"/>
        <v>3.4113047734644333</v>
      </c>
      <c r="F255">
        <f t="shared" ca="1" si="50"/>
        <v>3.4098894328228666</v>
      </c>
      <c r="G255">
        <f t="shared" ca="1" si="51"/>
        <v>3.2885483143489584</v>
      </c>
      <c r="H255">
        <f t="shared" ca="1" si="52"/>
        <v>2.9186429517255195</v>
      </c>
      <c r="I255">
        <f t="shared" ca="1" si="53"/>
        <v>2.9792093177870127</v>
      </c>
      <c r="J255">
        <f t="shared" ca="1" si="54"/>
        <v>2.9145333952969033</v>
      </c>
      <c r="K255">
        <f t="shared" ca="1" si="55"/>
        <v>2.8695613107739231</v>
      </c>
      <c r="L255">
        <f t="shared" ca="1" si="56"/>
        <v>2.9223065568750539</v>
      </c>
      <c r="M255">
        <f t="shared" ca="1" si="57"/>
        <v>2.9076398821969476</v>
      </c>
      <c r="N255">
        <f t="shared" ca="1" si="58"/>
        <v>18.31352544483239</v>
      </c>
      <c r="O255">
        <f t="shared" ca="1" si="46"/>
        <v>18.322310364503924</v>
      </c>
      <c r="P255" s="3">
        <f t="shared" ca="1" si="47"/>
        <v>0</v>
      </c>
    </row>
    <row r="256" spans="1:16" x14ac:dyDescent="0.2">
      <c r="A256">
        <v>236</v>
      </c>
      <c r="C256" s="4">
        <f t="shared" si="45"/>
        <v>3.2921262866077932</v>
      </c>
      <c r="D256">
        <f t="shared" ca="1" si="48"/>
        <v>3.2930790450362215</v>
      </c>
      <c r="E256">
        <f t="shared" ca="1" si="49"/>
        <v>3.2081456738588323</v>
      </c>
      <c r="F256">
        <f t="shared" ca="1" si="50"/>
        <v>3.0782256128171865</v>
      </c>
      <c r="G256">
        <f t="shared" ca="1" si="51"/>
        <v>2.903727223560971</v>
      </c>
      <c r="H256">
        <f t="shared" ca="1" si="52"/>
        <v>3.0697833173452134</v>
      </c>
      <c r="I256">
        <f t="shared" ca="1" si="53"/>
        <v>3.0746549022824423</v>
      </c>
      <c r="J256">
        <f t="shared" ca="1" si="54"/>
        <v>3.0810033576278566</v>
      </c>
      <c r="K256">
        <f t="shared" ca="1" si="55"/>
        <v>2.9676026852628508</v>
      </c>
      <c r="L256">
        <f t="shared" ca="1" si="56"/>
        <v>2.94667932757786</v>
      </c>
      <c r="M256">
        <f t="shared" ca="1" si="57"/>
        <v>2.8379307007254719</v>
      </c>
      <c r="N256">
        <f t="shared" ca="1" si="58"/>
        <v>17.080384515523182</v>
      </c>
      <c r="O256">
        <f t="shared" ca="1" si="46"/>
        <v>17.340841482410347</v>
      </c>
      <c r="P256" s="3">
        <f t="shared" ca="1" si="47"/>
        <v>0</v>
      </c>
    </row>
    <row r="257" spans="1:16" x14ac:dyDescent="0.2">
      <c r="A257">
        <v>237</v>
      </c>
      <c r="C257" s="4">
        <f t="shared" si="45"/>
        <v>3.2921262866077932</v>
      </c>
      <c r="D257">
        <f t="shared" ca="1" si="48"/>
        <v>2.9778905983490622</v>
      </c>
      <c r="E257">
        <f t="shared" ca="1" si="49"/>
        <v>3.1253467519007336</v>
      </c>
      <c r="F257">
        <f t="shared" ca="1" si="50"/>
        <v>2.8039089231921994</v>
      </c>
      <c r="G257">
        <f t="shared" ca="1" si="51"/>
        <v>2.7202993749001756</v>
      </c>
      <c r="H257">
        <f t="shared" ca="1" si="52"/>
        <v>2.9867217149435334</v>
      </c>
      <c r="I257">
        <f t="shared" ca="1" si="53"/>
        <v>2.970066193913893</v>
      </c>
      <c r="J257">
        <f t="shared" ca="1" si="54"/>
        <v>2.7833122876795127</v>
      </c>
      <c r="K257">
        <f t="shared" ca="1" si="55"/>
        <v>2.7410912254891486</v>
      </c>
      <c r="L257">
        <f t="shared" ca="1" si="56"/>
        <v>2.7622441393434842</v>
      </c>
      <c r="M257">
        <f t="shared" ca="1" si="57"/>
        <v>2.8238191223926696</v>
      </c>
      <c r="N257">
        <f t="shared" ca="1" si="58"/>
        <v>16.841046025147602</v>
      </c>
      <c r="O257">
        <f t="shared" ca="1" si="46"/>
        <v>17.148649887057974</v>
      </c>
      <c r="P257" s="3">
        <f t="shared" ca="1" si="47"/>
        <v>0</v>
      </c>
    </row>
    <row r="258" spans="1:16" x14ac:dyDescent="0.2">
      <c r="A258">
        <v>238</v>
      </c>
      <c r="C258" s="4">
        <f t="shared" si="45"/>
        <v>3.2921262866077932</v>
      </c>
      <c r="D258">
        <f t="shared" ca="1" si="48"/>
        <v>3.3137278975033997</v>
      </c>
      <c r="E258">
        <f t="shared" ca="1" si="49"/>
        <v>3.4357884000331844</v>
      </c>
      <c r="F258">
        <f t="shared" ca="1" si="50"/>
        <v>3.157920221723701</v>
      </c>
      <c r="G258">
        <f t="shared" ca="1" si="51"/>
        <v>3.1502576687392301</v>
      </c>
      <c r="H258">
        <f t="shared" ca="1" si="52"/>
        <v>3.0248265976748816</v>
      </c>
      <c r="I258">
        <f t="shared" ca="1" si="53"/>
        <v>2.939427665228425</v>
      </c>
      <c r="J258">
        <f t="shared" ca="1" si="54"/>
        <v>2.9432787314421942</v>
      </c>
      <c r="K258">
        <f t="shared" ca="1" si="55"/>
        <v>2.916048394931297</v>
      </c>
      <c r="L258">
        <f t="shared" ca="1" si="56"/>
        <v>2.8435045389601279</v>
      </c>
      <c r="M258">
        <f t="shared" ca="1" si="57"/>
        <v>2.8304454458156783</v>
      </c>
      <c r="N258">
        <f t="shared" ca="1" si="58"/>
        <v>16.953010790585598</v>
      </c>
      <c r="O258">
        <f t="shared" ca="1" si="46"/>
        <v>17.238629882509468</v>
      </c>
      <c r="P258" s="3">
        <f t="shared" ca="1" si="47"/>
        <v>0</v>
      </c>
    </row>
    <row r="259" spans="1:16" x14ac:dyDescent="0.2">
      <c r="A259">
        <v>239</v>
      </c>
      <c r="C259" s="4">
        <f t="shared" si="45"/>
        <v>3.2921262866077932</v>
      </c>
      <c r="D259">
        <f t="shared" ca="1" si="48"/>
        <v>3.2742883462484182</v>
      </c>
      <c r="E259">
        <f t="shared" ca="1" si="49"/>
        <v>3.2077634316485866</v>
      </c>
      <c r="F259">
        <f t="shared" ca="1" si="50"/>
        <v>3.3731064037996195</v>
      </c>
      <c r="G259">
        <f t="shared" ca="1" si="51"/>
        <v>3.4227608493079384</v>
      </c>
      <c r="H259">
        <f t="shared" ca="1" si="52"/>
        <v>3.5171747131713724</v>
      </c>
      <c r="I259">
        <f t="shared" ca="1" si="53"/>
        <v>3.3861579993249484</v>
      </c>
      <c r="J259">
        <f t="shared" ca="1" si="54"/>
        <v>3.2354424494129885</v>
      </c>
      <c r="K259">
        <f t="shared" ca="1" si="55"/>
        <v>3.2341402065765492</v>
      </c>
      <c r="L259">
        <f t="shared" ca="1" si="56"/>
        <v>3.2024254998611816</v>
      </c>
      <c r="M259">
        <f t="shared" ca="1" si="57"/>
        <v>3.2196387318209516</v>
      </c>
      <c r="N259">
        <f t="shared" ca="1" si="58"/>
        <v>25.01907995100699</v>
      </c>
      <c r="O259">
        <f t="shared" ca="1" si="46"/>
        <v>23.442019675241291</v>
      </c>
      <c r="P259" s="3">
        <f t="shared" ca="1" si="47"/>
        <v>0.23021623639762323</v>
      </c>
    </row>
    <row r="260" spans="1:16" x14ac:dyDescent="0.2">
      <c r="A260">
        <v>240</v>
      </c>
      <c r="C260" s="4">
        <f t="shared" si="45"/>
        <v>3.2921262866077932</v>
      </c>
      <c r="D260">
        <f t="shared" ca="1" si="48"/>
        <v>3.3319341006612047</v>
      </c>
      <c r="E260">
        <f t="shared" ca="1" si="49"/>
        <v>3.0508172247507579</v>
      </c>
      <c r="F260">
        <f t="shared" ca="1" si="50"/>
        <v>3.1112249103467922</v>
      </c>
      <c r="G260">
        <f t="shared" ca="1" si="51"/>
        <v>3.0578595457901265</v>
      </c>
      <c r="H260">
        <f t="shared" ca="1" si="52"/>
        <v>3.0305110036090372</v>
      </c>
      <c r="I260">
        <f t="shared" ca="1" si="53"/>
        <v>3.1078176857364244</v>
      </c>
      <c r="J260">
        <f t="shared" ca="1" si="54"/>
        <v>2.9368905270340635</v>
      </c>
      <c r="K260">
        <f t="shared" ca="1" si="55"/>
        <v>3.0380789340299219</v>
      </c>
      <c r="L260">
        <f t="shared" ca="1" si="56"/>
        <v>2.9124225528057082</v>
      </c>
      <c r="M260">
        <f t="shared" ca="1" si="57"/>
        <v>2.9406698846365948</v>
      </c>
      <c r="N260">
        <f t="shared" ca="1" si="58"/>
        <v>18.928521992235435</v>
      </c>
      <c r="O260">
        <f t="shared" ca="1" si="46"/>
        <v>18.806563297521489</v>
      </c>
      <c r="P260" s="3">
        <f t="shared" ca="1" si="47"/>
        <v>0</v>
      </c>
    </row>
    <row r="261" spans="1:16" x14ac:dyDescent="0.2">
      <c r="A261">
        <v>241</v>
      </c>
      <c r="C261" s="4">
        <f t="shared" si="45"/>
        <v>3.2921262866077932</v>
      </c>
      <c r="D261">
        <f t="shared" ca="1" si="48"/>
        <v>3.3728749984586242</v>
      </c>
      <c r="E261">
        <f t="shared" ca="1" si="49"/>
        <v>3.4678466692211996</v>
      </c>
      <c r="F261">
        <f t="shared" ca="1" si="50"/>
        <v>3.4922724383173644</v>
      </c>
      <c r="G261">
        <f t="shared" ca="1" si="51"/>
        <v>3.6265519326980962</v>
      </c>
      <c r="H261">
        <f t="shared" ca="1" si="52"/>
        <v>3.601596850917165</v>
      </c>
      <c r="I261">
        <f t="shared" ca="1" si="53"/>
        <v>3.6331049145420273</v>
      </c>
      <c r="J261">
        <f t="shared" ca="1" si="54"/>
        <v>3.5617124967978446</v>
      </c>
      <c r="K261">
        <f t="shared" ca="1" si="55"/>
        <v>3.6501875536004995</v>
      </c>
      <c r="L261">
        <f t="shared" ca="1" si="56"/>
        <v>3.5812507709047825</v>
      </c>
      <c r="M261">
        <f t="shared" ca="1" si="57"/>
        <v>3.4780240502031154</v>
      </c>
      <c r="N261">
        <f t="shared" ca="1" si="58"/>
        <v>32.395646620410552</v>
      </c>
      <c r="O261">
        <f t="shared" ca="1" si="46"/>
        <v>28.748852560353093</v>
      </c>
      <c r="P261" s="3">
        <f t="shared" ca="1" si="47"/>
        <v>5.278231827623987</v>
      </c>
    </row>
    <row r="262" spans="1:16" x14ac:dyDescent="0.2">
      <c r="A262">
        <v>242</v>
      </c>
      <c r="C262" s="4">
        <f t="shared" si="45"/>
        <v>3.2921262866077932</v>
      </c>
      <c r="D262">
        <f t="shared" ca="1" si="48"/>
        <v>3.196201363024048</v>
      </c>
      <c r="E262">
        <f t="shared" ca="1" si="49"/>
        <v>3.0390451695318568</v>
      </c>
      <c r="F262">
        <f t="shared" ca="1" si="50"/>
        <v>3.1443101778819194</v>
      </c>
      <c r="G262">
        <f t="shared" ca="1" si="51"/>
        <v>3.1673544262092741</v>
      </c>
      <c r="H262">
        <f t="shared" ca="1" si="52"/>
        <v>3.2458984722201625</v>
      </c>
      <c r="I262">
        <f t="shared" ca="1" si="53"/>
        <v>3.2855692312424241</v>
      </c>
      <c r="J262">
        <f t="shared" ca="1" si="54"/>
        <v>3.3633335418381876</v>
      </c>
      <c r="K262">
        <f t="shared" ca="1" si="55"/>
        <v>3.3504150402070114</v>
      </c>
      <c r="L262">
        <f t="shared" ca="1" si="56"/>
        <v>3.2808007042973095</v>
      </c>
      <c r="M262">
        <f t="shared" ca="1" si="57"/>
        <v>3.2649333221185675</v>
      </c>
      <c r="N262">
        <f t="shared" ca="1" si="58"/>
        <v>26.178365414682727</v>
      </c>
      <c r="O262">
        <f t="shared" ca="1" si="46"/>
        <v>24.295785927034842</v>
      </c>
      <c r="P262" s="3">
        <f t="shared" ca="1" si="47"/>
        <v>1.0423438167493351</v>
      </c>
    </row>
    <row r="263" spans="1:16" x14ac:dyDescent="0.2">
      <c r="A263">
        <v>243</v>
      </c>
      <c r="C263" s="4">
        <f t="shared" si="45"/>
        <v>3.2921262866077932</v>
      </c>
      <c r="D263">
        <f t="shared" ca="1" si="48"/>
        <v>3.1121115572387352</v>
      </c>
      <c r="E263">
        <f t="shared" ca="1" si="49"/>
        <v>3.0468257344646923</v>
      </c>
      <c r="F263">
        <f t="shared" ca="1" si="50"/>
        <v>2.9781712873170498</v>
      </c>
      <c r="G263">
        <f t="shared" ca="1" si="51"/>
        <v>2.8433147831594279</v>
      </c>
      <c r="H263">
        <f t="shared" ca="1" si="52"/>
        <v>2.7753831779600393</v>
      </c>
      <c r="I263">
        <f t="shared" ca="1" si="53"/>
        <v>3.0622780044511808</v>
      </c>
      <c r="J263">
        <f t="shared" ca="1" si="54"/>
        <v>2.9929590484746167</v>
      </c>
      <c r="K263">
        <f t="shared" ca="1" si="55"/>
        <v>3.0315949924394396</v>
      </c>
      <c r="L263">
        <f t="shared" ca="1" si="56"/>
        <v>3.0352695489382016</v>
      </c>
      <c r="M263">
        <f t="shared" ca="1" si="57"/>
        <v>3.0063957362394547</v>
      </c>
      <c r="N263">
        <f t="shared" ca="1" si="58"/>
        <v>20.214410400659375</v>
      </c>
      <c r="O263">
        <f t="shared" ca="1" si="46"/>
        <v>19.808575061376878</v>
      </c>
      <c r="P263" s="3">
        <f t="shared" ca="1" si="47"/>
        <v>0</v>
      </c>
    </row>
    <row r="264" spans="1:16" x14ac:dyDescent="0.2">
      <c r="A264">
        <v>244</v>
      </c>
      <c r="C264" s="4">
        <f t="shared" si="45"/>
        <v>3.2921262866077932</v>
      </c>
      <c r="D264">
        <f t="shared" ca="1" si="48"/>
        <v>3.3050737809855968</v>
      </c>
      <c r="E264">
        <f t="shared" ca="1" si="49"/>
        <v>3.3938620275201514</v>
      </c>
      <c r="F264">
        <f t="shared" ca="1" si="50"/>
        <v>3.1108605419820683</v>
      </c>
      <c r="G264">
        <f t="shared" ca="1" si="51"/>
        <v>2.8970995469714427</v>
      </c>
      <c r="H264">
        <f t="shared" ca="1" si="52"/>
        <v>2.9785248409745164</v>
      </c>
      <c r="I264">
        <f t="shared" ca="1" si="53"/>
        <v>2.8205147471563503</v>
      </c>
      <c r="J264">
        <f t="shared" ca="1" si="54"/>
        <v>2.8425171739305544</v>
      </c>
      <c r="K264">
        <f t="shared" ca="1" si="55"/>
        <v>2.9489990375830528</v>
      </c>
      <c r="L264">
        <f t="shared" ca="1" si="56"/>
        <v>3.1094954209016508</v>
      </c>
      <c r="M264">
        <f t="shared" ca="1" si="57"/>
        <v>3.0621795795109645</v>
      </c>
      <c r="N264">
        <f t="shared" ca="1" si="58"/>
        <v>21.374092964454309</v>
      </c>
      <c r="O264">
        <f t="shared" ca="1" si="46"/>
        <v>20.700791353705121</v>
      </c>
      <c r="P264" s="3">
        <f t="shared" ca="1" si="47"/>
        <v>0</v>
      </c>
    </row>
    <row r="265" spans="1:16" x14ac:dyDescent="0.2">
      <c r="A265">
        <v>245</v>
      </c>
      <c r="C265" s="4">
        <f t="shared" si="45"/>
        <v>3.2921262866077932</v>
      </c>
      <c r="D265">
        <f t="shared" ca="1" si="48"/>
        <v>3.239730167480388</v>
      </c>
      <c r="E265">
        <f t="shared" ca="1" si="49"/>
        <v>3.0135926431276463</v>
      </c>
      <c r="F265">
        <f t="shared" ca="1" si="50"/>
        <v>2.8622327396054739</v>
      </c>
      <c r="G265">
        <f t="shared" ca="1" si="51"/>
        <v>2.6642834622546796</v>
      </c>
      <c r="H265">
        <f t="shared" ca="1" si="52"/>
        <v>2.5835679562033986</v>
      </c>
      <c r="I265">
        <f t="shared" ca="1" si="53"/>
        <v>2.7571787701246926</v>
      </c>
      <c r="J265">
        <f t="shared" ca="1" si="54"/>
        <v>2.8694716617987006</v>
      </c>
      <c r="K265">
        <f t="shared" ca="1" si="55"/>
        <v>2.8669484729372785</v>
      </c>
      <c r="L265">
        <f t="shared" ca="1" si="56"/>
        <v>2.9581138382773466</v>
      </c>
      <c r="M265">
        <f t="shared" ca="1" si="57"/>
        <v>2.948786643266557</v>
      </c>
      <c r="N265">
        <f t="shared" ca="1" si="58"/>
        <v>19.082785449162781</v>
      </c>
      <c r="O265">
        <f t="shared" ca="1" si="46"/>
        <v>18.927509247723759</v>
      </c>
      <c r="P265" s="3">
        <f t="shared" ca="1" si="47"/>
        <v>0</v>
      </c>
    </row>
    <row r="266" spans="1:16" x14ac:dyDescent="0.2">
      <c r="A266">
        <v>246</v>
      </c>
      <c r="C266" s="4">
        <f t="shared" si="45"/>
        <v>3.2921262866077932</v>
      </c>
      <c r="D266">
        <f t="shared" ca="1" si="48"/>
        <v>3.2445373550641357</v>
      </c>
      <c r="E266">
        <f t="shared" ca="1" si="49"/>
        <v>3.0902820977128154</v>
      </c>
      <c r="F266">
        <f t="shared" ca="1" si="50"/>
        <v>2.9687017493579715</v>
      </c>
      <c r="G266">
        <f t="shared" ca="1" si="51"/>
        <v>2.9334890493375538</v>
      </c>
      <c r="H266">
        <f t="shared" ca="1" si="52"/>
        <v>3.2073546898763921</v>
      </c>
      <c r="I266">
        <f t="shared" ca="1" si="53"/>
        <v>3.3828067997303797</v>
      </c>
      <c r="J266">
        <f t="shared" ca="1" si="54"/>
        <v>3.4027442992388823</v>
      </c>
      <c r="K266">
        <f t="shared" ca="1" si="55"/>
        <v>3.5607713082374497</v>
      </c>
      <c r="L266">
        <f t="shared" ca="1" si="56"/>
        <v>3.4938723403030667</v>
      </c>
      <c r="M266">
        <f t="shared" ca="1" si="57"/>
        <v>3.5150412617756541</v>
      </c>
      <c r="N266">
        <f t="shared" ca="1" si="58"/>
        <v>33.617315005415698</v>
      </c>
      <c r="O266">
        <f t="shared" ca="1" si="46"/>
        <v>29.60174563674698</v>
      </c>
      <c r="P266" s="3">
        <f t="shared" ca="1" si="47"/>
        <v>6.0895288178427869</v>
      </c>
    </row>
    <row r="267" spans="1:16" x14ac:dyDescent="0.2">
      <c r="A267">
        <v>247</v>
      </c>
      <c r="C267" s="4">
        <f t="shared" si="45"/>
        <v>3.2921262866077932</v>
      </c>
      <c r="D267">
        <f t="shared" ca="1" si="48"/>
        <v>3.4703227999888902</v>
      </c>
      <c r="E267">
        <f t="shared" ca="1" si="49"/>
        <v>3.3596276353571484</v>
      </c>
      <c r="F267">
        <f t="shared" ca="1" si="50"/>
        <v>3.4719676250453841</v>
      </c>
      <c r="G267">
        <f t="shared" ca="1" si="51"/>
        <v>3.3073776631233658</v>
      </c>
      <c r="H267">
        <f t="shared" ca="1" si="52"/>
        <v>3.2751725098118767</v>
      </c>
      <c r="I267">
        <f t="shared" ca="1" si="53"/>
        <v>3.4540786771263607</v>
      </c>
      <c r="J267">
        <f t="shared" ca="1" si="54"/>
        <v>3.3424134299254877</v>
      </c>
      <c r="K267">
        <f t="shared" ca="1" si="55"/>
        <v>3.4229627914039136</v>
      </c>
      <c r="L267">
        <f t="shared" ca="1" si="56"/>
        <v>3.3813405078665584</v>
      </c>
      <c r="M267">
        <f t="shared" ca="1" si="57"/>
        <v>3.2827517772212418</v>
      </c>
      <c r="N267">
        <f t="shared" ca="1" si="58"/>
        <v>26.649004017751928</v>
      </c>
      <c r="O267">
        <f t="shared" ca="1" si="46"/>
        <v>24.640109635463702</v>
      </c>
      <c r="P267" s="3">
        <f t="shared" ca="1" si="47"/>
        <v>1.3698746597600708</v>
      </c>
    </row>
    <row r="268" spans="1:16" x14ac:dyDescent="0.2">
      <c r="A268">
        <v>248</v>
      </c>
      <c r="C268" s="4">
        <f t="shared" si="45"/>
        <v>3.2921262866077932</v>
      </c>
      <c r="D268">
        <f t="shared" ca="1" si="48"/>
        <v>3.266960383133434</v>
      </c>
      <c r="E268">
        <f t="shared" ca="1" si="49"/>
        <v>3.3553472229399577</v>
      </c>
      <c r="F268">
        <f t="shared" ca="1" si="50"/>
        <v>3.2278398467684446</v>
      </c>
      <c r="G268">
        <f t="shared" ca="1" si="51"/>
        <v>3.0189549142821801</v>
      </c>
      <c r="H268">
        <f t="shared" ca="1" si="52"/>
        <v>2.9707228231737641</v>
      </c>
      <c r="I268">
        <f t="shared" ca="1" si="53"/>
        <v>3.1488167288851958</v>
      </c>
      <c r="J268">
        <f t="shared" ca="1" si="54"/>
        <v>3.1775495601499939</v>
      </c>
      <c r="K268">
        <f t="shared" ca="1" si="55"/>
        <v>3.3084541392188882</v>
      </c>
      <c r="L268">
        <f t="shared" ca="1" si="56"/>
        <v>3.4849126381832214</v>
      </c>
      <c r="M268">
        <f t="shared" ca="1" si="57"/>
        <v>3.55929728547886</v>
      </c>
      <c r="N268">
        <f t="shared" ca="1" si="58"/>
        <v>35.13849613575848</v>
      </c>
      <c r="O268">
        <f t="shared" ca="1" si="46"/>
        <v>30.654696664659223</v>
      </c>
      <c r="P268" s="3">
        <f t="shared" ca="1" si="47"/>
        <v>7.091126818151186</v>
      </c>
    </row>
    <row r="269" spans="1:16" x14ac:dyDescent="0.2">
      <c r="A269">
        <v>249</v>
      </c>
      <c r="C269" s="4">
        <f t="shared" si="45"/>
        <v>3.2921262866077932</v>
      </c>
      <c r="D269">
        <f t="shared" ca="1" si="48"/>
        <v>3.1988711240927232</v>
      </c>
      <c r="E269">
        <f t="shared" ca="1" si="49"/>
        <v>3.0276209137959977</v>
      </c>
      <c r="F269">
        <f t="shared" ca="1" si="50"/>
        <v>3.2034379569663227</v>
      </c>
      <c r="G269">
        <f t="shared" ca="1" si="51"/>
        <v>3.003680556153121</v>
      </c>
      <c r="H269">
        <f t="shared" ca="1" si="52"/>
        <v>3.0475274905817731</v>
      </c>
      <c r="I269">
        <f t="shared" ca="1" si="53"/>
        <v>3.064918818200665</v>
      </c>
      <c r="J269">
        <f t="shared" ca="1" si="54"/>
        <v>2.8386243761573047</v>
      </c>
      <c r="K269">
        <f t="shared" ca="1" si="55"/>
        <v>2.9754715495473576</v>
      </c>
      <c r="L269">
        <f t="shared" ca="1" si="56"/>
        <v>2.942279270403676</v>
      </c>
      <c r="M269">
        <f t="shared" ca="1" si="57"/>
        <v>2.8680064956803224</v>
      </c>
      <c r="N269">
        <f t="shared" ca="1" si="58"/>
        <v>17.601893749873298</v>
      </c>
      <c r="O269">
        <f t="shared" ca="1" si="46"/>
        <v>17.757674349157924</v>
      </c>
      <c r="P269" s="3">
        <f t="shared" ca="1" si="47"/>
        <v>0</v>
      </c>
    </row>
    <row r="270" spans="1:16" x14ac:dyDescent="0.2">
      <c r="A270">
        <v>250</v>
      </c>
      <c r="C270" s="4">
        <f t="shared" si="45"/>
        <v>3.2921262866077932</v>
      </c>
      <c r="D270">
        <f t="shared" ca="1" si="48"/>
        <v>3.0906433179723112</v>
      </c>
      <c r="E270">
        <f t="shared" ca="1" si="49"/>
        <v>2.9404680231395233</v>
      </c>
      <c r="F270">
        <f t="shared" ca="1" si="50"/>
        <v>2.9707492848410801</v>
      </c>
      <c r="G270">
        <f t="shared" ca="1" si="51"/>
        <v>2.9733018154204323</v>
      </c>
      <c r="H270">
        <f t="shared" ca="1" si="52"/>
        <v>2.656695745125</v>
      </c>
      <c r="I270">
        <f t="shared" ca="1" si="53"/>
        <v>2.4595790341777102</v>
      </c>
      <c r="J270">
        <f t="shared" ca="1" si="54"/>
        <v>2.4372998946877535</v>
      </c>
      <c r="K270">
        <f t="shared" ca="1" si="55"/>
        <v>2.5440934742858183</v>
      </c>
      <c r="L270">
        <f t="shared" ca="1" si="56"/>
        <v>2.5067097539959224</v>
      </c>
      <c r="M270">
        <f t="shared" ca="1" si="57"/>
        <v>2.5021215999552764</v>
      </c>
      <c r="N270">
        <f t="shared" ca="1" si="58"/>
        <v>12.208367776583726</v>
      </c>
      <c r="O270">
        <f t="shared" ca="1" si="46"/>
        <v>13.301129556122975</v>
      </c>
      <c r="P270" s="3">
        <f t="shared" ca="1" si="47"/>
        <v>0</v>
      </c>
    </row>
    <row r="271" spans="1:16" x14ac:dyDescent="0.2">
      <c r="A271">
        <v>251</v>
      </c>
      <c r="C271" s="4">
        <f t="shared" si="45"/>
        <v>3.2921262866077932</v>
      </c>
      <c r="D271">
        <f t="shared" ca="1" si="48"/>
        <v>3.5423163439678977</v>
      </c>
      <c r="E271">
        <f t="shared" ca="1" si="49"/>
        <v>3.7232243956510946</v>
      </c>
      <c r="F271">
        <f t="shared" ca="1" si="50"/>
        <v>3.3910621849834421</v>
      </c>
      <c r="G271">
        <f t="shared" ca="1" si="51"/>
        <v>3.4320555258812693</v>
      </c>
      <c r="H271">
        <f t="shared" ca="1" si="52"/>
        <v>3.4008624429543848</v>
      </c>
      <c r="I271">
        <f t="shared" ca="1" si="53"/>
        <v>3.3032378818049453</v>
      </c>
      <c r="J271">
        <f t="shared" ca="1" si="54"/>
        <v>3.2022661436782047</v>
      </c>
      <c r="K271">
        <f t="shared" ca="1" si="55"/>
        <v>3.1116394816520114</v>
      </c>
      <c r="L271">
        <f t="shared" ca="1" si="56"/>
        <v>3.0621088659987956</v>
      </c>
      <c r="M271">
        <f t="shared" ca="1" si="57"/>
        <v>3.1081450381876583</v>
      </c>
      <c r="N271">
        <f t="shared" ca="1" si="58"/>
        <v>22.379492769848945</v>
      </c>
      <c r="O271">
        <f t="shared" ca="1" si="46"/>
        <v>21.466091704239208</v>
      </c>
      <c r="P271" s="3">
        <f t="shared" ca="1" si="47"/>
        <v>0</v>
      </c>
    </row>
    <row r="272" spans="1:16" x14ac:dyDescent="0.2">
      <c r="A272">
        <v>252</v>
      </c>
      <c r="C272" s="4">
        <f t="shared" si="45"/>
        <v>3.2921262866077932</v>
      </c>
      <c r="D272">
        <f t="shared" ca="1" si="48"/>
        <v>3.2566509611736709</v>
      </c>
      <c r="E272">
        <f t="shared" ca="1" si="49"/>
        <v>3.3233945097381414</v>
      </c>
      <c r="F272">
        <f t="shared" ca="1" si="50"/>
        <v>3.3000630495970946</v>
      </c>
      <c r="G272">
        <f t="shared" ca="1" si="51"/>
        <v>3.5885423960303675</v>
      </c>
      <c r="H272">
        <f t="shared" ca="1" si="52"/>
        <v>3.8002004322619145</v>
      </c>
      <c r="I272">
        <f t="shared" ca="1" si="53"/>
        <v>3.8792980587390216</v>
      </c>
      <c r="J272">
        <f t="shared" ca="1" si="54"/>
        <v>3.639101055875873</v>
      </c>
      <c r="K272">
        <f t="shared" ca="1" si="55"/>
        <v>3.5132057823959086</v>
      </c>
      <c r="L272">
        <f t="shared" ca="1" si="56"/>
        <v>3.5911649708065139</v>
      </c>
      <c r="M272">
        <f t="shared" ca="1" si="57"/>
        <v>3.4541421912366381</v>
      </c>
      <c r="N272">
        <f t="shared" ca="1" si="58"/>
        <v>31.63114356913265</v>
      </c>
      <c r="O272">
        <f t="shared" ca="1" si="46"/>
        <v>28.211689824515947</v>
      </c>
      <c r="P272" s="3">
        <f t="shared" ca="1" si="47"/>
        <v>4.7672668275503893</v>
      </c>
    </row>
    <row r="273" spans="1:16" x14ac:dyDescent="0.2">
      <c r="A273">
        <v>253</v>
      </c>
      <c r="C273" s="4">
        <f t="shared" si="45"/>
        <v>3.2921262866077932</v>
      </c>
      <c r="D273">
        <f t="shared" ca="1" si="48"/>
        <v>3.5369851477535601</v>
      </c>
      <c r="E273">
        <f t="shared" ca="1" si="49"/>
        <v>3.3376119123154036</v>
      </c>
      <c r="F273">
        <f t="shared" ca="1" si="50"/>
        <v>3.4860419749116058</v>
      </c>
      <c r="G273">
        <f t="shared" ca="1" si="51"/>
        <v>3.4258359679839891</v>
      </c>
      <c r="H273">
        <f t="shared" ca="1" si="52"/>
        <v>3.7014293421928279</v>
      </c>
      <c r="I273">
        <f t="shared" ca="1" si="53"/>
        <v>3.7706347131714426</v>
      </c>
      <c r="J273">
        <f t="shared" ca="1" si="54"/>
        <v>3.6760800422500992</v>
      </c>
      <c r="K273">
        <f t="shared" ca="1" si="55"/>
        <v>3.6793931358422913</v>
      </c>
      <c r="L273">
        <f t="shared" ca="1" si="56"/>
        <v>3.6566674948387283</v>
      </c>
      <c r="M273">
        <f t="shared" ca="1" si="57"/>
        <v>3.6633469412099204</v>
      </c>
      <c r="N273">
        <f t="shared" ca="1" si="58"/>
        <v>38.991627406981308</v>
      </c>
      <c r="O273">
        <f t="shared" ca="1" si="46"/>
        <v>33.280188941219386</v>
      </c>
      <c r="P273" s="3">
        <f t="shared" ca="1" si="47"/>
        <v>9.588572325414578</v>
      </c>
    </row>
    <row r="274" spans="1:16" x14ac:dyDescent="0.2">
      <c r="A274">
        <v>254</v>
      </c>
      <c r="C274" s="4">
        <f t="shared" si="45"/>
        <v>3.2921262866077932</v>
      </c>
      <c r="D274">
        <f t="shared" ca="1" si="48"/>
        <v>3.1871884949921427</v>
      </c>
      <c r="E274">
        <f t="shared" ca="1" si="49"/>
        <v>3.1203877204657777</v>
      </c>
      <c r="F274">
        <f t="shared" ca="1" si="50"/>
        <v>3.2280355914527976</v>
      </c>
      <c r="G274">
        <f t="shared" ca="1" si="51"/>
        <v>3.3165622067993779</v>
      </c>
      <c r="H274">
        <f t="shared" ca="1" si="52"/>
        <v>3.6380385450283601</v>
      </c>
      <c r="I274">
        <f t="shared" ca="1" si="53"/>
        <v>3.7290475025156198</v>
      </c>
      <c r="J274">
        <f t="shared" ca="1" si="54"/>
        <v>3.7179643305807835</v>
      </c>
      <c r="K274">
        <f t="shared" ca="1" si="55"/>
        <v>3.8089286571822369</v>
      </c>
      <c r="L274">
        <f t="shared" ca="1" si="56"/>
        <v>3.6901128701992754</v>
      </c>
      <c r="M274">
        <f t="shared" ca="1" si="57"/>
        <v>3.6545372578825579</v>
      </c>
      <c r="N274">
        <f t="shared" ca="1" si="58"/>
        <v>38.649632163869136</v>
      </c>
      <c r="O274">
        <f t="shared" ca="1" si="46"/>
        <v>33.049438462931043</v>
      </c>
      <c r="P274" s="3">
        <f t="shared" ca="1" si="47"/>
        <v>9.3690756807490949</v>
      </c>
    </row>
    <row r="275" spans="1:16" x14ac:dyDescent="0.2">
      <c r="A275">
        <v>255</v>
      </c>
      <c r="C275" s="4">
        <f t="shared" si="45"/>
        <v>3.2921262866077932</v>
      </c>
      <c r="D275">
        <f t="shared" ca="1" si="48"/>
        <v>3.3379226157652266</v>
      </c>
      <c r="E275">
        <f t="shared" ca="1" si="49"/>
        <v>3.4294826908117297</v>
      </c>
      <c r="F275">
        <f t="shared" ca="1" si="50"/>
        <v>3.3456529809535933</v>
      </c>
      <c r="G275">
        <f t="shared" ca="1" si="51"/>
        <v>3.3315314747580844</v>
      </c>
      <c r="H275">
        <f t="shared" ca="1" si="52"/>
        <v>3.443062704551811</v>
      </c>
      <c r="I275">
        <f t="shared" ca="1" si="53"/>
        <v>3.3311312088076583</v>
      </c>
      <c r="J275">
        <f t="shared" ca="1" si="54"/>
        <v>3.4642427281103485</v>
      </c>
      <c r="K275">
        <f t="shared" ca="1" si="55"/>
        <v>3.3186515462419734</v>
      </c>
      <c r="L275">
        <f t="shared" ca="1" si="56"/>
        <v>3.1559763122264739</v>
      </c>
      <c r="M275">
        <f t="shared" ca="1" si="57"/>
        <v>3.1600985089235563</v>
      </c>
      <c r="N275">
        <f t="shared" ca="1" si="58"/>
        <v>23.572917957469059</v>
      </c>
      <c r="O275">
        <f t="shared" ca="1" si="46"/>
        <v>22.365205096167564</v>
      </c>
      <c r="P275" s="3">
        <f t="shared" ca="1" si="47"/>
        <v>0</v>
      </c>
    </row>
    <row r="276" spans="1:16" x14ac:dyDescent="0.2">
      <c r="A276">
        <v>256</v>
      </c>
      <c r="C276" s="4">
        <f t="shared" si="45"/>
        <v>3.2921262866077932</v>
      </c>
      <c r="D276">
        <f t="shared" ca="1" si="48"/>
        <v>3.2293423189938673</v>
      </c>
      <c r="E276">
        <f t="shared" ca="1" si="49"/>
        <v>2.9989798895085555</v>
      </c>
      <c r="F276">
        <f t="shared" ca="1" si="50"/>
        <v>3.0344191268714988</v>
      </c>
      <c r="G276">
        <f t="shared" ca="1" si="51"/>
        <v>3.14684894589853</v>
      </c>
      <c r="H276">
        <f t="shared" ca="1" si="52"/>
        <v>3.1895809429855975</v>
      </c>
      <c r="I276">
        <f t="shared" ca="1" si="53"/>
        <v>3.2795424874010144</v>
      </c>
      <c r="J276">
        <f t="shared" ca="1" si="54"/>
        <v>3.1701956616650087</v>
      </c>
      <c r="K276">
        <f t="shared" ca="1" si="55"/>
        <v>3.1148680263420934</v>
      </c>
      <c r="L276">
        <f t="shared" ca="1" si="56"/>
        <v>3.0696178197120076</v>
      </c>
      <c r="M276">
        <f t="shared" ca="1" si="57"/>
        <v>3.0977507159040094</v>
      </c>
      <c r="N276">
        <f t="shared" ca="1" si="58"/>
        <v>22.14807789339693</v>
      </c>
      <c r="O276">
        <f t="shared" ca="1" si="46"/>
        <v>21.290592857170378</v>
      </c>
      <c r="P276" s="3">
        <f t="shared" ca="1" si="47"/>
        <v>0</v>
      </c>
    </row>
    <row r="277" spans="1:16" x14ac:dyDescent="0.2">
      <c r="A277">
        <v>257</v>
      </c>
      <c r="C277" s="4">
        <f t="shared" ref="C277:C340" si="59">$H$6</f>
        <v>3.2921262866077932</v>
      </c>
      <c r="D277">
        <f t="shared" ca="1" si="48"/>
        <v>3.3995083023633605</v>
      </c>
      <c r="E277">
        <f t="shared" ca="1" si="49"/>
        <v>3.2774526852565828</v>
      </c>
      <c r="F277">
        <f t="shared" ca="1" si="50"/>
        <v>3.3444105813709553</v>
      </c>
      <c r="G277">
        <f t="shared" ca="1" si="51"/>
        <v>3.2143771348310595</v>
      </c>
      <c r="H277">
        <f t="shared" ca="1" si="52"/>
        <v>3.2267317435130591</v>
      </c>
      <c r="I277">
        <f t="shared" ca="1" si="53"/>
        <v>3.0438884495041227</v>
      </c>
      <c r="J277">
        <f t="shared" ca="1" si="54"/>
        <v>2.8680743305376759</v>
      </c>
      <c r="K277">
        <f t="shared" ca="1" si="55"/>
        <v>3.0180273081506837</v>
      </c>
      <c r="L277">
        <f t="shared" ca="1" si="56"/>
        <v>3.0408259750544029</v>
      </c>
      <c r="M277">
        <f t="shared" ca="1" si="57"/>
        <v>3.0385107742918196</v>
      </c>
      <c r="N277">
        <f t="shared" ca="1" si="58"/>
        <v>20.874133779681202</v>
      </c>
      <c r="O277">
        <f t="shared" ref="O277:O340" ca="1" si="60">EXP(($H$9*LN(N277))+(1-$H$9)*$H$5+(($D$9^2)/(4*$D$6))*(1-$H$9^2))</f>
        <v>20.317422399606453</v>
      </c>
      <c r="P277" s="3">
        <f t="shared" ref="P277:P340" ca="1" si="61">(MAX(O277-$D$5,0))*$H$8</f>
        <v>0</v>
      </c>
    </row>
    <row r="278" spans="1:16" x14ac:dyDescent="0.2">
      <c r="A278">
        <v>258</v>
      </c>
      <c r="C278" s="4">
        <f t="shared" si="59"/>
        <v>3.2921262866077932</v>
      </c>
      <c r="D278">
        <f t="shared" ref="D278:D341" ca="1" si="62">C278+$D$6*($H$5-C278)*$H$7+$D$16*($H$7^0.5)*(NORMINV(RAND(),0,1))</f>
        <v>3.2316718930065678</v>
      </c>
      <c r="E278">
        <f t="shared" ref="E278:E341" ca="1" si="63">D278+$D$6*($H$5-D278)*$H$7+$E$16*($H$7^0.5)*(NORMINV(RAND(),0,1))</f>
        <v>3.45964894743397</v>
      </c>
      <c r="F278">
        <f t="shared" ref="F278:F341" ca="1" si="64">E278+$D$6*($H$5-E278)*$H$7+$F$16*($H$7^0.5)*(NORMINV(RAND(),0,1))</f>
        <v>3.3779187235736625</v>
      </c>
      <c r="G278">
        <f t="shared" ref="G278:G341" ca="1" si="65">F278+$D$6*($H$5-F278)*$H$7+$G$16*($H$7^0.5)*(NORMINV(RAND(),0,1))</f>
        <v>3.3706879595266837</v>
      </c>
      <c r="H278">
        <f t="shared" ref="H278:H341" ca="1" si="66">G278+$D$6*($H$5-G278)*$H$7+$H$16*($H$7^0.5)*(NORMINV(RAND(),0,1))</f>
        <v>3.1386558321716809</v>
      </c>
      <c r="I278">
        <f t="shared" ref="I278:I341" ca="1" si="67">H278+$D$6*($H$5-H278)*$H$7+$I$16*($H$7^0.5)*(NORMINV(RAND(),0,1))</f>
        <v>3.0892923558393597</v>
      </c>
      <c r="J278">
        <f t="shared" ref="J278:J341" ca="1" si="68">I278+$D$6*($H$5-I278)*$H$7+$J$16*($H$7^0.5)*(NORMINV(RAND(),0,1))</f>
        <v>3.2496293149097846</v>
      </c>
      <c r="K278">
        <f t="shared" ref="K278:K341" ca="1" si="69">J278+$D$6*($H$5-J278)*$H$7+$K$16*($H$7^0.5)*(NORMINV(RAND(),0,1))</f>
        <v>3.3776768396047951</v>
      </c>
      <c r="L278">
        <f t="shared" ref="L278:L341" ca="1" si="70">K278+$D$6*($H$5-K278)*$H$7+$L$16*($H$7^0.5)*(NORMINV(RAND(),0,1))</f>
        <v>3.2593471404142358</v>
      </c>
      <c r="M278">
        <f t="shared" ref="M278:M341" ca="1" si="71">L278+$D$6*($H$5-L278)*$H$7+$M$16*($H$7^0.5)*(NORMINV(RAND(),0,1))</f>
        <v>3.3457622512322263</v>
      </c>
      <c r="N278">
        <f t="shared" ref="N278:N341" ca="1" si="72">EXP(M278)</f>
        <v>28.382201791625199</v>
      </c>
      <c r="O278">
        <f t="shared" ca="1" si="60"/>
        <v>25.897334355606922</v>
      </c>
      <c r="P278" s="3">
        <f t="shared" ca="1" si="61"/>
        <v>2.5657838067699776</v>
      </c>
    </row>
    <row r="279" spans="1:16" x14ac:dyDescent="0.2">
      <c r="A279">
        <v>259</v>
      </c>
      <c r="C279" s="4">
        <f t="shared" si="59"/>
        <v>3.2921262866077932</v>
      </c>
      <c r="D279">
        <f t="shared" ca="1" si="62"/>
        <v>3.1526778585557902</v>
      </c>
      <c r="E279">
        <f t="shared" ca="1" si="63"/>
        <v>3.1456835455599199</v>
      </c>
      <c r="F279">
        <f t="shared" ca="1" si="64"/>
        <v>3.3191919963098733</v>
      </c>
      <c r="G279">
        <f t="shared" ca="1" si="65"/>
        <v>3.3679856495201328</v>
      </c>
      <c r="H279">
        <f t="shared" ca="1" si="66"/>
        <v>3.2952591541342828</v>
      </c>
      <c r="I279">
        <f t="shared" ca="1" si="67"/>
        <v>3.4159441140230613</v>
      </c>
      <c r="J279">
        <f t="shared" ca="1" si="68"/>
        <v>3.4636125157251407</v>
      </c>
      <c r="K279">
        <f t="shared" ca="1" si="69"/>
        <v>3.4662872865656005</v>
      </c>
      <c r="L279">
        <f t="shared" ca="1" si="70"/>
        <v>3.3437330288771423</v>
      </c>
      <c r="M279">
        <f t="shared" ca="1" si="71"/>
        <v>3.3355290845630927</v>
      </c>
      <c r="N279">
        <f t="shared" ca="1" si="72"/>
        <v>28.093242993612137</v>
      </c>
      <c r="O279">
        <f t="shared" ca="1" si="60"/>
        <v>25.688876713525858</v>
      </c>
      <c r="P279" s="3">
        <f t="shared" ca="1" si="61"/>
        <v>2.3674927638604308</v>
      </c>
    </row>
    <row r="280" spans="1:16" x14ac:dyDescent="0.2">
      <c r="A280">
        <v>260</v>
      </c>
      <c r="C280" s="4">
        <f t="shared" si="59"/>
        <v>3.2921262866077932</v>
      </c>
      <c r="D280">
        <f t="shared" ca="1" si="62"/>
        <v>3.2362156001254836</v>
      </c>
      <c r="E280">
        <f t="shared" ca="1" si="63"/>
        <v>3.4030308212190379</v>
      </c>
      <c r="F280">
        <f t="shared" ca="1" si="64"/>
        <v>3.3684053458534366</v>
      </c>
      <c r="G280">
        <f t="shared" ca="1" si="65"/>
        <v>3.4741151025352055</v>
      </c>
      <c r="H280">
        <f t="shared" ca="1" si="66"/>
        <v>3.5027620506013943</v>
      </c>
      <c r="I280">
        <f t="shared" ca="1" si="67"/>
        <v>3.3815108901775695</v>
      </c>
      <c r="J280">
        <f t="shared" ca="1" si="68"/>
        <v>3.3168324800416689</v>
      </c>
      <c r="K280">
        <f t="shared" ca="1" si="69"/>
        <v>3.2426254923789086</v>
      </c>
      <c r="L280">
        <f t="shared" ca="1" si="70"/>
        <v>3.3816247479918995</v>
      </c>
      <c r="M280">
        <f t="shared" ca="1" si="71"/>
        <v>3.3828015104874809</v>
      </c>
      <c r="N280">
        <f t="shared" ca="1" si="72"/>
        <v>29.453169001971986</v>
      </c>
      <c r="O280">
        <f t="shared" ca="1" si="60"/>
        <v>26.666095683624388</v>
      </c>
      <c r="P280" s="3">
        <f t="shared" ca="1" si="61"/>
        <v>3.2970522023984357</v>
      </c>
    </row>
    <row r="281" spans="1:16" x14ac:dyDescent="0.2">
      <c r="A281">
        <v>261</v>
      </c>
      <c r="C281" s="4">
        <f t="shared" si="59"/>
        <v>3.2921262866077932</v>
      </c>
      <c r="D281">
        <f t="shared" ca="1" si="62"/>
        <v>3.4037308655296239</v>
      </c>
      <c r="E281">
        <f t="shared" ca="1" si="63"/>
        <v>3.260059580715899</v>
      </c>
      <c r="F281">
        <f t="shared" ca="1" si="64"/>
        <v>3.1298051905223341</v>
      </c>
      <c r="G281">
        <f t="shared" ca="1" si="65"/>
        <v>3.2493350655781543</v>
      </c>
      <c r="H281">
        <f t="shared" ca="1" si="66"/>
        <v>3.3823481477673289</v>
      </c>
      <c r="I281">
        <f t="shared" ca="1" si="67"/>
        <v>3.3021427444090734</v>
      </c>
      <c r="J281">
        <f t="shared" ca="1" si="68"/>
        <v>3.3623546239205142</v>
      </c>
      <c r="K281">
        <f t="shared" ca="1" si="69"/>
        <v>3.4894580797110222</v>
      </c>
      <c r="L281">
        <f t="shared" ca="1" si="70"/>
        <v>3.3908355867664275</v>
      </c>
      <c r="M281">
        <f t="shared" ca="1" si="71"/>
        <v>3.4021533809239419</v>
      </c>
      <c r="N281">
        <f t="shared" ca="1" si="72"/>
        <v>30.028693691242072</v>
      </c>
      <c r="O281">
        <f t="shared" ca="1" si="60"/>
        <v>27.076783605433995</v>
      </c>
      <c r="P281" s="3">
        <f t="shared" ca="1" si="61"/>
        <v>3.6877106379107829</v>
      </c>
    </row>
    <row r="282" spans="1:16" x14ac:dyDescent="0.2">
      <c r="A282">
        <v>262</v>
      </c>
      <c r="C282" s="4">
        <f t="shared" si="59"/>
        <v>3.2921262866077932</v>
      </c>
      <c r="D282">
        <f t="shared" ca="1" si="62"/>
        <v>3.0763718370899382</v>
      </c>
      <c r="E282">
        <f t="shared" ca="1" si="63"/>
        <v>3.0056394858622126</v>
      </c>
      <c r="F282">
        <f t="shared" ca="1" si="64"/>
        <v>3.1729618789395095</v>
      </c>
      <c r="G282">
        <f t="shared" ca="1" si="65"/>
        <v>2.9923650969959295</v>
      </c>
      <c r="H282">
        <f t="shared" ca="1" si="66"/>
        <v>3.1117959826386437</v>
      </c>
      <c r="I282">
        <f t="shared" ca="1" si="67"/>
        <v>3.1366253088180502</v>
      </c>
      <c r="J282">
        <f t="shared" ca="1" si="68"/>
        <v>3.0672194385030092</v>
      </c>
      <c r="K282">
        <f t="shared" ca="1" si="69"/>
        <v>2.9931187950170499</v>
      </c>
      <c r="L282">
        <f t="shared" ca="1" si="70"/>
        <v>3.2925984018716714</v>
      </c>
      <c r="M282">
        <f t="shared" ca="1" si="71"/>
        <v>3.3046376720859696</v>
      </c>
      <c r="N282">
        <f t="shared" ca="1" si="72"/>
        <v>27.238670469965793</v>
      </c>
      <c r="O282">
        <f t="shared" ca="1" si="60"/>
        <v>25.069717532193557</v>
      </c>
      <c r="P282" s="3">
        <f t="shared" ca="1" si="61"/>
        <v>1.7785303321273735</v>
      </c>
    </row>
    <row r="283" spans="1:16" x14ac:dyDescent="0.2">
      <c r="A283">
        <v>263</v>
      </c>
      <c r="C283" s="4">
        <f t="shared" si="59"/>
        <v>3.2921262866077932</v>
      </c>
      <c r="D283">
        <f t="shared" ca="1" si="62"/>
        <v>3.4135371981440525</v>
      </c>
      <c r="E283">
        <f t="shared" ca="1" si="63"/>
        <v>3.3553563478900612</v>
      </c>
      <c r="F283">
        <f t="shared" ca="1" si="64"/>
        <v>3.125430771647145</v>
      </c>
      <c r="G283">
        <f t="shared" ca="1" si="65"/>
        <v>3.4152229373903227</v>
      </c>
      <c r="H283">
        <f t="shared" ca="1" si="66"/>
        <v>3.1645030166618309</v>
      </c>
      <c r="I283">
        <f t="shared" ca="1" si="67"/>
        <v>3.313824846676674</v>
      </c>
      <c r="J283">
        <f t="shared" ca="1" si="68"/>
        <v>3.3613344495075723</v>
      </c>
      <c r="K283">
        <f t="shared" ca="1" si="69"/>
        <v>3.3713395109211719</v>
      </c>
      <c r="L283">
        <f t="shared" ca="1" si="70"/>
        <v>3.478117975955759</v>
      </c>
      <c r="M283">
        <f t="shared" ca="1" si="71"/>
        <v>3.5406715282019237</v>
      </c>
      <c r="N283">
        <f t="shared" ca="1" si="72"/>
        <v>34.490072472298117</v>
      </c>
      <c r="O283">
        <f t="shared" ca="1" si="60"/>
        <v>30.207058519931522</v>
      </c>
      <c r="P283" s="3">
        <f t="shared" ca="1" si="61"/>
        <v>6.6653202433572867</v>
      </c>
    </row>
    <row r="284" spans="1:16" x14ac:dyDescent="0.2">
      <c r="A284">
        <v>264</v>
      </c>
      <c r="C284" s="4">
        <f t="shared" si="59"/>
        <v>3.2921262866077932</v>
      </c>
      <c r="D284">
        <f t="shared" ca="1" si="62"/>
        <v>3.1770493848140755</v>
      </c>
      <c r="E284">
        <f t="shared" ca="1" si="63"/>
        <v>3.2693974755055883</v>
      </c>
      <c r="F284">
        <f t="shared" ca="1" si="64"/>
        <v>3.3078325697376783</v>
      </c>
      <c r="G284">
        <f t="shared" ca="1" si="65"/>
        <v>3.163711573942495</v>
      </c>
      <c r="H284">
        <f t="shared" ca="1" si="66"/>
        <v>3.0548791194050251</v>
      </c>
      <c r="I284">
        <f t="shared" ca="1" si="67"/>
        <v>2.7998070349456525</v>
      </c>
      <c r="J284">
        <f t="shared" ca="1" si="68"/>
        <v>2.7654658178397047</v>
      </c>
      <c r="K284">
        <f t="shared" ca="1" si="69"/>
        <v>2.8586416874129941</v>
      </c>
      <c r="L284">
        <f t="shared" ca="1" si="70"/>
        <v>2.8387644365446052</v>
      </c>
      <c r="M284">
        <f t="shared" ca="1" si="71"/>
        <v>2.884287313385177</v>
      </c>
      <c r="N284">
        <f t="shared" ca="1" si="72"/>
        <v>17.890812508267029</v>
      </c>
      <c r="O284">
        <f t="shared" ca="1" si="60"/>
        <v>17.987481709355816</v>
      </c>
      <c r="P284" s="3">
        <f t="shared" ca="1" si="61"/>
        <v>0</v>
      </c>
    </row>
    <row r="285" spans="1:16" x14ac:dyDescent="0.2">
      <c r="A285">
        <v>265</v>
      </c>
      <c r="C285" s="4">
        <f t="shared" si="59"/>
        <v>3.2921262866077932</v>
      </c>
      <c r="D285">
        <f t="shared" ca="1" si="62"/>
        <v>3.1279020866199212</v>
      </c>
      <c r="E285">
        <f t="shared" ca="1" si="63"/>
        <v>3.2543897501397976</v>
      </c>
      <c r="F285">
        <f t="shared" ca="1" si="64"/>
        <v>3.1770042134548029</v>
      </c>
      <c r="G285">
        <f t="shared" ca="1" si="65"/>
        <v>3.0544636506196303</v>
      </c>
      <c r="H285">
        <f t="shared" ca="1" si="66"/>
        <v>3.3698892952827189</v>
      </c>
      <c r="I285">
        <f t="shared" ca="1" si="67"/>
        <v>3.0951044694463512</v>
      </c>
      <c r="J285">
        <f t="shared" ca="1" si="68"/>
        <v>3.1057334812753794</v>
      </c>
      <c r="K285">
        <f t="shared" ca="1" si="69"/>
        <v>3.2463679865621917</v>
      </c>
      <c r="L285">
        <f t="shared" ca="1" si="70"/>
        <v>3.2585982565385749</v>
      </c>
      <c r="M285">
        <f t="shared" ca="1" si="71"/>
        <v>3.1071476089069354</v>
      </c>
      <c r="N285">
        <f t="shared" ca="1" si="72"/>
        <v>22.35718193706121</v>
      </c>
      <c r="O285">
        <f t="shared" ca="1" si="60"/>
        <v>21.449188441216787</v>
      </c>
      <c r="P285" s="3">
        <f t="shared" ca="1" si="61"/>
        <v>0</v>
      </c>
    </row>
    <row r="286" spans="1:16" x14ac:dyDescent="0.2">
      <c r="A286">
        <v>266</v>
      </c>
      <c r="C286" s="4">
        <f t="shared" si="59"/>
        <v>3.2921262866077932</v>
      </c>
      <c r="D286">
        <f t="shared" ca="1" si="62"/>
        <v>3.2835037937610969</v>
      </c>
      <c r="E286">
        <f t="shared" ca="1" si="63"/>
        <v>3.4689490438579664</v>
      </c>
      <c r="F286">
        <f t="shared" ca="1" si="64"/>
        <v>3.4237967975367756</v>
      </c>
      <c r="G286">
        <f t="shared" ca="1" si="65"/>
        <v>3.3773194717584585</v>
      </c>
      <c r="H286">
        <f t="shared" ca="1" si="66"/>
        <v>3.4132726464805865</v>
      </c>
      <c r="I286">
        <f t="shared" ca="1" si="67"/>
        <v>3.3352249355869112</v>
      </c>
      <c r="J286">
        <f t="shared" ca="1" si="68"/>
        <v>3.470025854658676</v>
      </c>
      <c r="K286">
        <f t="shared" ca="1" si="69"/>
        <v>3.4632103469077746</v>
      </c>
      <c r="L286">
        <f t="shared" ca="1" si="70"/>
        <v>3.5531315173581954</v>
      </c>
      <c r="M286">
        <f t="shared" ca="1" si="71"/>
        <v>3.3944811320621442</v>
      </c>
      <c r="N286">
        <f t="shared" ca="1" si="72"/>
        <v>29.799187619886787</v>
      </c>
      <c r="O286">
        <f t="shared" ca="1" si="60"/>
        <v>26.91321078520992</v>
      </c>
      <c r="P286" s="3">
        <f t="shared" ca="1" si="61"/>
        <v>3.5321153582650768</v>
      </c>
    </row>
    <row r="287" spans="1:16" x14ac:dyDescent="0.2">
      <c r="A287">
        <v>267</v>
      </c>
      <c r="C287" s="4">
        <f t="shared" si="59"/>
        <v>3.2921262866077932</v>
      </c>
      <c r="D287">
        <f t="shared" ca="1" si="62"/>
        <v>3.1875973107834406</v>
      </c>
      <c r="E287">
        <f t="shared" ca="1" si="63"/>
        <v>3.1336658629016072</v>
      </c>
      <c r="F287">
        <f t="shared" ca="1" si="64"/>
        <v>3.1118769509029858</v>
      </c>
      <c r="G287">
        <f t="shared" ca="1" si="65"/>
        <v>3.3798539654455855</v>
      </c>
      <c r="H287">
        <f t="shared" ca="1" si="66"/>
        <v>3.3071450052113991</v>
      </c>
      <c r="I287">
        <f t="shared" ca="1" si="67"/>
        <v>3.3145516995907496</v>
      </c>
      <c r="J287">
        <f t="shared" ca="1" si="68"/>
        <v>3.3230225186427358</v>
      </c>
      <c r="K287">
        <f t="shared" ca="1" si="69"/>
        <v>3.4426479746381462</v>
      </c>
      <c r="L287">
        <f t="shared" ca="1" si="70"/>
        <v>3.4728515398694673</v>
      </c>
      <c r="M287">
        <f t="shared" ca="1" si="71"/>
        <v>3.366318692895383</v>
      </c>
      <c r="N287">
        <f t="shared" ca="1" si="72"/>
        <v>28.971676864405094</v>
      </c>
      <c r="O287">
        <f t="shared" ca="1" si="60"/>
        <v>26.321211186598781</v>
      </c>
      <c r="P287" s="3">
        <f t="shared" ca="1" si="61"/>
        <v>2.9689879207735497</v>
      </c>
    </row>
    <row r="288" spans="1:16" x14ac:dyDescent="0.2">
      <c r="A288">
        <v>268</v>
      </c>
      <c r="C288" s="4">
        <f t="shared" si="59"/>
        <v>3.2921262866077932</v>
      </c>
      <c r="D288">
        <f t="shared" ca="1" si="62"/>
        <v>3.2789286307294008</v>
      </c>
      <c r="E288">
        <f t="shared" ca="1" si="63"/>
        <v>3.2279801874172498</v>
      </c>
      <c r="F288">
        <f t="shared" ca="1" si="64"/>
        <v>3.0770937051987848</v>
      </c>
      <c r="G288">
        <f t="shared" ca="1" si="65"/>
        <v>3.2109587271617666</v>
      </c>
      <c r="H288">
        <f t="shared" ca="1" si="66"/>
        <v>3.5152316702414383</v>
      </c>
      <c r="I288">
        <f t="shared" ca="1" si="67"/>
        <v>3.5272044701298797</v>
      </c>
      <c r="J288">
        <f t="shared" ca="1" si="68"/>
        <v>3.4791526883208372</v>
      </c>
      <c r="K288">
        <f t="shared" ca="1" si="69"/>
        <v>3.3583426380594767</v>
      </c>
      <c r="L288">
        <f t="shared" ca="1" si="70"/>
        <v>3.3145303849299017</v>
      </c>
      <c r="M288">
        <f t="shared" ca="1" si="71"/>
        <v>3.3284929120674849</v>
      </c>
      <c r="N288">
        <f t="shared" ca="1" si="72"/>
        <v>27.896267878041758</v>
      </c>
      <c r="O288">
        <f t="shared" ca="1" si="60"/>
        <v>25.546518686941923</v>
      </c>
      <c r="P288" s="3">
        <f t="shared" ca="1" si="61"/>
        <v>2.232077620159937</v>
      </c>
    </row>
    <row r="289" spans="1:16" x14ac:dyDescent="0.2">
      <c r="A289">
        <v>269</v>
      </c>
      <c r="C289" s="4">
        <f t="shared" si="59"/>
        <v>3.2921262866077932</v>
      </c>
      <c r="D289">
        <f t="shared" ca="1" si="62"/>
        <v>3.1588331968244709</v>
      </c>
      <c r="E289">
        <f t="shared" ca="1" si="63"/>
        <v>3.0177185699644808</v>
      </c>
      <c r="F289">
        <f t="shared" ca="1" si="64"/>
        <v>3.1057893507268282</v>
      </c>
      <c r="G289">
        <f t="shared" ca="1" si="65"/>
        <v>3.1424692515224022</v>
      </c>
      <c r="H289">
        <f t="shared" ca="1" si="66"/>
        <v>3.085573122366704</v>
      </c>
      <c r="I289">
        <f t="shared" ca="1" si="67"/>
        <v>3.0969670277419095</v>
      </c>
      <c r="J289">
        <f t="shared" ca="1" si="68"/>
        <v>3.2294438979915108</v>
      </c>
      <c r="K289">
        <f t="shared" ca="1" si="69"/>
        <v>3.3285278289407523</v>
      </c>
      <c r="L289">
        <f t="shared" ca="1" si="70"/>
        <v>3.3517873489509431</v>
      </c>
      <c r="M289">
        <f t="shared" ca="1" si="71"/>
        <v>3.247579808864117</v>
      </c>
      <c r="N289">
        <f t="shared" ca="1" si="72"/>
        <v>25.727997835440704</v>
      </c>
      <c r="O289">
        <f t="shared" ca="1" si="60"/>
        <v>23.965072246493651</v>
      </c>
      <c r="P289" s="3">
        <f t="shared" ca="1" si="61"/>
        <v>0.72775923273362508</v>
      </c>
    </row>
    <row r="290" spans="1:16" x14ac:dyDescent="0.2">
      <c r="A290">
        <v>270</v>
      </c>
      <c r="C290" s="4">
        <f t="shared" si="59"/>
        <v>3.2921262866077932</v>
      </c>
      <c r="D290">
        <f t="shared" ca="1" si="62"/>
        <v>3.2408039140271128</v>
      </c>
      <c r="E290">
        <f t="shared" ca="1" si="63"/>
        <v>3.2305998440869996</v>
      </c>
      <c r="F290">
        <f t="shared" ca="1" si="64"/>
        <v>3.0813399869638629</v>
      </c>
      <c r="G290">
        <f t="shared" ca="1" si="65"/>
        <v>3.0598551764874826</v>
      </c>
      <c r="H290">
        <f t="shared" ca="1" si="66"/>
        <v>3.0680227329171528</v>
      </c>
      <c r="I290">
        <f t="shared" ca="1" si="67"/>
        <v>3.0748306842327042</v>
      </c>
      <c r="J290">
        <f t="shared" ca="1" si="68"/>
        <v>3.115068786385323</v>
      </c>
      <c r="K290">
        <f t="shared" ca="1" si="69"/>
        <v>3.1126792869132243</v>
      </c>
      <c r="L290">
        <f t="shared" ca="1" si="70"/>
        <v>3.0283363380683181</v>
      </c>
      <c r="M290">
        <f t="shared" ca="1" si="71"/>
        <v>2.9540107748938138</v>
      </c>
      <c r="N290">
        <f t="shared" ca="1" si="72"/>
        <v>19.182737285618973</v>
      </c>
      <c r="O290">
        <f t="shared" ca="1" si="60"/>
        <v>19.005763927750404</v>
      </c>
      <c r="P290" s="3">
        <f t="shared" ca="1" si="61"/>
        <v>0</v>
      </c>
    </row>
    <row r="291" spans="1:16" x14ac:dyDescent="0.2">
      <c r="A291">
        <v>271</v>
      </c>
      <c r="C291" s="4">
        <f t="shared" si="59"/>
        <v>3.2921262866077932</v>
      </c>
      <c r="D291">
        <f t="shared" ca="1" si="62"/>
        <v>3.1785427991692559</v>
      </c>
      <c r="E291">
        <f t="shared" ca="1" si="63"/>
        <v>3.1556440634223653</v>
      </c>
      <c r="F291">
        <f t="shared" ca="1" si="64"/>
        <v>3.0378713636017909</v>
      </c>
      <c r="G291">
        <f t="shared" ca="1" si="65"/>
        <v>2.9936639368888764</v>
      </c>
      <c r="H291">
        <f t="shared" ca="1" si="66"/>
        <v>3.1157218849590325</v>
      </c>
      <c r="I291">
        <f t="shared" ca="1" si="67"/>
        <v>3.3431751733670754</v>
      </c>
      <c r="J291">
        <f t="shared" ca="1" si="68"/>
        <v>3.1407437956098558</v>
      </c>
      <c r="K291">
        <f t="shared" ca="1" si="69"/>
        <v>3.0174333652303331</v>
      </c>
      <c r="L291">
        <f t="shared" ca="1" si="70"/>
        <v>3.0878063607262649</v>
      </c>
      <c r="M291">
        <f t="shared" ca="1" si="71"/>
        <v>2.9728078441368564</v>
      </c>
      <c r="N291">
        <f t="shared" ca="1" si="72"/>
        <v>19.546726777187782</v>
      </c>
      <c r="O291">
        <f t="shared" ca="1" si="60"/>
        <v>19.290019924192851</v>
      </c>
      <c r="P291" s="3">
        <f t="shared" ca="1" si="61"/>
        <v>0</v>
      </c>
    </row>
    <row r="292" spans="1:16" x14ac:dyDescent="0.2">
      <c r="A292">
        <v>272</v>
      </c>
      <c r="C292" s="4">
        <f t="shared" si="59"/>
        <v>3.2921262866077932</v>
      </c>
      <c r="D292">
        <f t="shared" ca="1" si="62"/>
        <v>3.2319036720469003</v>
      </c>
      <c r="E292">
        <f t="shared" ca="1" si="63"/>
        <v>3.3278568116268219</v>
      </c>
      <c r="F292">
        <f t="shared" ca="1" si="64"/>
        <v>3.200344323647573</v>
      </c>
      <c r="G292">
        <f t="shared" ca="1" si="65"/>
        <v>3.3965444937762967</v>
      </c>
      <c r="H292">
        <f t="shared" ca="1" si="66"/>
        <v>3.3737952164966747</v>
      </c>
      <c r="I292">
        <f t="shared" ca="1" si="67"/>
        <v>3.088821692911313</v>
      </c>
      <c r="J292">
        <f t="shared" ca="1" si="68"/>
        <v>3.0914558369150162</v>
      </c>
      <c r="K292">
        <f t="shared" ca="1" si="69"/>
        <v>2.9040371804824092</v>
      </c>
      <c r="L292">
        <f t="shared" ca="1" si="70"/>
        <v>2.9815294335741385</v>
      </c>
      <c r="M292">
        <f t="shared" ca="1" si="71"/>
        <v>3.0199075447614843</v>
      </c>
      <c r="N292">
        <f t="shared" ca="1" si="72"/>
        <v>20.489397244509568</v>
      </c>
      <c r="O292">
        <f t="shared" ca="1" si="60"/>
        <v>20.021091504300863</v>
      </c>
      <c r="P292" s="3">
        <f t="shared" ca="1" si="61"/>
        <v>0</v>
      </c>
    </row>
    <row r="293" spans="1:16" x14ac:dyDescent="0.2">
      <c r="A293">
        <v>273</v>
      </c>
      <c r="C293" s="4">
        <f t="shared" si="59"/>
        <v>3.2921262866077932</v>
      </c>
      <c r="D293">
        <f t="shared" ca="1" si="62"/>
        <v>3.3005801918742499</v>
      </c>
      <c r="E293">
        <f t="shared" ca="1" si="63"/>
        <v>2.9044773392926828</v>
      </c>
      <c r="F293">
        <f t="shared" ca="1" si="64"/>
        <v>2.5462416738526779</v>
      </c>
      <c r="G293">
        <f t="shared" ca="1" si="65"/>
        <v>2.3349904825496481</v>
      </c>
      <c r="H293">
        <f t="shared" ca="1" si="66"/>
        <v>2.4922886382539131</v>
      </c>
      <c r="I293">
        <f t="shared" ca="1" si="67"/>
        <v>2.7194520501477983</v>
      </c>
      <c r="J293">
        <f t="shared" ca="1" si="68"/>
        <v>2.6466350677780892</v>
      </c>
      <c r="K293">
        <f t="shared" ca="1" si="69"/>
        <v>2.6842963479796134</v>
      </c>
      <c r="L293">
        <f t="shared" ca="1" si="70"/>
        <v>2.6029904307546623</v>
      </c>
      <c r="M293">
        <f t="shared" ca="1" si="71"/>
        <v>2.7009649657499044</v>
      </c>
      <c r="N293">
        <f t="shared" ca="1" si="72"/>
        <v>14.894097086281272</v>
      </c>
      <c r="O293">
        <f t="shared" ca="1" si="60"/>
        <v>15.56292694549972</v>
      </c>
      <c r="P293" s="3">
        <f t="shared" ca="1" si="61"/>
        <v>0</v>
      </c>
    </row>
    <row r="294" spans="1:16" x14ac:dyDescent="0.2">
      <c r="A294">
        <v>274</v>
      </c>
      <c r="C294" s="4">
        <f t="shared" si="59"/>
        <v>3.2921262866077932</v>
      </c>
      <c r="D294">
        <f t="shared" ca="1" si="62"/>
        <v>3.005138067508152</v>
      </c>
      <c r="E294">
        <f t="shared" ca="1" si="63"/>
        <v>2.8231291067791329</v>
      </c>
      <c r="F294">
        <f t="shared" ca="1" si="64"/>
        <v>2.8001444347455529</v>
      </c>
      <c r="G294">
        <f t="shared" ca="1" si="65"/>
        <v>2.8168023812880412</v>
      </c>
      <c r="H294">
        <f t="shared" ca="1" si="66"/>
        <v>2.9403986770662267</v>
      </c>
      <c r="I294">
        <f t="shared" ca="1" si="67"/>
        <v>2.8620575684639236</v>
      </c>
      <c r="J294">
        <f t="shared" ca="1" si="68"/>
        <v>2.9328862077059612</v>
      </c>
      <c r="K294">
        <f t="shared" ca="1" si="69"/>
        <v>3.0223471083511111</v>
      </c>
      <c r="L294">
        <f t="shared" ca="1" si="70"/>
        <v>3.0993926452161924</v>
      </c>
      <c r="M294">
        <f t="shared" ca="1" si="71"/>
        <v>3.1509505911488382</v>
      </c>
      <c r="N294">
        <f t="shared" ca="1" si="72"/>
        <v>23.358258184232277</v>
      </c>
      <c r="O294">
        <f t="shared" ca="1" si="60"/>
        <v>22.204202185156085</v>
      </c>
      <c r="P294" s="3">
        <f t="shared" ca="1" si="61"/>
        <v>0</v>
      </c>
    </row>
    <row r="295" spans="1:16" x14ac:dyDescent="0.2">
      <c r="A295">
        <v>275</v>
      </c>
      <c r="C295" s="4">
        <f t="shared" si="59"/>
        <v>3.2921262866077932</v>
      </c>
      <c r="D295">
        <f t="shared" ca="1" si="62"/>
        <v>3.3626062338545517</v>
      </c>
      <c r="E295">
        <f t="shared" ca="1" si="63"/>
        <v>3.4855276235552926</v>
      </c>
      <c r="F295">
        <f t="shared" ca="1" si="64"/>
        <v>3.216066883055972</v>
      </c>
      <c r="G295">
        <f t="shared" ca="1" si="65"/>
        <v>3.2865660867394051</v>
      </c>
      <c r="H295">
        <f t="shared" ca="1" si="66"/>
        <v>3.1522739258156629</v>
      </c>
      <c r="I295">
        <f t="shared" ca="1" si="67"/>
        <v>3.174690883093517</v>
      </c>
      <c r="J295">
        <f t="shared" ca="1" si="68"/>
        <v>3.3387582350199607</v>
      </c>
      <c r="K295">
        <f t="shared" ca="1" si="69"/>
        <v>3.245160371555027</v>
      </c>
      <c r="L295">
        <f t="shared" ca="1" si="70"/>
        <v>3.2422304795959089</v>
      </c>
      <c r="M295">
        <f t="shared" ca="1" si="71"/>
        <v>3.3387828298814788</v>
      </c>
      <c r="N295">
        <f t="shared" ca="1" si="72"/>
        <v>28.184800122495435</v>
      </c>
      <c r="O295">
        <f t="shared" ca="1" si="60"/>
        <v>25.754975472501656</v>
      </c>
      <c r="P295" s="3">
        <f t="shared" ca="1" si="61"/>
        <v>2.4303678483211901</v>
      </c>
    </row>
    <row r="296" spans="1:16" x14ac:dyDescent="0.2">
      <c r="A296">
        <v>276</v>
      </c>
      <c r="C296" s="4">
        <f t="shared" si="59"/>
        <v>3.2921262866077932</v>
      </c>
      <c r="D296">
        <f t="shared" ca="1" si="62"/>
        <v>3.053521952437019</v>
      </c>
      <c r="E296">
        <f t="shared" ca="1" si="63"/>
        <v>3.0705374739123474</v>
      </c>
      <c r="F296">
        <f t="shared" ca="1" si="64"/>
        <v>3.0345633601215467</v>
      </c>
      <c r="G296">
        <f t="shared" ca="1" si="65"/>
        <v>3.2030373247490953</v>
      </c>
      <c r="H296">
        <f t="shared" ca="1" si="66"/>
        <v>3.2191287833797322</v>
      </c>
      <c r="I296">
        <f t="shared" ca="1" si="67"/>
        <v>3.27830625611313</v>
      </c>
      <c r="J296">
        <f t="shared" ca="1" si="68"/>
        <v>3.1631503603770041</v>
      </c>
      <c r="K296">
        <f t="shared" ca="1" si="69"/>
        <v>3.1691263400708274</v>
      </c>
      <c r="L296">
        <f t="shared" ca="1" si="70"/>
        <v>3.2042208512208088</v>
      </c>
      <c r="M296">
        <f t="shared" ca="1" si="71"/>
        <v>3.201531699043878</v>
      </c>
      <c r="N296">
        <f t="shared" ca="1" si="72"/>
        <v>24.57013544276343</v>
      </c>
      <c r="O296">
        <f t="shared" ca="1" si="60"/>
        <v>23.109170730567648</v>
      </c>
      <c r="P296" s="3">
        <f t="shared" ca="1" si="61"/>
        <v>0</v>
      </c>
    </row>
    <row r="297" spans="1:16" x14ac:dyDescent="0.2">
      <c r="A297">
        <v>277</v>
      </c>
      <c r="C297" s="4">
        <f t="shared" si="59"/>
        <v>3.2921262866077932</v>
      </c>
      <c r="D297">
        <f t="shared" ca="1" si="62"/>
        <v>3.2624065210429447</v>
      </c>
      <c r="E297">
        <f t="shared" ca="1" si="63"/>
        <v>3.2334027508866408</v>
      </c>
      <c r="F297">
        <f t="shared" ca="1" si="64"/>
        <v>3.4899037585396604</v>
      </c>
      <c r="G297">
        <f t="shared" ca="1" si="65"/>
        <v>3.5023534884606753</v>
      </c>
      <c r="H297">
        <f t="shared" ca="1" si="66"/>
        <v>3.5753823255078228</v>
      </c>
      <c r="I297">
        <f t="shared" ca="1" si="67"/>
        <v>3.1706365116553128</v>
      </c>
      <c r="J297">
        <f t="shared" ca="1" si="68"/>
        <v>3.099410886727707</v>
      </c>
      <c r="K297">
        <f t="shared" ca="1" si="69"/>
        <v>3.016395785314451</v>
      </c>
      <c r="L297">
        <f t="shared" ca="1" si="70"/>
        <v>2.984227700886132</v>
      </c>
      <c r="M297">
        <f t="shared" ca="1" si="71"/>
        <v>3.0469651762875256</v>
      </c>
      <c r="N297">
        <f t="shared" ca="1" si="72"/>
        <v>21.051360214095229</v>
      </c>
      <c r="O297">
        <f t="shared" ca="1" si="60"/>
        <v>20.453538259701752</v>
      </c>
      <c r="P297" s="3">
        <f t="shared" ca="1" si="61"/>
        <v>0</v>
      </c>
    </row>
    <row r="298" spans="1:16" x14ac:dyDescent="0.2">
      <c r="A298">
        <v>278</v>
      </c>
      <c r="C298" s="4">
        <f t="shared" si="59"/>
        <v>3.2921262866077932</v>
      </c>
      <c r="D298">
        <f t="shared" ca="1" si="62"/>
        <v>3.4031286580202771</v>
      </c>
      <c r="E298">
        <f t="shared" ca="1" si="63"/>
        <v>3.3403882616886942</v>
      </c>
      <c r="F298">
        <f t="shared" ca="1" si="64"/>
        <v>3.4757176941355521</v>
      </c>
      <c r="G298">
        <f t="shared" ca="1" si="65"/>
        <v>3.4507022601784354</v>
      </c>
      <c r="H298">
        <f t="shared" ca="1" si="66"/>
        <v>3.3312626180940295</v>
      </c>
      <c r="I298">
        <f t="shared" ca="1" si="67"/>
        <v>3.1518343263730437</v>
      </c>
      <c r="J298">
        <f t="shared" ca="1" si="68"/>
        <v>3.0337051075029038</v>
      </c>
      <c r="K298">
        <f t="shared" ca="1" si="69"/>
        <v>3.2025273481889451</v>
      </c>
      <c r="L298">
        <f t="shared" ca="1" si="70"/>
        <v>3.2641147242893598</v>
      </c>
      <c r="M298">
        <f t="shared" ca="1" si="71"/>
        <v>3.3233032214552316</v>
      </c>
      <c r="N298">
        <f t="shared" ca="1" si="72"/>
        <v>27.75186989303954</v>
      </c>
      <c r="O298">
        <f t="shared" ca="1" si="60"/>
        <v>25.442025018878546</v>
      </c>
      <c r="P298" s="3">
        <f t="shared" ca="1" si="61"/>
        <v>2.1326801684240424</v>
      </c>
    </row>
    <row r="299" spans="1:16" x14ac:dyDescent="0.2">
      <c r="A299">
        <v>279</v>
      </c>
      <c r="C299" s="4">
        <f t="shared" si="59"/>
        <v>3.2921262866077932</v>
      </c>
      <c r="D299">
        <f t="shared" ca="1" si="62"/>
        <v>3.4605835001694079</v>
      </c>
      <c r="E299">
        <f t="shared" ca="1" si="63"/>
        <v>3.2552855997435013</v>
      </c>
      <c r="F299">
        <f t="shared" ca="1" si="64"/>
        <v>3.1417084398710724</v>
      </c>
      <c r="G299">
        <f t="shared" ca="1" si="65"/>
        <v>3.2913164780734401</v>
      </c>
      <c r="H299">
        <f t="shared" ca="1" si="66"/>
        <v>3.269916721368447</v>
      </c>
      <c r="I299">
        <f t="shared" ca="1" si="67"/>
        <v>3.3836972260258302</v>
      </c>
      <c r="J299">
        <f t="shared" ca="1" si="68"/>
        <v>3.5077878657390866</v>
      </c>
      <c r="K299">
        <f t="shared" ca="1" si="69"/>
        <v>3.4259709467436554</v>
      </c>
      <c r="L299">
        <f t="shared" ca="1" si="70"/>
        <v>3.3013648966457825</v>
      </c>
      <c r="M299">
        <f t="shared" ca="1" si="71"/>
        <v>3.2365760758355475</v>
      </c>
      <c r="N299">
        <f t="shared" ca="1" si="72"/>
        <v>25.446445718966899</v>
      </c>
      <c r="O299">
        <f t="shared" ca="1" si="60"/>
        <v>23.757705300933566</v>
      </c>
      <c r="P299" s="3">
        <f t="shared" ca="1" si="61"/>
        <v>0.53050569244803392</v>
      </c>
    </row>
    <row r="300" spans="1:16" x14ac:dyDescent="0.2">
      <c r="A300">
        <v>280</v>
      </c>
      <c r="C300" s="4">
        <f t="shared" si="59"/>
        <v>3.2921262866077932</v>
      </c>
      <c r="D300">
        <f t="shared" ca="1" si="62"/>
        <v>3.555846693594237</v>
      </c>
      <c r="E300">
        <f t="shared" ca="1" si="63"/>
        <v>3.5362234697790536</v>
      </c>
      <c r="F300">
        <f t="shared" ca="1" si="64"/>
        <v>3.3574206763153787</v>
      </c>
      <c r="G300">
        <f t="shared" ca="1" si="65"/>
        <v>3.3490046258223165</v>
      </c>
      <c r="H300">
        <f t="shared" ca="1" si="66"/>
        <v>3.5364677812673975</v>
      </c>
      <c r="I300">
        <f t="shared" ca="1" si="67"/>
        <v>3.481224455790267</v>
      </c>
      <c r="J300">
        <f t="shared" ca="1" si="68"/>
        <v>3.5419509446063269</v>
      </c>
      <c r="K300">
        <f t="shared" ca="1" si="69"/>
        <v>3.5949197150578716</v>
      </c>
      <c r="L300">
        <f t="shared" ca="1" si="70"/>
        <v>3.5742062688126954</v>
      </c>
      <c r="M300">
        <f t="shared" ca="1" si="71"/>
        <v>3.6440690033360621</v>
      </c>
      <c r="N300">
        <f t="shared" ca="1" si="72"/>
        <v>38.247148303487734</v>
      </c>
      <c r="O300">
        <f t="shared" ca="1" si="60"/>
        <v>32.777324513003208</v>
      </c>
      <c r="P300" s="3">
        <f t="shared" ca="1" si="61"/>
        <v>9.1102328847606238</v>
      </c>
    </row>
    <row r="301" spans="1:16" x14ac:dyDescent="0.2">
      <c r="A301">
        <v>281</v>
      </c>
      <c r="C301" s="4">
        <f t="shared" si="59"/>
        <v>3.2921262866077932</v>
      </c>
      <c r="D301">
        <f t="shared" ca="1" si="62"/>
        <v>3.0090826969864803</v>
      </c>
      <c r="E301">
        <f t="shared" ca="1" si="63"/>
        <v>2.9401986023135924</v>
      </c>
      <c r="F301">
        <f t="shared" ca="1" si="64"/>
        <v>2.7944912820981909</v>
      </c>
      <c r="G301">
        <f t="shared" ca="1" si="65"/>
        <v>2.6414142894036434</v>
      </c>
      <c r="H301">
        <f t="shared" ca="1" si="66"/>
        <v>2.3507927981761347</v>
      </c>
      <c r="I301">
        <f t="shared" ca="1" si="67"/>
        <v>2.4541598002285063</v>
      </c>
      <c r="J301">
        <f t="shared" ca="1" si="68"/>
        <v>2.5045180218462959</v>
      </c>
      <c r="K301">
        <f t="shared" ca="1" si="69"/>
        <v>2.5323351355562234</v>
      </c>
      <c r="L301">
        <f t="shared" ca="1" si="70"/>
        <v>2.5434488122017442</v>
      </c>
      <c r="M301">
        <f t="shared" ca="1" si="71"/>
        <v>2.4713545655337485</v>
      </c>
      <c r="N301">
        <f t="shared" ca="1" si="72"/>
        <v>11.838471981770338</v>
      </c>
      <c r="O301">
        <f t="shared" ca="1" si="60"/>
        <v>12.981817849039441</v>
      </c>
      <c r="P301" s="3">
        <f t="shared" ca="1" si="61"/>
        <v>0</v>
      </c>
    </row>
    <row r="302" spans="1:16" x14ac:dyDescent="0.2">
      <c r="A302">
        <v>282</v>
      </c>
      <c r="C302" s="4">
        <f t="shared" si="59"/>
        <v>3.2921262866077932</v>
      </c>
      <c r="D302">
        <f t="shared" ca="1" si="62"/>
        <v>3.1615001517446459</v>
      </c>
      <c r="E302">
        <f t="shared" ca="1" si="63"/>
        <v>3.2160948657277446</v>
      </c>
      <c r="F302">
        <f t="shared" ca="1" si="64"/>
        <v>3.2297578427548581</v>
      </c>
      <c r="G302">
        <f t="shared" ca="1" si="65"/>
        <v>3.3545140213815401</v>
      </c>
      <c r="H302">
        <f t="shared" ca="1" si="66"/>
        <v>3.4538886329090723</v>
      </c>
      <c r="I302">
        <f t="shared" ca="1" si="67"/>
        <v>3.561853735706638</v>
      </c>
      <c r="J302">
        <f t="shared" ca="1" si="68"/>
        <v>3.5457910867180984</v>
      </c>
      <c r="K302">
        <f t="shared" ca="1" si="69"/>
        <v>3.5394801417176511</v>
      </c>
      <c r="L302">
        <f t="shared" ca="1" si="70"/>
        <v>3.7221819224911257</v>
      </c>
      <c r="M302">
        <f t="shared" ca="1" si="71"/>
        <v>3.8969609214268117</v>
      </c>
      <c r="N302">
        <f t="shared" ca="1" si="72"/>
        <v>49.252539090528487</v>
      </c>
      <c r="O302">
        <f t="shared" ca="1" si="60"/>
        <v>40.023472719576738</v>
      </c>
      <c r="P302" s="3">
        <f t="shared" ca="1" si="61"/>
        <v>16.002982273146444</v>
      </c>
    </row>
    <row r="303" spans="1:16" x14ac:dyDescent="0.2">
      <c r="A303">
        <v>283</v>
      </c>
      <c r="C303" s="4">
        <f t="shared" si="59"/>
        <v>3.2921262866077932</v>
      </c>
      <c r="D303">
        <f t="shared" ca="1" si="62"/>
        <v>3.0707077317424472</v>
      </c>
      <c r="E303">
        <f t="shared" ca="1" si="63"/>
        <v>2.9755093553217322</v>
      </c>
      <c r="F303">
        <f t="shared" ca="1" si="64"/>
        <v>3.07452611035544</v>
      </c>
      <c r="G303">
        <f t="shared" ca="1" si="65"/>
        <v>3.1423679161370437</v>
      </c>
      <c r="H303">
        <f t="shared" ca="1" si="66"/>
        <v>3.345761788394257</v>
      </c>
      <c r="I303">
        <f t="shared" ca="1" si="67"/>
        <v>3.24447919546312</v>
      </c>
      <c r="J303">
        <f t="shared" ca="1" si="68"/>
        <v>3.1852776980572441</v>
      </c>
      <c r="K303">
        <f t="shared" ca="1" si="69"/>
        <v>3.1082690139361611</v>
      </c>
      <c r="L303">
        <f t="shared" ca="1" si="70"/>
        <v>3.1550480568497723</v>
      </c>
      <c r="M303">
        <f t="shared" ca="1" si="71"/>
        <v>3.1732774405722601</v>
      </c>
      <c r="N303">
        <f t="shared" ca="1" si="72"/>
        <v>23.885639976822695</v>
      </c>
      <c r="O303">
        <f t="shared" ca="1" si="60"/>
        <v>22.599208256575015</v>
      </c>
      <c r="P303" s="3">
        <f t="shared" ca="1" si="61"/>
        <v>0</v>
      </c>
    </row>
    <row r="304" spans="1:16" x14ac:dyDescent="0.2">
      <c r="A304">
        <v>284</v>
      </c>
      <c r="C304" s="4">
        <f t="shared" si="59"/>
        <v>3.2921262866077932</v>
      </c>
      <c r="D304">
        <f t="shared" ca="1" si="62"/>
        <v>3.1503159725670207</v>
      </c>
      <c r="E304">
        <f t="shared" ca="1" si="63"/>
        <v>3.0772953841699535</v>
      </c>
      <c r="F304">
        <f t="shared" ca="1" si="64"/>
        <v>3.22119766430021</v>
      </c>
      <c r="G304">
        <f t="shared" ca="1" si="65"/>
        <v>3.0534362577267444</v>
      </c>
      <c r="H304">
        <f t="shared" ca="1" si="66"/>
        <v>3.2756412722915624</v>
      </c>
      <c r="I304">
        <f t="shared" ca="1" si="67"/>
        <v>3.5762968000303439</v>
      </c>
      <c r="J304">
        <f t="shared" ca="1" si="68"/>
        <v>3.6340940043372387</v>
      </c>
      <c r="K304">
        <f t="shared" ca="1" si="69"/>
        <v>3.5588380205166326</v>
      </c>
      <c r="L304">
        <f t="shared" ca="1" si="70"/>
        <v>3.411691286586128</v>
      </c>
      <c r="M304">
        <f t="shared" ca="1" si="71"/>
        <v>3.412955829641497</v>
      </c>
      <c r="N304">
        <f t="shared" ca="1" si="72"/>
        <v>30.354835508494656</v>
      </c>
      <c r="O304">
        <f t="shared" ca="1" si="60"/>
        <v>27.308779186453197</v>
      </c>
      <c r="P304" s="3">
        <f t="shared" ca="1" si="61"/>
        <v>3.9083916609303873</v>
      </c>
    </row>
    <row r="305" spans="1:16" x14ac:dyDescent="0.2">
      <c r="A305">
        <v>285</v>
      </c>
      <c r="C305" s="4">
        <f t="shared" si="59"/>
        <v>3.2921262866077932</v>
      </c>
      <c r="D305">
        <f t="shared" ca="1" si="62"/>
        <v>3.3510069023896198</v>
      </c>
      <c r="E305">
        <f t="shared" ca="1" si="63"/>
        <v>3.44086527944265</v>
      </c>
      <c r="F305">
        <f t="shared" ca="1" si="64"/>
        <v>3.5276086601978753</v>
      </c>
      <c r="G305">
        <f t="shared" ca="1" si="65"/>
        <v>3.7415984208155275</v>
      </c>
      <c r="H305">
        <f t="shared" ca="1" si="66"/>
        <v>3.4363047900718975</v>
      </c>
      <c r="I305">
        <f t="shared" ca="1" si="67"/>
        <v>3.4410255081065912</v>
      </c>
      <c r="J305">
        <f t="shared" ca="1" si="68"/>
        <v>3.2728897280485496</v>
      </c>
      <c r="K305">
        <f t="shared" ca="1" si="69"/>
        <v>3.2800219454606223</v>
      </c>
      <c r="L305">
        <f t="shared" ca="1" si="70"/>
        <v>3.4241528040763036</v>
      </c>
      <c r="M305">
        <f t="shared" ca="1" si="71"/>
        <v>3.4089062340228078</v>
      </c>
      <c r="N305">
        <f t="shared" ca="1" si="72"/>
        <v>30.232159261858435</v>
      </c>
      <c r="O305">
        <f t="shared" ca="1" si="60"/>
        <v>27.221577249682188</v>
      </c>
      <c r="P305" s="3">
        <f t="shared" ca="1" si="61"/>
        <v>3.8254426128003525</v>
      </c>
    </row>
    <row r="306" spans="1:16" x14ac:dyDescent="0.2">
      <c r="A306">
        <v>286</v>
      </c>
      <c r="C306" s="4">
        <f t="shared" si="59"/>
        <v>3.2921262866077932</v>
      </c>
      <c r="D306">
        <f t="shared" ca="1" si="62"/>
        <v>3.27160685748022</v>
      </c>
      <c r="E306">
        <f t="shared" ca="1" si="63"/>
        <v>3.3157591069165266</v>
      </c>
      <c r="F306">
        <f t="shared" ca="1" si="64"/>
        <v>3.3067983327263692</v>
      </c>
      <c r="G306">
        <f t="shared" ca="1" si="65"/>
        <v>3.4559526091426784</v>
      </c>
      <c r="H306">
        <f t="shared" ca="1" si="66"/>
        <v>3.2985199264586273</v>
      </c>
      <c r="I306">
        <f t="shared" ca="1" si="67"/>
        <v>3.418119134379928</v>
      </c>
      <c r="J306">
        <f t="shared" ca="1" si="68"/>
        <v>3.3553047784891961</v>
      </c>
      <c r="K306">
        <f t="shared" ca="1" si="69"/>
        <v>3.3186536991963855</v>
      </c>
      <c r="L306">
        <f t="shared" ca="1" si="70"/>
        <v>3.2352095118879491</v>
      </c>
      <c r="M306">
        <f t="shared" ca="1" si="71"/>
        <v>3.1800638587189454</v>
      </c>
      <c r="N306">
        <f t="shared" ca="1" si="72"/>
        <v>24.048289195972728</v>
      </c>
      <c r="O306">
        <f t="shared" ca="1" si="60"/>
        <v>22.720660271292385</v>
      </c>
      <c r="P306" s="3">
        <f t="shared" ca="1" si="61"/>
        <v>0</v>
      </c>
    </row>
    <row r="307" spans="1:16" x14ac:dyDescent="0.2">
      <c r="A307">
        <v>287</v>
      </c>
      <c r="C307" s="4">
        <f t="shared" si="59"/>
        <v>3.2921262866077932</v>
      </c>
      <c r="D307">
        <f t="shared" ca="1" si="62"/>
        <v>3.3736871336690517</v>
      </c>
      <c r="E307">
        <f t="shared" ca="1" si="63"/>
        <v>3.2315309215489019</v>
      </c>
      <c r="F307">
        <f t="shared" ca="1" si="64"/>
        <v>3.1953218999968964</v>
      </c>
      <c r="G307">
        <f t="shared" ca="1" si="65"/>
        <v>3.4525289033985818</v>
      </c>
      <c r="H307">
        <f t="shared" ca="1" si="66"/>
        <v>3.7925800669410279</v>
      </c>
      <c r="I307">
        <f t="shared" ca="1" si="67"/>
        <v>3.7474276732382679</v>
      </c>
      <c r="J307">
        <f t="shared" ca="1" si="68"/>
        <v>3.7489176829250566</v>
      </c>
      <c r="K307">
        <f t="shared" ca="1" si="69"/>
        <v>3.8245984851253554</v>
      </c>
      <c r="L307">
        <f t="shared" ca="1" si="70"/>
        <v>3.9303769223472775</v>
      </c>
      <c r="M307">
        <f t="shared" ca="1" si="71"/>
        <v>3.7481151822477163</v>
      </c>
      <c r="N307">
        <f t="shared" ca="1" si="72"/>
        <v>42.441012991311318</v>
      </c>
      <c r="O307">
        <f t="shared" ca="1" si="60"/>
        <v>35.584516440175285</v>
      </c>
      <c r="P307" s="3">
        <f t="shared" ca="1" si="61"/>
        <v>11.780516446107569</v>
      </c>
    </row>
    <row r="308" spans="1:16" x14ac:dyDescent="0.2">
      <c r="A308">
        <v>288</v>
      </c>
      <c r="C308" s="4">
        <f t="shared" si="59"/>
        <v>3.2921262866077932</v>
      </c>
      <c r="D308">
        <f t="shared" ca="1" si="62"/>
        <v>3.1614433701290157</v>
      </c>
      <c r="E308">
        <f t="shared" ca="1" si="63"/>
        <v>2.9443958912454038</v>
      </c>
      <c r="F308">
        <f t="shared" ca="1" si="64"/>
        <v>2.828019803064632</v>
      </c>
      <c r="G308">
        <f t="shared" ca="1" si="65"/>
        <v>2.8349688473081969</v>
      </c>
      <c r="H308">
        <f t="shared" ca="1" si="66"/>
        <v>2.7030060186117981</v>
      </c>
      <c r="I308">
        <f t="shared" ca="1" si="67"/>
        <v>2.6814390462701381</v>
      </c>
      <c r="J308">
        <f t="shared" ca="1" si="68"/>
        <v>2.70393191553076</v>
      </c>
      <c r="K308">
        <f t="shared" ca="1" si="69"/>
        <v>2.8230096501373292</v>
      </c>
      <c r="L308">
        <f t="shared" ca="1" si="70"/>
        <v>2.804198952263834</v>
      </c>
      <c r="M308">
        <f t="shared" ca="1" si="71"/>
        <v>2.7871524460012895</v>
      </c>
      <c r="N308">
        <f t="shared" ca="1" si="72"/>
        <v>16.2347246639834</v>
      </c>
      <c r="O308">
        <f t="shared" ca="1" si="60"/>
        <v>16.659169979433088</v>
      </c>
      <c r="P308" s="3">
        <f t="shared" ca="1" si="61"/>
        <v>0</v>
      </c>
    </row>
    <row r="309" spans="1:16" x14ac:dyDescent="0.2">
      <c r="A309">
        <v>289</v>
      </c>
      <c r="C309" s="4">
        <f t="shared" si="59"/>
        <v>3.2921262866077932</v>
      </c>
      <c r="D309">
        <f t="shared" ca="1" si="62"/>
        <v>3.4198028792468333</v>
      </c>
      <c r="E309">
        <f t="shared" ca="1" si="63"/>
        <v>3.5657033702764167</v>
      </c>
      <c r="F309">
        <f t="shared" ca="1" si="64"/>
        <v>3.8854163282824703</v>
      </c>
      <c r="G309">
        <f t="shared" ca="1" si="65"/>
        <v>4.2054974187624579</v>
      </c>
      <c r="H309">
        <f t="shared" ca="1" si="66"/>
        <v>4.0380726156023918</v>
      </c>
      <c r="I309">
        <f t="shared" ca="1" si="67"/>
        <v>3.7750689047688279</v>
      </c>
      <c r="J309">
        <f t="shared" ca="1" si="68"/>
        <v>3.7317184974476656</v>
      </c>
      <c r="K309">
        <f t="shared" ca="1" si="69"/>
        <v>3.8501522883708681</v>
      </c>
      <c r="L309">
        <f t="shared" ca="1" si="70"/>
        <v>3.8773979267912084</v>
      </c>
      <c r="M309">
        <f t="shared" ca="1" si="71"/>
        <v>3.8263272775328581</v>
      </c>
      <c r="N309">
        <f t="shared" ca="1" si="72"/>
        <v>45.893673601429789</v>
      </c>
      <c r="O309">
        <f t="shared" ca="1" si="60"/>
        <v>37.851893805232109</v>
      </c>
      <c r="P309" s="3">
        <f t="shared" ca="1" si="61"/>
        <v>13.937312512196517</v>
      </c>
    </row>
    <row r="310" spans="1:16" x14ac:dyDescent="0.2">
      <c r="A310">
        <v>290</v>
      </c>
      <c r="C310" s="4">
        <f t="shared" si="59"/>
        <v>3.2921262866077932</v>
      </c>
      <c r="D310">
        <f t="shared" ca="1" si="62"/>
        <v>3.2372415110228538</v>
      </c>
      <c r="E310">
        <f t="shared" ca="1" si="63"/>
        <v>3.0570356102585472</v>
      </c>
      <c r="F310">
        <f t="shared" ca="1" si="64"/>
        <v>2.9793781886255939</v>
      </c>
      <c r="G310">
        <f t="shared" ca="1" si="65"/>
        <v>2.6724209156983103</v>
      </c>
      <c r="H310">
        <f t="shared" ca="1" si="66"/>
        <v>2.7805779982840262</v>
      </c>
      <c r="I310">
        <f t="shared" ca="1" si="67"/>
        <v>2.6702116542237406</v>
      </c>
      <c r="J310">
        <f t="shared" ca="1" si="68"/>
        <v>2.8363972478073127</v>
      </c>
      <c r="K310">
        <f t="shared" ca="1" si="69"/>
        <v>2.6759020664447699</v>
      </c>
      <c r="L310">
        <f t="shared" ca="1" si="70"/>
        <v>2.5314000800783085</v>
      </c>
      <c r="M310">
        <f t="shared" ca="1" si="71"/>
        <v>2.5062209181153872</v>
      </c>
      <c r="N310">
        <f t="shared" ca="1" si="72"/>
        <v>12.258516477829859</v>
      </c>
      <c r="O310">
        <f t="shared" ca="1" si="60"/>
        <v>13.344262576421356</v>
      </c>
      <c r="P310" s="3">
        <f t="shared" ca="1" si="61"/>
        <v>0</v>
      </c>
    </row>
    <row r="311" spans="1:16" x14ac:dyDescent="0.2">
      <c r="A311">
        <v>291</v>
      </c>
      <c r="C311" s="4">
        <f t="shared" si="59"/>
        <v>3.2921262866077932</v>
      </c>
      <c r="D311">
        <f t="shared" ca="1" si="62"/>
        <v>3.3716368155855454</v>
      </c>
      <c r="E311">
        <f t="shared" ca="1" si="63"/>
        <v>3.326600377322448</v>
      </c>
      <c r="F311">
        <f t="shared" ca="1" si="64"/>
        <v>3.3162667358191049</v>
      </c>
      <c r="G311">
        <f t="shared" ca="1" si="65"/>
        <v>3.2073174737296752</v>
      </c>
      <c r="H311">
        <f t="shared" ca="1" si="66"/>
        <v>2.8016194602343667</v>
      </c>
      <c r="I311">
        <f t="shared" ca="1" si="67"/>
        <v>2.7884926577011835</v>
      </c>
      <c r="J311">
        <f t="shared" ca="1" si="68"/>
        <v>2.8782707631115114</v>
      </c>
      <c r="K311">
        <f t="shared" ca="1" si="69"/>
        <v>2.8358109574634511</v>
      </c>
      <c r="L311">
        <f t="shared" ca="1" si="70"/>
        <v>2.9127875057498902</v>
      </c>
      <c r="M311">
        <f t="shared" ca="1" si="71"/>
        <v>2.8279227371793332</v>
      </c>
      <c r="N311">
        <f t="shared" ca="1" si="72"/>
        <v>16.910297183497541</v>
      </c>
      <c r="O311">
        <f t="shared" ca="1" si="60"/>
        <v>17.204318061144164</v>
      </c>
      <c r="P311" s="3">
        <f t="shared" ca="1" si="61"/>
        <v>0</v>
      </c>
    </row>
    <row r="312" spans="1:16" x14ac:dyDescent="0.2">
      <c r="A312">
        <v>292</v>
      </c>
      <c r="C312" s="4">
        <f t="shared" si="59"/>
        <v>3.2921262866077932</v>
      </c>
      <c r="D312">
        <f t="shared" ca="1" si="62"/>
        <v>3.3006771441171479</v>
      </c>
      <c r="E312">
        <f t="shared" ca="1" si="63"/>
        <v>3.3767053886980167</v>
      </c>
      <c r="F312">
        <f t="shared" ca="1" si="64"/>
        <v>3.3439487887282064</v>
      </c>
      <c r="G312">
        <f t="shared" ca="1" si="65"/>
        <v>3.1723323117572622</v>
      </c>
      <c r="H312">
        <f t="shared" ca="1" si="66"/>
        <v>3.355754021185219</v>
      </c>
      <c r="I312">
        <f t="shared" ca="1" si="67"/>
        <v>3.4378533814400396</v>
      </c>
      <c r="J312">
        <f t="shared" ca="1" si="68"/>
        <v>3.4327827216367721</v>
      </c>
      <c r="K312">
        <f t="shared" ca="1" si="69"/>
        <v>3.3776674331061782</v>
      </c>
      <c r="L312">
        <f t="shared" ca="1" si="70"/>
        <v>3.1463239472479603</v>
      </c>
      <c r="M312">
        <f t="shared" ca="1" si="71"/>
        <v>3.0383845418183451</v>
      </c>
      <c r="N312">
        <f t="shared" ca="1" si="72"/>
        <v>20.871498952446434</v>
      </c>
      <c r="O312">
        <f t="shared" ca="1" si="60"/>
        <v>20.315396935480596</v>
      </c>
      <c r="P312" s="3">
        <f t="shared" ca="1" si="61"/>
        <v>0</v>
      </c>
    </row>
    <row r="313" spans="1:16" x14ac:dyDescent="0.2">
      <c r="A313">
        <v>293</v>
      </c>
      <c r="C313" s="4">
        <f t="shared" si="59"/>
        <v>3.2921262866077932</v>
      </c>
      <c r="D313">
        <f t="shared" ca="1" si="62"/>
        <v>3.4030254476484947</v>
      </c>
      <c r="E313">
        <f t="shared" ca="1" si="63"/>
        <v>3.441380346014582</v>
      </c>
      <c r="F313">
        <f t="shared" ca="1" si="64"/>
        <v>3.3160121023881923</v>
      </c>
      <c r="G313">
        <f t="shared" ca="1" si="65"/>
        <v>3.2974718968255115</v>
      </c>
      <c r="H313">
        <f t="shared" ca="1" si="66"/>
        <v>3.3637343498579435</v>
      </c>
      <c r="I313">
        <f t="shared" ca="1" si="67"/>
        <v>3.202274635997457</v>
      </c>
      <c r="J313">
        <f t="shared" ca="1" si="68"/>
        <v>3.2221534661250044</v>
      </c>
      <c r="K313">
        <f t="shared" ca="1" si="69"/>
        <v>3.1144545778674582</v>
      </c>
      <c r="L313">
        <f t="shared" ca="1" si="70"/>
        <v>3.1224998268502078</v>
      </c>
      <c r="M313">
        <f t="shared" ca="1" si="71"/>
        <v>3.001963885785579</v>
      </c>
      <c r="N313">
        <f t="shared" ca="1" si="72"/>
        <v>20.125021382440519</v>
      </c>
      <c r="O313">
        <f t="shared" ca="1" si="60"/>
        <v>19.739362487473286</v>
      </c>
      <c r="P313" s="3">
        <f t="shared" ca="1" si="61"/>
        <v>0</v>
      </c>
    </row>
    <row r="314" spans="1:16" x14ac:dyDescent="0.2">
      <c r="A314">
        <v>294</v>
      </c>
      <c r="C314" s="4">
        <f t="shared" si="59"/>
        <v>3.2921262866077932</v>
      </c>
      <c r="D314">
        <f t="shared" ca="1" si="62"/>
        <v>3.4783917514908711</v>
      </c>
      <c r="E314">
        <f t="shared" ca="1" si="63"/>
        <v>3.3785877175922781</v>
      </c>
      <c r="F314">
        <f t="shared" ca="1" si="64"/>
        <v>3.366577446131251</v>
      </c>
      <c r="G314">
        <f t="shared" ca="1" si="65"/>
        <v>3.1945117312700697</v>
      </c>
      <c r="H314">
        <f t="shared" ca="1" si="66"/>
        <v>3.2294746684349467</v>
      </c>
      <c r="I314">
        <f t="shared" ca="1" si="67"/>
        <v>3.1790432805152191</v>
      </c>
      <c r="J314">
        <f t="shared" ca="1" si="68"/>
        <v>3.1835410869493477</v>
      </c>
      <c r="K314">
        <f t="shared" ca="1" si="69"/>
        <v>3.2749002189101741</v>
      </c>
      <c r="L314">
        <f t="shared" ca="1" si="70"/>
        <v>3.2830521213951847</v>
      </c>
      <c r="M314">
        <f t="shared" ca="1" si="71"/>
        <v>3.2832823585670634</v>
      </c>
      <c r="N314">
        <f t="shared" ca="1" si="72"/>
        <v>26.663147233900006</v>
      </c>
      <c r="O314">
        <f t="shared" ca="1" si="60"/>
        <v>24.650437061952427</v>
      </c>
      <c r="P314" s="3">
        <f t="shared" ca="1" si="61"/>
        <v>1.3796984117155147</v>
      </c>
    </row>
    <row r="315" spans="1:16" x14ac:dyDescent="0.2">
      <c r="A315">
        <v>295</v>
      </c>
      <c r="C315" s="4">
        <f t="shared" si="59"/>
        <v>3.2921262866077932</v>
      </c>
      <c r="D315">
        <f t="shared" ca="1" si="62"/>
        <v>3.2411665072212674</v>
      </c>
      <c r="E315">
        <f t="shared" ca="1" si="63"/>
        <v>3.359051769576078</v>
      </c>
      <c r="F315">
        <f t="shared" ca="1" si="64"/>
        <v>3.4693763754999902</v>
      </c>
      <c r="G315">
        <f t="shared" ca="1" si="65"/>
        <v>3.540056894157475</v>
      </c>
      <c r="H315">
        <f t="shared" ca="1" si="66"/>
        <v>3.5791720261968751</v>
      </c>
      <c r="I315">
        <f t="shared" ca="1" si="67"/>
        <v>3.569072075894586</v>
      </c>
      <c r="J315">
        <f t="shared" ca="1" si="68"/>
        <v>3.5507718676718691</v>
      </c>
      <c r="K315">
        <f t="shared" ca="1" si="69"/>
        <v>3.6058999295845231</v>
      </c>
      <c r="L315">
        <f t="shared" ca="1" si="70"/>
        <v>3.6658320696396798</v>
      </c>
      <c r="M315">
        <f t="shared" ca="1" si="71"/>
        <v>3.6529256564617563</v>
      </c>
      <c r="N315">
        <f t="shared" ca="1" si="72"/>
        <v>38.587394526363504</v>
      </c>
      <c r="O315">
        <f t="shared" ca="1" si="60"/>
        <v>33.007399511932356</v>
      </c>
      <c r="P315" s="3">
        <f t="shared" ca="1" si="61"/>
        <v>9.3290869935839993</v>
      </c>
    </row>
    <row r="316" spans="1:16" x14ac:dyDescent="0.2">
      <c r="A316">
        <v>296</v>
      </c>
      <c r="C316" s="4">
        <f t="shared" si="59"/>
        <v>3.2921262866077932</v>
      </c>
      <c r="D316">
        <f t="shared" ca="1" si="62"/>
        <v>3.0416870744370152</v>
      </c>
      <c r="E316">
        <f t="shared" ca="1" si="63"/>
        <v>2.9313420874999059</v>
      </c>
      <c r="F316">
        <f t="shared" ca="1" si="64"/>
        <v>3.0097955738315223</v>
      </c>
      <c r="G316">
        <f t="shared" ca="1" si="65"/>
        <v>2.9179364693114485</v>
      </c>
      <c r="H316">
        <f t="shared" ca="1" si="66"/>
        <v>2.861221884468744</v>
      </c>
      <c r="I316">
        <f t="shared" ca="1" si="67"/>
        <v>2.8522251851579026</v>
      </c>
      <c r="J316">
        <f t="shared" ca="1" si="68"/>
        <v>2.8647940817967581</v>
      </c>
      <c r="K316">
        <f t="shared" ca="1" si="69"/>
        <v>2.9223357837818402</v>
      </c>
      <c r="L316">
        <f t="shared" ca="1" si="70"/>
        <v>2.839126613765325</v>
      </c>
      <c r="M316">
        <f t="shared" ca="1" si="71"/>
        <v>2.7601124212685608</v>
      </c>
      <c r="N316">
        <f t="shared" ca="1" si="72"/>
        <v>15.801619286494931</v>
      </c>
      <c r="O316">
        <f t="shared" ca="1" si="60"/>
        <v>16.307173864520166</v>
      </c>
      <c r="P316" s="3">
        <f t="shared" ca="1" si="61"/>
        <v>0</v>
      </c>
    </row>
    <row r="317" spans="1:16" x14ac:dyDescent="0.2">
      <c r="A317">
        <v>297</v>
      </c>
      <c r="C317" s="4">
        <f t="shared" si="59"/>
        <v>3.2921262866077932</v>
      </c>
      <c r="D317">
        <f t="shared" ca="1" si="62"/>
        <v>3.2136498466962884</v>
      </c>
      <c r="E317">
        <f t="shared" ca="1" si="63"/>
        <v>3.1690132557855355</v>
      </c>
      <c r="F317">
        <f t="shared" ca="1" si="64"/>
        <v>2.8499241610116921</v>
      </c>
      <c r="G317">
        <f t="shared" ca="1" si="65"/>
        <v>2.6564891035429574</v>
      </c>
      <c r="H317">
        <f t="shared" ca="1" si="66"/>
        <v>2.7717360051408577</v>
      </c>
      <c r="I317">
        <f t="shared" ca="1" si="67"/>
        <v>2.9941832374887536</v>
      </c>
      <c r="J317">
        <f t="shared" ca="1" si="68"/>
        <v>3.1556183553295543</v>
      </c>
      <c r="K317">
        <f t="shared" ca="1" si="69"/>
        <v>3.071048602716469</v>
      </c>
      <c r="L317">
        <f t="shared" ca="1" si="70"/>
        <v>3.0410556089395744</v>
      </c>
      <c r="M317">
        <f t="shared" ca="1" si="71"/>
        <v>3.0419636327999831</v>
      </c>
      <c r="N317">
        <f t="shared" ca="1" si="72"/>
        <v>20.946333786574876</v>
      </c>
      <c r="O317">
        <f t="shared" ca="1" si="60"/>
        <v>20.37290364349272</v>
      </c>
      <c r="P317" s="3">
        <f t="shared" ca="1" si="61"/>
        <v>0</v>
      </c>
    </row>
    <row r="318" spans="1:16" x14ac:dyDescent="0.2">
      <c r="A318">
        <v>298</v>
      </c>
      <c r="C318" s="4">
        <f t="shared" si="59"/>
        <v>3.2921262866077932</v>
      </c>
      <c r="D318">
        <f t="shared" ca="1" si="62"/>
        <v>3.1996302114672188</v>
      </c>
      <c r="E318">
        <f t="shared" ca="1" si="63"/>
        <v>3.1589563475349451</v>
      </c>
      <c r="F318">
        <f t="shared" ca="1" si="64"/>
        <v>3.471082123138574</v>
      </c>
      <c r="G318">
        <f t="shared" ca="1" si="65"/>
        <v>3.540187030521309</v>
      </c>
      <c r="H318">
        <f t="shared" ca="1" si="66"/>
        <v>3.7978786330728469</v>
      </c>
      <c r="I318">
        <f t="shared" ca="1" si="67"/>
        <v>3.6249850305560525</v>
      </c>
      <c r="J318">
        <f t="shared" ca="1" si="68"/>
        <v>3.6025998706154003</v>
      </c>
      <c r="K318">
        <f t="shared" ca="1" si="69"/>
        <v>3.5473750018279189</v>
      </c>
      <c r="L318">
        <f t="shared" ca="1" si="70"/>
        <v>3.4843652438917143</v>
      </c>
      <c r="M318">
        <f t="shared" ca="1" si="71"/>
        <v>3.4946560805046731</v>
      </c>
      <c r="N318">
        <f t="shared" ca="1" si="72"/>
        <v>32.938957655067789</v>
      </c>
      <c r="O318">
        <f t="shared" ca="1" si="60"/>
        <v>29.128978738505303</v>
      </c>
      <c r="P318" s="3">
        <f t="shared" ca="1" si="61"/>
        <v>5.6398190333053693</v>
      </c>
    </row>
    <row r="319" spans="1:16" x14ac:dyDescent="0.2">
      <c r="A319">
        <v>299</v>
      </c>
      <c r="C319" s="4">
        <f t="shared" si="59"/>
        <v>3.2921262866077932</v>
      </c>
      <c r="D319">
        <f t="shared" ca="1" si="62"/>
        <v>3.1084469048133232</v>
      </c>
      <c r="E319">
        <f t="shared" ca="1" si="63"/>
        <v>3.1276391639686381</v>
      </c>
      <c r="F319">
        <f t="shared" ca="1" si="64"/>
        <v>3.2852548853342896</v>
      </c>
      <c r="G319">
        <f t="shared" ca="1" si="65"/>
        <v>3.3319750230088174</v>
      </c>
      <c r="H319">
        <f t="shared" ca="1" si="66"/>
        <v>3.4118067559885037</v>
      </c>
      <c r="I319">
        <f t="shared" ca="1" si="67"/>
        <v>3.5893673309452012</v>
      </c>
      <c r="J319">
        <f t="shared" ca="1" si="68"/>
        <v>3.4756444646712459</v>
      </c>
      <c r="K319">
        <f t="shared" ca="1" si="69"/>
        <v>3.2764910372202465</v>
      </c>
      <c r="L319">
        <f t="shared" ca="1" si="70"/>
        <v>3.2663169782633843</v>
      </c>
      <c r="M319">
        <f t="shared" ca="1" si="71"/>
        <v>3.1354834560161593</v>
      </c>
      <c r="N319">
        <f t="shared" ca="1" si="72"/>
        <v>22.999752523332639</v>
      </c>
      <c r="O319">
        <f t="shared" ca="1" si="60"/>
        <v>21.934613499013462</v>
      </c>
      <c r="P319" s="3">
        <f t="shared" ca="1" si="61"/>
        <v>0</v>
      </c>
    </row>
    <row r="320" spans="1:16" x14ac:dyDescent="0.2">
      <c r="A320">
        <v>300</v>
      </c>
      <c r="C320" s="4">
        <f t="shared" si="59"/>
        <v>3.2921262866077932</v>
      </c>
      <c r="D320">
        <f t="shared" ca="1" si="62"/>
        <v>3.1763970513835069</v>
      </c>
      <c r="E320">
        <f t="shared" ca="1" si="63"/>
        <v>2.9736724679889392</v>
      </c>
      <c r="F320">
        <f t="shared" ca="1" si="64"/>
        <v>2.8159501092497985</v>
      </c>
      <c r="G320">
        <f t="shared" ca="1" si="65"/>
        <v>2.925862561125653</v>
      </c>
      <c r="H320">
        <f t="shared" ca="1" si="66"/>
        <v>2.9150041497601142</v>
      </c>
      <c r="I320">
        <f t="shared" ca="1" si="67"/>
        <v>3.026976608517578</v>
      </c>
      <c r="J320">
        <f t="shared" ca="1" si="68"/>
        <v>2.9178959088714875</v>
      </c>
      <c r="K320">
        <f t="shared" ca="1" si="69"/>
        <v>2.9105405040207137</v>
      </c>
      <c r="L320">
        <f t="shared" ca="1" si="70"/>
        <v>2.8656169241200571</v>
      </c>
      <c r="M320">
        <f t="shared" ca="1" si="71"/>
        <v>2.9306549905644199</v>
      </c>
      <c r="N320">
        <f t="shared" ca="1" si="72"/>
        <v>18.739900936014493</v>
      </c>
      <c r="O320">
        <f t="shared" ca="1" si="60"/>
        <v>18.658398206130119</v>
      </c>
      <c r="P320" s="3">
        <f t="shared" ca="1" si="61"/>
        <v>0</v>
      </c>
    </row>
    <row r="321" spans="1:16" x14ac:dyDescent="0.2">
      <c r="A321">
        <v>301</v>
      </c>
      <c r="C321" s="4">
        <f t="shared" si="59"/>
        <v>3.2921262866077932</v>
      </c>
      <c r="D321">
        <f t="shared" ca="1" si="62"/>
        <v>3.2869712475749835</v>
      </c>
      <c r="E321">
        <f t="shared" ca="1" si="63"/>
        <v>3.3405700029153143</v>
      </c>
      <c r="F321">
        <f t="shared" ca="1" si="64"/>
        <v>3.2328351968025082</v>
      </c>
      <c r="G321">
        <f t="shared" ca="1" si="65"/>
        <v>3.2558538183535539</v>
      </c>
      <c r="H321">
        <f t="shared" ca="1" si="66"/>
        <v>3.4056021806202099</v>
      </c>
      <c r="I321">
        <f t="shared" ca="1" si="67"/>
        <v>3.160601320189083</v>
      </c>
      <c r="J321">
        <f t="shared" ca="1" si="68"/>
        <v>3.1617224942808013</v>
      </c>
      <c r="K321">
        <f t="shared" ca="1" si="69"/>
        <v>3.3994985724656774</v>
      </c>
      <c r="L321">
        <f t="shared" ca="1" si="70"/>
        <v>3.3914551657446492</v>
      </c>
      <c r="M321">
        <f t="shared" ca="1" si="71"/>
        <v>3.3236140413499871</v>
      </c>
      <c r="N321">
        <f t="shared" ca="1" si="72"/>
        <v>27.760497066998155</v>
      </c>
      <c r="O321">
        <f t="shared" ca="1" si="60"/>
        <v>25.44827128226186</v>
      </c>
      <c r="P321" s="3">
        <f t="shared" ca="1" si="61"/>
        <v>2.1386217979474322</v>
      </c>
    </row>
    <row r="322" spans="1:16" x14ac:dyDescent="0.2">
      <c r="A322">
        <v>302</v>
      </c>
      <c r="C322" s="4">
        <f t="shared" si="59"/>
        <v>3.2921262866077932</v>
      </c>
      <c r="D322">
        <f t="shared" ca="1" si="62"/>
        <v>3.2135923942005999</v>
      </c>
      <c r="E322">
        <f t="shared" ca="1" si="63"/>
        <v>3.2193199769165477</v>
      </c>
      <c r="F322">
        <f t="shared" ca="1" si="64"/>
        <v>3.182622913469014</v>
      </c>
      <c r="G322">
        <f t="shared" ca="1" si="65"/>
        <v>3.0742037735885805</v>
      </c>
      <c r="H322">
        <f t="shared" ca="1" si="66"/>
        <v>3.0078131264593702</v>
      </c>
      <c r="I322">
        <f t="shared" ca="1" si="67"/>
        <v>3.0304401220880259</v>
      </c>
      <c r="J322">
        <f t="shared" ca="1" si="68"/>
        <v>3.1061570609769311</v>
      </c>
      <c r="K322">
        <f t="shared" ca="1" si="69"/>
        <v>3.1474738768504458</v>
      </c>
      <c r="L322">
        <f t="shared" ca="1" si="70"/>
        <v>3.3010245889727901</v>
      </c>
      <c r="M322">
        <f t="shared" ca="1" si="71"/>
        <v>3.3200104149121414</v>
      </c>
      <c r="N322">
        <f t="shared" ca="1" si="72"/>
        <v>27.66063864013779</v>
      </c>
      <c r="O322">
        <f t="shared" ca="1" si="60"/>
        <v>25.375946575444281</v>
      </c>
      <c r="P322" s="3">
        <f t="shared" ca="1" si="61"/>
        <v>2.069824408704164</v>
      </c>
    </row>
    <row r="323" spans="1:16" x14ac:dyDescent="0.2">
      <c r="A323">
        <v>303</v>
      </c>
      <c r="C323" s="4">
        <f t="shared" si="59"/>
        <v>3.2921262866077932</v>
      </c>
      <c r="D323">
        <f t="shared" ca="1" si="62"/>
        <v>3.4015155495928426</v>
      </c>
      <c r="E323">
        <f t="shared" ca="1" si="63"/>
        <v>3.4883232438782024</v>
      </c>
      <c r="F323">
        <f t="shared" ca="1" si="64"/>
        <v>3.3928191472068185</v>
      </c>
      <c r="G323">
        <f t="shared" ca="1" si="65"/>
        <v>3.6555339239298639</v>
      </c>
      <c r="H323">
        <f t="shared" ca="1" si="66"/>
        <v>3.6767525348281871</v>
      </c>
      <c r="I323">
        <f t="shared" ca="1" si="67"/>
        <v>3.6079825164470849</v>
      </c>
      <c r="J323">
        <f t="shared" ca="1" si="68"/>
        <v>3.5748849517697785</v>
      </c>
      <c r="K323">
        <f t="shared" ca="1" si="69"/>
        <v>3.4910903929184522</v>
      </c>
      <c r="L323">
        <f t="shared" ca="1" si="70"/>
        <v>3.4381290438839063</v>
      </c>
      <c r="M323">
        <f t="shared" ca="1" si="71"/>
        <v>3.4276217544848122</v>
      </c>
      <c r="N323">
        <f t="shared" ca="1" si="72"/>
        <v>30.803297763296278</v>
      </c>
      <c r="O323">
        <f t="shared" ca="1" si="60"/>
        <v>27.626932065709205</v>
      </c>
      <c r="P323" s="3">
        <f t="shared" ca="1" si="61"/>
        <v>4.2110280411683254</v>
      </c>
    </row>
    <row r="324" spans="1:16" x14ac:dyDescent="0.2">
      <c r="A324">
        <v>304</v>
      </c>
      <c r="C324" s="4">
        <f t="shared" si="59"/>
        <v>3.2921262866077932</v>
      </c>
      <c r="D324">
        <f t="shared" ca="1" si="62"/>
        <v>3.3092112396874795</v>
      </c>
      <c r="E324">
        <f t="shared" ca="1" si="63"/>
        <v>3.2692987387288222</v>
      </c>
      <c r="F324">
        <f t="shared" ca="1" si="64"/>
        <v>3.3259629162979154</v>
      </c>
      <c r="G324">
        <f t="shared" ca="1" si="65"/>
        <v>3.3136522492221792</v>
      </c>
      <c r="H324">
        <f t="shared" ca="1" si="66"/>
        <v>3.2619267601961277</v>
      </c>
      <c r="I324">
        <f t="shared" ca="1" si="67"/>
        <v>3.2359999958726746</v>
      </c>
      <c r="J324">
        <f t="shared" ca="1" si="68"/>
        <v>3.0189613137779929</v>
      </c>
      <c r="K324">
        <f t="shared" ca="1" si="69"/>
        <v>2.9549422261580229</v>
      </c>
      <c r="L324">
        <f t="shared" ca="1" si="70"/>
        <v>2.9881116733549082</v>
      </c>
      <c r="M324">
        <f t="shared" ca="1" si="71"/>
        <v>2.9622765069765689</v>
      </c>
      <c r="N324">
        <f t="shared" ca="1" si="72"/>
        <v>19.341953766520582</v>
      </c>
      <c r="O324">
        <f t="shared" ca="1" si="60"/>
        <v>19.13024160925243</v>
      </c>
      <c r="P324" s="3">
        <f t="shared" ca="1" si="61"/>
        <v>0</v>
      </c>
    </row>
    <row r="325" spans="1:16" x14ac:dyDescent="0.2">
      <c r="A325">
        <v>305</v>
      </c>
      <c r="C325" s="4">
        <f t="shared" si="59"/>
        <v>3.2921262866077932</v>
      </c>
      <c r="D325">
        <f t="shared" ca="1" si="62"/>
        <v>3.2573397502086943</v>
      </c>
      <c r="E325">
        <f t="shared" ca="1" si="63"/>
        <v>3.0874860754018987</v>
      </c>
      <c r="F325">
        <f t="shared" ca="1" si="64"/>
        <v>3.0663881091454042</v>
      </c>
      <c r="G325">
        <f t="shared" ca="1" si="65"/>
        <v>2.8022683090303238</v>
      </c>
      <c r="H325">
        <f t="shared" ca="1" si="66"/>
        <v>2.6327661532011826</v>
      </c>
      <c r="I325">
        <f t="shared" ca="1" si="67"/>
        <v>2.6065221331862243</v>
      </c>
      <c r="J325">
        <f t="shared" ca="1" si="68"/>
        <v>2.6398786347655627</v>
      </c>
      <c r="K325">
        <f t="shared" ca="1" si="69"/>
        <v>2.6014832428901284</v>
      </c>
      <c r="L325">
        <f t="shared" ca="1" si="70"/>
        <v>2.4705091038683444</v>
      </c>
      <c r="M325">
        <f t="shared" ca="1" si="71"/>
        <v>2.5091242475693338</v>
      </c>
      <c r="N325">
        <f t="shared" ca="1" si="72"/>
        <v>12.294158705309409</v>
      </c>
      <c r="O325">
        <f t="shared" ca="1" si="60"/>
        <v>13.374895991363617</v>
      </c>
      <c r="P325" s="3">
        <f t="shared" ca="1" si="61"/>
        <v>0</v>
      </c>
    </row>
    <row r="326" spans="1:16" x14ac:dyDescent="0.2">
      <c r="A326">
        <v>306</v>
      </c>
      <c r="C326" s="4">
        <f t="shared" si="59"/>
        <v>3.2921262866077932</v>
      </c>
      <c r="D326">
        <f t="shared" ca="1" si="62"/>
        <v>3.1674001336719648</v>
      </c>
      <c r="E326">
        <f t="shared" ca="1" si="63"/>
        <v>3.0059786703029037</v>
      </c>
      <c r="F326">
        <f t="shared" ca="1" si="64"/>
        <v>2.8936293064919085</v>
      </c>
      <c r="G326">
        <f t="shared" ca="1" si="65"/>
        <v>2.9377872057850247</v>
      </c>
      <c r="H326">
        <f t="shared" ca="1" si="66"/>
        <v>2.9958186879372075</v>
      </c>
      <c r="I326">
        <f t="shared" ca="1" si="67"/>
        <v>3.0085391767843901</v>
      </c>
      <c r="J326">
        <f t="shared" ca="1" si="68"/>
        <v>2.9364175042275518</v>
      </c>
      <c r="K326">
        <f t="shared" ca="1" si="69"/>
        <v>2.9195611202562648</v>
      </c>
      <c r="L326">
        <f t="shared" ca="1" si="70"/>
        <v>2.8316286511951718</v>
      </c>
      <c r="M326">
        <f t="shared" ca="1" si="71"/>
        <v>2.7598935554758603</v>
      </c>
      <c r="N326">
        <f t="shared" ca="1" si="72"/>
        <v>15.798161231002673</v>
      </c>
      <c r="O326">
        <f t="shared" ca="1" si="60"/>
        <v>16.304355315719221</v>
      </c>
      <c r="P326" s="3">
        <f t="shared" ca="1" si="61"/>
        <v>0</v>
      </c>
    </row>
    <row r="327" spans="1:16" x14ac:dyDescent="0.2">
      <c r="A327">
        <v>307</v>
      </c>
      <c r="C327" s="4">
        <f t="shared" si="59"/>
        <v>3.2921262866077932</v>
      </c>
      <c r="D327">
        <f t="shared" ca="1" si="62"/>
        <v>3.4477261678253068</v>
      </c>
      <c r="E327">
        <f t="shared" ca="1" si="63"/>
        <v>3.4614032331835918</v>
      </c>
      <c r="F327">
        <f t="shared" ca="1" si="64"/>
        <v>3.54647509227659</v>
      </c>
      <c r="G327">
        <f t="shared" ca="1" si="65"/>
        <v>3.7602419936646645</v>
      </c>
      <c r="H327">
        <f t="shared" ca="1" si="66"/>
        <v>3.7107127528560415</v>
      </c>
      <c r="I327">
        <f t="shared" ca="1" si="67"/>
        <v>3.5694659642529976</v>
      </c>
      <c r="J327">
        <f t="shared" ca="1" si="68"/>
        <v>3.5184474574206512</v>
      </c>
      <c r="K327">
        <f t="shared" ca="1" si="69"/>
        <v>3.4908789077601621</v>
      </c>
      <c r="L327">
        <f t="shared" ca="1" si="70"/>
        <v>3.422655287708515</v>
      </c>
      <c r="M327">
        <f t="shared" ca="1" si="71"/>
        <v>3.3999885950932662</v>
      </c>
      <c r="N327">
        <f t="shared" ca="1" si="72"/>
        <v>29.963758311579348</v>
      </c>
      <c r="O327">
        <f t="shared" ca="1" si="60"/>
        <v>27.030529817167768</v>
      </c>
      <c r="P327" s="3">
        <f t="shared" ca="1" si="61"/>
        <v>3.6437126735173218</v>
      </c>
    </row>
    <row r="328" spans="1:16" x14ac:dyDescent="0.2">
      <c r="A328">
        <v>308</v>
      </c>
      <c r="C328" s="4">
        <f t="shared" si="59"/>
        <v>3.2921262866077932</v>
      </c>
      <c r="D328">
        <f t="shared" ca="1" si="62"/>
        <v>3.143016619171128</v>
      </c>
      <c r="E328">
        <f t="shared" ca="1" si="63"/>
        <v>3.0356974195624256</v>
      </c>
      <c r="F328">
        <f t="shared" ca="1" si="64"/>
        <v>2.8815905538829676</v>
      </c>
      <c r="G328">
        <f t="shared" ca="1" si="65"/>
        <v>2.897218023079188</v>
      </c>
      <c r="H328">
        <f t="shared" ca="1" si="66"/>
        <v>2.8621452959300351</v>
      </c>
      <c r="I328">
        <f t="shared" ca="1" si="67"/>
        <v>2.6056147689062419</v>
      </c>
      <c r="J328">
        <f t="shared" ca="1" si="68"/>
        <v>2.5894410251248772</v>
      </c>
      <c r="K328">
        <f t="shared" ca="1" si="69"/>
        <v>2.6243229151111609</v>
      </c>
      <c r="L328">
        <f t="shared" ca="1" si="70"/>
        <v>2.6927389225213885</v>
      </c>
      <c r="M328">
        <f t="shared" ca="1" si="71"/>
        <v>2.7575141993031509</v>
      </c>
      <c r="N328">
        <f t="shared" ca="1" si="72"/>
        <v>15.760616462461412</v>
      </c>
      <c r="O328">
        <f t="shared" ca="1" si="60"/>
        <v>16.273745437722997</v>
      </c>
      <c r="P328" s="3">
        <f t="shared" ca="1" si="61"/>
        <v>0</v>
      </c>
    </row>
    <row r="329" spans="1:16" x14ac:dyDescent="0.2">
      <c r="A329">
        <v>309</v>
      </c>
      <c r="C329" s="4">
        <f t="shared" si="59"/>
        <v>3.2921262866077932</v>
      </c>
      <c r="D329">
        <f t="shared" ca="1" si="62"/>
        <v>3.4575743612986378</v>
      </c>
      <c r="E329">
        <f t="shared" ca="1" si="63"/>
        <v>3.338490538713788</v>
      </c>
      <c r="F329">
        <f t="shared" ca="1" si="64"/>
        <v>3.6104742627457798</v>
      </c>
      <c r="G329">
        <f t="shared" ca="1" si="65"/>
        <v>3.6930595474699945</v>
      </c>
      <c r="H329">
        <f t="shared" ca="1" si="66"/>
        <v>3.9187441487098336</v>
      </c>
      <c r="I329">
        <f t="shared" ca="1" si="67"/>
        <v>3.9748732225653698</v>
      </c>
      <c r="J329">
        <f t="shared" ca="1" si="68"/>
        <v>3.9527929872832632</v>
      </c>
      <c r="K329">
        <f t="shared" ca="1" si="69"/>
        <v>3.7870996116419304</v>
      </c>
      <c r="L329">
        <f t="shared" ca="1" si="70"/>
        <v>3.7349403889637638</v>
      </c>
      <c r="M329">
        <f t="shared" ca="1" si="71"/>
        <v>3.6970705277152049</v>
      </c>
      <c r="N329">
        <f t="shared" ca="1" si="72"/>
        <v>40.328988489095991</v>
      </c>
      <c r="O329">
        <f t="shared" ca="1" si="60"/>
        <v>34.178491069957296</v>
      </c>
      <c r="P329" s="3">
        <f t="shared" ca="1" si="61"/>
        <v>10.443063742361707</v>
      </c>
    </row>
    <row r="330" spans="1:16" x14ac:dyDescent="0.2">
      <c r="A330">
        <v>310</v>
      </c>
      <c r="C330" s="4">
        <f t="shared" si="59"/>
        <v>3.2921262866077932</v>
      </c>
      <c r="D330">
        <f t="shared" ca="1" si="62"/>
        <v>3.3336488607482737</v>
      </c>
      <c r="E330">
        <f t="shared" ca="1" si="63"/>
        <v>3.4784988058625728</v>
      </c>
      <c r="F330">
        <f t="shared" ca="1" si="64"/>
        <v>3.1881685138264926</v>
      </c>
      <c r="G330">
        <f t="shared" ca="1" si="65"/>
        <v>3.1783535941790113</v>
      </c>
      <c r="H330">
        <f t="shared" ca="1" si="66"/>
        <v>2.9547373216656365</v>
      </c>
      <c r="I330">
        <f t="shared" ca="1" si="67"/>
        <v>2.7536888830228174</v>
      </c>
      <c r="J330">
        <f t="shared" ca="1" si="68"/>
        <v>2.6792947153147848</v>
      </c>
      <c r="K330">
        <f t="shared" ca="1" si="69"/>
        <v>2.6954223455389625</v>
      </c>
      <c r="L330">
        <f t="shared" ca="1" si="70"/>
        <v>2.6518832599107118</v>
      </c>
      <c r="M330">
        <f t="shared" ca="1" si="71"/>
        <v>2.5998566459566925</v>
      </c>
      <c r="N330">
        <f t="shared" ca="1" si="72"/>
        <v>13.461808092052207</v>
      </c>
      <c r="O330">
        <f t="shared" ca="1" si="60"/>
        <v>14.368498572377193</v>
      </c>
      <c r="P330" s="3">
        <f t="shared" ca="1" si="61"/>
        <v>0</v>
      </c>
    </row>
    <row r="331" spans="1:16" x14ac:dyDescent="0.2">
      <c r="A331">
        <v>311</v>
      </c>
      <c r="C331" s="4">
        <f t="shared" si="59"/>
        <v>3.2921262866077932</v>
      </c>
      <c r="D331">
        <f t="shared" ca="1" si="62"/>
        <v>3.1804972534419669</v>
      </c>
      <c r="E331">
        <f t="shared" ca="1" si="63"/>
        <v>3.1317563409442912</v>
      </c>
      <c r="F331">
        <f t="shared" ca="1" si="64"/>
        <v>3.2006984393711253</v>
      </c>
      <c r="G331">
        <f t="shared" ca="1" si="65"/>
        <v>2.7504059132550505</v>
      </c>
      <c r="H331">
        <f t="shared" ca="1" si="66"/>
        <v>2.6194902291541351</v>
      </c>
      <c r="I331">
        <f t="shared" ca="1" si="67"/>
        <v>2.3701063443208068</v>
      </c>
      <c r="J331">
        <f t="shared" ca="1" si="68"/>
        <v>2.4374164769234441</v>
      </c>
      <c r="K331">
        <f t="shared" ca="1" si="69"/>
        <v>2.3483659115880005</v>
      </c>
      <c r="L331">
        <f t="shared" ca="1" si="70"/>
        <v>2.4961064139971163</v>
      </c>
      <c r="M331">
        <f t="shared" ca="1" si="71"/>
        <v>2.5114999511750846</v>
      </c>
      <c r="N331">
        <f t="shared" ca="1" si="72"/>
        <v>12.323400703882603</v>
      </c>
      <c r="O331">
        <f t="shared" ca="1" si="60"/>
        <v>13.400014662866063</v>
      </c>
      <c r="P331" s="3">
        <f t="shared" ca="1" si="61"/>
        <v>0</v>
      </c>
    </row>
    <row r="332" spans="1:16" x14ac:dyDescent="0.2">
      <c r="A332">
        <v>312</v>
      </c>
      <c r="C332" s="4">
        <f t="shared" si="59"/>
        <v>3.2921262866077932</v>
      </c>
      <c r="D332">
        <f t="shared" ca="1" si="62"/>
        <v>3.2765613360290864</v>
      </c>
      <c r="E332">
        <f t="shared" ca="1" si="63"/>
        <v>3.1283676030336438</v>
      </c>
      <c r="F332">
        <f t="shared" ca="1" si="64"/>
        <v>3.1076103166912814</v>
      </c>
      <c r="G332">
        <f t="shared" ca="1" si="65"/>
        <v>3.1112449409063019</v>
      </c>
      <c r="H332">
        <f t="shared" ca="1" si="66"/>
        <v>3.252355784746122</v>
      </c>
      <c r="I332">
        <f t="shared" ca="1" si="67"/>
        <v>3.3516215141510961</v>
      </c>
      <c r="J332">
        <f t="shared" ca="1" si="68"/>
        <v>3.3407163964263917</v>
      </c>
      <c r="K332">
        <f t="shared" ca="1" si="69"/>
        <v>3.1426686739191116</v>
      </c>
      <c r="L332">
        <f t="shared" ca="1" si="70"/>
        <v>3.1449557997119371</v>
      </c>
      <c r="M332">
        <f t="shared" ca="1" si="71"/>
        <v>3.0852365062775973</v>
      </c>
      <c r="N332">
        <f t="shared" ca="1" si="72"/>
        <v>21.872639246887552</v>
      </c>
      <c r="O332">
        <f t="shared" ca="1" si="60"/>
        <v>21.08120413823168</v>
      </c>
      <c r="P332" s="3">
        <f t="shared" ca="1" si="61"/>
        <v>0</v>
      </c>
    </row>
    <row r="333" spans="1:16" x14ac:dyDescent="0.2">
      <c r="A333">
        <v>313</v>
      </c>
      <c r="C333" s="4">
        <f t="shared" si="59"/>
        <v>3.2921262866077932</v>
      </c>
      <c r="D333">
        <f t="shared" ca="1" si="62"/>
        <v>3.4024646815343997</v>
      </c>
      <c r="E333">
        <f t="shared" ca="1" si="63"/>
        <v>3.187757417512179</v>
      </c>
      <c r="F333">
        <f t="shared" ca="1" si="64"/>
        <v>3.3118387530261111</v>
      </c>
      <c r="G333">
        <f t="shared" ca="1" si="65"/>
        <v>3.3712458910767054</v>
      </c>
      <c r="H333">
        <f t="shared" ca="1" si="66"/>
        <v>3.391753492190956</v>
      </c>
      <c r="I333">
        <f t="shared" ca="1" si="67"/>
        <v>3.4539827654466921</v>
      </c>
      <c r="J333">
        <f t="shared" ca="1" si="68"/>
        <v>3.3865892060412719</v>
      </c>
      <c r="K333">
        <f t="shared" ca="1" si="69"/>
        <v>3.2097784808213854</v>
      </c>
      <c r="L333">
        <f t="shared" ca="1" si="70"/>
        <v>3.3567283177422671</v>
      </c>
      <c r="M333">
        <f t="shared" ca="1" si="71"/>
        <v>3.30945658458986</v>
      </c>
      <c r="N333">
        <f t="shared" ca="1" si="72"/>
        <v>27.370248015398843</v>
      </c>
      <c r="O333">
        <f t="shared" ca="1" si="60"/>
        <v>25.165311763042006</v>
      </c>
      <c r="P333" s="3">
        <f t="shared" ca="1" si="61"/>
        <v>1.8694623773229313</v>
      </c>
    </row>
    <row r="334" spans="1:16" x14ac:dyDescent="0.2">
      <c r="A334">
        <v>314</v>
      </c>
      <c r="C334" s="4">
        <f t="shared" si="59"/>
        <v>3.2921262866077932</v>
      </c>
      <c r="D334">
        <f t="shared" ca="1" si="62"/>
        <v>3.1049304225595407</v>
      </c>
      <c r="E334">
        <f t="shared" ca="1" si="63"/>
        <v>3.0094322840315662</v>
      </c>
      <c r="F334">
        <f t="shared" ca="1" si="64"/>
        <v>2.8062804869599645</v>
      </c>
      <c r="G334">
        <f t="shared" ca="1" si="65"/>
        <v>3.0126299735857121</v>
      </c>
      <c r="H334">
        <f t="shared" ca="1" si="66"/>
        <v>2.9350222506088013</v>
      </c>
      <c r="I334">
        <f t="shared" ca="1" si="67"/>
        <v>2.9146956188113333</v>
      </c>
      <c r="J334">
        <f t="shared" ca="1" si="68"/>
        <v>2.9755440008576968</v>
      </c>
      <c r="K334">
        <f t="shared" ca="1" si="69"/>
        <v>3.111034402633102</v>
      </c>
      <c r="L334">
        <f t="shared" ca="1" si="70"/>
        <v>3.2382283661592632</v>
      </c>
      <c r="M334">
        <f t="shared" ca="1" si="71"/>
        <v>3.1890889700498364</v>
      </c>
      <c r="N334">
        <f t="shared" ca="1" si="72"/>
        <v>24.266310034592045</v>
      </c>
      <c r="O334">
        <f t="shared" ca="1" si="60"/>
        <v>22.883188473836469</v>
      </c>
      <c r="P334" s="3">
        <f t="shared" ca="1" si="61"/>
        <v>0</v>
      </c>
    </row>
    <row r="335" spans="1:16" x14ac:dyDescent="0.2">
      <c r="A335">
        <v>315</v>
      </c>
      <c r="C335" s="4">
        <f t="shared" si="59"/>
        <v>3.2921262866077932</v>
      </c>
      <c r="D335">
        <f t="shared" ca="1" si="62"/>
        <v>3.2196781963068948</v>
      </c>
      <c r="E335">
        <f t="shared" ca="1" si="63"/>
        <v>3.1414280197482234</v>
      </c>
      <c r="F335">
        <f t="shared" ca="1" si="64"/>
        <v>2.9177301837005243</v>
      </c>
      <c r="G335">
        <f t="shared" ca="1" si="65"/>
        <v>2.813722073290704</v>
      </c>
      <c r="H335">
        <f t="shared" ca="1" si="66"/>
        <v>2.7802768623098713</v>
      </c>
      <c r="I335">
        <f t="shared" ca="1" si="67"/>
        <v>2.7041506853514385</v>
      </c>
      <c r="J335">
        <f t="shared" ca="1" si="68"/>
        <v>2.7301398553768452</v>
      </c>
      <c r="K335">
        <f t="shared" ca="1" si="69"/>
        <v>2.7430330757031207</v>
      </c>
      <c r="L335">
        <f t="shared" ca="1" si="70"/>
        <v>2.5846813836332272</v>
      </c>
      <c r="M335">
        <f t="shared" ca="1" si="71"/>
        <v>2.7097993474717561</v>
      </c>
      <c r="N335">
        <f t="shared" ca="1" si="72"/>
        <v>15.026260155275549</v>
      </c>
      <c r="O335">
        <f t="shared" ca="1" si="60"/>
        <v>15.67189266919322</v>
      </c>
      <c r="P335" s="3">
        <f t="shared" ca="1" si="61"/>
        <v>0</v>
      </c>
    </row>
    <row r="336" spans="1:16" x14ac:dyDescent="0.2">
      <c r="A336">
        <v>316</v>
      </c>
      <c r="C336" s="4">
        <f t="shared" si="59"/>
        <v>3.2921262866077932</v>
      </c>
      <c r="D336">
        <f t="shared" ca="1" si="62"/>
        <v>3.2273035729799364</v>
      </c>
      <c r="E336">
        <f t="shared" ca="1" si="63"/>
        <v>3.1566577582803603</v>
      </c>
      <c r="F336">
        <f t="shared" ca="1" si="64"/>
        <v>2.9558660371095389</v>
      </c>
      <c r="G336">
        <f t="shared" ca="1" si="65"/>
        <v>2.9494231523995578</v>
      </c>
      <c r="H336">
        <f t="shared" ca="1" si="66"/>
        <v>2.7856852503428815</v>
      </c>
      <c r="I336">
        <f t="shared" ca="1" si="67"/>
        <v>3.0680978748538128</v>
      </c>
      <c r="J336">
        <f t="shared" ca="1" si="68"/>
        <v>3.0964770287677288</v>
      </c>
      <c r="K336">
        <f t="shared" ca="1" si="69"/>
        <v>3.1737172946337493</v>
      </c>
      <c r="L336">
        <f t="shared" ca="1" si="70"/>
        <v>2.9768520825210349</v>
      </c>
      <c r="M336">
        <f t="shared" ca="1" si="71"/>
        <v>3.0002334334949712</v>
      </c>
      <c r="N336">
        <f t="shared" ca="1" si="72"/>
        <v>20.090226107555075</v>
      </c>
      <c r="O336">
        <f t="shared" ca="1" si="60"/>
        <v>19.712403565719416</v>
      </c>
      <c r="P336" s="3">
        <f t="shared" ca="1" si="61"/>
        <v>0</v>
      </c>
    </row>
    <row r="337" spans="1:16" x14ac:dyDescent="0.2">
      <c r="A337">
        <v>317</v>
      </c>
      <c r="C337" s="4">
        <f t="shared" si="59"/>
        <v>3.2921262866077932</v>
      </c>
      <c r="D337">
        <f t="shared" ca="1" si="62"/>
        <v>3.4115277351630149</v>
      </c>
      <c r="E337">
        <f t="shared" ca="1" si="63"/>
        <v>3.4792962150949709</v>
      </c>
      <c r="F337">
        <f t="shared" ca="1" si="64"/>
        <v>3.4938019999945729</v>
      </c>
      <c r="G337">
        <f t="shared" ca="1" si="65"/>
        <v>3.5024368101927541</v>
      </c>
      <c r="H337">
        <f t="shared" ca="1" si="66"/>
        <v>3.249440601894408</v>
      </c>
      <c r="I337">
        <f t="shared" ca="1" si="67"/>
        <v>3.1418545238288393</v>
      </c>
      <c r="J337">
        <f t="shared" ca="1" si="68"/>
        <v>3.0721882784827597</v>
      </c>
      <c r="K337">
        <f t="shared" ca="1" si="69"/>
        <v>3.1287599747568935</v>
      </c>
      <c r="L337">
        <f t="shared" ca="1" si="70"/>
        <v>3.379953625371154</v>
      </c>
      <c r="M337">
        <f t="shared" ca="1" si="71"/>
        <v>3.3653872874886508</v>
      </c>
      <c r="N337">
        <f t="shared" ca="1" si="72"/>
        <v>28.944705050727904</v>
      </c>
      <c r="O337">
        <f t="shared" ca="1" si="60"/>
        <v>26.301856265660916</v>
      </c>
      <c r="P337" s="3">
        <f t="shared" ca="1" si="61"/>
        <v>2.9505769504685682</v>
      </c>
    </row>
    <row r="338" spans="1:16" x14ac:dyDescent="0.2">
      <c r="A338">
        <v>318</v>
      </c>
      <c r="C338" s="4">
        <f t="shared" si="59"/>
        <v>3.2921262866077932</v>
      </c>
      <c r="D338">
        <f t="shared" ca="1" si="62"/>
        <v>3.4292246295552173</v>
      </c>
      <c r="E338">
        <f t="shared" ca="1" si="63"/>
        <v>3.5096256566741313</v>
      </c>
      <c r="F338">
        <f t="shared" ca="1" si="64"/>
        <v>3.3528036749825167</v>
      </c>
      <c r="G338">
        <f t="shared" ca="1" si="65"/>
        <v>3.2421184139126256</v>
      </c>
      <c r="H338">
        <f t="shared" ca="1" si="66"/>
        <v>3.2208176657813219</v>
      </c>
      <c r="I338">
        <f t="shared" ca="1" si="67"/>
        <v>3.0700522805045001</v>
      </c>
      <c r="J338">
        <f t="shared" ca="1" si="68"/>
        <v>3.0909988517157756</v>
      </c>
      <c r="K338">
        <f t="shared" ca="1" si="69"/>
        <v>3.1641346699574928</v>
      </c>
      <c r="L338">
        <f t="shared" ca="1" si="70"/>
        <v>3.0659713060981688</v>
      </c>
      <c r="M338">
        <f t="shared" ca="1" si="71"/>
        <v>3.0038073413504449</v>
      </c>
      <c r="N338">
        <f t="shared" ca="1" si="72"/>
        <v>20.162155181839527</v>
      </c>
      <c r="O338">
        <f t="shared" ca="1" si="60"/>
        <v>19.768122461330336</v>
      </c>
      <c r="P338" s="3">
        <f t="shared" ca="1" si="61"/>
        <v>0</v>
      </c>
    </row>
    <row r="339" spans="1:16" x14ac:dyDescent="0.2">
      <c r="A339">
        <v>319</v>
      </c>
      <c r="C339" s="4">
        <f t="shared" si="59"/>
        <v>3.2921262866077932</v>
      </c>
      <c r="D339">
        <f t="shared" ca="1" si="62"/>
        <v>3.3314687675157435</v>
      </c>
      <c r="E339">
        <f t="shared" ca="1" si="63"/>
        <v>3.1453889809817235</v>
      </c>
      <c r="F339">
        <f t="shared" ca="1" si="64"/>
        <v>2.9364845524476175</v>
      </c>
      <c r="G339">
        <f t="shared" ca="1" si="65"/>
        <v>2.9035921407184517</v>
      </c>
      <c r="H339">
        <f t="shared" ca="1" si="66"/>
        <v>2.890082142679959</v>
      </c>
      <c r="I339">
        <f t="shared" ca="1" si="67"/>
        <v>3.0649691749715697</v>
      </c>
      <c r="J339">
        <f t="shared" ca="1" si="68"/>
        <v>2.9797314186882189</v>
      </c>
      <c r="K339">
        <f t="shared" ca="1" si="69"/>
        <v>3.1033245922826302</v>
      </c>
      <c r="L339">
        <f t="shared" ca="1" si="70"/>
        <v>3.2130182183843687</v>
      </c>
      <c r="M339">
        <f t="shared" ca="1" si="71"/>
        <v>3.2054552263532647</v>
      </c>
      <c r="N339">
        <f t="shared" ca="1" si="72"/>
        <v>24.666726404896721</v>
      </c>
      <c r="O339">
        <f t="shared" ca="1" si="60"/>
        <v>23.180890782741507</v>
      </c>
      <c r="P339" s="3">
        <f t="shared" ca="1" si="61"/>
        <v>0</v>
      </c>
    </row>
    <row r="340" spans="1:16" x14ac:dyDescent="0.2">
      <c r="A340">
        <v>320</v>
      </c>
      <c r="C340" s="4">
        <f t="shared" si="59"/>
        <v>3.2921262866077932</v>
      </c>
      <c r="D340">
        <f t="shared" ca="1" si="62"/>
        <v>3.251739021659859</v>
      </c>
      <c r="E340">
        <f t="shared" ca="1" si="63"/>
        <v>3.3369795595953606</v>
      </c>
      <c r="F340">
        <f t="shared" ca="1" si="64"/>
        <v>3.4971644742889567</v>
      </c>
      <c r="G340">
        <f t="shared" ca="1" si="65"/>
        <v>3.4129853793011948</v>
      </c>
      <c r="H340">
        <f t="shared" ca="1" si="66"/>
        <v>3.3240055355898628</v>
      </c>
      <c r="I340">
        <f t="shared" ca="1" si="67"/>
        <v>3.4382644402764702</v>
      </c>
      <c r="J340">
        <f t="shared" ca="1" si="68"/>
        <v>3.3596672342600944</v>
      </c>
      <c r="K340">
        <f t="shared" ca="1" si="69"/>
        <v>3.3837730399628358</v>
      </c>
      <c r="L340">
        <f t="shared" ca="1" si="70"/>
        <v>3.4099009149435981</v>
      </c>
      <c r="M340">
        <f t="shared" ca="1" si="71"/>
        <v>3.2225739530930824</v>
      </c>
      <c r="N340">
        <f t="shared" ca="1" si="72"/>
        <v>25.092624368455631</v>
      </c>
      <c r="O340">
        <f t="shared" ca="1" si="60"/>
        <v>23.496425557639292</v>
      </c>
      <c r="P340" s="3">
        <f t="shared" ca="1" si="61"/>
        <v>0.28196871260052719</v>
      </c>
    </row>
    <row r="341" spans="1:16" x14ac:dyDescent="0.2">
      <c r="A341">
        <v>321</v>
      </c>
      <c r="C341" s="4">
        <f t="shared" ref="C341:C404" si="73">$H$6</f>
        <v>3.2921262866077932</v>
      </c>
      <c r="D341">
        <f t="shared" ca="1" si="62"/>
        <v>3.3236863702202126</v>
      </c>
      <c r="E341">
        <f t="shared" ca="1" si="63"/>
        <v>3.4841299220017339</v>
      </c>
      <c r="F341">
        <f t="shared" ca="1" si="64"/>
        <v>3.5160288601543628</v>
      </c>
      <c r="G341">
        <f t="shared" ca="1" si="65"/>
        <v>3.4226567791254228</v>
      </c>
      <c r="H341">
        <f t="shared" ca="1" si="66"/>
        <v>3.3420071318691487</v>
      </c>
      <c r="I341">
        <f t="shared" ca="1" si="67"/>
        <v>3.2141442402236131</v>
      </c>
      <c r="J341">
        <f t="shared" ca="1" si="68"/>
        <v>3.1790265126455299</v>
      </c>
      <c r="K341">
        <f t="shared" ca="1" si="69"/>
        <v>3.2362683696480152</v>
      </c>
      <c r="L341">
        <f t="shared" ca="1" si="70"/>
        <v>3.3622143787749077</v>
      </c>
      <c r="M341">
        <f t="shared" ca="1" si="71"/>
        <v>3.3127424389702158</v>
      </c>
      <c r="N341">
        <f t="shared" ca="1" si="72"/>
        <v>27.460330582780411</v>
      </c>
      <c r="O341">
        <f t="shared" ref="O341:O404" ca="1" si="74">EXP(($H$9*LN(N341))+(1-$H$9)*$H$5+(($D$9^2)/(4*$D$6))*(1-$H$9^2))</f>
        <v>25.230703183560315</v>
      </c>
      <c r="P341" s="3">
        <f t="shared" ref="P341:P404" ca="1" si="75">(MAX(O341-$D$5,0))*$H$8</f>
        <v>1.9316646206298473</v>
      </c>
    </row>
    <row r="342" spans="1:16" x14ac:dyDescent="0.2">
      <c r="A342">
        <v>322</v>
      </c>
      <c r="C342" s="4">
        <f t="shared" si="73"/>
        <v>3.2921262866077932</v>
      </c>
      <c r="D342">
        <f t="shared" ref="D342:D405" ca="1" si="76">C342+$D$6*($H$5-C342)*$H$7+$D$16*($H$7^0.5)*(NORMINV(RAND(),0,1))</f>
        <v>3.282099587604729</v>
      </c>
      <c r="E342">
        <f t="shared" ref="E342:E405" ca="1" si="77">D342+$D$6*($H$5-D342)*$H$7+$E$16*($H$7^0.5)*(NORMINV(RAND(),0,1))</f>
        <v>3.296569983944527</v>
      </c>
      <c r="F342">
        <f t="shared" ref="F342:F405" ca="1" si="78">E342+$D$6*($H$5-E342)*$H$7+$F$16*($H$7^0.5)*(NORMINV(RAND(),0,1))</f>
        <v>3.3356066245342579</v>
      </c>
      <c r="G342">
        <f t="shared" ref="G342:G405" ca="1" si="79">F342+$D$6*($H$5-F342)*$H$7+$G$16*($H$7^0.5)*(NORMINV(RAND(),0,1))</f>
        <v>3.2891375106722616</v>
      </c>
      <c r="H342">
        <f t="shared" ref="H342:H405" ca="1" si="80">G342+$D$6*($H$5-G342)*$H$7+$H$16*($H$7^0.5)*(NORMINV(RAND(),0,1))</f>
        <v>3.3218417173366923</v>
      </c>
      <c r="I342">
        <f t="shared" ref="I342:I405" ca="1" si="81">H342+$D$6*($H$5-H342)*$H$7+$I$16*($H$7^0.5)*(NORMINV(RAND(),0,1))</f>
        <v>3.2740390054059443</v>
      </c>
      <c r="J342">
        <f t="shared" ref="J342:J405" ca="1" si="82">I342+$D$6*($H$5-I342)*$H$7+$J$16*($H$7^0.5)*(NORMINV(RAND(),0,1))</f>
        <v>3.1962589137049182</v>
      </c>
      <c r="K342">
        <f t="shared" ref="K342:K405" ca="1" si="83">J342+$D$6*($H$5-J342)*$H$7+$K$16*($H$7^0.5)*(NORMINV(RAND(),0,1))</f>
        <v>3.1660871807645101</v>
      </c>
      <c r="L342">
        <f t="shared" ref="L342:L405" ca="1" si="84">K342+$D$6*($H$5-K342)*$H$7+$L$16*($H$7^0.5)*(NORMINV(RAND(),0,1))</f>
        <v>2.9946757902824888</v>
      </c>
      <c r="M342">
        <f t="shared" ref="M342:M405" ca="1" si="85">L342+$D$6*($H$5-L342)*$H$7+$M$16*($H$7^0.5)*(NORMINV(RAND(),0,1))</f>
        <v>3.053151372329403</v>
      </c>
      <c r="N342">
        <f t="shared" ref="N342:N405" ca="1" si="86">EXP(M342)</f>
        <v>21.181991694707307</v>
      </c>
      <c r="O342">
        <f t="shared" ca="1" si="74"/>
        <v>20.553713405922782</v>
      </c>
      <c r="P342" s="3">
        <f t="shared" ca="1" si="75"/>
        <v>0</v>
      </c>
    </row>
    <row r="343" spans="1:16" x14ac:dyDescent="0.2">
      <c r="A343">
        <v>323</v>
      </c>
      <c r="C343" s="4">
        <f t="shared" si="73"/>
        <v>3.2921262866077932</v>
      </c>
      <c r="D343">
        <f t="shared" ca="1" si="76"/>
        <v>3.0915605896684095</v>
      </c>
      <c r="E343">
        <f t="shared" ca="1" si="77"/>
        <v>3.023342445209539</v>
      </c>
      <c r="F343">
        <f t="shared" ca="1" si="78"/>
        <v>2.9469210329125093</v>
      </c>
      <c r="G343">
        <f t="shared" ca="1" si="79"/>
        <v>3.0747556163359997</v>
      </c>
      <c r="H343">
        <f t="shared" ca="1" si="80"/>
        <v>3.1723647281820107</v>
      </c>
      <c r="I343">
        <f t="shared" ca="1" si="81"/>
        <v>3.3392775061201632</v>
      </c>
      <c r="J343">
        <f t="shared" ca="1" si="82"/>
        <v>3.2816940196375977</v>
      </c>
      <c r="K343">
        <f t="shared" ca="1" si="83"/>
        <v>3.1543532165168484</v>
      </c>
      <c r="L343">
        <f t="shared" ca="1" si="84"/>
        <v>3.287915170627929</v>
      </c>
      <c r="M343">
        <f t="shared" ca="1" si="85"/>
        <v>3.2539496002034314</v>
      </c>
      <c r="N343">
        <f t="shared" ca="1" si="86"/>
        <v>25.892402870230406</v>
      </c>
      <c r="O343">
        <f t="shared" ca="1" si="74"/>
        <v>24.085938015541451</v>
      </c>
      <c r="P343" s="3">
        <f t="shared" ca="1" si="75"/>
        <v>0.84273030866679999</v>
      </c>
    </row>
    <row r="344" spans="1:16" x14ac:dyDescent="0.2">
      <c r="A344">
        <v>324</v>
      </c>
      <c r="C344" s="4">
        <f t="shared" si="73"/>
        <v>3.2921262866077932</v>
      </c>
      <c r="D344">
        <f t="shared" ca="1" si="76"/>
        <v>3.3158059745295554</v>
      </c>
      <c r="E344">
        <f t="shared" ca="1" si="77"/>
        <v>3.418297679047678</v>
      </c>
      <c r="F344">
        <f t="shared" ca="1" si="78"/>
        <v>3.2510912592142671</v>
      </c>
      <c r="G344">
        <f t="shared" ca="1" si="79"/>
        <v>3.2205852592933883</v>
      </c>
      <c r="H344">
        <f t="shared" ca="1" si="80"/>
        <v>3.0845224425330233</v>
      </c>
      <c r="I344">
        <f t="shared" ca="1" si="81"/>
        <v>3.1060923199696533</v>
      </c>
      <c r="J344">
        <f t="shared" ca="1" si="82"/>
        <v>3.0581005204650089</v>
      </c>
      <c r="K344">
        <f t="shared" ca="1" si="83"/>
        <v>3.1102750919010496</v>
      </c>
      <c r="L344">
        <f t="shared" ca="1" si="84"/>
        <v>3.1437885711076223</v>
      </c>
      <c r="M344">
        <f t="shared" ca="1" si="85"/>
        <v>3.2004642582715501</v>
      </c>
      <c r="N344">
        <f t="shared" ca="1" si="86"/>
        <v>24.543922271403154</v>
      </c>
      <c r="O344">
        <f t="shared" ca="1" si="74"/>
        <v>23.089696890505746</v>
      </c>
      <c r="P344" s="3">
        <f t="shared" ca="1" si="75"/>
        <v>0</v>
      </c>
    </row>
    <row r="345" spans="1:16" x14ac:dyDescent="0.2">
      <c r="A345">
        <v>325</v>
      </c>
      <c r="C345" s="4">
        <f t="shared" si="73"/>
        <v>3.2921262866077932</v>
      </c>
      <c r="D345">
        <f t="shared" ca="1" si="76"/>
        <v>3.3596174781275163</v>
      </c>
      <c r="E345">
        <f t="shared" ca="1" si="77"/>
        <v>3.3844117977481689</v>
      </c>
      <c r="F345">
        <f t="shared" ca="1" si="78"/>
        <v>3.5818027371408019</v>
      </c>
      <c r="G345">
        <f t="shared" ca="1" si="79"/>
        <v>3.4224250046560898</v>
      </c>
      <c r="H345">
        <f t="shared" ca="1" si="80"/>
        <v>3.3271045224929638</v>
      </c>
      <c r="I345">
        <f t="shared" ca="1" si="81"/>
        <v>3.5551756325128645</v>
      </c>
      <c r="J345">
        <f t="shared" ca="1" si="82"/>
        <v>3.7233316093010664</v>
      </c>
      <c r="K345">
        <f t="shared" ca="1" si="83"/>
        <v>3.8012230577240542</v>
      </c>
      <c r="L345">
        <f t="shared" ca="1" si="84"/>
        <v>3.9141914906898716</v>
      </c>
      <c r="M345">
        <f t="shared" ca="1" si="85"/>
        <v>3.8602765728469466</v>
      </c>
      <c r="N345">
        <f t="shared" ca="1" si="86"/>
        <v>47.478480811752938</v>
      </c>
      <c r="O345">
        <f t="shared" ca="1" si="74"/>
        <v>38.880526083262872</v>
      </c>
      <c r="P345" s="3">
        <f t="shared" ca="1" si="75"/>
        <v>14.915777802050577</v>
      </c>
    </row>
    <row r="346" spans="1:16" x14ac:dyDescent="0.2">
      <c r="A346">
        <v>326</v>
      </c>
      <c r="C346" s="4">
        <f t="shared" si="73"/>
        <v>3.2921262866077932</v>
      </c>
      <c r="D346">
        <f t="shared" ca="1" si="76"/>
        <v>3.1853804568124442</v>
      </c>
      <c r="E346">
        <f t="shared" ca="1" si="77"/>
        <v>3.203826006232724</v>
      </c>
      <c r="F346">
        <f t="shared" ca="1" si="78"/>
        <v>2.9791747041556107</v>
      </c>
      <c r="G346">
        <f t="shared" ca="1" si="79"/>
        <v>3.1958351804366059</v>
      </c>
      <c r="H346">
        <f t="shared" ca="1" si="80"/>
        <v>3.255034378965036</v>
      </c>
      <c r="I346">
        <f t="shared" ca="1" si="81"/>
        <v>3.1626241733001801</v>
      </c>
      <c r="J346">
        <f t="shared" ca="1" si="82"/>
        <v>3.1167391497787569</v>
      </c>
      <c r="K346">
        <f t="shared" ca="1" si="83"/>
        <v>2.9054457856542659</v>
      </c>
      <c r="L346">
        <f t="shared" ca="1" si="84"/>
        <v>3.0173232937667067</v>
      </c>
      <c r="M346">
        <f t="shared" ca="1" si="85"/>
        <v>2.9492789341660091</v>
      </c>
      <c r="N346">
        <f t="shared" ca="1" si="86"/>
        <v>19.092182043514772</v>
      </c>
      <c r="O346">
        <f t="shared" ca="1" si="74"/>
        <v>18.934869728906069</v>
      </c>
      <c r="P346" s="3">
        <f t="shared" ca="1" si="75"/>
        <v>0</v>
      </c>
    </row>
    <row r="347" spans="1:16" x14ac:dyDescent="0.2">
      <c r="A347">
        <v>327</v>
      </c>
      <c r="C347" s="4">
        <f t="shared" si="73"/>
        <v>3.2921262866077932</v>
      </c>
      <c r="D347">
        <f t="shared" ca="1" si="76"/>
        <v>3.2331483506680101</v>
      </c>
      <c r="E347">
        <f t="shared" ca="1" si="77"/>
        <v>3.1299725879161331</v>
      </c>
      <c r="F347">
        <f t="shared" ca="1" si="78"/>
        <v>3.1624645391594757</v>
      </c>
      <c r="G347">
        <f t="shared" ca="1" si="79"/>
        <v>3.1845665646043866</v>
      </c>
      <c r="H347">
        <f t="shared" ca="1" si="80"/>
        <v>2.8479552847163374</v>
      </c>
      <c r="I347">
        <f t="shared" ca="1" si="81"/>
        <v>2.8521944822492875</v>
      </c>
      <c r="J347">
        <f t="shared" ca="1" si="82"/>
        <v>2.8094326074586755</v>
      </c>
      <c r="K347">
        <f t="shared" ca="1" si="83"/>
        <v>2.6705623537178949</v>
      </c>
      <c r="L347">
        <f t="shared" ca="1" si="84"/>
        <v>2.6246796899546436</v>
      </c>
      <c r="M347">
        <f t="shared" ca="1" si="85"/>
        <v>2.5511915094026394</v>
      </c>
      <c r="N347">
        <f t="shared" ca="1" si="86"/>
        <v>12.822372661940838</v>
      </c>
      <c r="O347">
        <f t="shared" ca="1" si="74"/>
        <v>13.826726565481415</v>
      </c>
      <c r="P347" s="3">
        <f t="shared" ca="1" si="75"/>
        <v>0</v>
      </c>
    </row>
    <row r="348" spans="1:16" x14ac:dyDescent="0.2">
      <c r="A348">
        <v>328</v>
      </c>
      <c r="C348" s="4">
        <f t="shared" si="73"/>
        <v>3.2921262866077932</v>
      </c>
      <c r="D348">
        <f t="shared" ca="1" si="76"/>
        <v>3.2858316914986236</v>
      </c>
      <c r="E348">
        <f t="shared" ca="1" si="77"/>
        <v>3.1854651541781522</v>
      </c>
      <c r="F348">
        <f t="shared" ca="1" si="78"/>
        <v>3.2009236987039769</v>
      </c>
      <c r="G348">
        <f t="shared" ca="1" si="79"/>
        <v>3.3102032018676435</v>
      </c>
      <c r="H348">
        <f t="shared" ca="1" si="80"/>
        <v>3.1100775773044407</v>
      </c>
      <c r="I348">
        <f t="shared" ca="1" si="81"/>
        <v>2.9849302845711345</v>
      </c>
      <c r="J348">
        <f t="shared" ca="1" si="82"/>
        <v>3.0072399456596832</v>
      </c>
      <c r="K348">
        <f t="shared" ca="1" si="83"/>
        <v>2.9900483721328968</v>
      </c>
      <c r="L348">
        <f t="shared" ca="1" si="84"/>
        <v>3.0795831641829654</v>
      </c>
      <c r="M348">
        <f t="shared" ca="1" si="85"/>
        <v>3.0834277209886993</v>
      </c>
      <c r="N348">
        <f t="shared" ca="1" si="86"/>
        <v>21.83311209762822</v>
      </c>
      <c r="O348">
        <f t="shared" ca="1" si="74"/>
        <v>21.051110217978067</v>
      </c>
      <c r="P348" s="3">
        <f t="shared" ca="1" si="75"/>
        <v>0</v>
      </c>
    </row>
    <row r="349" spans="1:16" x14ac:dyDescent="0.2">
      <c r="A349">
        <v>329</v>
      </c>
      <c r="C349" s="4">
        <f t="shared" si="73"/>
        <v>3.2921262866077932</v>
      </c>
      <c r="D349">
        <f t="shared" ca="1" si="76"/>
        <v>3.4649200489291769</v>
      </c>
      <c r="E349">
        <f t="shared" ca="1" si="77"/>
        <v>3.554416664744442</v>
      </c>
      <c r="F349">
        <f t="shared" ca="1" si="78"/>
        <v>3.7612212753623</v>
      </c>
      <c r="G349">
        <f t="shared" ca="1" si="79"/>
        <v>3.6520203512810898</v>
      </c>
      <c r="H349">
        <f t="shared" ca="1" si="80"/>
        <v>3.6881923714183853</v>
      </c>
      <c r="I349">
        <f t="shared" ca="1" si="81"/>
        <v>3.6204427717352172</v>
      </c>
      <c r="J349">
        <f t="shared" ca="1" si="82"/>
        <v>3.727445018591248</v>
      </c>
      <c r="K349">
        <f t="shared" ca="1" si="83"/>
        <v>3.8440043546927383</v>
      </c>
      <c r="L349">
        <f t="shared" ca="1" si="84"/>
        <v>3.9788389413132377</v>
      </c>
      <c r="M349">
        <f t="shared" ca="1" si="85"/>
        <v>3.8465190322236253</v>
      </c>
      <c r="N349">
        <f t="shared" ca="1" si="86"/>
        <v>46.829766273372698</v>
      </c>
      <c r="O349">
        <f t="shared" ca="1" si="74"/>
        <v>38.460358855897773</v>
      </c>
      <c r="P349" s="3">
        <f t="shared" ca="1" si="75"/>
        <v>14.516102372170014</v>
      </c>
    </row>
    <row r="350" spans="1:16" x14ac:dyDescent="0.2">
      <c r="A350">
        <v>330</v>
      </c>
      <c r="C350" s="4">
        <f t="shared" si="73"/>
        <v>3.2921262866077932</v>
      </c>
      <c r="D350">
        <f t="shared" ca="1" si="76"/>
        <v>3.2247780369597425</v>
      </c>
      <c r="E350">
        <f t="shared" ca="1" si="77"/>
        <v>3.0932426931043109</v>
      </c>
      <c r="F350">
        <f t="shared" ca="1" si="78"/>
        <v>3.2606673087329603</v>
      </c>
      <c r="G350">
        <f t="shared" ca="1" si="79"/>
        <v>3.1303488869650655</v>
      </c>
      <c r="H350">
        <f t="shared" ca="1" si="80"/>
        <v>3.2787106326803155</v>
      </c>
      <c r="I350">
        <f t="shared" ca="1" si="81"/>
        <v>3.2430313379086315</v>
      </c>
      <c r="J350">
        <f t="shared" ca="1" si="82"/>
        <v>3.3661643365775893</v>
      </c>
      <c r="K350">
        <f t="shared" ca="1" si="83"/>
        <v>3.2492077135582638</v>
      </c>
      <c r="L350">
        <f t="shared" ca="1" si="84"/>
        <v>3.146050812095682</v>
      </c>
      <c r="M350">
        <f t="shared" ca="1" si="85"/>
        <v>2.9985489018141331</v>
      </c>
      <c r="N350">
        <f t="shared" ca="1" si="86"/>
        <v>20.056411973687627</v>
      </c>
      <c r="O350">
        <f t="shared" ca="1" si="74"/>
        <v>19.686195413398366</v>
      </c>
      <c r="P350" s="3">
        <f t="shared" ca="1" si="75"/>
        <v>0</v>
      </c>
    </row>
    <row r="351" spans="1:16" x14ac:dyDescent="0.2">
      <c r="A351">
        <v>331</v>
      </c>
      <c r="C351" s="4">
        <f t="shared" si="73"/>
        <v>3.2921262866077932</v>
      </c>
      <c r="D351">
        <f t="shared" ca="1" si="76"/>
        <v>3.2211387581390589</v>
      </c>
      <c r="E351">
        <f t="shared" ca="1" si="77"/>
        <v>3.2499782092650591</v>
      </c>
      <c r="F351">
        <f t="shared" ca="1" si="78"/>
        <v>3.1094314050453038</v>
      </c>
      <c r="G351">
        <f t="shared" ca="1" si="79"/>
        <v>3.1070754679046395</v>
      </c>
      <c r="H351">
        <f t="shared" ca="1" si="80"/>
        <v>3.0170758035639325</v>
      </c>
      <c r="I351">
        <f t="shared" ca="1" si="81"/>
        <v>2.9825362697713644</v>
      </c>
      <c r="J351">
        <f t="shared" ca="1" si="82"/>
        <v>2.8236685745734587</v>
      </c>
      <c r="K351">
        <f t="shared" ca="1" si="83"/>
        <v>2.8942164656249352</v>
      </c>
      <c r="L351">
        <f t="shared" ca="1" si="84"/>
        <v>2.9177466441523854</v>
      </c>
      <c r="M351">
        <f t="shared" ca="1" si="85"/>
        <v>2.9158968507660643</v>
      </c>
      <c r="N351">
        <f t="shared" ca="1" si="86"/>
        <v>18.465365656072727</v>
      </c>
      <c r="O351">
        <f t="shared" ca="1" si="74"/>
        <v>18.442184143890138</v>
      </c>
      <c r="P351" s="3">
        <f t="shared" ca="1" si="75"/>
        <v>0</v>
      </c>
    </row>
    <row r="352" spans="1:16" x14ac:dyDescent="0.2">
      <c r="A352">
        <v>332</v>
      </c>
      <c r="C352" s="4">
        <f t="shared" si="73"/>
        <v>3.2921262866077932</v>
      </c>
      <c r="D352">
        <f t="shared" ca="1" si="76"/>
        <v>3.2534527907286463</v>
      </c>
      <c r="E352">
        <f t="shared" ca="1" si="77"/>
        <v>3.2497000213930387</v>
      </c>
      <c r="F352">
        <f t="shared" ca="1" si="78"/>
        <v>3.3470283793525231</v>
      </c>
      <c r="G352">
        <f t="shared" ca="1" si="79"/>
        <v>3.5202843029266737</v>
      </c>
      <c r="H352">
        <f t="shared" ca="1" si="80"/>
        <v>3.5661598745474388</v>
      </c>
      <c r="I352">
        <f t="shared" ca="1" si="81"/>
        <v>3.3419531260555737</v>
      </c>
      <c r="J352">
        <f t="shared" ca="1" si="82"/>
        <v>3.2993902203426564</v>
      </c>
      <c r="K352">
        <f t="shared" ca="1" si="83"/>
        <v>3.181652872319833</v>
      </c>
      <c r="L352">
        <f t="shared" ca="1" si="84"/>
        <v>3.2908135709178894</v>
      </c>
      <c r="M352">
        <f t="shared" ca="1" si="85"/>
        <v>3.2714881532564393</v>
      </c>
      <c r="N352">
        <f t="shared" ca="1" si="86"/>
        <v>26.350523797596018</v>
      </c>
      <c r="O352">
        <f t="shared" ca="1" si="74"/>
        <v>24.421888396842746</v>
      </c>
      <c r="P352" s="3">
        <f t="shared" ca="1" si="75"/>
        <v>1.1622961965328262</v>
      </c>
    </row>
    <row r="353" spans="1:16" x14ac:dyDescent="0.2">
      <c r="A353">
        <v>333</v>
      </c>
      <c r="C353" s="4">
        <f t="shared" si="73"/>
        <v>3.2921262866077932</v>
      </c>
      <c r="D353">
        <f t="shared" ca="1" si="76"/>
        <v>3.167551235094566</v>
      </c>
      <c r="E353">
        <f t="shared" ca="1" si="77"/>
        <v>3.3453124996486663</v>
      </c>
      <c r="F353">
        <f t="shared" ca="1" si="78"/>
        <v>3.4048875169838477</v>
      </c>
      <c r="G353">
        <f t="shared" ca="1" si="79"/>
        <v>3.5780951460874189</v>
      </c>
      <c r="H353">
        <f t="shared" ca="1" si="80"/>
        <v>3.5554695562887115</v>
      </c>
      <c r="I353">
        <f t="shared" ca="1" si="81"/>
        <v>3.5949114571900624</v>
      </c>
      <c r="J353">
        <f t="shared" ca="1" si="82"/>
        <v>3.7146295628442725</v>
      </c>
      <c r="K353">
        <f t="shared" ca="1" si="83"/>
        <v>3.5558626919326581</v>
      </c>
      <c r="L353">
        <f t="shared" ca="1" si="84"/>
        <v>3.7616963425669097</v>
      </c>
      <c r="M353">
        <f t="shared" ca="1" si="85"/>
        <v>3.7102213067837653</v>
      </c>
      <c r="N353">
        <f t="shared" ca="1" si="86"/>
        <v>40.862848752033287</v>
      </c>
      <c r="O353">
        <f t="shared" ca="1" si="74"/>
        <v>34.535326659453112</v>
      </c>
      <c r="P353" s="3">
        <f t="shared" ca="1" si="75"/>
        <v>10.782496254799186</v>
      </c>
    </row>
    <row r="354" spans="1:16" x14ac:dyDescent="0.2">
      <c r="A354">
        <v>334</v>
      </c>
      <c r="C354" s="4">
        <f t="shared" si="73"/>
        <v>3.2921262866077932</v>
      </c>
      <c r="D354">
        <f t="shared" ca="1" si="76"/>
        <v>3.2497166827097845</v>
      </c>
      <c r="E354">
        <f t="shared" ca="1" si="77"/>
        <v>3.3480282842330302</v>
      </c>
      <c r="F354">
        <f t="shared" ca="1" si="78"/>
        <v>3.4267459439780104</v>
      </c>
      <c r="G354">
        <f t="shared" ca="1" si="79"/>
        <v>3.5100506365753215</v>
      </c>
      <c r="H354">
        <f t="shared" ca="1" si="80"/>
        <v>3.8348679215938994</v>
      </c>
      <c r="I354">
        <f t="shared" ca="1" si="81"/>
        <v>3.5643638199256542</v>
      </c>
      <c r="J354">
        <f t="shared" ca="1" si="82"/>
        <v>3.4469830474456535</v>
      </c>
      <c r="K354">
        <f t="shared" ca="1" si="83"/>
        <v>3.4189681861791317</v>
      </c>
      <c r="L354">
        <f t="shared" ca="1" si="84"/>
        <v>3.4039950915281936</v>
      </c>
      <c r="M354">
        <f t="shared" ca="1" si="85"/>
        <v>3.3768415286807101</v>
      </c>
      <c r="N354">
        <f t="shared" ca="1" si="86"/>
        <v>29.278150721526117</v>
      </c>
      <c r="O354">
        <f t="shared" ca="1" si="74"/>
        <v>26.540871231212943</v>
      </c>
      <c r="P354" s="3">
        <f t="shared" ca="1" si="75"/>
        <v>3.1779350185976805</v>
      </c>
    </row>
    <row r="355" spans="1:16" x14ac:dyDescent="0.2">
      <c r="A355">
        <v>335</v>
      </c>
      <c r="C355" s="4">
        <f t="shared" si="73"/>
        <v>3.2921262866077932</v>
      </c>
      <c r="D355">
        <f t="shared" ca="1" si="76"/>
        <v>3.1738751609026359</v>
      </c>
      <c r="E355">
        <f t="shared" ca="1" si="77"/>
        <v>3.3075826932669288</v>
      </c>
      <c r="F355">
        <f t="shared" ca="1" si="78"/>
        <v>3.2315648159485892</v>
      </c>
      <c r="G355">
        <f t="shared" ca="1" si="79"/>
        <v>3.3349267531374434</v>
      </c>
      <c r="H355">
        <f t="shared" ca="1" si="80"/>
        <v>3.3405845235327045</v>
      </c>
      <c r="I355">
        <f t="shared" ca="1" si="81"/>
        <v>3.3244972054902928</v>
      </c>
      <c r="J355">
        <f t="shared" ca="1" si="82"/>
        <v>3.3061003105451006</v>
      </c>
      <c r="K355">
        <f t="shared" ca="1" si="83"/>
        <v>3.5433189857407381</v>
      </c>
      <c r="L355">
        <f t="shared" ca="1" si="84"/>
        <v>3.5214500265178459</v>
      </c>
      <c r="M355">
        <f t="shared" ca="1" si="85"/>
        <v>3.5769661720849943</v>
      </c>
      <c r="N355">
        <f t="shared" ca="1" si="86"/>
        <v>35.764871622644414</v>
      </c>
      <c r="O355">
        <f t="shared" ca="1" si="74"/>
        <v>31.085467630141899</v>
      </c>
      <c r="P355" s="3">
        <f t="shared" ca="1" si="75"/>
        <v>7.5008888357388885</v>
      </c>
    </row>
    <row r="356" spans="1:16" x14ac:dyDescent="0.2">
      <c r="A356">
        <v>336</v>
      </c>
      <c r="C356" s="4">
        <f t="shared" si="73"/>
        <v>3.2921262866077932</v>
      </c>
      <c r="D356">
        <f t="shared" ca="1" si="76"/>
        <v>3.1572619117789982</v>
      </c>
      <c r="E356">
        <f t="shared" ca="1" si="77"/>
        <v>2.893862613799965</v>
      </c>
      <c r="F356">
        <f t="shared" ca="1" si="78"/>
        <v>2.8423710478215964</v>
      </c>
      <c r="G356">
        <f t="shared" ca="1" si="79"/>
        <v>2.67650417418773</v>
      </c>
      <c r="H356">
        <f t="shared" ca="1" si="80"/>
        <v>2.8275721882204916</v>
      </c>
      <c r="I356">
        <f t="shared" ca="1" si="81"/>
        <v>2.8802917615550636</v>
      </c>
      <c r="J356">
        <f t="shared" ca="1" si="82"/>
        <v>2.7726971425658742</v>
      </c>
      <c r="K356">
        <f t="shared" ca="1" si="83"/>
        <v>2.5177026389342303</v>
      </c>
      <c r="L356">
        <f t="shared" ca="1" si="84"/>
        <v>2.4895483889934806</v>
      </c>
      <c r="M356">
        <f t="shared" ca="1" si="85"/>
        <v>2.517827453915694</v>
      </c>
      <c r="N356">
        <f t="shared" ca="1" si="86"/>
        <v>12.401624274550793</v>
      </c>
      <c r="O356">
        <f t="shared" ca="1" si="74"/>
        <v>13.467146684856184</v>
      </c>
      <c r="P356" s="3">
        <f t="shared" ca="1" si="75"/>
        <v>0</v>
      </c>
    </row>
    <row r="357" spans="1:16" x14ac:dyDescent="0.2">
      <c r="A357">
        <v>337</v>
      </c>
      <c r="C357" s="4">
        <f t="shared" si="73"/>
        <v>3.2921262866077932</v>
      </c>
      <c r="D357">
        <f t="shared" ca="1" si="76"/>
        <v>3.3854045404078086</v>
      </c>
      <c r="E357">
        <f t="shared" ca="1" si="77"/>
        <v>3.3312839466766473</v>
      </c>
      <c r="F357">
        <f t="shared" ca="1" si="78"/>
        <v>3.3776086959442502</v>
      </c>
      <c r="G357">
        <f t="shared" ca="1" si="79"/>
        <v>3.3759313853462003</v>
      </c>
      <c r="H357">
        <f t="shared" ca="1" si="80"/>
        <v>3.4797760862225062</v>
      </c>
      <c r="I357">
        <f t="shared" ca="1" si="81"/>
        <v>3.4168552240574863</v>
      </c>
      <c r="J357">
        <f t="shared" ca="1" si="82"/>
        <v>3.2166162809167962</v>
      </c>
      <c r="K357">
        <f t="shared" ca="1" si="83"/>
        <v>3.2151263145854538</v>
      </c>
      <c r="L357">
        <f t="shared" ca="1" si="84"/>
        <v>3.1111122869909096</v>
      </c>
      <c r="M357">
        <f t="shared" ca="1" si="85"/>
        <v>3.0447769159322688</v>
      </c>
      <c r="N357">
        <f t="shared" ca="1" si="86"/>
        <v>21.005344722414613</v>
      </c>
      <c r="O357">
        <f t="shared" ca="1" si="74"/>
        <v>20.418220047440755</v>
      </c>
      <c r="P357" s="3">
        <f t="shared" ca="1" si="75"/>
        <v>0</v>
      </c>
    </row>
    <row r="358" spans="1:16" x14ac:dyDescent="0.2">
      <c r="A358">
        <v>338</v>
      </c>
      <c r="C358" s="4">
        <f t="shared" si="73"/>
        <v>3.2921262866077932</v>
      </c>
      <c r="D358">
        <f t="shared" ca="1" si="76"/>
        <v>3.4472909825248439</v>
      </c>
      <c r="E358">
        <f t="shared" ca="1" si="77"/>
        <v>3.5595729291714182</v>
      </c>
      <c r="F358">
        <f t="shared" ca="1" si="78"/>
        <v>3.5412200762220123</v>
      </c>
      <c r="G358">
        <f t="shared" ca="1" si="79"/>
        <v>3.4165465741328203</v>
      </c>
      <c r="H358">
        <f t="shared" ca="1" si="80"/>
        <v>3.7006476487894733</v>
      </c>
      <c r="I358">
        <f t="shared" ca="1" si="81"/>
        <v>3.3419416995594986</v>
      </c>
      <c r="J358">
        <f t="shared" ca="1" si="82"/>
        <v>3.302504835456316</v>
      </c>
      <c r="K358">
        <f t="shared" ca="1" si="83"/>
        <v>3.1251580430516719</v>
      </c>
      <c r="L358">
        <f t="shared" ca="1" si="84"/>
        <v>3.1426551058269037</v>
      </c>
      <c r="M358">
        <f t="shared" ca="1" si="85"/>
        <v>3.1620795162923718</v>
      </c>
      <c r="N358">
        <f t="shared" ca="1" si="86"/>
        <v>23.619662366870084</v>
      </c>
      <c r="O358">
        <f t="shared" ca="1" si="74"/>
        <v>22.400224218945368</v>
      </c>
      <c r="P358" s="3">
        <f t="shared" ca="1" si="75"/>
        <v>0</v>
      </c>
    </row>
    <row r="359" spans="1:16" x14ac:dyDescent="0.2">
      <c r="A359">
        <v>339</v>
      </c>
      <c r="C359" s="4">
        <f t="shared" si="73"/>
        <v>3.2921262866077932</v>
      </c>
      <c r="D359">
        <f t="shared" ca="1" si="76"/>
        <v>3.1981268395801492</v>
      </c>
      <c r="E359">
        <f t="shared" ca="1" si="77"/>
        <v>3.1848740700220701</v>
      </c>
      <c r="F359">
        <f t="shared" ca="1" si="78"/>
        <v>2.9185134694275217</v>
      </c>
      <c r="G359">
        <f t="shared" ca="1" si="79"/>
        <v>2.7655454469598157</v>
      </c>
      <c r="H359">
        <f t="shared" ca="1" si="80"/>
        <v>2.5920760415096313</v>
      </c>
      <c r="I359">
        <f t="shared" ca="1" si="81"/>
        <v>2.4273209662745034</v>
      </c>
      <c r="J359">
        <f t="shared" ca="1" si="82"/>
        <v>2.5739794486201091</v>
      </c>
      <c r="K359">
        <f t="shared" ca="1" si="83"/>
        <v>2.6788803373444936</v>
      </c>
      <c r="L359">
        <f t="shared" ca="1" si="84"/>
        <v>2.5486386336053282</v>
      </c>
      <c r="M359">
        <f t="shared" ca="1" si="85"/>
        <v>2.6030387939158075</v>
      </c>
      <c r="N359">
        <f t="shared" ca="1" si="86"/>
        <v>13.504713787127855</v>
      </c>
      <c r="O359">
        <f t="shared" ca="1" si="74"/>
        <v>14.404654883012162</v>
      </c>
      <c r="P359" s="3">
        <f t="shared" ca="1" si="75"/>
        <v>0</v>
      </c>
    </row>
    <row r="360" spans="1:16" x14ac:dyDescent="0.2">
      <c r="A360">
        <v>340</v>
      </c>
      <c r="C360" s="4">
        <f t="shared" si="73"/>
        <v>3.2921262866077932</v>
      </c>
      <c r="D360">
        <f t="shared" ca="1" si="76"/>
        <v>3.1796008044017405</v>
      </c>
      <c r="E360">
        <f t="shared" ca="1" si="77"/>
        <v>3.233835289688316</v>
      </c>
      <c r="F360">
        <f t="shared" ca="1" si="78"/>
        <v>3.0902716744024046</v>
      </c>
      <c r="G360">
        <f t="shared" ca="1" si="79"/>
        <v>2.9003241809630755</v>
      </c>
      <c r="H360">
        <f t="shared" ca="1" si="80"/>
        <v>3.0420318132069961</v>
      </c>
      <c r="I360">
        <f t="shared" ca="1" si="81"/>
        <v>3.0653715456963613</v>
      </c>
      <c r="J360">
        <f t="shared" ca="1" si="82"/>
        <v>3.0936162069522912</v>
      </c>
      <c r="K360">
        <f t="shared" ca="1" si="83"/>
        <v>2.9792229420776573</v>
      </c>
      <c r="L360">
        <f t="shared" ca="1" si="84"/>
        <v>3.0696464057559738</v>
      </c>
      <c r="M360">
        <f t="shared" ca="1" si="85"/>
        <v>3.0482226139497297</v>
      </c>
      <c r="N360">
        <f t="shared" ca="1" si="86"/>
        <v>21.077847636920527</v>
      </c>
      <c r="O360">
        <f t="shared" ca="1" si="74"/>
        <v>20.473860757282505</v>
      </c>
      <c r="P360" s="3">
        <f t="shared" ca="1" si="75"/>
        <v>0</v>
      </c>
    </row>
    <row r="361" spans="1:16" x14ac:dyDescent="0.2">
      <c r="A361">
        <v>341</v>
      </c>
      <c r="C361" s="4">
        <f t="shared" si="73"/>
        <v>3.2921262866077932</v>
      </c>
      <c r="D361">
        <f t="shared" ca="1" si="76"/>
        <v>3.4208169515780176</v>
      </c>
      <c r="E361">
        <f t="shared" ca="1" si="77"/>
        <v>3.2917965268110176</v>
      </c>
      <c r="F361">
        <f t="shared" ca="1" si="78"/>
        <v>3.5856029458548275</v>
      </c>
      <c r="G361">
        <f t="shared" ca="1" si="79"/>
        <v>3.5558905592814338</v>
      </c>
      <c r="H361">
        <f t="shared" ca="1" si="80"/>
        <v>3.4878597558751339</v>
      </c>
      <c r="I361">
        <f t="shared" ca="1" si="81"/>
        <v>3.6254059957101608</v>
      </c>
      <c r="J361">
        <f t="shared" ca="1" si="82"/>
        <v>3.4650811122990235</v>
      </c>
      <c r="K361">
        <f t="shared" ca="1" si="83"/>
        <v>3.8033662070821705</v>
      </c>
      <c r="L361">
        <f t="shared" ca="1" si="84"/>
        <v>3.7699449317661733</v>
      </c>
      <c r="M361">
        <f t="shared" ca="1" si="85"/>
        <v>3.810043456106611</v>
      </c>
      <c r="N361">
        <f t="shared" ca="1" si="86"/>
        <v>45.152400971236041</v>
      </c>
      <c r="O361">
        <f t="shared" ca="1" si="74"/>
        <v>37.368210847893671</v>
      </c>
      <c r="P361" s="3">
        <f t="shared" ca="1" si="75"/>
        <v>13.477219051046671</v>
      </c>
    </row>
    <row r="362" spans="1:16" x14ac:dyDescent="0.2">
      <c r="A362">
        <v>342</v>
      </c>
      <c r="C362" s="4">
        <f t="shared" si="73"/>
        <v>3.2921262866077932</v>
      </c>
      <c r="D362">
        <f t="shared" ca="1" si="76"/>
        <v>3.135586662652833</v>
      </c>
      <c r="E362">
        <f t="shared" ca="1" si="77"/>
        <v>3.2257264997229655</v>
      </c>
      <c r="F362">
        <f t="shared" ca="1" si="78"/>
        <v>3.230588239715146</v>
      </c>
      <c r="G362">
        <f t="shared" ca="1" si="79"/>
        <v>3.3613778114331909</v>
      </c>
      <c r="H362">
        <f t="shared" ca="1" si="80"/>
        <v>3.2443330237440819</v>
      </c>
      <c r="I362">
        <f t="shared" ca="1" si="81"/>
        <v>3.267389579319127</v>
      </c>
      <c r="J362">
        <f t="shared" ca="1" si="82"/>
        <v>3.533122094942899</v>
      </c>
      <c r="K362">
        <f t="shared" ca="1" si="83"/>
        <v>3.5874535007563639</v>
      </c>
      <c r="L362">
        <f t="shared" ca="1" si="84"/>
        <v>3.7504978400092801</v>
      </c>
      <c r="M362">
        <f t="shared" ca="1" si="85"/>
        <v>3.5506181629474476</v>
      </c>
      <c r="N362">
        <f t="shared" ca="1" si="86"/>
        <v>34.834844443448326</v>
      </c>
      <c r="O362">
        <f t="shared" ca="1" si="74"/>
        <v>30.445289403291579</v>
      </c>
      <c r="P362" s="3">
        <f t="shared" ca="1" si="75"/>
        <v>6.8919324694341704</v>
      </c>
    </row>
    <row r="363" spans="1:16" x14ac:dyDescent="0.2">
      <c r="A363">
        <v>343</v>
      </c>
      <c r="C363" s="4">
        <f t="shared" si="73"/>
        <v>3.2921262866077932</v>
      </c>
      <c r="D363">
        <f t="shared" ca="1" si="76"/>
        <v>3.5164832350839359</v>
      </c>
      <c r="E363">
        <f t="shared" ca="1" si="77"/>
        <v>3.5824606991652699</v>
      </c>
      <c r="F363">
        <f t="shared" ca="1" si="78"/>
        <v>3.7221854514402404</v>
      </c>
      <c r="G363">
        <f t="shared" ca="1" si="79"/>
        <v>3.6381720321036926</v>
      </c>
      <c r="H363">
        <f t="shared" ca="1" si="80"/>
        <v>3.5757732560954274</v>
      </c>
      <c r="I363">
        <f t="shared" ca="1" si="81"/>
        <v>3.5648039794321962</v>
      </c>
      <c r="J363">
        <f t="shared" ca="1" si="82"/>
        <v>3.3455515768717849</v>
      </c>
      <c r="K363">
        <f t="shared" ca="1" si="83"/>
        <v>3.4209281232230664</v>
      </c>
      <c r="L363">
        <f t="shared" ca="1" si="84"/>
        <v>3.4653356346526971</v>
      </c>
      <c r="M363">
        <f t="shared" ca="1" si="85"/>
        <v>3.6167975313985665</v>
      </c>
      <c r="N363">
        <f t="shared" ca="1" si="86"/>
        <v>37.218186692638028</v>
      </c>
      <c r="O363">
        <f t="shared" ca="1" si="74"/>
        <v>32.078899225987016</v>
      </c>
      <c r="P363" s="3">
        <f t="shared" ca="1" si="75"/>
        <v>8.4458702009354649</v>
      </c>
    </row>
    <row r="364" spans="1:16" x14ac:dyDescent="0.2">
      <c r="A364">
        <v>344</v>
      </c>
      <c r="C364" s="4">
        <f t="shared" si="73"/>
        <v>3.2921262866077932</v>
      </c>
      <c r="D364">
        <f t="shared" ca="1" si="76"/>
        <v>3.0846938918032185</v>
      </c>
      <c r="E364">
        <f t="shared" ca="1" si="77"/>
        <v>3.0234021668518571</v>
      </c>
      <c r="F364">
        <f t="shared" ca="1" si="78"/>
        <v>3.1596858752285106</v>
      </c>
      <c r="G364">
        <f t="shared" ca="1" si="79"/>
        <v>3.2083306840235095</v>
      </c>
      <c r="H364">
        <f t="shared" ca="1" si="80"/>
        <v>3.102398072887655</v>
      </c>
      <c r="I364">
        <f t="shared" ca="1" si="81"/>
        <v>3.078612507903812</v>
      </c>
      <c r="J364">
        <f t="shared" ca="1" si="82"/>
        <v>3.0267038174668981</v>
      </c>
      <c r="K364">
        <f t="shared" ca="1" si="83"/>
        <v>2.8607292735030376</v>
      </c>
      <c r="L364">
        <f t="shared" ca="1" si="84"/>
        <v>2.8417456596651611</v>
      </c>
      <c r="M364">
        <f t="shared" ca="1" si="85"/>
        <v>2.8004090405933049</v>
      </c>
      <c r="N364">
        <f t="shared" ca="1" si="86"/>
        <v>16.451374675068099</v>
      </c>
      <c r="O364">
        <f t="shared" ca="1" si="74"/>
        <v>16.834504451105598</v>
      </c>
      <c r="P364" s="3">
        <f t="shared" ca="1" si="75"/>
        <v>0</v>
      </c>
    </row>
    <row r="365" spans="1:16" x14ac:dyDescent="0.2">
      <c r="A365">
        <v>345</v>
      </c>
      <c r="C365" s="4">
        <f t="shared" si="73"/>
        <v>3.2921262866077932</v>
      </c>
      <c r="D365">
        <f t="shared" ca="1" si="76"/>
        <v>3.2082545925258685</v>
      </c>
      <c r="E365">
        <f t="shared" ca="1" si="77"/>
        <v>3.2742548658295751</v>
      </c>
      <c r="F365">
        <f t="shared" ca="1" si="78"/>
        <v>3.2863646057325453</v>
      </c>
      <c r="G365">
        <f t="shared" ca="1" si="79"/>
        <v>3.0235178369659419</v>
      </c>
      <c r="H365">
        <f t="shared" ca="1" si="80"/>
        <v>2.9018569382997521</v>
      </c>
      <c r="I365">
        <f t="shared" ca="1" si="81"/>
        <v>2.847226959988689</v>
      </c>
      <c r="J365">
        <f t="shared" ca="1" si="82"/>
        <v>2.908655704958667</v>
      </c>
      <c r="K365">
        <f t="shared" ca="1" si="83"/>
        <v>2.9022125623326365</v>
      </c>
      <c r="L365">
        <f t="shared" ca="1" si="84"/>
        <v>2.8126733135135735</v>
      </c>
      <c r="M365">
        <f t="shared" ca="1" si="85"/>
        <v>2.7932799816919291</v>
      </c>
      <c r="N365">
        <f t="shared" ca="1" si="86"/>
        <v>16.33450892237812</v>
      </c>
      <c r="O365">
        <f t="shared" ca="1" si="74"/>
        <v>16.739985913983485</v>
      </c>
      <c r="P365" s="3">
        <f t="shared" ca="1" si="75"/>
        <v>0</v>
      </c>
    </row>
    <row r="366" spans="1:16" x14ac:dyDescent="0.2">
      <c r="A366">
        <v>346</v>
      </c>
      <c r="C366" s="4">
        <f t="shared" si="73"/>
        <v>3.2921262866077932</v>
      </c>
      <c r="D366">
        <f t="shared" ca="1" si="76"/>
        <v>3.1415933674902643</v>
      </c>
      <c r="E366">
        <f t="shared" ca="1" si="77"/>
        <v>2.9265528269831758</v>
      </c>
      <c r="F366">
        <f t="shared" ca="1" si="78"/>
        <v>2.8287062969698895</v>
      </c>
      <c r="G366">
        <f t="shared" ca="1" si="79"/>
        <v>2.5995191933061497</v>
      </c>
      <c r="H366">
        <f t="shared" ca="1" si="80"/>
        <v>2.4096596722426282</v>
      </c>
      <c r="I366">
        <f t="shared" ca="1" si="81"/>
        <v>2.3436225583630947</v>
      </c>
      <c r="J366">
        <f t="shared" ca="1" si="82"/>
        <v>2.4798064635395471</v>
      </c>
      <c r="K366">
        <f t="shared" ca="1" si="83"/>
        <v>2.5323143305317131</v>
      </c>
      <c r="L366">
        <f t="shared" ca="1" si="84"/>
        <v>2.4969819727259983</v>
      </c>
      <c r="M366">
        <f t="shared" ca="1" si="85"/>
        <v>2.5655300439225317</v>
      </c>
      <c r="N366">
        <f t="shared" ca="1" si="86"/>
        <v>13.00755111619622</v>
      </c>
      <c r="O366">
        <f t="shared" ca="1" si="74"/>
        <v>13.984194453760141</v>
      </c>
      <c r="P366" s="3">
        <f t="shared" ca="1" si="75"/>
        <v>0</v>
      </c>
    </row>
    <row r="367" spans="1:16" x14ac:dyDescent="0.2">
      <c r="A367">
        <v>347</v>
      </c>
      <c r="C367" s="4">
        <f t="shared" si="73"/>
        <v>3.2921262866077932</v>
      </c>
      <c r="D367">
        <f t="shared" ca="1" si="76"/>
        <v>3.1809335476016014</v>
      </c>
      <c r="E367">
        <f t="shared" ca="1" si="77"/>
        <v>3.2329202124285872</v>
      </c>
      <c r="F367">
        <f t="shared" ca="1" si="78"/>
        <v>3.187350268075805</v>
      </c>
      <c r="G367">
        <f t="shared" ca="1" si="79"/>
        <v>2.8281227599793257</v>
      </c>
      <c r="H367">
        <f t="shared" ca="1" si="80"/>
        <v>3.0286596671536361</v>
      </c>
      <c r="I367">
        <f t="shared" ca="1" si="81"/>
        <v>2.7415392560769622</v>
      </c>
      <c r="J367">
        <f t="shared" ca="1" si="82"/>
        <v>2.7109558905382625</v>
      </c>
      <c r="K367">
        <f t="shared" ca="1" si="83"/>
        <v>2.9390788059855804</v>
      </c>
      <c r="L367">
        <f t="shared" ca="1" si="84"/>
        <v>2.9781301611733637</v>
      </c>
      <c r="M367">
        <f t="shared" ca="1" si="85"/>
        <v>2.9970788711639842</v>
      </c>
      <c r="N367">
        <f t="shared" ca="1" si="86"/>
        <v>20.026950093593236</v>
      </c>
      <c r="O367">
        <f t="shared" ca="1" si="74"/>
        <v>19.663352967762023</v>
      </c>
      <c r="P367" s="3">
        <f t="shared" ca="1" si="75"/>
        <v>0</v>
      </c>
    </row>
    <row r="368" spans="1:16" x14ac:dyDescent="0.2">
      <c r="A368">
        <v>348</v>
      </c>
      <c r="C368" s="4">
        <f t="shared" si="73"/>
        <v>3.2921262866077932</v>
      </c>
      <c r="D368">
        <f t="shared" ca="1" si="76"/>
        <v>3.0644933271563901</v>
      </c>
      <c r="E368">
        <f t="shared" ca="1" si="77"/>
        <v>2.9134912436364773</v>
      </c>
      <c r="F368">
        <f t="shared" ca="1" si="78"/>
        <v>2.9771620078364172</v>
      </c>
      <c r="G368">
        <f t="shared" ca="1" si="79"/>
        <v>2.9340905121903207</v>
      </c>
      <c r="H368">
        <f t="shared" ca="1" si="80"/>
        <v>3.0908595950658029</v>
      </c>
      <c r="I368">
        <f t="shared" ca="1" si="81"/>
        <v>2.9784624776144732</v>
      </c>
      <c r="J368">
        <f t="shared" ca="1" si="82"/>
        <v>3.025306946081884</v>
      </c>
      <c r="K368">
        <f t="shared" ca="1" si="83"/>
        <v>3.1174030784403484</v>
      </c>
      <c r="L368">
        <f t="shared" ca="1" si="84"/>
        <v>3.0656814507839534</v>
      </c>
      <c r="M368">
        <f t="shared" ca="1" si="85"/>
        <v>3.0468433570338527</v>
      </c>
      <c r="N368">
        <f t="shared" ca="1" si="86"/>
        <v>21.048795909299166</v>
      </c>
      <c r="O368">
        <f t="shared" ca="1" si="74"/>
        <v>20.451570509377881</v>
      </c>
      <c r="P368" s="3">
        <f t="shared" ca="1" si="75"/>
        <v>0</v>
      </c>
    </row>
    <row r="369" spans="1:16" x14ac:dyDescent="0.2">
      <c r="A369">
        <v>349</v>
      </c>
      <c r="C369" s="4">
        <f t="shared" si="73"/>
        <v>3.2921262866077932</v>
      </c>
      <c r="D369">
        <f t="shared" ca="1" si="76"/>
        <v>3.3972805322971</v>
      </c>
      <c r="E369">
        <f t="shared" ca="1" si="77"/>
        <v>3.2248688610207412</v>
      </c>
      <c r="F369">
        <f t="shared" ca="1" si="78"/>
        <v>3.2051263428728922</v>
      </c>
      <c r="G369">
        <f t="shared" ca="1" si="79"/>
        <v>3.2146432713180078</v>
      </c>
      <c r="H369">
        <f t="shared" ca="1" si="80"/>
        <v>3.1557709523015061</v>
      </c>
      <c r="I369">
        <f t="shared" ca="1" si="81"/>
        <v>3.124708730889886</v>
      </c>
      <c r="J369">
        <f t="shared" ca="1" si="82"/>
        <v>3.1864987363204351</v>
      </c>
      <c r="K369">
        <f t="shared" ca="1" si="83"/>
        <v>3.2315903814195686</v>
      </c>
      <c r="L369">
        <f t="shared" ca="1" si="84"/>
        <v>3.2038901694910709</v>
      </c>
      <c r="M369">
        <f t="shared" ca="1" si="85"/>
        <v>3.1653290789995818</v>
      </c>
      <c r="N369">
        <f t="shared" ca="1" si="86"/>
        <v>23.696540783821913</v>
      </c>
      <c r="O369">
        <f t="shared" ca="1" si="74"/>
        <v>22.457786925341036</v>
      </c>
      <c r="P369" s="3">
        <f t="shared" ca="1" si="75"/>
        <v>0</v>
      </c>
    </row>
    <row r="370" spans="1:16" x14ac:dyDescent="0.2">
      <c r="A370">
        <v>350</v>
      </c>
      <c r="C370" s="4">
        <f t="shared" si="73"/>
        <v>3.2921262866077932</v>
      </c>
      <c r="D370">
        <f t="shared" ca="1" si="76"/>
        <v>3.1528685752583994</v>
      </c>
      <c r="E370">
        <f t="shared" ca="1" si="77"/>
        <v>2.9440996540633546</v>
      </c>
      <c r="F370">
        <f t="shared" ca="1" si="78"/>
        <v>3.0377640488730542</v>
      </c>
      <c r="G370">
        <f t="shared" ca="1" si="79"/>
        <v>2.9945288691683478</v>
      </c>
      <c r="H370">
        <f t="shared" ca="1" si="80"/>
        <v>3.1070319690041317</v>
      </c>
      <c r="I370">
        <f t="shared" ca="1" si="81"/>
        <v>2.8737109001741197</v>
      </c>
      <c r="J370">
        <f t="shared" ca="1" si="82"/>
        <v>2.9178803008721999</v>
      </c>
      <c r="K370">
        <f t="shared" ca="1" si="83"/>
        <v>2.9615443323889319</v>
      </c>
      <c r="L370">
        <f t="shared" ca="1" si="84"/>
        <v>3.0846637932938044</v>
      </c>
      <c r="M370">
        <f t="shared" ca="1" si="85"/>
        <v>3.1127321830357499</v>
      </c>
      <c r="N370">
        <f t="shared" ca="1" si="86"/>
        <v>22.482386558744558</v>
      </c>
      <c r="O370">
        <f t="shared" ca="1" si="74"/>
        <v>21.544000925524767</v>
      </c>
      <c r="P370" s="3">
        <f t="shared" ca="1" si="75"/>
        <v>0</v>
      </c>
    </row>
    <row r="371" spans="1:16" x14ac:dyDescent="0.2">
      <c r="A371">
        <v>351</v>
      </c>
      <c r="C371" s="4">
        <f t="shared" si="73"/>
        <v>3.2921262866077932</v>
      </c>
      <c r="D371">
        <f t="shared" ca="1" si="76"/>
        <v>3.4198284634826623</v>
      </c>
      <c r="E371">
        <f t="shared" ca="1" si="77"/>
        <v>3.3578688164516528</v>
      </c>
      <c r="F371">
        <f t="shared" ca="1" si="78"/>
        <v>3.3565129439565773</v>
      </c>
      <c r="G371">
        <f t="shared" ca="1" si="79"/>
        <v>3.3949654217181564</v>
      </c>
      <c r="H371">
        <f t="shared" ca="1" si="80"/>
        <v>3.3013703413226181</v>
      </c>
      <c r="I371">
        <f t="shared" ca="1" si="81"/>
        <v>3.2812985541496911</v>
      </c>
      <c r="J371">
        <f t="shared" ca="1" si="82"/>
        <v>3.1619235958892489</v>
      </c>
      <c r="K371">
        <f t="shared" ca="1" si="83"/>
        <v>3.1067570559859137</v>
      </c>
      <c r="L371">
        <f t="shared" ca="1" si="84"/>
        <v>3.103662649211123</v>
      </c>
      <c r="M371">
        <f t="shared" ca="1" si="85"/>
        <v>3.0485546186547015</v>
      </c>
      <c r="N371">
        <f t="shared" ca="1" si="86"/>
        <v>21.084846743310496</v>
      </c>
      <c r="O371">
        <f t="shared" ca="1" si="74"/>
        <v>20.479229930627941</v>
      </c>
      <c r="P371" s="3">
        <f t="shared" ca="1" si="75"/>
        <v>0</v>
      </c>
    </row>
    <row r="372" spans="1:16" x14ac:dyDescent="0.2">
      <c r="A372">
        <v>352</v>
      </c>
      <c r="C372" s="4">
        <f t="shared" si="73"/>
        <v>3.2921262866077932</v>
      </c>
      <c r="D372">
        <f t="shared" ca="1" si="76"/>
        <v>3.3742488079924007</v>
      </c>
      <c r="E372">
        <f t="shared" ca="1" si="77"/>
        <v>3.3056615881730784</v>
      </c>
      <c r="F372">
        <f t="shared" ca="1" si="78"/>
        <v>3.3351418557890256</v>
      </c>
      <c r="G372">
        <f t="shared" ca="1" si="79"/>
        <v>3.4542705887942349</v>
      </c>
      <c r="H372">
        <f t="shared" ca="1" si="80"/>
        <v>3.5706444561720607</v>
      </c>
      <c r="I372">
        <f t="shared" ca="1" si="81"/>
        <v>3.7060563085059508</v>
      </c>
      <c r="J372">
        <f t="shared" ca="1" si="82"/>
        <v>3.4771743735882197</v>
      </c>
      <c r="K372">
        <f t="shared" ca="1" si="83"/>
        <v>3.5041911611354468</v>
      </c>
      <c r="L372">
        <f t="shared" ca="1" si="84"/>
        <v>3.3851135028509649</v>
      </c>
      <c r="M372">
        <f t="shared" ca="1" si="85"/>
        <v>3.3683163281643789</v>
      </c>
      <c r="N372">
        <f t="shared" ca="1" si="86"/>
        <v>29.029609552836945</v>
      </c>
      <c r="O372">
        <f t="shared" ca="1" si="74"/>
        <v>26.362770771956136</v>
      </c>
      <c r="P372" s="3">
        <f t="shared" ca="1" si="75"/>
        <v>3.0085206212355144</v>
      </c>
    </row>
    <row r="373" spans="1:16" x14ac:dyDescent="0.2">
      <c r="A373">
        <v>353</v>
      </c>
      <c r="C373" s="4">
        <f t="shared" si="73"/>
        <v>3.2921262866077932</v>
      </c>
      <c r="D373">
        <f t="shared" ca="1" si="76"/>
        <v>3.1646008423828147</v>
      </c>
      <c r="E373">
        <f t="shared" ca="1" si="77"/>
        <v>3.1249467936283035</v>
      </c>
      <c r="F373">
        <f t="shared" ca="1" si="78"/>
        <v>2.8911217744572917</v>
      </c>
      <c r="G373">
        <f t="shared" ca="1" si="79"/>
        <v>3.0715459015509228</v>
      </c>
      <c r="H373">
        <f t="shared" ca="1" si="80"/>
        <v>3.099788463904896</v>
      </c>
      <c r="I373">
        <f t="shared" ca="1" si="81"/>
        <v>2.816617078625304</v>
      </c>
      <c r="J373">
        <f t="shared" ca="1" si="82"/>
        <v>2.8518291574040151</v>
      </c>
      <c r="K373">
        <f t="shared" ca="1" si="83"/>
        <v>2.8757176009978518</v>
      </c>
      <c r="L373">
        <f t="shared" ca="1" si="84"/>
        <v>2.8403781636329861</v>
      </c>
      <c r="M373">
        <f t="shared" ca="1" si="85"/>
        <v>2.7398933912619405</v>
      </c>
      <c r="N373">
        <f t="shared" ca="1" si="86"/>
        <v>15.48533413640741</v>
      </c>
      <c r="O373">
        <f t="shared" ca="1" si="74"/>
        <v>16.048839252329671</v>
      </c>
      <c r="P373" s="3">
        <f t="shared" ca="1" si="75"/>
        <v>0</v>
      </c>
    </row>
    <row r="374" spans="1:16" x14ac:dyDescent="0.2">
      <c r="A374">
        <v>354</v>
      </c>
      <c r="C374" s="4">
        <f t="shared" si="73"/>
        <v>3.2921262866077932</v>
      </c>
      <c r="D374">
        <f t="shared" ca="1" si="76"/>
        <v>3.152996533403321</v>
      </c>
      <c r="E374">
        <f t="shared" ca="1" si="77"/>
        <v>3.2486738291306305</v>
      </c>
      <c r="F374">
        <f t="shared" ca="1" si="78"/>
        <v>3.0967283643107897</v>
      </c>
      <c r="G374">
        <f t="shared" ca="1" si="79"/>
        <v>2.8973669316173534</v>
      </c>
      <c r="H374">
        <f t="shared" ca="1" si="80"/>
        <v>2.8615455684366355</v>
      </c>
      <c r="I374">
        <f t="shared" ca="1" si="81"/>
        <v>3.0977533726148581</v>
      </c>
      <c r="J374">
        <f t="shared" ca="1" si="82"/>
        <v>2.9825612411965388</v>
      </c>
      <c r="K374">
        <f t="shared" ca="1" si="83"/>
        <v>3.0021914286432203</v>
      </c>
      <c r="L374">
        <f t="shared" ca="1" si="84"/>
        <v>3.0332097839620609</v>
      </c>
      <c r="M374">
        <f t="shared" ca="1" si="85"/>
        <v>3.0554463353590133</v>
      </c>
      <c r="N374">
        <f t="shared" ca="1" si="86"/>
        <v>21.230659406479319</v>
      </c>
      <c r="O374">
        <f t="shared" ca="1" si="74"/>
        <v>20.591001152233019</v>
      </c>
      <c r="P374" s="3">
        <f t="shared" ca="1" si="75"/>
        <v>0</v>
      </c>
    </row>
    <row r="375" spans="1:16" x14ac:dyDescent="0.2">
      <c r="A375">
        <v>355</v>
      </c>
      <c r="C375" s="4">
        <f t="shared" si="73"/>
        <v>3.2921262866077932</v>
      </c>
      <c r="D375">
        <f t="shared" ca="1" si="76"/>
        <v>3.3644628391387199</v>
      </c>
      <c r="E375">
        <f t="shared" ca="1" si="77"/>
        <v>3.5991006634080338</v>
      </c>
      <c r="F375">
        <f t="shared" ca="1" si="78"/>
        <v>3.1617203393349653</v>
      </c>
      <c r="G375">
        <f t="shared" ca="1" si="79"/>
        <v>3.4257303522868892</v>
      </c>
      <c r="H375">
        <f t="shared" ca="1" si="80"/>
        <v>3.2288862888226832</v>
      </c>
      <c r="I375">
        <f t="shared" ca="1" si="81"/>
        <v>3.1235505320489687</v>
      </c>
      <c r="J375">
        <f t="shared" ca="1" si="82"/>
        <v>3.1400382846327135</v>
      </c>
      <c r="K375">
        <f t="shared" ca="1" si="83"/>
        <v>2.8835669603329412</v>
      </c>
      <c r="L375">
        <f t="shared" ca="1" si="84"/>
        <v>2.9715327479604912</v>
      </c>
      <c r="M375">
        <f t="shared" ca="1" si="85"/>
        <v>3.0021184657474387</v>
      </c>
      <c r="N375">
        <f t="shared" ca="1" si="86"/>
        <v>20.128132547933966</v>
      </c>
      <c r="O375">
        <f t="shared" ca="1" si="74"/>
        <v>19.741772500172154</v>
      </c>
      <c r="P375" s="3">
        <f t="shared" ca="1" si="75"/>
        <v>0</v>
      </c>
    </row>
    <row r="376" spans="1:16" x14ac:dyDescent="0.2">
      <c r="A376">
        <v>356</v>
      </c>
      <c r="C376" s="4">
        <f t="shared" si="73"/>
        <v>3.2921262866077932</v>
      </c>
      <c r="D376">
        <f t="shared" ca="1" si="76"/>
        <v>3.0711355611907249</v>
      </c>
      <c r="E376">
        <f t="shared" ca="1" si="77"/>
        <v>3.1193813782757189</v>
      </c>
      <c r="F376">
        <f t="shared" ca="1" si="78"/>
        <v>3.0405671815427633</v>
      </c>
      <c r="G376">
        <f t="shared" ca="1" si="79"/>
        <v>3.0486252892187449</v>
      </c>
      <c r="H376">
        <f t="shared" ca="1" si="80"/>
        <v>2.9083447788165344</v>
      </c>
      <c r="I376">
        <f t="shared" ca="1" si="81"/>
        <v>2.8400421811650589</v>
      </c>
      <c r="J376">
        <f t="shared" ca="1" si="82"/>
        <v>2.7769114877523418</v>
      </c>
      <c r="K376">
        <f t="shared" ca="1" si="83"/>
        <v>2.8471664195837771</v>
      </c>
      <c r="L376">
        <f t="shared" ca="1" si="84"/>
        <v>2.810564396891003</v>
      </c>
      <c r="M376">
        <f t="shared" ca="1" si="85"/>
        <v>2.7722088801959557</v>
      </c>
      <c r="N376">
        <f t="shared" ca="1" si="86"/>
        <v>15.993923681392488</v>
      </c>
      <c r="O376">
        <f t="shared" ca="1" si="74"/>
        <v>16.463711812891251</v>
      </c>
      <c r="P376" s="3">
        <f t="shared" ca="1" si="75"/>
        <v>0</v>
      </c>
    </row>
    <row r="377" spans="1:16" x14ac:dyDescent="0.2">
      <c r="A377">
        <v>357</v>
      </c>
      <c r="C377" s="4">
        <f t="shared" si="73"/>
        <v>3.2921262866077932</v>
      </c>
      <c r="D377">
        <f t="shared" ca="1" si="76"/>
        <v>3.3458555153810519</v>
      </c>
      <c r="E377">
        <f t="shared" ca="1" si="77"/>
        <v>3.3575981358815112</v>
      </c>
      <c r="F377">
        <f t="shared" ca="1" si="78"/>
        <v>3.1711980895320884</v>
      </c>
      <c r="G377">
        <f t="shared" ca="1" si="79"/>
        <v>3.4814025197694103</v>
      </c>
      <c r="H377">
        <f t="shared" ca="1" si="80"/>
        <v>3.6314572456233734</v>
      </c>
      <c r="I377">
        <f t="shared" ca="1" si="81"/>
        <v>3.5864278595548096</v>
      </c>
      <c r="J377">
        <f t="shared" ca="1" si="82"/>
        <v>3.4911987142840606</v>
      </c>
      <c r="K377">
        <f t="shared" ca="1" si="83"/>
        <v>3.4872417273641636</v>
      </c>
      <c r="L377">
        <f t="shared" ca="1" si="84"/>
        <v>3.3186142269528371</v>
      </c>
      <c r="M377">
        <f t="shared" ca="1" si="85"/>
        <v>3.2871396047741182</v>
      </c>
      <c r="N377">
        <f t="shared" ca="1" si="86"/>
        <v>26.766192164508485</v>
      </c>
      <c r="O377">
        <f t="shared" ca="1" si="74"/>
        <v>24.725646123123248</v>
      </c>
      <c r="P377" s="3">
        <f t="shared" ca="1" si="75"/>
        <v>1.4512394836902731</v>
      </c>
    </row>
    <row r="378" spans="1:16" x14ac:dyDescent="0.2">
      <c r="A378">
        <v>358</v>
      </c>
      <c r="C378" s="4">
        <f t="shared" si="73"/>
        <v>3.2921262866077932</v>
      </c>
      <c r="D378">
        <f t="shared" ca="1" si="76"/>
        <v>3.1970254069615747</v>
      </c>
      <c r="E378">
        <f t="shared" ca="1" si="77"/>
        <v>3.078133578549799</v>
      </c>
      <c r="F378">
        <f t="shared" ca="1" si="78"/>
        <v>2.9662624041510797</v>
      </c>
      <c r="G378">
        <f t="shared" ca="1" si="79"/>
        <v>3.0983100957863585</v>
      </c>
      <c r="H378">
        <f t="shared" ca="1" si="80"/>
        <v>2.9035378347901353</v>
      </c>
      <c r="I378">
        <f t="shared" ca="1" si="81"/>
        <v>2.6673833503432358</v>
      </c>
      <c r="J378">
        <f t="shared" ca="1" si="82"/>
        <v>2.6784497531394122</v>
      </c>
      <c r="K378">
        <f t="shared" ca="1" si="83"/>
        <v>2.5148200805056216</v>
      </c>
      <c r="L378">
        <f t="shared" ca="1" si="84"/>
        <v>2.5227611713684976</v>
      </c>
      <c r="M378">
        <f t="shared" ca="1" si="85"/>
        <v>2.5050692791626434</v>
      </c>
      <c r="N378">
        <f t="shared" ca="1" si="86"/>
        <v>12.24440721869674</v>
      </c>
      <c r="O378">
        <f t="shared" ca="1" si="74"/>
        <v>13.332130924598262</v>
      </c>
      <c r="P378" s="3">
        <f t="shared" ca="1" si="75"/>
        <v>0</v>
      </c>
    </row>
    <row r="379" spans="1:16" x14ac:dyDescent="0.2">
      <c r="A379">
        <v>359</v>
      </c>
      <c r="C379" s="4">
        <f t="shared" si="73"/>
        <v>3.2921262866077932</v>
      </c>
      <c r="D379">
        <f t="shared" ca="1" si="76"/>
        <v>3.0961849370164152</v>
      </c>
      <c r="E379">
        <f t="shared" ca="1" si="77"/>
        <v>3.175689440420161</v>
      </c>
      <c r="F379">
        <f t="shared" ca="1" si="78"/>
        <v>3.4178368401392927</v>
      </c>
      <c r="G379">
        <f t="shared" ca="1" si="79"/>
        <v>3.5365167299590632</v>
      </c>
      <c r="H379">
        <f t="shared" ca="1" si="80"/>
        <v>3.5834250283872349</v>
      </c>
      <c r="I379">
        <f t="shared" ca="1" si="81"/>
        <v>3.6048133941699225</v>
      </c>
      <c r="J379">
        <f t="shared" ca="1" si="82"/>
        <v>3.5813051963931812</v>
      </c>
      <c r="K379">
        <f t="shared" ca="1" si="83"/>
        <v>3.8521486019576465</v>
      </c>
      <c r="L379">
        <f t="shared" ca="1" si="84"/>
        <v>3.7863859404964351</v>
      </c>
      <c r="M379">
        <f t="shared" ca="1" si="85"/>
        <v>3.7174979338960292</v>
      </c>
      <c r="N379">
        <f t="shared" ca="1" si="86"/>
        <v>41.16127692361308</v>
      </c>
      <c r="O379">
        <f t="shared" ca="1" si="74"/>
        <v>34.734370489756529</v>
      </c>
      <c r="P379" s="3">
        <f t="shared" ca="1" si="75"/>
        <v>10.971832602949123</v>
      </c>
    </row>
    <row r="380" spans="1:16" x14ac:dyDescent="0.2">
      <c r="A380">
        <v>360</v>
      </c>
      <c r="C380" s="4">
        <f t="shared" si="73"/>
        <v>3.2921262866077932</v>
      </c>
      <c r="D380">
        <f t="shared" ca="1" si="76"/>
        <v>3.3571631327347036</v>
      </c>
      <c r="E380">
        <f t="shared" ca="1" si="77"/>
        <v>3.5230964839052108</v>
      </c>
      <c r="F380">
        <f t="shared" ca="1" si="78"/>
        <v>3.4843203553488755</v>
      </c>
      <c r="G380">
        <f t="shared" ca="1" si="79"/>
        <v>3.1061192722029651</v>
      </c>
      <c r="H380">
        <f t="shared" ca="1" si="80"/>
        <v>3.1271406483724591</v>
      </c>
      <c r="I380">
        <f t="shared" ca="1" si="81"/>
        <v>2.9103654901183411</v>
      </c>
      <c r="J380">
        <f t="shared" ca="1" si="82"/>
        <v>2.8335946834367562</v>
      </c>
      <c r="K380">
        <f t="shared" ca="1" si="83"/>
        <v>2.7803445726875462</v>
      </c>
      <c r="L380">
        <f t="shared" ca="1" si="84"/>
        <v>2.859820539089756</v>
      </c>
      <c r="M380">
        <f t="shared" ca="1" si="85"/>
        <v>2.718294439958103</v>
      </c>
      <c r="N380">
        <f t="shared" ca="1" si="86"/>
        <v>15.154453360648391</v>
      </c>
      <c r="O380">
        <f t="shared" ca="1" si="74"/>
        <v>15.777392988528611</v>
      </c>
      <c r="P380" s="3">
        <f t="shared" ca="1" si="75"/>
        <v>0</v>
      </c>
    </row>
    <row r="381" spans="1:16" x14ac:dyDescent="0.2">
      <c r="A381">
        <v>361</v>
      </c>
      <c r="C381" s="4">
        <f t="shared" si="73"/>
        <v>3.2921262866077932</v>
      </c>
      <c r="D381">
        <f t="shared" ca="1" si="76"/>
        <v>3.352183633601709</v>
      </c>
      <c r="E381">
        <f t="shared" ca="1" si="77"/>
        <v>3.3646901284379744</v>
      </c>
      <c r="F381">
        <f t="shared" ca="1" si="78"/>
        <v>3.3799146492748338</v>
      </c>
      <c r="G381">
        <f t="shared" ca="1" si="79"/>
        <v>3.1052465260355686</v>
      </c>
      <c r="H381">
        <f t="shared" ca="1" si="80"/>
        <v>3.1338122597580806</v>
      </c>
      <c r="I381">
        <f t="shared" ca="1" si="81"/>
        <v>3.3366692546956811</v>
      </c>
      <c r="J381">
        <f t="shared" ca="1" si="82"/>
        <v>3.410469611212168</v>
      </c>
      <c r="K381">
        <f t="shared" ca="1" si="83"/>
        <v>3.4232918306859164</v>
      </c>
      <c r="L381">
        <f t="shared" ca="1" si="84"/>
        <v>3.2932520878134848</v>
      </c>
      <c r="M381">
        <f t="shared" ca="1" si="85"/>
        <v>3.230083795453079</v>
      </c>
      <c r="N381">
        <f t="shared" ca="1" si="86"/>
        <v>25.281775380027739</v>
      </c>
      <c r="O381">
        <f t="shared" ca="1" si="74"/>
        <v>23.636199973878032</v>
      </c>
      <c r="P381" s="3">
        <f t="shared" ca="1" si="75"/>
        <v>0.41492625011922751</v>
      </c>
    </row>
    <row r="382" spans="1:16" x14ac:dyDescent="0.2">
      <c r="A382">
        <v>362</v>
      </c>
      <c r="C382" s="4">
        <f t="shared" si="73"/>
        <v>3.2921262866077932</v>
      </c>
      <c r="D382">
        <f t="shared" ca="1" si="76"/>
        <v>3.3525458948392575</v>
      </c>
      <c r="E382">
        <f t="shared" ca="1" si="77"/>
        <v>3.3017588700437241</v>
      </c>
      <c r="F382">
        <f t="shared" ca="1" si="78"/>
        <v>3.0902872087571431</v>
      </c>
      <c r="G382">
        <f t="shared" ca="1" si="79"/>
        <v>3.0634405898673025</v>
      </c>
      <c r="H382">
        <f t="shared" ca="1" si="80"/>
        <v>3.2769719988122858</v>
      </c>
      <c r="I382">
        <f t="shared" ca="1" si="81"/>
        <v>3.1772375021663306</v>
      </c>
      <c r="J382">
        <f t="shared" ca="1" si="82"/>
        <v>3.1094796453672031</v>
      </c>
      <c r="K382">
        <f t="shared" ca="1" si="83"/>
        <v>3.0130737322870496</v>
      </c>
      <c r="L382">
        <f t="shared" ca="1" si="84"/>
        <v>2.8801341902018036</v>
      </c>
      <c r="M382">
        <f t="shared" ca="1" si="85"/>
        <v>2.8698789216981071</v>
      </c>
      <c r="N382">
        <f t="shared" ca="1" si="86"/>
        <v>17.634882868896963</v>
      </c>
      <c r="O382">
        <f t="shared" ca="1" si="74"/>
        <v>17.783953928849268</v>
      </c>
      <c r="P382" s="3">
        <f t="shared" ca="1" si="75"/>
        <v>0</v>
      </c>
    </row>
    <row r="383" spans="1:16" x14ac:dyDescent="0.2">
      <c r="A383">
        <v>363</v>
      </c>
      <c r="C383" s="4">
        <f t="shared" si="73"/>
        <v>3.2921262866077932</v>
      </c>
      <c r="D383">
        <f t="shared" ca="1" si="76"/>
        <v>3.2639719197795061</v>
      </c>
      <c r="E383">
        <f t="shared" ca="1" si="77"/>
        <v>3.2032032381642459</v>
      </c>
      <c r="F383">
        <f t="shared" ca="1" si="78"/>
        <v>3.3299140654048305</v>
      </c>
      <c r="G383">
        <f t="shared" ca="1" si="79"/>
        <v>3.0728605134645055</v>
      </c>
      <c r="H383">
        <f t="shared" ca="1" si="80"/>
        <v>3.1604522708802554</v>
      </c>
      <c r="I383">
        <f t="shared" ca="1" si="81"/>
        <v>3.1801325844785442</v>
      </c>
      <c r="J383">
        <f t="shared" ca="1" si="82"/>
        <v>3.0967829573416745</v>
      </c>
      <c r="K383">
        <f t="shared" ca="1" si="83"/>
        <v>3.1852413853357655</v>
      </c>
      <c r="L383">
        <f t="shared" ca="1" si="84"/>
        <v>3.2698311407205027</v>
      </c>
      <c r="M383">
        <f t="shared" ca="1" si="85"/>
        <v>3.2057412977598148</v>
      </c>
      <c r="N383">
        <f t="shared" ca="1" si="86"/>
        <v>24.673783859434195</v>
      </c>
      <c r="O383">
        <f t="shared" ca="1" si="74"/>
        <v>23.18612871812023</v>
      </c>
      <c r="P383" s="3">
        <f t="shared" ca="1" si="75"/>
        <v>0</v>
      </c>
    </row>
    <row r="384" spans="1:16" x14ac:dyDescent="0.2">
      <c r="A384">
        <v>364</v>
      </c>
      <c r="C384" s="4">
        <f t="shared" si="73"/>
        <v>3.2921262866077932</v>
      </c>
      <c r="D384">
        <f t="shared" ca="1" si="76"/>
        <v>3.4232421234474937</v>
      </c>
      <c r="E384">
        <f t="shared" ca="1" si="77"/>
        <v>3.2480077568654804</v>
      </c>
      <c r="F384">
        <f t="shared" ca="1" si="78"/>
        <v>3.2736701315770547</v>
      </c>
      <c r="G384">
        <f t="shared" ca="1" si="79"/>
        <v>2.9162893871976339</v>
      </c>
      <c r="H384">
        <f t="shared" ca="1" si="80"/>
        <v>2.8204747298946788</v>
      </c>
      <c r="I384">
        <f t="shared" ca="1" si="81"/>
        <v>2.8074188536665297</v>
      </c>
      <c r="J384">
        <f t="shared" ca="1" si="82"/>
        <v>2.7785777523727138</v>
      </c>
      <c r="K384">
        <f t="shared" ca="1" si="83"/>
        <v>2.8111885848962954</v>
      </c>
      <c r="L384">
        <f t="shared" ca="1" si="84"/>
        <v>2.8885309927613516</v>
      </c>
      <c r="M384">
        <f t="shared" ca="1" si="85"/>
        <v>2.9963282493488452</v>
      </c>
      <c r="N384">
        <f t="shared" ca="1" si="86"/>
        <v>20.011923068474282</v>
      </c>
      <c r="O384">
        <f t="shared" ca="1" si="74"/>
        <v>19.651699463612907</v>
      </c>
      <c r="P384" s="3">
        <f t="shared" ca="1" si="75"/>
        <v>0</v>
      </c>
    </row>
    <row r="385" spans="1:16" x14ac:dyDescent="0.2">
      <c r="A385">
        <v>365</v>
      </c>
      <c r="C385" s="4">
        <f t="shared" si="73"/>
        <v>3.2921262866077932</v>
      </c>
      <c r="D385">
        <f t="shared" ca="1" si="76"/>
        <v>3.3756783341214311</v>
      </c>
      <c r="E385">
        <f t="shared" ca="1" si="77"/>
        <v>3.2581811531012979</v>
      </c>
      <c r="F385">
        <f t="shared" ca="1" si="78"/>
        <v>3.2579639472662216</v>
      </c>
      <c r="G385">
        <f t="shared" ca="1" si="79"/>
        <v>3.2005289405413317</v>
      </c>
      <c r="H385">
        <f t="shared" ca="1" si="80"/>
        <v>3.3676436435345822</v>
      </c>
      <c r="I385">
        <f t="shared" ca="1" si="81"/>
        <v>3.4868716301083582</v>
      </c>
      <c r="J385">
        <f t="shared" ca="1" si="82"/>
        <v>3.4576963132850889</v>
      </c>
      <c r="K385">
        <f t="shared" ca="1" si="83"/>
        <v>3.5333576240103981</v>
      </c>
      <c r="L385">
        <f t="shared" ca="1" si="84"/>
        <v>3.5566329269088586</v>
      </c>
      <c r="M385">
        <f t="shared" ca="1" si="85"/>
        <v>3.6562189141975034</v>
      </c>
      <c r="N385">
        <f t="shared" ca="1" si="86"/>
        <v>38.714682242475604</v>
      </c>
      <c r="O385">
        <f t="shared" ca="1" si="74"/>
        <v>33.093361894588881</v>
      </c>
      <c r="P385" s="3">
        <f t="shared" ca="1" si="75"/>
        <v>9.4108569413670757</v>
      </c>
    </row>
    <row r="386" spans="1:16" x14ac:dyDescent="0.2">
      <c r="A386">
        <v>366</v>
      </c>
      <c r="C386" s="4">
        <f t="shared" si="73"/>
        <v>3.2921262866077932</v>
      </c>
      <c r="D386">
        <f t="shared" ca="1" si="76"/>
        <v>3.2311612537010301</v>
      </c>
      <c r="E386">
        <f t="shared" ca="1" si="77"/>
        <v>3.2178568925843738</v>
      </c>
      <c r="F386">
        <f t="shared" ca="1" si="78"/>
        <v>3.085682909474087</v>
      </c>
      <c r="G386">
        <f t="shared" ca="1" si="79"/>
        <v>3.3871506712553843</v>
      </c>
      <c r="H386">
        <f t="shared" ca="1" si="80"/>
        <v>3.3728897178021104</v>
      </c>
      <c r="I386">
        <f t="shared" ca="1" si="81"/>
        <v>3.3250297634558281</v>
      </c>
      <c r="J386">
        <f t="shared" ca="1" si="82"/>
        <v>3.4110715446503894</v>
      </c>
      <c r="K386">
        <f t="shared" ca="1" si="83"/>
        <v>3.4192623609929309</v>
      </c>
      <c r="L386">
        <f t="shared" ca="1" si="84"/>
        <v>3.4931087416688968</v>
      </c>
      <c r="M386">
        <f t="shared" ca="1" si="85"/>
        <v>3.4919642019743029</v>
      </c>
      <c r="N386">
        <f t="shared" ca="1" si="86"/>
        <v>32.85040921643381</v>
      </c>
      <c r="O386">
        <f t="shared" ca="1" si="74"/>
        <v>29.067116497637588</v>
      </c>
      <c r="P386" s="3">
        <f t="shared" ca="1" si="75"/>
        <v>5.5809738495264485</v>
      </c>
    </row>
    <row r="387" spans="1:16" x14ac:dyDescent="0.2">
      <c r="A387">
        <v>367</v>
      </c>
      <c r="C387" s="4">
        <f t="shared" si="73"/>
        <v>3.2921262866077932</v>
      </c>
      <c r="D387">
        <f t="shared" ca="1" si="76"/>
        <v>3.2863049605794394</v>
      </c>
      <c r="E387">
        <f t="shared" ca="1" si="77"/>
        <v>2.9710174621032506</v>
      </c>
      <c r="F387">
        <f t="shared" ca="1" si="78"/>
        <v>2.9378456190493538</v>
      </c>
      <c r="G387">
        <f t="shared" ca="1" si="79"/>
        <v>2.9287318153923669</v>
      </c>
      <c r="H387">
        <f t="shared" ca="1" si="80"/>
        <v>3.1409403579182631</v>
      </c>
      <c r="I387">
        <f t="shared" ca="1" si="81"/>
        <v>3.2626054997514582</v>
      </c>
      <c r="J387">
        <f t="shared" ca="1" si="82"/>
        <v>3.1910801609254773</v>
      </c>
      <c r="K387">
        <f t="shared" ca="1" si="83"/>
        <v>3.0624948715942999</v>
      </c>
      <c r="L387">
        <f t="shared" ca="1" si="84"/>
        <v>3.2004906217854483</v>
      </c>
      <c r="M387">
        <f t="shared" ca="1" si="85"/>
        <v>3.1937882065566985</v>
      </c>
      <c r="N387">
        <f t="shared" ca="1" si="86"/>
        <v>24.380611519106292</v>
      </c>
      <c r="O387">
        <f t="shared" ca="1" si="74"/>
        <v>22.968274159925461</v>
      </c>
      <c r="P387" s="3">
        <f t="shared" ca="1" si="75"/>
        <v>0</v>
      </c>
    </row>
    <row r="388" spans="1:16" x14ac:dyDescent="0.2">
      <c r="A388">
        <v>368</v>
      </c>
      <c r="C388" s="4">
        <f t="shared" si="73"/>
        <v>3.2921262866077932</v>
      </c>
      <c r="D388">
        <f t="shared" ca="1" si="76"/>
        <v>3.0811571486010796</v>
      </c>
      <c r="E388">
        <f t="shared" ca="1" si="77"/>
        <v>2.8439820115270655</v>
      </c>
      <c r="F388">
        <f t="shared" ca="1" si="78"/>
        <v>3.0033623783637857</v>
      </c>
      <c r="G388">
        <f t="shared" ca="1" si="79"/>
        <v>3.3344135662215515</v>
      </c>
      <c r="H388">
        <f t="shared" ca="1" si="80"/>
        <v>3.1059391332228148</v>
      </c>
      <c r="I388">
        <f t="shared" ca="1" si="81"/>
        <v>2.9322114075941625</v>
      </c>
      <c r="J388">
        <f t="shared" ca="1" si="82"/>
        <v>2.8017187814079318</v>
      </c>
      <c r="K388">
        <f t="shared" ca="1" si="83"/>
        <v>2.7607620326872717</v>
      </c>
      <c r="L388">
        <f t="shared" ca="1" si="84"/>
        <v>2.6959522105287848</v>
      </c>
      <c r="M388">
        <f t="shared" ca="1" si="85"/>
        <v>2.7228387261507798</v>
      </c>
      <c r="N388">
        <f t="shared" ca="1" si="86"/>
        <v>15.22347624490277</v>
      </c>
      <c r="O388">
        <f t="shared" ca="1" si="74"/>
        <v>15.834119619658862</v>
      </c>
      <c r="P388" s="3">
        <f t="shared" ca="1" si="75"/>
        <v>0</v>
      </c>
    </row>
    <row r="389" spans="1:16" x14ac:dyDescent="0.2">
      <c r="A389">
        <v>369</v>
      </c>
      <c r="C389" s="4">
        <f t="shared" si="73"/>
        <v>3.2921262866077932</v>
      </c>
      <c r="D389">
        <f t="shared" ca="1" si="76"/>
        <v>2.9858456544727723</v>
      </c>
      <c r="E389">
        <f t="shared" ca="1" si="77"/>
        <v>3.1378218913786702</v>
      </c>
      <c r="F389">
        <f t="shared" ca="1" si="78"/>
        <v>3.156565774749819</v>
      </c>
      <c r="G389">
        <f t="shared" ca="1" si="79"/>
        <v>3.1554538367535629</v>
      </c>
      <c r="H389">
        <f t="shared" ca="1" si="80"/>
        <v>3.2242121401591675</v>
      </c>
      <c r="I389">
        <f t="shared" ca="1" si="81"/>
        <v>3.2791134392797234</v>
      </c>
      <c r="J389">
        <f t="shared" ca="1" si="82"/>
        <v>3.1651774829113539</v>
      </c>
      <c r="K389">
        <f t="shared" ca="1" si="83"/>
        <v>3.0992203104797165</v>
      </c>
      <c r="L389">
        <f t="shared" ca="1" si="84"/>
        <v>3.0145276770990534</v>
      </c>
      <c r="M389">
        <f t="shared" ca="1" si="85"/>
        <v>2.9726520802507888</v>
      </c>
      <c r="N389">
        <f t="shared" ca="1" si="86"/>
        <v>19.543682340177892</v>
      </c>
      <c r="O389">
        <f t="shared" ca="1" si="74"/>
        <v>19.287647025270623</v>
      </c>
      <c r="P389" s="3">
        <f t="shared" ca="1" si="75"/>
        <v>0</v>
      </c>
    </row>
    <row r="390" spans="1:16" x14ac:dyDescent="0.2">
      <c r="A390">
        <v>370</v>
      </c>
      <c r="C390" s="4">
        <f t="shared" si="73"/>
        <v>3.2921262866077932</v>
      </c>
      <c r="D390">
        <f t="shared" ca="1" si="76"/>
        <v>3.2282329613678766</v>
      </c>
      <c r="E390">
        <f t="shared" ca="1" si="77"/>
        <v>3.1945902357313014</v>
      </c>
      <c r="F390">
        <f t="shared" ca="1" si="78"/>
        <v>3.1653772371694298</v>
      </c>
      <c r="G390">
        <f t="shared" ca="1" si="79"/>
        <v>3.3490522770137741</v>
      </c>
      <c r="H390">
        <f t="shared" ca="1" si="80"/>
        <v>2.9858211130644507</v>
      </c>
      <c r="I390">
        <f t="shared" ca="1" si="81"/>
        <v>3.0450112941036558</v>
      </c>
      <c r="J390">
        <f t="shared" ca="1" si="82"/>
        <v>2.9989981456261825</v>
      </c>
      <c r="K390">
        <f t="shared" ca="1" si="83"/>
        <v>2.9894618343321864</v>
      </c>
      <c r="L390">
        <f t="shared" ca="1" si="84"/>
        <v>2.8716026834170649</v>
      </c>
      <c r="M390">
        <f t="shared" ca="1" si="85"/>
        <v>2.9818701150844364</v>
      </c>
      <c r="N390">
        <f t="shared" ca="1" si="86"/>
        <v>19.724669576520611</v>
      </c>
      <c r="O390">
        <f t="shared" ca="1" si="74"/>
        <v>19.428577831636577</v>
      </c>
      <c r="P390" s="3">
        <f t="shared" ca="1" si="75"/>
        <v>0</v>
      </c>
    </row>
    <row r="391" spans="1:16" x14ac:dyDescent="0.2">
      <c r="A391">
        <v>371</v>
      </c>
      <c r="C391" s="4">
        <f t="shared" si="73"/>
        <v>3.2921262866077932</v>
      </c>
      <c r="D391">
        <f t="shared" ca="1" si="76"/>
        <v>3.5395482417701074</v>
      </c>
      <c r="E391">
        <f t="shared" ca="1" si="77"/>
        <v>3.5350615888905144</v>
      </c>
      <c r="F391">
        <f t="shared" ca="1" si="78"/>
        <v>3.651012473754693</v>
      </c>
      <c r="G391">
        <f t="shared" ca="1" si="79"/>
        <v>3.7691512400520373</v>
      </c>
      <c r="H391">
        <f t="shared" ca="1" si="80"/>
        <v>3.5907736314949861</v>
      </c>
      <c r="I391">
        <f t="shared" ca="1" si="81"/>
        <v>3.4493339092839088</v>
      </c>
      <c r="J391">
        <f t="shared" ca="1" si="82"/>
        <v>3.4865708714966313</v>
      </c>
      <c r="K391">
        <f t="shared" ca="1" si="83"/>
        <v>3.4485561540651739</v>
      </c>
      <c r="L391">
        <f t="shared" ca="1" si="84"/>
        <v>3.534399262004233</v>
      </c>
      <c r="M391">
        <f t="shared" ca="1" si="85"/>
        <v>3.5953653543722024</v>
      </c>
      <c r="N391">
        <f t="shared" ca="1" si="86"/>
        <v>36.429007053835775</v>
      </c>
      <c r="O391">
        <f t="shared" ca="1" si="74"/>
        <v>31.540478410377759</v>
      </c>
      <c r="P391" s="3">
        <f t="shared" ca="1" si="75"/>
        <v>7.9337084783642657</v>
      </c>
    </row>
    <row r="392" spans="1:16" x14ac:dyDescent="0.2">
      <c r="A392">
        <v>372</v>
      </c>
      <c r="C392" s="4">
        <f t="shared" si="73"/>
        <v>3.2921262866077932</v>
      </c>
      <c r="D392">
        <f t="shared" ca="1" si="76"/>
        <v>3.2057880765527376</v>
      </c>
      <c r="E392">
        <f t="shared" ca="1" si="77"/>
        <v>3.3185776385230241</v>
      </c>
      <c r="F392">
        <f t="shared" ca="1" si="78"/>
        <v>3.4526260089296628</v>
      </c>
      <c r="G392">
        <f t="shared" ca="1" si="79"/>
        <v>3.370739389393985</v>
      </c>
      <c r="H392">
        <f t="shared" ca="1" si="80"/>
        <v>3.4915028330448634</v>
      </c>
      <c r="I392">
        <f t="shared" ca="1" si="81"/>
        <v>3.2514073214990287</v>
      </c>
      <c r="J392">
        <f t="shared" ca="1" si="82"/>
        <v>3.3884420367199795</v>
      </c>
      <c r="K392">
        <f t="shared" ca="1" si="83"/>
        <v>3.4134274477847248</v>
      </c>
      <c r="L392">
        <f t="shared" ca="1" si="84"/>
        <v>3.3043448251003329</v>
      </c>
      <c r="M392">
        <f t="shared" ca="1" si="85"/>
        <v>3.2459807695967386</v>
      </c>
      <c r="N392">
        <f t="shared" ca="1" si="86"/>
        <v>25.686890631406527</v>
      </c>
      <c r="O392">
        <f t="shared" ca="1" si="74"/>
        <v>23.934826091777275</v>
      </c>
      <c r="P392" s="3">
        <f t="shared" ca="1" si="75"/>
        <v>0.69898820038940668</v>
      </c>
    </row>
    <row r="393" spans="1:16" x14ac:dyDescent="0.2">
      <c r="A393">
        <v>373</v>
      </c>
      <c r="C393" s="4">
        <f t="shared" si="73"/>
        <v>3.2921262866077932</v>
      </c>
      <c r="D393">
        <f t="shared" ca="1" si="76"/>
        <v>3.4282167235473069</v>
      </c>
      <c r="E393">
        <f t="shared" ca="1" si="77"/>
        <v>3.3529924993376237</v>
      </c>
      <c r="F393">
        <f t="shared" ca="1" si="78"/>
        <v>3.2028825333414948</v>
      </c>
      <c r="G393">
        <f t="shared" ca="1" si="79"/>
        <v>3.3703845569959361</v>
      </c>
      <c r="H393">
        <f t="shared" ca="1" si="80"/>
        <v>3.3710696562504183</v>
      </c>
      <c r="I393">
        <f t="shared" ca="1" si="81"/>
        <v>3.4713137918732677</v>
      </c>
      <c r="J393">
        <f t="shared" ca="1" si="82"/>
        <v>3.5697370247682803</v>
      </c>
      <c r="K393">
        <f t="shared" ca="1" si="83"/>
        <v>3.4780065377896796</v>
      </c>
      <c r="L393">
        <f t="shared" ca="1" si="84"/>
        <v>3.4671325930923933</v>
      </c>
      <c r="M393">
        <f t="shared" ca="1" si="85"/>
        <v>3.5905422322772642</v>
      </c>
      <c r="N393">
        <f t="shared" ca="1" si="86"/>
        <v>36.253728539639724</v>
      </c>
      <c r="O393">
        <f t="shared" ca="1" si="74"/>
        <v>31.420562685187864</v>
      </c>
      <c r="P393" s="3">
        <f t="shared" ca="1" si="75"/>
        <v>7.8196411121032972</v>
      </c>
    </row>
    <row r="394" spans="1:16" x14ac:dyDescent="0.2">
      <c r="A394">
        <v>374</v>
      </c>
      <c r="C394" s="4">
        <f t="shared" si="73"/>
        <v>3.2921262866077932</v>
      </c>
      <c r="D394">
        <f t="shared" ca="1" si="76"/>
        <v>3.4501071533508481</v>
      </c>
      <c r="E394">
        <f t="shared" ca="1" si="77"/>
        <v>3.6643232734151807</v>
      </c>
      <c r="F394">
        <f t="shared" ca="1" si="78"/>
        <v>3.6601085260841266</v>
      </c>
      <c r="G394">
        <f t="shared" ca="1" si="79"/>
        <v>3.8378791633266687</v>
      </c>
      <c r="H394">
        <f t="shared" ca="1" si="80"/>
        <v>3.6266496865143338</v>
      </c>
      <c r="I394">
        <f t="shared" ca="1" si="81"/>
        <v>3.6226866416293286</v>
      </c>
      <c r="J394">
        <f t="shared" ca="1" si="82"/>
        <v>3.4252294297961563</v>
      </c>
      <c r="K394">
        <f t="shared" ca="1" si="83"/>
        <v>3.4079911161260608</v>
      </c>
      <c r="L394">
        <f t="shared" ca="1" si="84"/>
        <v>3.2336750067331113</v>
      </c>
      <c r="M394">
        <f t="shared" ca="1" si="85"/>
        <v>3.264650813432735</v>
      </c>
      <c r="N394">
        <f t="shared" ca="1" si="86"/>
        <v>26.170970843636638</v>
      </c>
      <c r="O394">
        <f t="shared" ca="1" si="74"/>
        <v>24.290365658408767</v>
      </c>
      <c r="P394" s="3">
        <f t="shared" ca="1" si="75"/>
        <v>1.0371878977435143</v>
      </c>
    </row>
    <row r="395" spans="1:16" x14ac:dyDescent="0.2">
      <c r="A395">
        <v>375</v>
      </c>
      <c r="C395" s="4">
        <f t="shared" si="73"/>
        <v>3.2921262866077932</v>
      </c>
      <c r="D395">
        <f t="shared" ca="1" si="76"/>
        <v>3.530695306329263</v>
      </c>
      <c r="E395">
        <f t="shared" ca="1" si="77"/>
        <v>3.2139279191595471</v>
      </c>
      <c r="F395">
        <f t="shared" ca="1" si="78"/>
        <v>3.2431836342352098</v>
      </c>
      <c r="G395">
        <f t="shared" ca="1" si="79"/>
        <v>2.9876586320699872</v>
      </c>
      <c r="H395">
        <f t="shared" ca="1" si="80"/>
        <v>2.9721228083511062</v>
      </c>
      <c r="I395">
        <f t="shared" ca="1" si="81"/>
        <v>3.1503656798560757</v>
      </c>
      <c r="J395">
        <f t="shared" ca="1" si="82"/>
        <v>3.1775396246531167</v>
      </c>
      <c r="K395">
        <f t="shared" ca="1" si="83"/>
        <v>3.1483067707861774</v>
      </c>
      <c r="L395">
        <f t="shared" ca="1" si="84"/>
        <v>3.2358221950140322</v>
      </c>
      <c r="M395">
        <f t="shared" ca="1" si="85"/>
        <v>3.3497088599342262</v>
      </c>
      <c r="N395">
        <f t="shared" ca="1" si="86"/>
        <v>28.494436563884296</v>
      </c>
      <c r="O395">
        <f t="shared" ca="1" si="74"/>
        <v>25.978181121096636</v>
      </c>
      <c r="P395" s="3">
        <f t="shared" ca="1" si="75"/>
        <v>2.6426876289795023</v>
      </c>
    </row>
    <row r="396" spans="1:16" x14ac:dyDescent="0.2">
      <c r="A396">
        <v>376</v>
      </c>
      <c r="C396" s="4">
        <f t="shared" si="73"/>
        <v>3.2921262866077932</v>
      </c>
      <c r="D396">
        <f t="shared" ca="1" si="76"/>
        <v>3.2518374667490035</v>
      </c>
      <c r="E396">
        <f t="shared" ca="1" si="77"/>
        <v>3.2640945540173756</v>
      </c>
      <c r="F396">
        <f t="shared" ca="1" si="78"/>
        <v>3.3389203433382866</v>
      </c>
      <c r="G396">
        <f t="shared" ca="1" si="79"/>
        <v>3.393283898920509</v>
      </c>
      <c r="H396">
        <f t="shared" ca="1" si="80"/>
        <v>3.596350669156247</v>
      </c>
      <c r="I396">
        <f t="shared" ca="1" si="81"/>
        <v>3.6072395496233347</v>
      </c>
      <c r="J396">
        <f t="shared" ca="1" si="82"/>
        <v>3.5618799454897276</v>
      </c>
      <c r="K396">
        <f t="shared" ca="1" si="83"/>
        <v>3.6242214535672646</v>
      </c>
      <c r="L396">
        <f t="shared" ca="1" si="84"/>
        <v>3.3778196264270344</v>
      </c>
      <c r="M396">
        <f t="shared" ca="1" si="85"/>
        <v>3.3673228510943063</v>
      </c>
      <c r="N396">
        <f t="shared" ca="1" si="86"/>
        <v>29.000783622714266</v>
      </c>
      <c r="O396">
        <f t="shared" ca="1" si="74"/>
        <v>26.342093890654393</v>
      </c>
      <c r="P396" s="3">
        <f t="shared" ca="1" si="75"/>
        <v>2.9888521633343883</v>
      </c>
    </row>
    <row r="397" spans="1:16" x14ac:dyDescent="0.2">
      <c r="A397">
        <v>377</v>
      </c>
      <c r="C397" s="4">
        <f t="shared" si="73"/>
        <v>3.2921262866077932</v>
      </c>
      <c r="D397">
        <f t="shared" ca="1" si="76"/>
        <v>3.1652836557445494</v>
      </c>
      <c r="E397">
        <f t="shared" ca="1" si="77"/>
        <v>3.1135791424153823</v>
      </c>
      <c r="F397">
        <f t="shared" ca="1" si="78"/>
        <v>2.9348215865565397</v>
      </c>
      <c r="G397">
        <f t="shared" ca="1" si="79"/>
        <v>3.2028294727161888</v>
      </c>
      <c r="H397">
        <f t="shared" ca="1" si="80"/>
        <v>3.3157877830268623</v>
      </c>
      <c r="I397">
        <f t="shared" ca="1" si="81"/>
        <v>3.2965615739972369</v>
      </c>
      <c r="J397">
        <f t="shared" ca="1" si="82"/>
        <v>3.0964831369842383</v>
      </c>
      <c r="K397">
        <f t="shared" ca="1" si="83"/>
        <v>2.9613141480401111</v>
      </c>
      <c r="L397">
        <f t="shared" ca="1" si="84"/>
        <v>2.9774938868295977</v>
      </c>
      <c r="M397">
        <f t="shared" ca="1" si="85"/>
        <v>2.9416322892789033</v>
      </c>
      <c r="N397">
        <f t="shared" ca="1" si="86"/>
        <v>18.946747658498957</v>
      </c>
      <c r="O397">
        <f t="shared" ca="1" si="74"/>
        <v>18.82086338562301</v>
      </c>
      <c r="P397" s="3">
        <f t="shared" ca="1" si="75"/>
        <v>0</v>
      </c>
    </row>
    <row r="398" spans="1:16" x14ac:dyDescent="0.2">
      <c r="A398">
        <v>378</v>
      </c>
      <c r="C398" s="4">
        <f t="shared" si="73"/>
        <v>3.2921262866077932</v>
      </c>
      <c r="D398">
        <f t="shared" ca="1" si="76"/>
        <v>3.3535119790323678</v>
      </c>
      <c r="E398">
        <f t="shared" ca="1" si="77"/>
        <v>3.2394338800872808</v>
      </c>
      <c r="F398">
        <f t="shared" ca="1" si="78"/>
        <v>3.3339074553055803</v>
      </c>
      <c r="G398">
        <f t="shared" ca="1" si="79"/>
        <v>3.1918144971926741</v>
      </c>
      <c r="H398">
        <f t="shared" ca="1" si="80"/>
        <v>3.2351560204335228</v>
      </c>
      <c r="I398">
        <f t="shared" ca="1" si="81"/>
        <v>3.0824433362052344</v>
      </c>
      <c r="J398">
        <f t="shared" ca="1" si="82"/>
        <v>2.9676066072631793</v>
      </c>
      <c r="K398">
        <f t="shared" ca="1" si="83"/>
        <v>2.9847836381649087</v>
      </c>
      <c r="L398">
        <f t="shared" ca="1" si="84"/>
        <v>3.0330264538046801</v>
      </c>
      <c r="M398">
        <f t="shared" ca="1" si="85"/>
        <v>2.9782385441939709</v>
      </c>
      <c r="N398">
        <f t="shared" ca="1" si="86"/>
        <v>19.65316795085576</v>
      </c>
      <c r="O398">
        <f t="shared" ca="1" si="74"/>
        <v>19.372933698735086</v>
      </c>
      <c r="P398" s="3">
        <f t="shared" ca="1" si="75"/>
        <v>0</v>
      </c>
    </row>
    <row r="399" spans="1:16" x14ac:dyDescent="0.2">
      <c r="A399">
        <v>379</v>
      </c>
      <c r="C399" s="4">
        <f t="shared" si="73"/>
        <v>3.2921262866077932</v>
      </c>
      <c r="D399">
        <f t="shared" ca="1" si="76"/>
        <v>3.8543983150508203</v>
      </c>
      <c r="E399">
        <f t="shared" ca="1" si="77"/>
        <v>3.6829290367758087</v>
      </c>
      <c r="F399">
        <f t="shared" ca="1" si="78"/>
        <v>3.4549554420955402</v>
      </c>
      <c r="G399">
        <f t="shared" ca="1" si="79"/>
        <v>3.4865441235552179</v>
      </c>
      <c r="H399">
        <f t="shared" ca="1" si="80"/>
        <v>3.7065185077258409</v>
      </c>
      <c r="I399">
        <f t="shared" ca="1" si="81"/>
        <v>3.7574185309462105</v>
      </c>
      <c r="J399">
        <f t="shared" ca="1" si="82"/>
        <v>3.9735226782283193</v>
      </c>
      <c r="K399">
        <f t="shared" ca="1" si="83"/>
        <v>3.9066869785442893</v>
      </c>
      <c r="L399">
        <f t="shared" ca="1" si="84"/>
        <v>3.8018750896149545</v>
      </c>
      <c r="M399">
        <f t="shared" ca="1" si="85"/>
        <v>3.7863430208750959</v>
      </c>
      <c r="N399">
        <f t="shared" ca="1" si="86"/>
        <v>44.094851115025051</v>
      </c>
      <c r="O399">
        <f t="shared" ca="1" si="74"/>
        <v>36.675252908635152</v>
      </c>
      <c r="P399" s="3">
        <f t="shared" ca="1" si="75"/>
        <v>12.818057069282588</v>
      </c>
    </row>
    <row r="400" spans="1:16" x14ac:dyDescent="0.2">
      <c r="A400">
        <v>380</v>
      </c>
      <c r="C400" s="4">
        <f t="shared" si="73"/>
        <v>3.2921262866077932</v>
      </c>
      <c r="D400">
        <f t="shared" ca="1" si="76"/>
        <v>3.368653416837283</v>
      </c>
      <c r="E400">
        <f t="shared" ca="1" si="77"/>
        <v>3.1219906078447575</v>
      </c>
      <c r="F400">
        <f t="shared" ca="1" si="78"/>
        <v>2.9999760042830554</v>
      </c>
      <c r="G400">
        <f t="shared" ca="1" si="79"/>
        <v>2.9007695544165886</v>
      </c>
      <c r="H400">
        <f t="shared" ca="1" si="80"/>
        <v>2.9242792493271721</v>
      </c>
      <c r="I400">
        <f t="shared" ca="1" si="81"/>
        <v>2.9994683248837855</v>
      </c>
      <c r="J400">
        <f t="shared" ca="1" si="82"/>
        <v>2.9564179560603758</v>
      </c>
      <c r="K400">
        <f t="shared" ca="1" si="83"/>
        <v>2.9940320846851942</v>
      </c>
      <c r="L400">
        <f t="shared" ca="1" si="84"/>
        <v>2.9110595404748487</v>
      </c>
      <c r="M400">
        <f t="shared" ca="1" si="85"/>
        <v>2.7953749007355411</v>
      </c>
      <c r="N400">
        <f t="shared" ca="1" si="86"/>
        <v>16.3687642647442</v>
      </c>
      <c r="O400">
        <f t="shared" ca="1" si="74"/>
        <v>16.767705590675604</v>
      </c>
      <c r="P400" s="3">
        <f t="shared" ca="1" si="75"/>
        <v>0</v>
      </c>
    </row>
    <row r="401" spans="1:16" x14ac:dyDescent="0.2">
      <c r="A401">
        <v>381</v>
      </c>
      <c r="C401" s="4">
        <f t="shared" si="73"/>
        <v>3.2921262866077932</v>
      </c>
      <c r="D401">
        <f t="shared" ca="1" si="76"/>
        <v>3.1762355943111631</v>
      </c>
      <c r="E401">
        <f t="shared" ca="1" si="77"/>
        <v>3.1876105620378317</v>
      </c>
      <c r="F401">
        <f t="shared" ca="1" si="78"/>
        <v>3.2873510444590486</v>
      </c>
      <c r="G401">
        <f t="shared" ca="1" si="79"/>
        <v>3.3920151991603333</v>
      </c>
      <c r="H401">
        <f t="shared" ca="1" si="80"/>
        <v>3.2517442884225654</v>
      </c>
      <c r="I401">
        <f t="shared" ca="1" si="81"/>
        <v>3.1399080171712819</v>
      </c>
      <c r="J401">
        <f t="shared" ca="1" si="82"/>
        <v>2.8806831421415353</v>
      </c>
      <c r="K401">
        <f t="shared" ca="1" si="83"/>
        <v>2.9938373376561063</v>
      </c>
      <c r="L401">
        <f t="shared" ca="1" si="84"/>
        <v>3.0884008704908847</v>
      </c>
      <c r="M401">
        <f t="shared" ca="1" si="85"/>
        <v>3.047078963702134</v>
      </c>
      <c r="N401">
        <f t="shared" ca="1" si="86"/>
        <v>21.053755730235189</v>
      </c>
      <c r="O401">
        <f t="shared" ca="1" si="74"/>
        <v>20.455376442485075</v>
      </c>
      <c r="P401" s="3">
        <f t="shared" ca="1" si="75"/>
        <v>0</v>
      </c>
    </row>
    <row r="402" spans="1:16" x14ac:dyDescent="0.2">
      <c r="A402">
        <v>382</v>
      </c>
      <c r="C402" s="4">
        <f t="shared" si="73"/>
        <v>3.2921262866077932</v>
      </c>
      <c r="D402">
        <f t="shared" ca="1" si="76"/>
        <v>3.4098792508951377</v>
      </c>
      <c r="E402">
        <f t="shared" ca="1" si="77"/>
        <v>3.5023713041162727</v>
      </c>
      <c r="F402">
        <f t="shared" ca="1" si="78"/>
        <v>3.5930031153322224</v>
      </c>
      <c r="G402">
        <f t="shared" ca="1" si="79"/>
        <v>3.307326562000156</v>
      </c>
      <c r="H402">
        <f t="shared" ca="1" si="80"/>
        <v>3.313577324524283</v>
      </c>
      <c r="I402">
        <f t="shared" ca="1" si="81"/>
        <v>3.2784767399645278</v>
      </c>
      <c r="J402">
        <f t="shared" ca="1" si="82"/>
        <v>3.0703475313437538</v>
      </c>
      <c r="K402">
        <f t="shared" ca="1" si="83"/>
        <v>3.2181262775245929</v>
      </c>
      <c r="L402">
        <f t="shared" ca="1" si="84"/>
        <v>3.1109947682973762</v>
      </c>
      <c r="M402">
        <f t="shared" ca="1" si="85"/>
        <v>3.1908133970280748</v>
      </c>
      <c r="N402">
        <f t="shared" ca="1" si="86"/>
        <v>24.308191614762936</v>
      </c>
      <c r="O402">
        <f t="shared" ca="1" si="74"/>
        <v>22.914374757088261</v>
      </c>
      <c r="P402" s="3">
        <f t="shared" ca="1" si="75"/>
        <v>0</v>
      </c>
    </row>
    <row r="403" spans="1:16" x14ac:dyDescent="0.2">
      <c r="A403">
        <v>383</v>
      </c>
      <c r="C403" s="4">
        <f t="shared" si="73"/>
        <v>3.2921262866077932</v>
      </c>
      <c r="D403">
        <f t="shared" ca="1" si="76"/>
        <v>3.2079302953925635</v>
      </c>
      <c r="E403">
        <f t="shared" ca="1" si="77"/>
        <v>3.3000353169306575</v>
      </c>
      <c r="F403">
        <f t="shared" ca="1" si="78"/>
        <v>3.24769461194761</v>
      </c>
      <c r="G403">
        <f t="shared" ca="1" si="79"/>
        <v>3.3970726920468417</v>
      </c>
      <c r="H403">
        <f t="shared" ca="1" si="80"/>
        <v>3.6448794645659257</v>
      </c>
      <c r="I403">
        <f t="shared" ca="1" si="81"/>
        <v>3.5990053896203196</v>
      </c>
      <c r="J403">
        <f t="shared" ca="1" si="82"/>
        <v>3.6719976095765254</v>
      </c>
      <c r="K403">
        <f t="shared" ca="1" si="83"/>
        <v>3.5672706305355049</v>
      </c>
      <c r="L403">
        <f t="shared" ca="1" si="84"/>
        <v>3.5108528986938734</v>
      </c>
      <c r="M403">
        <f t="shared" ca="1" si="85"/>
        <v>3.5762148942652594</v>
      </c>
      <c r="N403">
        <f t="shared" ca="1" si="86"/>
        <v>35.73801235851667</v>
      </c>
      <c r="O403">
        <f t="shared" ca="1" si="74"/>
        <v>31.067028703450777</v>
      </c>
      <c r="P403" s="3">
        <f t="shared" ca="1" si="75"/>
        <v>7.483349186114082</v>
      </c>
    </row>
    <row r="404" spans="1:16" x14ac:dyDescent="0.2">
      <c r="A404">
        <v>384</v>
      </c>
      <c r="C404" s="4">
        <f t="shared" si="73"/>
        <v>3.2921262866077932</v>
      </c>
      <c r="D404">
        <f t="shared" ca="1" si="76"/>
        <v>3.2890426231233367</v>
      </c>
      <c r="E404">
        <f t="shared" ca="1" si="77"/>
        <v>3.1990661934875186</v>
      </c>
      <c r="F404">
        <f t="shared" ca="1" si="78"/>
        <v>3.2673899851708108</v>
      </c>
      <c r="G404">
        <f t="shared" ca="1" si="79"/>
        <v>3.1711412517915125</v>
      </c>
      <c r="H404">
        <f t="shared" ca="1" si="80"/>
        <v>3.3755078411816566</v>
      </c>
      <c r="I404">
        <f t="shared" ca="1" si="81"/>
        <v>3.3248565529800822</v>
      </c>
      <c r="J404">
        <f t="shared" ca="1" si="82"/>
        <v>3.4355491887189413</v>
      </c>
      <c r="K404">
        <f t="shared" ca="1" si="83"/>
        <v>3.5507133475857175</v>
      </c>
      <c r="L404">
        <f t="shared" ca="1" si="84"/>
        <v>3.5370133004730056</v>
      </c>
      <c r="M404">
        <f t="shared" ca="1" si="85"/>
        <v>3.643039939907355</v>
      </c>
      <c r="N404">
        <f t="shared" ca="1" si="86"/>
        <v>38.207809806292211</v>
      </c>
      <c r="O404">
        <f t="shared" ca="1" si="74"/>
        <v>32.750696075950572</v>
      </c>
      <c r="P404" s="3">
        <f t="shared" ca="1" si="75"/>
        <v>9.0849031319076907</v>
      </c>
    </row>
    <row r="405" spans="1:16" x14ac:dyDescent="0.2">
      <c r="A405">
        <v>385</v>
      </c>
      <c r="C405" s="4">
        <f t="shared" ref="C405:C468" si="87">$H$6</f>
        <v>3.2921262866077932</v>
      </c>
      <c r="D405">
        <f t="shared" ca="1" si="76"/>
        <v>3.1557785627778845</v>
      </c>
      <c r="E405">
        <f t="shared" ca="1" si="77"/>
        <v>3.0877837836488413</v>
      </c>
      <c r="F405">
        <f t="shared" ca="1" si="78"/>
        <v>2.9501799998506573</v>
      </c>
      <c r="G405">
        <f t="shared" ca="1" si="79"/>
        <v>3.0131912409952535</v>
      </c>
      <c r="H405">
        <f t="shared" ca="1" si="80"/>
        <v>2.6767465339660159</v>
      </c>
      <c r="I405">
        <f t="shared" ca="1" si="81"/>
        <v>2.6240066159212159</v>
      </c>
      <c r="J405">
        <f t="shared" ca="1" si="82"/>
        <v>2.8149026574172806</v>
      </c>
      <c r="K405">
        <f t="shared" ca="1" si="83"/>
        <v>2.9481505299335611</v>
      </c>
      <c r="L405">
        <f t="shared" ca="1" si="84"/>
        <v>2.9702637431368317</v>
      </c>
      <c r="M405">
        <f t="shared" ca="1" si="85"/>
        <v>2.9049013444456362</v>
      </c>
      <c r="N405">
        <f t="shared" ca="1" si="86"/>
        <v>18.263441773355222</v>
      </c>
      <c r="O405">
        <f t="shared" ref="O405:O468" ca="1" si="88">EXP(($H$9*LN(N405))+(1-$H$9)*$H$5+(($D$9^2)/(4*$D$6))*(1-$H$9^2))</f>
        <v>18.282724886012119</v>
      </c>
      <c r="P405" s="3">
        <f t="shared" ref="P405:P468" ca="1" si="89">(MAX(O405-$D$5,0))*$H$8</f>
        <v>0</v>
      </c>
    </row>
    <row r="406" spans="1:16" x14ac:dyDescent="0.2">
      <c r="A406">
        <v>386</v>
      </c>
      <c r="C406" s="4">
        <f t="shared" si="87"/>
        <v>3.2921262866077932</v>
      </c>
      <c r="D406">
        <f t="shared" ref="D406:D469" ca="1" si="90">C406+$D$6*($H$5-C406)*$H$7+$D$16*($H$7^0.5)*(NORMINV(RAND(),0,1))</f>
        <v>3.1256672080407815</v>
      </c>
      <c r="E406">
        <f t="shared" ref="E406:E469" ca="1" si="91">D406+$D$6*($H$5-D406)*$H$7+$E$16*($H$7^0.5)*(NORMINV(RAND(),0,1))</f>
        <v>2.9996934623744904</v>
      </c>
      <c r="F406">
        <f t="shared" ref="F406:F469" ca="1" si="92">E406+$D$6*($H$5-E406)*$H$7+$F$16*($H$7^0.5)*(NORMINV(RAND(),0,1))</f>
        <v>2.8747270002034044</v>
      </c>
      <c r="G406">
        <f t="shared" ref="G406:G469" ca="1" si="93">F406+$D$6*($H$5-F406)*$H$7+$G$16*($H$7^0.5)*(NORMINV(RAND(),0,1))</f>
        <v>2.9522331591255369</v>
      </c>
      <c r="H406">
        <f t="shared" ref="H406:H469" ca="1" si="94">G406+$D$6*($H$5-G406)*$H$7+$H$16*($H$7^0.5)*(NORMINV(RAND(),0,1))</f>
        <v>3.0919836524786755</v>
      </c>
      <c r="I406">
        <f t="shared" ref="I406:I469" ca="1" si="95">H406+$D$6*($H$5-H406)*$H$7+$I$16*($H$7^0.5)*(NORMINV(RAND(),0,1))</f>
        <v>3.1038349596073003</v>
      </c>
      <c r="J406">
        <f t="shared" ref="J406:J469" ca="1" si="96">I406+$D$6*($H$5-I406)*$H$7+$J$16*($H$7^0.5)*(NORMINV(RAND(),0,1))</f>
        <v>3.0493649416027879</v>
      </c>
      <c r="K406">
        <f t="shared" ref="K406:K469" ca="1" si="97">J406+$D$6*($H$5-J406)*$H$7+$K$16*($H$7^0.5)*(NORMINV(RAND(),0,1))</f>
        <v>2.9782970130621433</v>
      </c>
      <c r="L406">
        <f t="shared" ref="L406:L469" ca="1" si="98">K406+$D$6*($H$5-K406)*$H$7+$L$16*($H$7^0.5)*(NORMINV(RAND(),0,1))</f>
        <v>3.091902519358062</v>
      </c>
      <c r="M406">
        <f t="shared" ref="M406:M469" ca="1" si="99">L406+$D$6*($H$5-L406)*$H$7+$M$16*($H$7^0.5)*(NORMINV(RAND(),0,1))</f>
        <v>3.169143154011691</v>
      </c>
      <c r="N406">
        <f t="shared" ref="N406:N469" ca="1" si="100">EXP(M406)</f>
        <v>23.787093746020037</v>
      </c>
      <c r="O406">
        <f t="shared" ca="1" si="88"/>
        <v>22.525538120776485</v>
      </c>
      <c r="P406" s="3">
        <f t="shared" ca="1" si="89"/>
        <v>0</v>
      </c>
    </row>
    <row r="407" spans="1:16" x14ac:dyDescent="0.2">
      <c r="A407">
        <v>387</v>
      </c>
      <c r="C407" s="4">
        <f t="shared" si="87"/>
        <v>3.2921262866077932</v>
      </c>
      <c r="D407">
        <f t="shared" ca="1" si="90"/>
        <v>3.3993570306418066</v>
      </c>
      <c r="E407">
        <f t="shared" ca="1" si="91"/>
        <v>3.4409666854349377</v>
      </c>
      <c r="F407">
        <f t="shared" ca="1" si="92"/>
        <v>3.5252344277642864</v>
      </c>
      <c r="G407">
        <f t="shared" ca="1" si="93"/>
        <v>3.2825143859187338</v>
      </c>
      <c r="H407">
        <f t="shared" ca="1" si="94"/>
        <v>3.5068287940332339</v>
      </c>
      <c r="I407">
        <f t="shared" ca="1" si="95"/>
        <v>3.3912998541147203</v>
      </c>
      <c r="J407">
        <f t="shared" ca="1" si="96"/>
        <v>3.5243459370809997</v>
      </c>
      <c r="K407">
        <f t="shared" ca="1" si="97"/>
        <v>3.4575356174337593</v>
      </c>
      <c r="L407">
        <f t="shared" ca="1" si="98"/>
        <v>3.4440570969387423</v>
      </c>
      <c r="M407">
        <f t="shared" ca="1" si="99"/>
        <v>3.5257840858204612</v>
      </c>
      <c r="N407">
        <f t="shared" ca="1" si="100"/>
        <v>33.980406728649605</v>
      </c>
      <c r="O407">
        <f t="shared" ca="1" si="88"/>
        <v>29.853969382007978</v>
      </c>
      <c r="P407" s="3">
        <f t="shared" ca="1" si="89"/>
        <v>6.3294514658928218</v>
      </c>
    </row>
    <row r="408" spans="1:16" x14ac:dyDescent="0.2">
      <c r="A408">
        <v>388</v>
      </c>
      <c r="C408" s="4">
        <f t="shared" si="87"/>
        <v>3.2921262866077932</v>
      </c>
      <c r="D408">
        <f t="shared" ca="1" si="90"/>
        <v>3.1544857460830777</v>
      </c>
      <c r="E408">
        <f t="shared" ca="1" si="91"/>
        <v>3.2870049101610688</v>
      </c>
      <c r="F408">
        <f t="shared" ca="1" si="92"/>
        <v>3.2015960392144733</v>
      </c>
      <c r="G408">
        <f t="shared" ca="1" si="93"/>
        <v>3.1575175067324479</v>
      </c>
      <c r="H408">
        <f t="shared" ca="1" si="94"/>
        <v>3.2962890213368023</v>
      </c>
      <c r="I408">
        <f t="shared" ca="1" si="95"/>
        <v>3.2150923870137955</v>
      </c>
      <c r="J408">
        <f t="shared" ca="1" si="96"/>
        <v>3.1326760759908461</v>
      </c>
      <c r="K408">
        <f t="shared" ca="1" si="97"/>
        <v>3.2508802412574314</v>
      </c>
      <c r="L408">
        <f t="shared" ca="1" si="98"/>
        <v>3.3509175791314383</v>
      </c>
      <c r="M408">
        <f t="shared" ca="1" si="99"/>
        <v>3.3018598474937932</v>
      </c>
      <c r="N408">
        <f t="shared" ca="1" si="100"/>
        <v>27.163111215040924</v>
      </c>
      <c r="O408">
        <f t="shared" ca="1" si="88"/>
        <v>25.014778063499005</v>
      </c>
      <c r="P408" s="3">
        <f t="shared" ca="1" si="89"/>
        <v>1.7262702929386793</v>
      </c>
    </row>
    <row r="409" spans="1:16" x14ac:dyDescent="0.2">
      <c r="A409">
        <v>389</v>
      </c>
      <c r="C409" s="4">
        <f t="shared" si="87"/>
        <v>3.2921262866077932</v>
      </c>
      <c r="D409">
        <f t="shared" ca="1" si="90"/>
        <v>3.382534343515152</v>
      </c>
      <c r="E409">
        <f t="shared" ca="1" si="91"/>
        <v>3.4488173238634112</v>
      </c>
      <c r="F409">
        <f t="shared" ca="1" si="92"/>
        <v>3.290361764549679</v>
      </c>
      <c r="G409">
        <f t="shared" ca="1" si="93"/>
        <v>3.3265467265406317</v>
      </c>
      <c r="H409">
        <f t="shared" ca="1" si="94"/>
        <v>3.2502570497007071</v>
      </c>
      <c r="I409">
        <f t="shared" ca="1" si="95"/>
        <v>3.2341275358729527</v>
      </c>
      <c r="J409">
        <f t="shared" ca="1" si="96"/>
        <v>3.1622056151147016</v>
      </c>
      <c r="K409">
        <f t="shared" ca="1" si="97"/>
        <v>3.1201894794985074</v>
      </c>
      <c r="L409">
        <f t="shared" ca="1" si="98"/>
        <v>3.0020618624674298</v>
      </c>
      <c r="M409">
        <f t="shared" ca="1" si="99"/>
        <v>2.9514882755131171</v>
      </c>
      <c r="N409">
        <f t="shared" ca="1" si="100"/>
        <v>19.134409821320961</v>
      </c>
      <c r="O409">
        <f t="shared" ca="1" si="88"/>
        <v>18.967937932161323</v>
      </c>
      <c r="P409" s="3">
        <f t="shared" ca="1" si="89"/>
        <v>0</v>
      </c>
    </row>
    <row r="410" spans="1:16" x14ac:dyDescent="0.2">
      <c r="A410">
        <v>390</v>
      </c>
      <c r="C410" s="4">
        <f t="shared" si="87"/>
        <v>3.2921262866077932</v>
      </c>
      <c r="D410">
        <f t="shared" ca="1" si="90"/>
        <v>3.4307820066921071</v>
      </c>
      <c r="E410">
        <f t="shared" ca="1" si="91"/>
        <v>3.4646985488386606</v>
      </c>
      <c r="F410">
        <f t="shared" ca="1" si="92"/>
        <v>3.4230586516639283</v>
      </c>
      <c r="G410">
        <f t="shared" ca="1" si="93"/>
        <v>3.5908356904848335</v>
      </c>
      <c r="H410">
        <f t="shared" ca="1" si="94"/>
        <v>3.5741707552127577</v>
      </c>
      <c r="I410">
        <f t="shared" ca="1" si="95"/>
        <v>3.7458603676290485</v>
      </c>
      <c r="J410">
        <f t="shared" ca="1" si="96"/>
        <v>3.7247791018282945</v>
      </c>
      <c r="K410">
        <f t="shared" ca="1" si="97"/>
        <v>3.6009732130495844</v>
      </c>
      <c r="L410">
        <f t="shared" ca="1" si="98"/>
        <v>3.4834608203442512</v>
      </c>
      <c r="M410">
        <f t="shared" ca="1" si="99"/>
        <v>3.4309247540304173</v>
      </c>
      <c r="N410">
        <f t="shared" ca="1" si="100"/>
        <v>30.905209255965705</v>
      </c>
      <c r="O410">
        <f t="shared" ca="1" si="88"/>
        <v>27.699095012470071</v>
      </c>
      <c r="P410" s="3">
        <f t="shared" ca="1" si="89"/>
        <v>4.2796715594859389</v>
      </c>
    </row>
    <row r="411" spans="1:16" x14ac:dyDescent="0.2">
      <c r="A411">
        <v>391</v>
      </c>
      <c r="C411" s="4">
        <f t="shared" si="87"/>
        <v>3.2921262866077932</v>
      </c>
      <c r="D411">
        <f t="shared" ca="1" si="90"/>
        <v>3.265623914163065</v>
      </c>
      <c r="E411">
        <f t="shared" ca="1" si="91"/>
        <v>3.1745523376780267</v>
      </c>
      <c r="F411">
        <f t="shared" ca="1" si="92"/>
        <v>3.1078440946148427</v>
      </c>
      <c r="G411">
        <f t="shared" ca="1" si="93"/>
        <v>2.9905314455002894</v>
      </c>
      <c r="H411">
        <f t="shared" ca="1" si="94"/>
        <v>3.1941569928530589</v>
      </c>
      <c r="I411">
        <f t="shared" ca="1" si="95"/>
        <v>3.1026769595081047</v>
      </c>
      <c r="J411">
        <f t="shared" ca="1" si="96"/>
        <v>2.9366526532587671</v>
      </c>
      <c r="K411">
        <f t="shared" ca="1" si="97"/>
        <v>2.9698125965894566</v>
      </c>
      <c r="L411">
        <f t="shared" ca="1" si="98"/>
        <v>2.8271033248369246</v>
      </c>
      <c r="M411">
        <f t="shared" ca="1" si="99"/>
        <v>2.7254837213469214</v>
      </c>
      <c r="N411">
        <f t="shared" ca="1" si="100"/>
        <v>15.263795565137119</v>
      </c>
      <c r="O411">
        <f t="shared" ca="1" si="88"/>
        <v>15.867231130957682</v>
      </c>
      <c r="P411" s="3">
        <f t="shared" ca="1" si="89"/>
        <v>0</v>
      </c>
    </row>
    <row r="412" spans="1:16" x14ac:dyDescent="0.2">
      <c r="A412">
        <v>392</v>
      </c>
      <c r="C412" s="4">
        <f t="shared" si="87"/>
        <v>3.2921262866077932</v>
      </c>
      <c r="D412">
        <f t="shared" ca="1" si="90"/>
        <v>3.4065742058067912</v>
      </c>
      <c r="E412">
        <f t="shared" ca="1" si="91"/>
        <v>3.4175942090383575</v>
      </c>
      <c r="F412">
        <f t="shared" ca="1" si="92"/>
        <v>3.5190235222581099</v>
      </c>
      <c r="G412">
        <f t="shared" ca="1" si="93"/>
        <v>3.1435809066115525</v>
      </c>
      <c r="H412">
        <f t="shared" ca="1" si="94"/>
        <v>3.2510327568162798</v>
      </c>
      <c r="I412">
        <f t="shared" ca="1" si="95"/>
        <v>3.168244662163719</v>
      </c>
      <c r="J412">
        <f t="shared" ca="1" si="96"/>
        <v>3.2125450183422881</v>
      </c>
      <c r="K412">
        <f t="shared" ca="1" si="97"/>
        <v>3.3210292975632871</v>
      </c>
      <c r="L412">
        <f t="shared" ca="1" si="98"/>
        <v>3.3597877609120972</v>
      </c>
      <c r="M412">
        <f t="shared" ca="1" si="99"/>
        <v>3.3638628996917777</v>
      </c>
      <c r="N412">
        <f t="shared" ca="1" si="100"/>
        <v>28.900615708729688</v>
      </c>
      <c r="O412">
        <f t="shared" ca="1" si="88"/>
        <v>26.270209672672337</v>
      </c>
      <c r="P412" s="3">
        <f t="shared" ca="1" si="89"/>
        <v>2.920473780032633</v>
      </c>
    </row>
    <row r="413" spans="1:16" x14ac:dyDescent="0.2">
      <c r="A413">
        <v>393</v>
      </c>
      <c r="C413" s="4">
        <f t="shared" si="87"/>
        <v>3.2921262866077932</v>
      </c>
      <c r="D413">
        <f t="shared" ca="1" si="90"/>
        <v>3.1842207886465381</v>
      </c>
      <c r="E413">
        <f t="shared" ca="1" si="91"/>
        <v>3.0751276266726029</v>
      </c>
      <c r="F413">
        <f t="shared" ca="1" si="92"/>
        <v>3.0800903655465386</v>
      </c>
      <c r="G413">
        <f t="shared" ca="1" si="93"/>
        <v>3.0100830519053594</v>
      </c>
      <c r="H413">
        <f t="shared" ca="1" si="94"/>
        <v>2.9346986422842014</v>
      </c>
      <c r="I413">
        <f t="shared" ca="1" si="95"/>
        <v>3.0072853611049117</v>
      </c>
      <c r="J413">
        <f t="shared" ca="1" si="96"/>
        <v>3.126999099678673</v>
      </c>
      <c r="K413">
        <f t="shared" ca="1" si="97"/>
        <v>3.1401976727620142</v>
      </c>
      <c r="L413">
        <f t="shared" ca="1" si="98"/>
        <v>2.8843078315541777</v>
      </c>
      <c r="M413">
        <f t="shared" ca="1" si="99"/>
        <v>3.0530520449961021</v>
      </c>
      <c r="N413">
        <f t="shared" ca="1" si="100"/>
        <v>21.179887848444718</v>
      </c>
      <c r="O413">
        <f t="shared" ca="1" si="88"/>
        <v>20.552101095949819</v>
      </c>
      <c r="P413" s="3">
        <f t="shared" ca="1" si="89"/>
        <v>0</v>
      </c>
    </row>
    <row r="414" spans="1:16" x14ac:dyDescent="0.2">
      <c r="A414">
        <v>394</v>
      </c>
      <c r="C414" s="4">
        <f t="shared" si="87"/>
        <v>3.2921262866077932</v>
      </c>
      <c r="D414">
        <f t="shared" ca="1" si="90"/>
        <v>3.4991348120944998</v>
      </c>
      <c r="E414">
        <f t="shared" ca="1" si="91"/>
        <v>3.2754117382446881</v>
      </c>
      <c r="F414">
        <f t="shared" ca="1" si="92"/>
        <v>3.209946306744953</v>
      </c>
      <c r="G414">
        <f t="shared" ca="1" si="93"/>
        <v>3.1081196120287928</v>
      </c>
      <c r="H414">
        <f t="shared" ca="1" si="94"/>
        <v>3.2251004291857472</v>
      </c>
      <c r="I414">
        <f t="shared" ca="1" si="95"/>
        <v>3.1794130639805589</v>
      </c>
      <c r="J414">
        <f t="shared" ca="1" si="96"/>
        <v>3.2579957511173117</v>
      </c>
      <c r="K414">
        <f t="shared" ca="1" si="97"/>
        <v>3.185935386641785</v>
      </c>
      <c r="L414">
        <f t="shared" ca="1" si="98"/>
        <v>3.1206467265781512</v>
      </c>
      <c r="M414">
        <f t="shared" ca="1" si="99"/>
        <v>3.0515743656576997</v>
      </c>
      <c r="N414">
        <f t="shared" ca="1" si="100"/>
        <v>21.148613877922081</v>
      </c>
      <c r="O414">
        <f t="shared" ca="1" si="88"/>
        <v>20.528129909204086</v>
      </c>
      <c r="P414" s="3">
        <f t="shared" ca="1" si="89"/>
        <v>0</v>
      </c>
    </row>
    <row r="415" spans="1:16" x14ac:dyDescent="0.2">
      <c r="A415">
        <v>395</v>
      </c>
      <c r="C415" s="4">
        <f t="shared" si="87"/>
        <v>3.2921262866077932</v>
      </c>
      <c r="D415">
        <f t="shared" ca="1" si="90"/>
        <v>3.0461674454021459</v>
      </c>
      <c r="E415">
        <f t="shared" ca="1" si="91"/>
        <v>2.9289449621382411</v>
      </c>
      <c r="F415">
        <f t="shared" ca="1" si="92"/>
        <v>2.8759295261167779</v>
      </c>
      <c r="G415">
        <f t="shared" ca="1" si="93"/>
        <v>2.7699113918316898</v>
      </c>
      <c r="H415">
        <f t="shared" ca="1" si="94"/>
        <v>2.6850017189222366</v>
      </c>
      <c r="I415">
        <f t="shared" ca="1" si="95"/>
        <v>2.7232316778112886</v>
      </c>
      <c r="J415">
        <f t="shared" ca="1" si="96"/>
        <v>2.7651577458037444</v>
      </c>
      <c r="K415">
        <f t="shared" ca="1" si="97"/>
        <v>2.8897811828093971</v>
      </c>
      <c r="L415">
        <f t="shared" ca="1" si="98"/>
        <v>2.8619905754187793</v>
      </c>
      <c r="M415">
        <f t="shared" ca="1" si="99"/>
        <v>2.6905374055422611</v>
      </c>
      <c r="N415">
        <f t="shared" ca="1" si="100"/>
        <v>14.73959493239888</v>
      </c>
      <c r="O415">
        <f t="shared" ca="1" si="88"/>
        <v>15.435285003966884</v>
      </c>
      <c r="P415" s="3">
        <f t="shared" ca="1" si="89"/>
        <v>0</v>
      </c>
    </row>
    <row r="416" spans="1:16" x14ac:dyDescent="0.2">
      <c r="A416">
        <v>396</v>
      </c>
      <c r="C416" s="4">
        <f t="shared" si="87"/>
        <v>3.2921262866077932</v>
      </c>
      <c r="D416">
        <f t="shared" ca="1" si="90"/>
        <v>3.2761412496174795</v>
      </c>
      <c r="E416">
        <f t="shared" ca="1" si="91"/>
        <v>3.4225745004690267</v>
      </c>
      <c r="F416">
        <f t="shared" ca="1" si="92"/>
        <v>3.3659619097852973</v>
      </c>
      <c r="G416">
        <f t="shared" ca="1" si="93"/>
        <v>3.4461313734498056</v>
      </c>
      <c r="H416">
        <f t="shared" ca="1" si="94"/>
        <v>3.5559074858958657</v>
      </c>
      <c r="I416">
        <f t="shared" ca="1" si="95"/>
        <v>3.5344763580254166</v>
      </c>
      <c r="J416">
        <f t="shared" ca="1" si="96"/>
        <v>3.5295248190184187</v>
      </c>
      <c r="K416">
        <f t="shared" ca="1" si="97"/>
        <v>3.5125250475857142</v>
      </c>
      <c r="L416">
        <f t="shared" ca="1" si="98"/>
        <v>3.5467862406644812</v>
      </c>
      <c r="M416">
        <f t="shared" ca="1" si="99"/>
        <v>3.4629516559643441</v>
      </c>
      <c r="N416">
        <f t="shared" ca="1" si="100"/>
        <v>31.911028018722533</v>
      </c>
      <c r="O416">
        <f t="shared" ca="1" si="88"/>
        <v>28.408658339795931</v>
      </c>
      <c r="P416" s="3">
        <f t="shared" ca="1" si="89"/>
        <v>4.9546290749849282</v>
      </c>
    </row>
    <row r="417" spans="1:16" x14ac:dyDescent="0.2">
      <c r="A417">
        <v>397</v>
      </c>
      <c r="C417" s="4">
        <f t="shared" si="87"/>
        <v>3.2921262866077932</v>
      </c>
      <c r="D417">
        <f t="shared" ca="1" si="90"/>
        <v>3.3350208995428874</v>
      </c>
      <c r="E417">
        <f t="shared" ca="1" si="91"/>
        <v>3.3527501270671203</v>
      </c>
      <c r="F417">
        <f t="shared" ca="1" si="92"/>
        <v>3.2734925801400827</v>
      </c>
      <c r="G417">
        <f t="shared" ca="1" si="93"/>
        <v>3.1443846721599269</v>
      </c>
      <c r="H417">
        <f t="shared" ca="1" si="94"/>
        <v>3.1514411038261083</v>
      </c>
      <c r="I417">
        <f t="shared" ca="1" si="95"/>
        <v>3.3795983426308664</v>
      </c>
      <c r="J417">
        <f t="shared" ca="1" si="96"/>
        <v>3.4863188029627303</v>
      </c>
      <c r="K417">
        <f t="shared" ca="1" si="97"/>
        <v>3.4756790113522587</v>
      </c>
      <c r="L417">
        <f t="shared" ca="1" si="98"/>
        <v>3.3431677721039481</v>
      </c>
      <c r="M417">
        <f t="shared" ca="1" si="99"/>
        <v>3.5000885677725262</v>
      </c>
      <c r="N417">
        <f t="shared" ca="1" si="100"/>
        <v>33.118385050395275</v>
      </c>
      <c r="O417">
        <f t="shared" ca="1" si="88"/>
        <v>29.254224337901196</v>
      </c>
      <c r="P417" s="3">
        <f t="shared" ca="1" si="89"/>
        <v>5.7589563327399711</v>
      </c>
    </row>
    <row r="418" spans="1:16" x14ac:dyDescent="0.2">
      <c r="A418">
        <v>398</v>
      </c>
      <c r="C418" s="4">
        <f t="shared" si="87"/>
        <v>3.2921262866077932</v>
      </c>
      <c r="D418">
        <f t="shared" ca="1" si="90"/>
        <v>3.1135643624109699</v>
      </c>
      <c r="E418">
        <f t="shared" ca="1" si="91"/>
        <v>2.8401341943498251</v>
      </c>
      <c r="F418">
        <f t="shared" ca="1" si="92"/>
        <v>3.038851769694153</v>
      </c>
      <c r="G418">
        <f t="shared" ca="1" si="93"/>
        <v>2.9456457916784378</v>
      </c>
      <c r="H418">
        <f t="shared" ca="1" si="94"/>
        <v>2.843137318843143</v>
      </c>
      <c r="I418">
        <f t="shared" ca="1" si="95"/>
        <v>2.8053429727410881</v>
      </c>
      <c r="J418">
        <f t="shared" ca="1" si="96"/>
        <v>2.9060674511584579</v>
      </c>
      <c r="K418">
        <f t="shared" ca="1" si="97"/>
        <v>2.9674431892717701</v>
      </c>
      <c r="L418">
        <f t="shared" ca="1" si="98"/>
        <v>3.0327602496837782</v>
      </c>
      <c r="M418">
        <f t="shared" ca="1" si="99"/>
        <v>3.0447542799055327</v>
      </c>
      <c r="N418">
        <f t="shared" ca="1" si="100"/>
        <v>21.004869250251296</v>
      </c>
      <c r="O418">
        <f t="shared" ca="1" si="88"/>
        <v>20.417855024047199</v>
      </c>
      <c r="P418" s="3">
        <f t="shared" ca="1" si="89"/>
        <v>0</v>
      </c>
    </row>
    <row r="419" spans="1:16" x14ac:dyDescent="0.2">
      <c r="A419">
        <v>399</v>
      </c>
      <c r="C419" s="4">
        <f t="shared" si="87"/>
        <v>3.2921262866077932</v>
      </c>
      <c r="D419">
        <f t="shared" ca="1" si="90"/>
        <v>3.2500572328169435</v>
      </c>
      <c r="E419">
        <f t="shared" ca="1" si="91"/>
        <v>3.2433769326757496</v>
      </c>
      <c r="F419">
        <f t="shared" ca="1" si="92"/>
        <v>3.2388217958116505</v>
      </c>
      <c r="G419">
        <f t="shared" ca="1" si="93"/>
        <v>3.4297503771414219</v>
      </c>
      <c r="H419">
        <f t="shared" ca="1" si="94"/>
        <v>3.6098745469293561</v>
      </c>
      <c r="I419">
        <f t="shared" ca="1" si="95"/>
        <v>3.862230950391722</v>
      </c>
      <c r="J419">
        <f t="shared" ca="1" si="96"/>
        <v>3.7603386332748774</v>
      </c>
      <c r="K419">
        <f t="shared" ca="1" si="97"/>
        <v>3.9221679922599035</v>
      </c>
      <c r="L419">
        <f t="shared" ca="1" si="98"/>
        <v>3.8666580821563423</v>
      </c>
      <c r="M419">
        <f t="shared" ca="1" si="99"/>
        <v>3.762618032735964</v>
      </c>
      <c r="N419">
        <f t="shared" ca="1" si="100"/>
        <v>43.061013678768461</v>
      </c>
      <c r="O419">
        <f t="shared" ca="1" si="88"/>
        <v>35.994447225552527</v>
      </c>
      <c r="P419" s="3">
        <f t="shared" ca="1" si="89"/>
        <v>12.170454671167088</v>
      </c>
    </row>
    <row r="420" spans="1:16" x14ac:dyDescent="0.2">
      <c r="A420">
        <v>400</v>
      </c>
      <c r="C420" s="4">
        <f t="shared" si="87"/>
        <v>3.2921262866077932</v>
      </c>
      <c r="D420">
        <f t="shared" ca="1" si="90"/>
        <v>3.178969649679912</v>
      </c>
      <c r="E420">
        <f t="shared" ca="1" si="91"/>
        <v>3.076068697828187</v>
      </c>
      <c r="F420">
        <f t="shared" ca="1" si="92"/>
        <v>2.8373160277140093</v>
      </c>
      <c r="G420">
        <f t="shared" ca="1" si="93"/>
        <v>3.001440401973841</v>
      </c>
      <c r="H420">
        <f t="shared" ca="1" si="94"/>
        <v>2.8669184289478444</v>
      </c>
      <c r="I420">
        <f t="shared" ca="1" si="95"/>
        <v>2.7671631219958566</v>
      </c>
      <c r="J420">
        <f t="shared" ca="1" si="96"/>
        <v>2.6261166986248035</v>
      </c>
      <c r="K420">
        <f t="shared" ca="1" si="97"/>
        <v>2.656797238707989</v>
      </c>
      <c r="L420">
        <f t="shared" ca="1" si="98"/>
        <v>2.8065758141639199</v>
      </c>
      <c r="M420">
        <f t="shared" ca="1" si="99"/>
        <v>2.79544400805583</v>
      </c>
      <c r="N420">
        <f t="shared" ca="1" si="100"/>
        <v>16.369895505267028</v>
      </c>
      <c r="O420">
        <f t="shared" ca="1" si="88"/>
        <v>16.768620790750902</v>
      </c>
      <c r="P420" s="3">
        <f t="shared" ca="1" si="89"/>
        <v>0</v>
      </c>
    </row>
    <row r="421" spans="1:16" x14ac:dyDescent="0.2">
      <c r="A421">
        <v>401</v>
      </c>
      <c r="C421" s="4">
        <f t="shared" si="87"/>
        <v>3.2921262866077932</v>
      </c>
      <c r="D421">
        <f t="shared" ca="1" si="90"/>
        <v>3.2399928377186771</v>
      </c>
      <c r="E421">
        <f t="shared" ca="1" si="91"/>
        <v>3.0496992042187006</v>
      </c>
      <c r="F421">
        <f t="shared" ca="1" si="92"/>
        <v>2.9386936777558104</v>
      </c>
      <c r="G421">
        <f t="shared" ca="1" si="93"/>
        <v>2.8989289137396517</v>
      </c>
      <c r="H421">
        <f t="shared" ca="1" si="94"/>
        <v>2.9188144272719763</v>
      </c>
      <c r="I421">
        <f t="shared" ca="1" si="95"/>
        <v>3.0092878877294922</v>
      </c>
      <c r="J421">
        <f t="shared" ca="1" si="96"/>
        <v>3.157328860312735</v>
      </c>
      <c r="K421">
        <f t="shared" ca="1" si="97"/>
        <v>3.1126411528829463</v>
      </c>
      <c r="L421">
        <f t="shared" ca="1" si="98"/>
        <v>2.8699180915672811</v>
      </c>
      <c r="M421">
        <f t="shared" ca="1" si="99"/>
        <v>2.7700519472516896</v>
      </c>
      <c r="N421">
        <f t="shared" ca="1" si="100"/>
        <v>15.959463038504252</v>
      </c>
      <c r="O421">
        <f t="shared" ca="1" si="88"/>
        <v>16.435689689390315</v>
      </c>
      <c r="P421" s="3">
        <f t="shared" ca="1" si="89"/>
        <v>0</v>
      </c>
    </row>
    <row r="422" spans="1:16" x14ac:dyDescent="0.2">
      <c r="A422">
        <v>402</v>
      </c>
      <c r="C422" s="4">
        <f t="shared" si="87"/>
        <v>3.2921262866077932</v>
      </c>
      <c r="D422">
        <f t="shared" ca="1" si="90"/>
        <v>3.2233165298450359</v>
      </c>
      <c r="E422">
        <f t="shared" ca="1" si="91"/>
        <v>3.1775728384265349</v>
      </c>
      <c r="F422">
        <f t="shared" ca="1" si="92"/>
        <v>3.0228864817610388</v>
      </c>
      <c r="G422">
        <f t="shared" ca="1" si="93"/>
        <v>2.8446899964098864</v>
      </c>
      <c r="H422">
        <f t="shared" ca="1" si="94"/>
        <v>2.71947571533522</v>
      </c>
      <c r="I422">
        <f t="shared" ca="1" si="95"/>
        <v>2.8672308797760753</v>
      </c>
      <c r="J422">
        <f t="shared" ca="1" si="96"/>
        <v>2.7238624837098748</v>
      </c>
      <c r="K422">
        <f t="shared" ca="1" si="97"/>
        <v>2.7010069729152217</v>
      </c>
      <c r="L422">
        <f t="shared" ca="1" si="98"/>
        <v>2.6212158019397824</v>
      </c>
      <c r="M422">
        <f t="shared" ca="1" si="99"/>
        <v>2.6758799356690637</v>
      </c>
      <c r="N422">
        <f t="shared" ca="1" si="100"/>
        <v>14.525125393865322</v>
      </c>
      <c r="O422">
        <f t="shared" ca="1" si="88"/>
        <v>15.257633514362086</v>
      </c>
      <c r="P422" s="3">
        <f t="shared" ca="1" si="89"/>
        <v>0</v>
      </c>
    </row>
    <row r="423" spans="1:16" x14ac:dyDescent="0.2">
      <c r="A423">
        <v>403</v>
      </c>
      <c r="C423" s="4">
        <f t="shared" si="87"/>
        <v>3.2921262866077932</v>
      </c>
      <c r="D423">
        <f t="shared" ca="1" si="90"/>
        <v>3.3696879280997045</v>
      </c>
      <c r="E423">
        <f t="shared" ca="1" si="91"/>
        <v>3.3155105619053051</v>
      </c>
      <c r="F423">
        <f t="shared" ca="1" si="92"/>
        <v>3.3417082490743142</v>
      </c>
      <c r="G423">
        <f t="shared" ca="1" si="93"/>
        <v>3.5636572725019176</v>
      </c>
      <c r="H423">
        <f t="shared" ca="1" si="94"/>
        <v>3.6617709244418619</v>
      </c>
      <c r="I423">
        <f t="shared" ca="1" si="95"/>
        <v>3.8094619708569288</v>
      </c>
      <c r="J423">
        <f t="shared" ca="1" si="96"/>
        <v>3.6631212056487024</v>
      </c>
      <c r="K423">
        <f t="shared" ca="1" si="97"/>
        <v>3.6678644605614998</v>
      </c>
      <c r="L423">
        <f t="shared" ca="1" si="98"/>
        <v>3.5766081595992176</v>
      </c>
      <c r="M423">
        <f t="shared" ca="1" si="99"/>
        <v>3.4554160913173737</v>
      </c>
      <c r="N423">
        <f t="shared" ca="1" si="100"/>
        <v>31.671464162229768</v>
      </c>
      <c r="O423">
        <f t="shared" ca="1" si="88"/>
        <v>28.240087935898828</v>
      </c>
      <c r="P423" s="3">
        <f t="shared" ca="1" si="89"/>
        <v>4.7942799466980341</v>
      </c>
    </row>
    <row r="424" spans="1:16" x14ac:dyDescent="0.2">
      <c r="A424">
        <v>404</v>
      </c>
      <c r="C424" s="4">
        <f t="shared" si="87"/>
        <v>3.2921262866077932</v>
      </c>
      <c r="D424">
        <f t="shared" ca="1" si="90"/>
        <v>3.3371538729080337</v>
      </c>
      <c r="E424">
        <f t="shared" ca="1" si="91"/>
        <v>3.3720407788808906</v>
      </c>
      <c r="F424">
        <f t="shared" ca="1" si="92"/>
        <v>3.3234291439828545</v>
      </c>
      <c r="G424">
        <f t="shared" ca="1" si="93"/>
        <v>2.9460117829948058</v>
      </c>
      <c r="H424">
        <f t="shared" ca="1" si="94"/>
        <v>2.864719670865771</v>
      </c>
      <c r="I424">
        <f t="shared" ca="1" si="95"/>
        <v>2.9312727364595363</v>
      </c>
      <c r="J424">
        <f t="shared" ca="1" si="96"/>
        <v>3.0969156670480458</v>
      </c>
      <c r="K424">
        <f t="shared" ca="1" si="97"/>
        <v>3.0245754645108009</v>
      </c>
      <c r="L424">
        <f t="shared" ca="1" si="98"/>
        <v>3.0627686947733452</v>
      </c>
      <c r="M424">
        <f t="shared" ca="1" si="99"/>
        <v>2.9671234726485518</v>
      </c>
      <c r="N424">
        <f t="shared" ca="1" si="100"/>
        <v>19.435931120976793</v>
      </c>
      <c r="O424">
        <f t="shared" ca="1" si="88"/>
        <v>19.203613281044344</v>
      </c>
      <c r="P424" s="3">
        <f t="shared" ca="1" si="89"/>
        <v>0</v>
      </c>
    </row>
    <row r="425" spans="1:16" x14ac:dyDescent="0.2">
      <c r="A425">
        <v>405</v>
      </c>
      <c r="C425" s="4">
        <f t="shared" si="87"/>
        <v>3.2921262866077932</v>
      </c>
      <c r="D425">
        <f t="shared" ca="1" si="90"/>
        <v>3.337211266285915</v>
      </c>
      <c r="E425">
        <f t="shared" ca="1" si="91"/>
        <v>3.4264851903146161</v>
      </c>
      <c r="F425">
        <f t="shared" ca="1" si="92"/>
        <v>3.3703997486796107</v>
      </c>
      <c r="G425">
        <f t="shared" ca="1" si="93"/>
        <v>3.3706278733965789</v>
      </c>
      <c r="H425">
        <f t="shared" ca="1" si="94"/>
        <v>3.3186675180661629</v>
      </c>
      <c r="I425">
        <f t="shared" ca="1" si="95"/>
        <v>3.1994511818036577</v>
      </c>
      <c r="J425">
        <f t="shared" ca="1" si="96"/>
        <v>3.0983285897945603</v>
      </c>
      <c r="K425">
        <f t="shared" ca="1" si="97"/>
        <v>3.1150446840146091</v>
      </c>
      <c r="L425">
        <f t="shared" ca="1" si="98"/>
        <v>2.9754710916516185</v>
      </c>
      <c r="M425">
        <f t="shared" ca="1" si="99"/>
        <v>2.9672368840467716</v>
      </c>
      <c r="N425">
        <f t="shared" ca="1" si="100"/>
        <v>19.438135502099538</v>
      </c>
      <c r="O425">
        <f t="shared" ca="1" si="88"/>
        <v>19.205333428228094</v>
      </c>
      <c r="P425" s="3">
        <f t="shared" ca="1" si="89"/>
        <v>0</v>
      </c>
    </row>
    <row r="426" spans="1:16" x14ac:dyDescent="0.2">
      <c r="A426">
        <v>406</v>
      </c>
      <c r="C426" s="4">
        <f t="shared" si="87"/>
        <v>3.2921262866077932</v>
      </c>
      <c r="D426">
        <f t="shared" ca="1" si="90"/>
        <v>3.3802927163812946</v>
      </c>
      <c r="E426">
        <f t="shared" ca="1" si="91"/>
        <v>3.3144329080665278</v>
      </c>
      <c r="F426">
        <f t="shared" ca="1" si="92"/>
        <v>3.6166461838003721</v>
      </c>
      <c r="G426">
        <f t="shared" ca="1" si="93"/>
        <v>3.3775929696320421</v>
      </c>
      <c r="H426">
        <f t="shared" ca="1" si="94"/>
        <v>3.4070822244760692</v>
      </c>
      <c r="I426">
        <f t="shared" ca="1" si="95"/>
        <v>3.5340906205091573</v>
      </c>
      <c r="J426">
        <f t="shared" ca="1" si="96"/>
        <v>3.6192652748299454</v>
      </c>
      <c r="K426">
        <f t="shared" ca="1" si="97"/>
        <v>3.5812180156662867</v>
      </c>
      <c r="L426">
        <f t="shared" ca="1" si="98"/>
        <v>3.5114976098130302</v>
      </c>
      <c r="M426">
        <f t="shared" ca="1" si="99"/>
        <v>3.4649206871972988</v>
      </c>
      <c r="N426">
        <f t="shared" ca="1" si="100"/>
        <v>31.973923731057102</v>
      </c>
      <c r="O426">
        <f t="shared" ca="1" si="88"/>
        <v>28.452871093104974</v>
      </c>
      <c r="P426" s="3">
        <f t="shared" ca="1" si="89"/>
        <v>4.9966855468706823</v>
      </c>
    </row>
    <row r="427" spans="1:16" x14ac:dyDescent="0.2">
      <c r="A427">
        <v>407</v>
      </c>
      <c r="C427" s="4">
        <f t="shared" si="87"/>
        <v>3.2921262866077932</v>
      </c>
      <c r="D427">
        <f t="shared" ca="1" si="90"/>
        <v>3.1874175682543098</v>
      </c>
      <c r="E427">
        <f t="shared" ca="1" si="91"/>
        <v>3.1272236338479611</v>
      </c>
      <c r="F427">
        <f t="shared" ca="1" si="92"/>
        <v>3.0877936000778319</v>
      </c>
      <c r="G427">
        <f t="shared" ca="1" si="93"/>
        <v>2.9960277325586948</v>
      </c>
      <c r="H427">
        <f t="shared" ca="1" si="94"/>
        <v>2.9671387781531084</v>
      </c>
      <c r="I427">
        <f t="shared" ca="1" si="95"/>
        <v>2.962729079643009</v>
      </c>
      <c r="J427">
        <f t="shared" ca="1" si="96"/>
        <v>2.9597503215587975</v>
      </c>
      <c r="K427">
        <f t="shared" ca="1" si="97"/>
        <v>3.0583673043378812</v>
      </c>
      <c r="L427">
        <f t="shared" ca="1" si="98"/>
        <v>3.1116663855751807</v>
      </c>
      <c r="M427">
        <f t="shared" ca="1" si="99"/>
        <v>3.136723888869148</v>
      </c>
      <c r="N427">
        <f t="shared" ca="1" si="100"/>
        <v>23.028299873848489</v>
      </c>
      <c r="O427">
        <f t="shared" ca="1" si="88"/>
        <v>21.956112708852984</v>
      </c>
      <c r="P427" s="3">
        <f t="shared" ca="1" si="89"/>
        <v>0</v>
      </c>
    </row>
    <row r="428" spans="1:16" x14ac:dyDescent="0.2">
      <c r="A428">
        <v>408</v>
      </c>
      <c r="C428" s="4">
        <f t="shared" si="87"/>
        <v>3.2921262866077932</v>
      </c>
      <c r="D428">
        <f t="shared" ca="1" si="90"/>
        <v>3.3409562075910033</v>
      </c>
      <c r="E428">
        <f t="shared" ca="1" si="91"/>
        <v>3.5096498354042804</v>
      </c>
      <c r="F428">
        <f t="shared" ca="1" si="92"/>
        <v>3.4350177030160318</v>
      </c>
      <c r="G428">
        <f t="shared" ca="1" si="93"/>
        <v>3.3857621123084809</v>
      </c>
      <c r="H428">
        <f t="shared" ca="1" si="94"/>
        <v>3.1252660404760646</v>
      </c>
      <c r="I428">
        <f t="shared" ca="1" si="95"/>
        <v>3.170405269035808</v>
      </c>
      <c r="J428">
        <f t="shared" ca="1" si="96"/>
        <v>3.0315987124120132</v>
      </c>
      <c r="K428">
        <f t="shared" ca="1" si="97"/>
        <v>3.013315888745367</v>
      </c>
      <c r="L428">
        <f t="shared" ca="1" si="98"/>
        <v>3.1002626442642418</v>
      </c>
      <c r="M428">
        <f t="shared" ca="1" si="99"/>
        <v>3.1210993620874889</v>
      </c>
      <c r="N428">
        <f t="shared" ca="1" si="100"/>
        <v>22.671289904563594</v>
      </c>
      <c r="O428">
        <f t="shared" ca="1" si="88"/>
        <v>21.686840212793264</v>
      </c>
      <c r="P428" s="3">
        <f t="shared" ca="1" si="89"/>
        <v>0</v>
      </c>
    </row>
    <row r="429" spans="1:16" x14ac:dyDescent="0.2">
      <c r="A429">
        <v>409</v>
      </c>
      <c r="C429" s="4">
        <f t="shared" si="87"/>
        <v>3.2921262866077932</v>
      </c>
      <c r="D429">
        <f t="shared" ca="1" si="90"/>
        <v>3.3382305126136704</v>
      </c>
      <c r="E429">
        <f t="shared" ca="1" si="91"/>
        <v>3.4276354960902693</v>
      </c>
      <c r="F429">
        <f t="shared" ca="1" si="92"/>
        <v>3.2700487280408281</v>
      </c>
      <c r="G429">
        <f t="shared" ca="1" si="93"/>
        <v>3.5232323035313833</v>
      </c>
      <c r="H429">
        <f t="shared" ca="1" si="94"/>
        <v>3.3911151818045586</v>
      </c>
      <c r="I429">
        <f t="shared" ca="1" si="95"/>
        <v>3.4698481195761062</v>
      </c>
      <c r="J429">
        <f t="shared" ca="1" si="96"/>
        <v>3.5855019391639225</v>
      </c>
      <c r="K429">
        <f t="shared" ca="1" si="97"/>
        <v>3.6054629383755303</v>
      </c>
      <c r="L429">
        <f t="shared" ca="1" si="98"/>
        <v>3.5832871284390015</v>
      </c>
      <c r="M429">
        <f t="shared" ca="1" si="99"/>
        <v>3.7513798918074404</v>
      </c>
      <c r="N429">
        <f t="shared" ca="1" si="100"/>
        <v>42.579796993610849</v>
      </c>
      <c r="O429">
        <f t="shared" ca="1" si="88"/>
        <v>35.676386105757274</v>
      </c>
      <c r="P429" s="3">
        <f t="shared" ca="1" si="89"/>
        <v>11.867905575228196</v>
      </c>
    </row>
    <row r="430" spans="1:16" x14ac:dyDescent="0.2">
      <c r="A430">
        <v>410</v>
      </c>
      <c r="C430" s="4">
        <f t="shared" si="87"/>
        <v>3.2921262866077932</v>
      </c>
      <c r="D430">
        <f t="shared" ca="1" si="90"/>
        <v>3.050233607150048</v>
      </c>
      <c r="E430">
        <f t="shared" ca="1" si="91"/>
        <v>3.1988040808228217</v>
      </c>
      <c r="F430">
        <f t="shared" ca="1" si="92"/>
        <v>3.1365434871595692</v>
      </c>
      <c r="G430">
        <f t="shared" ca="1" si="93"/>
        <v>3.1624201274073682</v>
      </c>
      <c r="H430">
        <f t="shared" ca="1" si="94"/>
        <v>3.2639740789586855</v>
      </c>
      <c r="I430">
        <f t="shared" ca="1" si="95"/>
        <v>3.3573943728110027</v>
      </c>
      <c r="J430">
        <f t="shared" ca="1" si="96"/>
        <v>3.2555734273516577</v>
      </c>
      <c r="K430">
        <f t="shared" ca="1" si="97"/>
        <v>3.1733474337727134</v>
      </c>
      <c r="L430">
        <f t="shared" ca="1" si="98"/>
        <v>3.143366707653485</v>
      </c>
      <c r="M430">
        <f t="shared" ca="1" si="99"/>
        <v>3.1300319977832629</v>
      </c>
      <c r="N430">
        <f t="shared" ca="1" si="100"/>
        <v>22.874711470790551</v>
      </c>
      <c r="O430">
        <f t="shared" ca="1" si="88"/>
        <v>21.840377986895998</v>
      </c>
      <c r="P430" s="3">
        <f t="shared" ca="1" si="89"/>
        <v>0</v>
      </c>
    </row>
    <row r="431" spans="1:16" x14ac:dyDescent="0.2">
      <c r="A431">
        <v>411</v>
      </c>
      <c r="C431" s="4">
        <f t="shared" si="87"/>
        <v>3.2921262866077932</v>
      </c>
      <c r="D431">
        <f t="shared" ca="1" si="90"/>
        <v>3.3539960108191127</v>
      </c>
      <c r="E431">
        <f t="shared" ca="1" si="91"/>
        <v>3.5557815709854927</v>
      </c>
      <c r="F431">
        <f t="shared" ca="1" si="92"/>
        <v>3.518844209393992</v>
      </c>
      <c r="G431">
        <f t="shared" ca="1" si="93"/>
        <v>3.3529193183931589</v>
      </c>
      <c r="H431">
        <f t="shared" ca="1" si="94"/>
        <v>3.3102362253127269</v>
      </c>
      <c r="I431">
        <f t="shared" ca="1" si="95"/>
        <v>2.9914256685484735</v>
      </c>
      <c r="J431">
        <f t="shared" ca="1" si="96"/>
        <v>3.1316253513305359</v>
      </c>
      <c r="K431">
        <f t="shared" ca="1" si="97"/>
        <v>3.1780750325563232</v>
      </c>
      <c r="L431">
        <f t="shared" ca="1" si="98"/>
        <v>3.1695757127327648</v>
      </c>
      <c r="M431">
        <f t="shared" ca="1" si="99"/>
        <v>3.2281936401707094</v>
      </c>
      <c r="N431">
        <f t="shared" ca="1" si="100"/>
        <v>25.234034032239595</v>
      </c>
      <c r="O431">
        <f t="shared" ca="1" si="88"/>
        <v>23.600941986055275</v>
      </c>
      <c r="P431" s="3">
        <f t="shared" ca="1" si="89"/>
        <v>0.38138781465353355</v>
      </c>
    </row>
    <row r="432" spans="1:16" x14ac:dyDescent="0.2">
      <c r="A432">
        <v>412</v>
      </c>
      <c r="C432" s="4">
        <f t="shared" si="87"/>
        <v>3.2921262866077932</v>
      </c>
      <c r="D432">
        <f t="shared" ca="1" si="90"/>
        <v>3.2980054789790776</v>
      </c>
      <c r="E432">
        <f t="shared" ca="1" si="91"/>
        <v>3.3219308395572442</v>
      </c>
      <c r="F432">
        <f t="shared" ca="1" si="92"/>
        <v>3.3638915469343416</v>
      </c>
      <c r="G432">
        <f t="shared" ca="1" si="93"/>
        <v>3.3725901699450493</v>
      </c>
      <c r="H432">
        <f t="shared" ca="1" si="94"/>
        <v>3.2900787034010803</v>
      </c>
      <c r="I432">
        <f t="shared" ca="1" si="95"/>
        <v>3.4146581814872143</v>
      </c>
      <c r="J432">
        <f t="shared" ca="1" si="96"/>
        <v>3.3006499685892563</v>
      </c>
      <c r="K432">
        <f t="shared" ca="1" si="97"/>
        <v>2.9947545835119032</v>
      </c>
      <c r="L432">
        <f t="shared" ca="1" si="98"/>
        <v>3.0283336306345712</v>
      </c>
      <c r="M432">
        <f t="shared" ca="1" si="99"/>
        <v>3.0065165130348674</v>
      </c>
      <c r="N432">
        <f t="shared" ca="1" si="100"/>
        <v>20.216851979808808</v>
      </c>
      <c r="O432">
        <f t="shared" ca="1" si="88"/>
        <v>19.810464635588687</v>
      </c>
      <c r="P432" s="3">
        <f t="shared" ca="1" si="89"/>
        <v>0</v>
      </c>
    </row>
    <row r="433" spans="1:16" x14ac:dyDescent="0.2">
      <c r="A433">
        <v>413</v>
      </c>
      <c r="C433" s="4">
        <f t="shared" si="87"/>
        <v>3.2921262866077932</v>
      </c>
      <c r="D433">
        <f t="shared" ca="1" si="90"/>
        <v>3.4211865239055119</v>
      </c>
      <c r="E433">
        <f t="shared" ca="1" si="91"/>
        <v>3.3310361044640207</v>
      </c>
      <c r="F433">
        <f t="shared" ca="1" si="92"/>
        <v>3.1636473569738053</v>
      </c>
      <c r="G433">
        <f t="shared" ca="1" si="93"/>
        <v>3.3872760177549242</v>
      </c>
      <c r="H433">
        <f t="shared" ca="1" si="94"/>
        <v>3.2057900931801204</v>
      </c>
      <c r="I433">
        <f t="shared" ca="1" si="95"/>
        <v>3.0461101508908368</v>
      </c>
      <c r="J433">
        <f t="shared" ca="1" si="96"/>
        <v>3.0783932876020188</v>
      </c>
      <c r="K433">
        <f t="shared" ca="1" si="97"/>
        <v>3.0134001912954438</v>
      </c>
      <c r="L433">
        <f t="shared" ca="1" si="98"/>
        <v>3.061171658540494</v>
      </c>
      <c r="M433">
        <f t="shared" ca="1" si="99"/>
        <v>3.1298253091858999</v>
      </c>
      <c r="N433">
        <f t="shared" ca="1" si="100"/>
        <v>22.86998401733376</v>
      </c>
      <c r="O433">
        <f t="shared" ca="1" si="88"/>
        <v>21.836813083838571</v>
      </c>
      <c r="P433" s="3">
        <f t="shared" ca="1" si="89"/>
        <v>0</v>
      </c>
    </row>
    <row r="434" spans="1:16" x14ac:dyDescent="0.2">
      <c r="A434">
        <v>414</v>
      </c>
      <c r="C434" s="4">
        <f t="shared" si="87"/>
        <v>3.2921262866077932</v>
      </c>
      <c r="D434">
        <f t="shared" ca="1" si="90"/>
        <v>3.0497638708758767</v>
      </c>
      <c r="E434">
        <f t="shared" ca="1" si="91"/>
        <v>3.1703140597589639</v>
      </c>
      <c r="F434">
        <f t="shared" ca="1" si="92"/>
        <v>3.16861169480699</v>
      </c>
      <c r="G434">
        <f t="shared" ca="1" si="93"/>
        <v>3.1353639198806587</v>
      </c>
      <c r="H434">
        <f t="shared" ca="1" si="94"/>
        <v>3.384447826111201</v>
      </c>
      <c r="I434">
        <f t="shared" ca="1" si="95"/>
        <v>3.2109472855448606</v>
      </c>
      <c r="J434">
        <f t="shared" ca="1" si="96"/>
        <v>3.2099533062431842</v>
      </c>
      <c r="K434">
        <f t="shared" ca="1" si="97"/>
        <v>3.0924593687342021</v>
      </c>
      <c r="L434">
        <f t="shared" ca="1" si="98"/>
        <v>3.1083915833121081</v>
      </c>
      <c r="M434">
        <f t="shared" ca="1" si="99"/>
        <v>3.0538445698017491</v>
      </c>
      <c r="N434">
        <f t="shared" ca="1" si="100"/>
        <v>21.196680088199781</v>
      </c>
      <c r="O434">
        <f t="shared" ca="1" si="88"/>
        <v>20.564969109756458</v>
      </c>
      <c r="P434" s="3">
        <f t="shared" ca="1" si="89"/>
        <v>0</v>
      </c>
    </row>
    <row r="435" spans="1:16" x14ac:dyDescent="0.2">
      <c r="A435">
        <v>415</v>
      </c>
      <c r="C435" s="4">
        <f t="shared" si="87"/>
        <v>3.2921262866077932</v>
      </c>
      <c r="D435">
        <f t="shared" ca="1" si="90"/>
        <v>3.1786547037867408</v>
      </c>
      <c r="E435">
        <f t="shared" ca="1" si="91"/>
        <v>3.3940660703929999</v>
      </c>
      <c r="F435">
        <f t="shared" ca="1" si="92"/>
        <v>3.6114060295244146</v>
      </c>
      <c r="G435">
        <f t="shared" ca="1" si="93"/>
        <v>3.7032429656950945</v>
      </c>
      <c r="H435">
        <f t="shared" ca="1" si="94"/>
        <v>3.5677483110353707</v>
      </c>
      <c r="I435">
        <f t="shared" ca="1" si="95"/>
        <v>3.582184844233304</v>
      </c>
      <c r="J435">
        <f t="shared" ca="1" si="96"/>
        <v>3.5971486053611703</v>
      </c>
      <c r="K435">
        <f t="shared" ca="1" si="97"/>
        <v>3.5588806145148384</v>
      </c>
      <c r="L435">
        <f t="shared" ca="1" si="98"/>
        <v>3.8235477221620426</v>
      </c>
      <c r="M435">
        <f t="shared" ca="1" si="99"/>
        <v>4.0000237470503324</v>
      </c>
      <c r="N435">
        <f t="shared" ca="1" si="100"/>
        <v>54.599446593555811</v>
      </c>
      <c r="O435">
        <f t="shared" ca="1" si="88"/>
        <v>43.417523542374575</v>
      </c>
      <c r="P435" s="3">
        <f t="shared" ca="1" si="89"/>
        <v>19.231503284042603</v>
      </c>
    </row>
    <row r="436" spans="1:16" x14ac:dyDescent="0.2">
      <c r="A436">
        <v>416</v>
      </c>
      <c r="C436" s="4">
        <f t="shared" si="87"/>
        <v>3.2921262866077932</v>
      </c>
      <c r="D436">
        <f t="shared" ca="1" si="90"/>
        <v>3.2326442617126854</v>
      </c>
      <c r="E436">
        <f t="shared" ca="1" si="91"/>
        <v>3.125250539047387</v>
      </c>
      <c r="F436">
        <f t="shared" ca="1" si="92"/>
        <v>3.0892460866375329</v>
      </c>
      <c r="G436">
        <f t="shared" ca="1" si="93"/>
        <v>3.2881233621602659</v>
      </c>
      <c r="H436">
        <f t="shared" ca="1" si="94"/>
        <v>3.4060614691194537</v>
      </c>
      <c r="I436">
        <f t="shared" ca="1" si="95"/>
        <v>3.1568653774427617</v>
      </c>
      <c r="J436">
        <f t="shared" ca="1" si="96"/>
        <v>3.0313943985482381</v>
      </c>
      <c r="K436">
        <f t="shared" ca="1" si="97"/>
        <v>3.0039499221011248</v>
      </c>
      <c r="L436">
        <f t="shared" ca="1" si="98"/>
        <v>3.0879730994569021</v>
      </c>
      <c r="M436">
        <f t="shared" ca="1" si="99"/>
        <v>3.0868335239300224</v>
      </c>
      <c r="N436">
        <f t="shared" ca="1" si="100"/>
        <v>21.907598145428878</v>
      </c>
      <c r="O436">
        <f t="shared" ca="1" si="88"/>
        <v>21.107810503424808</v>
      </c>
      <c r="P436" s="3">
        <f t="shared" ca="1" si="89"/>
        <v>0</v>
      </c>
    </row>
    <row r="437" spans="1:16" x14ac:dyDescent="0.2">
      <c r="A437">
        <v>417</v>
      </c>
      <c r="C437" s="4">
        <f t="shared" si="87"/>
        <v>3.2921262866077932</v>
      </c>
      <c r="D437">
        <f t="shared" ca="1" si="90"/>
        <v>3.1897565584428804</v>
      </c>
      <c r="E437">
        <f t="shared" ca="1" si="91"/>
        <v>3.1270526083780088</v>
      </c>
      <c r="F437">
        <f t="shared" ca="1" si="92"/>
        <v>2.9616709104641612</v>
      </c>
      <c r="G437">
        <f t="shared" ca="1" si="93"/>
        <v>2.9644889514306683</v>
      </c>
      <c r="H437">
        <f t="shared" ca="1" si="94"/>
        <v>2.9250249196981777</v>
      </c>
      <c r="I437">
        <f t="shared" ca="1" si="95"/>
        <v>2.803915921080038</v>
      </c>
      <c r="J437">
        <f t="shared" ca="1" si="96"/>
        <v>2.7699987694776533</v>
      </c>
      <c r="K437">
        <f t="shared" ca="1" si="97"/>
        <v>2.5967694132052843</v>
      </c>
      <c r="L437">
        <f t="shared" ca="1" si="98"/>
        <v>2.564557201444281</v>
      </c>
      <c r="M437">
        <f t="shared" ca="1" si="99"/>
        <v>2.5696395174549105</v>
      </c>
      <c r="N437">
        <f t="shared" ca="1" si="100"/>
        <v>13.061115288121089</v>
      </c>
      <c r="O437">
        <f t="shared" ca="1" si="88"/>
        <v>14.029655047568287</v>
      </c>
      <c r="P437" s="3">
        <f t="shared" ca="1" si="89"/>
        <v>0</v>
      </c>
    </row>
    <row r="438" spans="1:16" x14ac:dyDescent="0.2">
      <c r="A438">
        <v>418</v>
      </c>
      <c r="C438" s="4">
        <f t="shared" si="87"/>
        <v>3.2921262866077932</v>
      </c>
      <c r="D438">
        <f t="shared" ca="1" si="90"/>
        <v>3.3312537467069538</v>
      </c>
      <c r="E438">
        <f t="shared" ca="1" si="91"/>
        <v>3.4252800913294785</v>
      </c>
      <c r="F438">
        <f t="shared" ca="1" si="92"/>
        <v>3.5944940998713562</v>
      </c>
      <c r="G438">
        <f t="shared" ca="1" si="93"/>
        <v>3.4190111489618089</v>
      </c>
      <c r="H438">
        <f t="shared" ca="1" si="94"/>
        <v>3.4953412437864269</v>
      </c>
      <c r="I438">
        <f t="shared" ca="1" si="95"/>
        <v>3.5875766630184969</v>
      </c>
      <c r="J438">
        <f t="shared" ca="1" si="96"/>
        <v>3.4336834117894037</v>
      </c>
      <c r="K438">
        <f t="shared" ca="1" si="97"/>
        <v>3.60715355772194</v>
      </c>
      <c r="L438">
        <f t="shared" ca="1" si="98"/>
        <v>3.5896319084423887</v>
      </c>
      <c r="M438">
        <f t="shared" ca="1" si="99"/>
        <v>3.5198288761397722</v>
      </c>
      <c r="N438">
        <f t="shared" ca="1" si="100"/>
        <v>33.778647636668069</v>
      </c>
      <c r="O438">
        <f t="shared" ca="1" si="88"/>
        <v>29.713886608305732</v>
      </c>
      <c r="P438" s="3">
        <f t="shared" ca="1" si="89"/>
        <v>6.1962006096815694</v>
      </c>
    </row>
    <row r="439" spans="1:16" x14ac:dyDescent="0.2">
      <c r="A439">
        <v>419</v>
      </c>
      <c r="C439" s="4">
        <f t="shared" si="87"/>
        <v>3.2921262866077932</v>
      </c>
      <c r="D439">
        <f t="shared" ca="1" si="90"/>
        <v>3.4750455564986651</v>
      </c>
      <c r="E439">
        <f t="shared" ca="1" si="91"/>
        <v>3.3056517518219444</v>
      </c>
      <c r="F439">
        <f t="shared" ca="1" si="92"/>
        <v>3.1516897068711254</v>
      </c>
      <c r="G439">
        <f t="shared" ca="1" si="93"/>
        <v>3.0903607687332002</v>
      </c>
      <c r="H439">
        <f t="shared" ca="1" si="94"/>
        <v>3.1750572994815913</v>
      </c>
      <c r="I439">
        <f t="shared" ca="1" si="95"/>
        <v>3.2167840119382198</v>
      </c>
      <c r="J439">
        <f t="shared" ca="1" si="96"/>
        <v>3.2594035599615747</v>
      </c>
      <c r="K439">
        <f t="shared" ca="1" si="97"/>
        <v>3.2060342518653728</v>
      </c>
      <c r="L439">
        <f t="shared" ca="1" si="98"/>
        <v>3.0472625014675776</v>
      </c>
      <c r="M439">
        <f t="shared" ca="1" si="99"/>
        <v>3.0200070490498403</v>
      </c>
      <c r="N439">
        <f t="shared" ca="1" si="100"/>
        <v>20.491436128838412</v>
      </c>
      <c r="O439">
        <f t="shared" ca="1" si="88"/>
        <v>20.022664954913278</v>
      </c>
      <c r="P439" s="3">
        <f t="shared" ca="1" si="89"/>
        <v>0</v>
      </c>
    </row>
    <row r="440" spans="1:16" x14ac:dyDescent="0.2">
      <c r="A440">
        <v>420</v>
      </c>
      <c r="C440" s="4">
        <f t="shared" si="87"/>
        <v>3.2921262866077932</v>
      </c>
      <c r="D440">
        <f t="shared" ca="1" si="90"/>
        <v>3.3074432604759081</v>
      </c>
      <c r="E440">
        <f t="shared" ca="1" si="91"/>
        <v>3.2373032322855968</v>
      </c>
      <c r="F440">
        <f t="shared" ca="1" si="92"/>
        <v>3.1506864727032613</v>
      </c>
      <c r="G440">
        <f t="shared" ca="1" si="93"/>
        <v>2.849261949823219</v>
      </c>
      <c r="H440">
        <f t="shared" ca="1" si="94"/>
        <v>2.9771165841652314</v>
      </c>
      <c r="I440">
        <f t="shared" ca="1" si="95"/>
        <v>3.0603676186904565</v>
      </c>
      <c r="J440">
        <f t="shared" ca="1" si="96"/>
        <v>3.0284368480932611</v>
      </c>
      <c r="K440">
        <f t="shared" ca="1" si="97"/>
        <v>3.1258752233915037</v>
      </c>
      <c r="L440">
        <f t="shared" ca="1" si="98"/>
        <v>3.0118673852472218</v>
      </c>
      <c r="M440">
        <f t="shared" ca="1" si="99"/>
        <v>3.1161482781412504</v>
      </c>
      <c r="N440">
        <f t="shared" ca="1" si="100"/>
        <v>22.559319860349653</v>
      </c>
      <c r="O440">
        <f t="shared" ca="1" si="88"/>
        <v>21.602204385425466</v>
      </c>
      <c r="P440" s="3">
        <f t="shared" ca="1" si="89"/>
        <v>0</v>
      </c>
    </row>
    <row r="441" spans="1:16" x14ac:dyDescent="0.2">
      <c r="A441">
        <v>421</v>
      </c>
      <c r="C441" s="4">
        <f t="shared" si="87"/>
        <v>3.2921262866077932</v>
      </c>
      <c r="D441">
        <f t="shared" ca="1" si="90"/>
        <v>3.4649154107464635</v>
      </c>
      <c r="E441">
        <f t="shared" ca="1" si="91"/>
        <v>3.4086793471864349</v>
      </c>
      <c r="F441">
        <f t="shared" ca="1" si="92"/>
        <v>3.2961579478664342</v>
      </c>
      <c r="G441">
        <f t="shared" ca="1" si="93"/>
        <v>3.1725345079519616</v>
      </c>
      <c r="H441">
        <f t="shared" ca="1" si="94"/>
        <v>3.1595374486751444</v>
      </c>
      <c r="I441">
        <f t="shared" ca="1" si="95"/>
        <v>3.1873716020984908</v>
      </c>
      <c r="J441">
        <f t="shared" ca="1" si="96"/>
        <v>3.1316567032128964</v>
      </c>
      <c r="K441">
        <f t="shared" ca="1" si="97"/>
        <v>3.1002960073903472</v>
      </c>
      <c r="L441">
        <f t="shared" ca="1" si="98"/>
        <v>3.1487975418333525</v>
      </c>
      <c r="M441">
        <f t="shared" ca="1" si="99"/>
        <v>2.9815789847393654</v>
      </c>
      <c r="N441">
        <f t="shared" ca="1" si="100"/>
        <v>19.718927962479977</v>
      </c>
      <c r="O441">
        <f t="shared" ca="1" si="88"/>
        <v>19.424111149360158</v>
      </c>
      <c r="P441" s="3">
        <f t="shared" ca="1" si="89"/>
        <v>0</v>
      </c>
    </row>
    <row r="442" spans="1:16" x14ac:dyDescent="0.2">
      <c r="A442">
        <v>422</v>
      </c>
      <c r="C442" s="4">
        <f t="shared" si="87"/>
        <v>3.2921262866077932</v>
      </c>
      <c r="D442">
        <f t="shared" ca="1" si="90"/>
        <v>3.3483845953847897</v>
      </c>
      <c r="E442">
        <f t="shared" ca="1" si="91"/>
        <v>3.374054855439546</v>
      </c>
      <c r="F442">
        <f t="shared" ca="1" si="92"/>
        <v>3.4890428408711638</v>
      </c>
      <c r="G442">
        <f t="shared" ca="1" si="93"/>
        <v>3.4921913547747088</v>
      </c>
      <c r="H442">
        <f t="shared" ca="1" si="94"/>
        <v>3.6580548296475661</v>
      </c>
      <c r="I442">
        <f t="shared" ca="1" si="95"/>
        <v>3.5686357513351168</v>
      </c>
      <c r="J442">
        <f t="shared" ca="1" si="96"/>
        <v>3.7448485016231285</v>
      </c>
      <c r="K442">
        <f t="shared" ca="1" si="97"/>
        <v>3.5737373242868591</v>
      </c>
      <c r="L442">
        <f t="shared" ca="1" si="98"/>
        <v>3.5206096232840647</v>
      </c>
      <c r="M442">
        <f t="shared" ca="1" si="99"/>
        <v>3.5300689948205362</v>
      </c>
      <c r="N442">
        <f t="shared" ca="1" si="100"/>
        <v>34.126322072997702</v>
      </c>
      <c r="O442">
        <f t="shared" ca="1" si="88"/>
        <v>29.955170486417394</v>
      </c>
      <c r="P442" s="3">
        <f t="shared" ca="1" si="89"/>
        <v>6.425716934199027</v>
      </c>
    </row>
    <row r="443" spans="1:16" x14ac:dyDescent="0.2">
      <c r="A443">
        <v>423</v>
      </c>
      <c r="C443" s="4">
        <f t="shared" si="87"/>
        <v>3.2921262866077932</v>
      </c>
      <c r="D443">
        <f t="shared" ca="1" si="90"/>
        <v>3.2560807613515474</v>
      </c>
      <c r="E443">
        <f t="shared" ca="1" si="91"/>
        <v>3.141639084821096</v>
      </c>
      <c r="F443">
        <f t="shared" ca="1" si="92"/>
        <v>3.3483906892043183</v>
      </c>
      <c r="G443">
        <f t="shared" ca="1" si="93"/>
        <v>3.2930605980654541</v>
      </c>
      <c r="H443">
        <f t="shared" ca="1" si="94"/>
        <v>3.4320037975901325</v>
      </c>
      <c r="I443">
        <f t="shared" ca="1" si="95"/>
        <v>3.7001098501406053</v>
      </c>
      <c r="J443">
        <f t="shared" ca="1" si="96"/>
        <v>3.748157152772674</v>
      </c>
      <c r="K443">
        <f t="shared" ca="1" si="97"/>
        <v>3.8356940139577014</v>
      </c>
      <c r="L443">
        <f t="shared" ca="1" si="98"/>
        <v>3.8343180451634167</v>
      </c>
      <c r="M443">
        <f t="shared" ca="1" si="99"/>
        <v>3.9539087076800765</v>
      </c>
      <c r="N443">
        <f t="shared" ca="1" si="100"/>
        <v>52.138764253614106</v>
      </c>
      <c r="O443">
        <f t="shared" ca="1" si="88"/>
        <v>41.864673677943784</v>
      </c>
      <c r="P443" s="3">
        <f t="shared" ca="1" si="89"/>
        <v>17.754386801164092</v>
      </c>
    </row>
    <row r="444" spans="1:16" x14ac:dyDescent="0.2">
      <c r="A444">
        <v>424</v>
      </c>
      <c r="C444" s="4">
        <f t="shared" si="87"/>
        <v>3.2921262866077932</v>
      </c>
      <c r="D444">
        <f t="shared" ca="1" si="90"/>
        <v>3.0783286668309748</v>
      </c>
      <c r="E444">
        <f t="shared" ca="1" si="91"/>
        <v>3.2068989459387516</v>
      </c>
      <c r="F444">
        <f t="shared" ca="1" si="92"/>
        <v>3.1579813620927548</v>
      </c>
      <c r="G444">
        <f t="shared" ca="1" si="93"/>
        <v>3.2865219958247618</v>
      </c>
      <c r="H444">
        <f t="shared" ca="1" si="94"/>
        <v>3.2452739963647197</v>
      </c>
      <c r="I444">
        <f t="shared" ca="1" si="95"/>
        <v>3.2050102770724505</v>
      </c>
      <c r="J444">
        <f t="shared" ca="1" si="96"/>
        <v>3.2224207884427658</v>
      </c>
      <c r="K444">
        <f t="shared" ca="1" si="97"/>
        <v>3.1610376593548648</v>
      </c>
      <c r="L444">
        <f t="shared" ca="1" si="98"/>
        <v>3.2355666344209753</v>
      </c>
      <c r="M444">
        <f t="shared" ca="1" si="99"/>
        <v>3.2764607315299252</v>
      </c>
      <c r="N444">
        <f t="shared" ca="1" si="100"/>
        <v>26.481880158955686</v>
      </c>
      <c r="O444">
        <f t="shared" ca="1" si="88"/>
        <v>24.517987745122319</v>
      </c>
      <c r="P444" s="3">
        <f t="shared" ca="1" si="89"/>
        <v>1.253708724291698</v>
      </c>
    </row>
    <row r="445" spans="1:16" x14ac:dyDescent="0.2">
      <c r="A445">
        <v>425</v>
      </c>
      <c r="C445" s="4">
        <f t="shared" si="87"/>
        <v>3.2921262866077932</v>
      </c>
      <c r="D445">
        <f t="shared" ca="1" si="90"/>
        <v>3.2283804092407999</v>
      </c>
      <c r="E445">
        <f t="shared" ca="1" si="91"/>
        <v>3.0409180483417644</v>
      </c>
      <c r="F445">
        <f t="shared" ca="1" si="92"/>
        <v>2.7686313553421318</v>
      </c>
      <c r="G445">
        <f t="shared" ca="1" si="93"/>
        <v>2.8918228451411374</v>
      </c>
      <c r="H445">
        <f t="shared" ca="1" si="94"/>
        <v>2.9851900975890882</v>
      </c>
      <c r="I445">
        <f t="shared" ca="1" si="95"/>
        <v>2.9616665591857627</v>
      </c>
      <c r="J445">
        <f t="shared" ca="1" si="96"/>
        <v>2.9036013191933727</v>
      </c>
      <c r="K445">
        <f t="shared" ca="1" si="97"/>
        <v>3.1208914366333635</v>
      </c>
      <c r="L445">
        <f t="shared" ca="1" si="98"/>
        <v>3.0302463485991109</v>
      </c>
      <c r="M445">
        <f t="shared" ca="1" si="99"/>
        <v>2.9776789267614321</v>
      </c>
      <c r="N445">
        <f t="shared" ca="1" si="100"/>
        <v>19.642172772299592</v>
      </c>
      <c r="O445">
        <f t="shared" ca="1" si="88"/>
        <v>19.36437323761837</v>
      </c>
      <c r="P445" s="3">
        <f t="shared" ca="1" si="89"/>
        <v>0</v>
      </c>
    </row>
    <row r="446" spans="1:16" x14ac:dyDescent="0.2">
      <c r="A446">
        <v>426</v>
      </c>
      <c r="C446" s="4">
        <f t="shared" si="87"/>
        <v>3.2921262866077932</v>
      </c>
      <c r="D446">
        <f t="shared" ca="1" si="90"/>
        <v>3.1674241522352649</v>
      </c>
      <c r="E446">
        <f t="shared" ca="1" si="91"/>
        <v>2.9500618643087497</v>
      </c>
      <c r="F446">
        <f t="shared" ca="1" si="92"/>
        <v>3.1282128124570323</v>
      </c>
      <c r="G446">
        <f t="shared" ca="1" si="93"/>
        <v>3.1035305223884007</v>
      </c>
      <c r="H446">
        <f t="shared" ca="1" si="94"/>
        <v>3.1473598914367971</v>
      </c>
      <c r="I446">
        <f t="shared" ca="1" si="95"/>
        <v>3.0681032907158272</v>
      </c>
      <c r="J446">
        <f t="shared" ca="1" si="96"/>
        <v>3.0910762961439118</v>
      </c>
      <c r="K446">
        <f t="shared" ca="1" si="97"/>
        <v>3.2195881220963485</v>
      </c>
      <c r="L446">
        <f t="shared" ca="1" si="98"/>
        <v>3.3045644933919234</v>
      </c>
      <c r="M446">
        <f t="shared" ca="1" si="99"/>
        <v>3.3357413438364727</v>
      </c>
      <c r="N446">
        <f t="shared" ca="1" si="100"/>
        <v>28.099206677858099</v>
      </c>
      <c r="O446">
        <f t="shared" ca="1" si="88"/>
        <v>25.693183513409345</v>
      </c>
      <c r="P446" s="3">
        <f t="shared" ca="1" si="89"/>
        <v>2.37158951863504</v>
      </c>
    </row>
    <row r="447" spans="1:16" x14ac:dyDescent="0.2">
      <c r="A447">
        <v>427</v>
      </c>
      <c r="C447" s="4">
        <f t="shared" si="87"/>
        <v>3.2921262866077932</v>
      </c>
      <c r="D447">
        <f t="shared" ca="1" si="90"/>
        <v>3.4245574081344059</v>
      </c>
      <c r="E447">
        <f t="shared" ca="1" si="91"/>
        <v>3.5940229954999334</v>
      </c>
      <c r="F447">
        <f t="shared" ca="1" si="92"/>
        <v>3.8338100772131676</v>
      </c>
      <c r="G447">
        <f t="shared" ca="1" si="93"/>
        <v>4.0972254553855141</v>
      </c>
      <c r="H447">
        <f t="shared" ca="1" si="94"/>
        <v>4.0607503860157843</v>
      </c>
      <c r="I447">
        <f t="shared" ca="1" si="95"/>
        <v>3.9991354035660986</v>
      </c>
      <c r="J447">
        <f t="shared" ca="1" si="96"/>
        <v>4.109561681620125</v>
      </c>
      <c r="K447">
        <f t="shared" ca="1" si="97"/>
        <v>4.1338827319865654</v>
      </c>
      <c r="L447">
        <f t="shared" ca="1" si="98"/>
        <v>4.0424248751452332</v>
      </c>
      <c r="M447">
        <f t="shared" ca="1" si="99"/>
        <v>3.9964580356199386</v>
      </c>
      <c r="N447">
        <f t="shared" ca="1" si="100"/>
        <v>54.405107407379909</v>
      </c>
      <c r="O447">
        <f t="shared" ca="1" si="88"/>
        <v>43.295426154568418</v>
      </c>
      <c r="P447" s="3">
        <f t="shared" ca="1" si="89"/>
        <v>19.115360656106713</v>
      </c>
    </row>
    <row r="448" spans="1:16" x14ac:dyDescent="0.2">
      <c r="A448">
        <v>428</v>
      </c>
      <c r="C448" s="4">
        <f t="shared" si="87"/>
        <v>3.2921262866077932</v>
      </c>
      <c r="D448">
        <f t="shared" ca="1" si="90"/>
        <v>3.2437403671379896</v>
      </c>
      <c r="E448">
        <f t="shared" ca="1" si="91"/>
        <v>3.3307284132469999</v>
      </c>
      <c r="F448">
        <f t="shared" ca="1" si="92"/>
        <v>3.23814118633666</v>
      </c>
      <c r="G448">
        <f t="shared" ca="1" si="93"/>
        <v>3.2543434687782105</v>
      </c>
      <c r="H448">
        <f t="shared" ca="1" si="94"/>
        <v>2.9810393124192762</v>
      </c>
      <c r="I448">
        <f t="shared" ca="1" si="95"/>
        <v>2.9305650561945731</v>
      </c>
      <c r="J448">
        <f t="shared" ca="1" si="96"/>
        <v>2.9527693138083833</v>
      </c>
      <c r="K448">
        <f t="shared" ca="1" si="97"/>
        <v>2.898144324686915</v>
      </c>
      <c r="L448">
        <f t="shared" ca="1" si="98"/>
        <v>2.8489494454343292</v>
      </c>
      <c r="M448">
        <f t="shared" ca="1" si="99"/>
        <v>2.8906669640989247</v>
      </c>
      <c r="N448">
        <f t="shared" ca="1" si="100"/>
        <v>18.005314496047184</v>
      </c>
      <c r="O448">
        <f t="shared" ca="1" si="88"/>
        <v>18.078340788405832</v>
      </c>
      <c r="P448" s="3">
        <f t="shared" ca="1" si="89"/>
        <v>0</v>
      </c>
    </row>
    <row r="449" spans="1:16" x14ac:dyDescent="0.2">
      <c r="A449">
        <v>429</v>
      </c>
      <c r="C449" s="4">
        <f t="shared" si="87"/>
        <v>3.2921262866077932</v>
      </c>
      <c r="D449">
        <f t="shared" ca="1" si="90"/>
        <v>3.3897008854052633</v>
      </c>
      <c r="E449">
        <f t="shared" ca="1" si="91"/>
        <v>3.4520983172378132</v>
      </c>
      <c r="F449">
        <f t="shared" ca="1" si="92"/>
        <v>3.2137658024590481</v>
      </c>
      <c r="G449">
        <f t="shared" ca="1" si="93"/>
        <v>3.1147613832707046</v>
      </c>
      <c r="H449">
        <f t="shared" ca="1" si="94"/>
        <v>3.2307175706213669</v>
      </c>
      <c r="I449">
        <f t="shared" ca="1" si="95"/>
        <v>3.4209773977278717</v>
      </c>
      <c r="J449">
        <f t="shared" ca="1" si="96"/>
        <v>3.5000486327849401</v>
      </c>
      <c r="K449">
        <f t="shared" ca="1" si="97"/>
        <v>3.5989261613035706</v>
      </c>
      <c r="L449">
        <f t="shared" ca="1" si="98"/>
        <v>3.6016781413261025</v>
      </c>
      <c r="M449">
        <f t="shared" ca="1" si="99"/>
        <v>3.6821007256873624</v>
      </c>
      <c r="N449">
        <f t="shared" ca="1" si="100"/>
        <v>39.729767813030229</v>
      </c>
      <c r="O449">
        <f t="shared" ca="1" si="88"/>
        <v>33.77678289266219</v>
      </c>
      <c r="P449" s="3">
        <f t="shared" ca="1" si="89"/>
        <v>10.060947104056053</v>
      </c>
    </row>
    <row r="450" spans="1:16" x14ac:dyDescent="0.2">
      <c r="A450">
        <v>430</v>
      </c>
      <c r="C450" s="4">
        <f t="shared" si="87"/>
        <v>3.2921262866077932</v>
      </c>
      <c r="D450">
        <f t="shared" ca="1" si="90"/>
        <v>3.0942417198485499</v>
      </c>
      <c r="E450">
        <f t="shared" ca="1" si="91"/>
        <v>3.0942109430310407</v>
      </c>
      <c r="F450">
        <f t="shared" ca="1" si="92"/>
        <v>3.0329934291910488</v>
      </c>
      <c r="G450">
        <f t="shared" ca="1" si="93"/>
        <v>3.1936652811513286</v>
      </c>
      <c r="H450">
        <f t="shared" ca="1" si="94"/>
        <v>3.2930966377578876</v>
      </c>
      <c r="I450">
        <f t="shared" ca="1" si="95"/>
        <v>3.0861347243946828</v>
      </c>
      <c r="J450">
        <f t="shared" ca="1" si="96"/>
        <v>3.159906616561329</v>
      </c>
      <c r="K450">
        <f t="shared" ca="1" si="97"/>
        <v>3.0642446710548694</v>
      </c>
      <c r="L450">
        <f t="shared" ca="1" si="98"/>
        <v>3.2005535046283864</v>
      </c>
      <c r="M450">
        <f t="shared" ca="1" si="99"/>
        <v>3.2744107587003857</v>
      </c>
      <c r="N450">
        <f t="shared" ca="1" si="100"/>
        <v>26.427648629727244</v>
      </c>
      <c r="O450">
        <f t="shared" ca="1" si="88"/>
        <v>24.478324530442517</v>
      </c>
      <c r="P450" s="3">
        <f t="shared" ca="1" si="89"/>
        <v>1.2159799074179818</v>
      </c>
    </row>
    <row r="451" spans="1:16" x14ac:dyDescent="0.2">
      <c r="A451">
        <v>431</v>
      </c>
      <c r="C451" s="4">
        <f t="shared" si="87"/>
        <v>3.2921262866077932</v>
      </c>
      <c r="D451">
        <f t="shared" ca="1" si="90"/>
        <v>3.1821972542055668</v>
      </c>
      <c r="E451">
        <f t="shared" ca="1" si="91"/>
        <v>3.2105308955105767</v>
      </c>
      <c r="F451">
        <f t="shared" ca="1" si="92"/>
        <v>3.1931158799288535</v>
      </c>
      <c r="G451">
        <f t="shared" ca="1" si="93"/>
        <v>3.2028074163773992</v>
      </c>
      <c r="H451">
        <f t="shared" ca="1" si="94"/>
        <v>3.0880241769980317</v>
      </c>
      <c r="I451">
        <f t="shared" ca="1" si="95"/>
        <v>2.9104607617119864</v>
      </c>
      <c r="J451">
        <f t="shared" ca="1" si="96"/>
        <v>3.0393273837914645</v>
      </c>
      <c r="K451">
        <f t="shared" ca="1" si="97"/>
        <v>3.1673338792346488</v>
      </c>
      <c r="L451">
        <f t="shared" ca="1" si="98"/>
        <v>3.1664936584872159</v>
      </c>
      <c r="M451">
        <f t="shared" ca="1" si="99"/>
        <v>3.1484594593982771</v>
      </c>
      <c r="N451">
        <f t="shared" ca="1" si="100"/>
        <v>23.300142103093627</v>
      </c>
      <c r="O451">
        <f t="shared" ca="1" si="88"/>
        <v>22.160559524756103</v>
      </c>
      <c r="P451" s="3">
        <f t="shared" ca="1" si="89"/>
        <v>0</v>
      </c>
    </row>
    <row r="452" spans="1:16" x14ac:dyDescent="0.2">
      <c r="A452">
        <v>432</v>
      </c>
      <c r="C452" s="4">
        <f t="shared" si="87"/>
        <v>3.2921262866077932</v>
      </c>
      <c r="D452">
        <f t="shared" ca="1" si="90"/>
        <v>3.2761206131736809</v>
      </c>
      <c r="E452">
        <f t="shared" ca="1" si="91"/>
        <v>3.2743171738568226</v>
      </c>
      <c r="F452">
        <f t="shared" ca="1" si="92"/>
        <v>3.4112289009580734</v>
      </c>
      <c r="G452">
        <f t="shared" ca="1" si="93"/>
        <v>3.5133237710547589</v>
      </c>
      <c r="H452">
        <f t="shared" ca="1" si="94"/>
        <v>3.4802088534332674</v>
      </c>
      <c r="I452">
        <f t="shared" ca="1" si="95"/>
        <v>3.5977714542962183</v>
      </c>
      <c r="J452">
        <f t="shared" ca="1" si="96"/>
        <v>3.3415988228754041</v>
      </c>
      <c r="K452">
        <f t="shared" ca="1" si="97"/>
        <v>3.1851062459749859</v>
      </c>
      <c r="L452">
        <f t="shared" ca="1" si="98"/>
        <v>3.1851855206930595</v>
      </c>
      <c r="M452">
        <f t="shared" ca="1" si="99"/>
        <v>3.2487973435486643</v>
      </c>
      <c r="N452">
        <f t="shared" ca="1" si="100"/>
        <v>25.759341642383379</v>
      </c>
      <c r="O452">
        <f t="shared" ca="1" si="88"/>
        <v>23.988127792367063</v>
      </c>
      <c r="P452" s="3">
        <f t="shared" ca="1" si="89"/>
        <v>0.74969034636634024</v>
      </c>
    </row>
    <row r="453" spans="1:16" x14ac:dyDescent="0.2">
      <c r="A453">
        <v>433</v>
      </c>
      <c r="C453" s="4">
        <f t="shared" si="87"/>
        <v>3.2921262866077932</v>
      </c>
      <c r="D453">
        <f t="shared" ca="1" si="90"/>
        <v>3.4652928541239501</v>
      </c>
      <c r="E453">
        <f t="shared" ca="1" si="91"/>
        <v>3.571058352245684</v>
      </c>
      <c r="F453">
        <f t="shared" ca="1" si="92"/>
        <v>3.4590573146278074</v>
      </c>
      <c r="G453">
        <f t="shared" ca="1" si="93"/>
        <v>3.6059397491998202</v>
      </c>
      <c r="H453">
        <f t="shared" ca="1" si="94"/>
        <v>3.2531737616606287</v>
      </c>
      <c r="I453">
        <f t="shared" ca="1" si="95"/>
        <v>3.3487616048060733</v>
      </c>
      <c r="J453">
        <f t="shared" ca="1" si="96"/>
        <v>3.3578100225935272</v>
      </c>
      <c r="K453">
        <f t="shared" ca="1" si="97"/>
        <v>3.4475991590260384</v>
      </c>
      <c r="L453">
        <f t="shared" ca="1" si="98"/>
        <v>3.4929160118684024</v>
      </c>
      <c r="M453">
        <f t="shared" ca="1" si="99"/>
        <v>3.4073389474440998</v>
      </c>
      <c r="N453">
        <f t="shared" ca="1" si="100"/>
        <v>30.184813915956102</v>
      </c>
      <c r="O453">
        <f t="shared" ca="1" si="88"/>
        <v>27.187902882577689</v>
      </c>
      <c r="P453" s="3">
        <f t="shared" ca="1" si="89"/>
        <v>3.7934105639591138</v>
      </c>
    </row>
    <row r="454" spans="1:16" x14ac:dyDescent="0.2">
      <c r="A454">
        <v>434</v>
      </c>
      <c r="C454" s="4">
        <f t="shared" si="87"/>
        <v>3.2921262866077932</v>
      </c>
      <c r="D454">
        <f t="shared" ca="1" si="90"/>
        <v>3.420694761116486</v>
      </c>
      <c r="E454">
        <f t="shared" ca="1" si="91"/>
        <v>3.526873717545997</v>
      </c>
      <c r="F454">
        <f t="shared" ca="1" si="92"/>
        <v>3.3018513055227365</v>
      </c>
      <c r="G454">
        <f t="shared" ca="1" si="93"/>
        <v>3.1808207335800001</v>
      </c>
      <c r="H454">
        <f t="shared" ca="1" si="94"/>
        <v>2.8454837477905905</v>
      </c>
      <c r="I454">
        <f t="shared" ca="1" si="95"/>
        <v>2.8168887599015742</v>
      </c>
      <c r="J454">
        <f t="shared" ca="1" si="96"/>
        <v>2.7663643707835268</v>
      </c>
      <c r="K454">
        <f t="shared" ca="1" si="97"/>
        <v>2.8905292008004952</v>
      </c>
      <c r="L454">
        <f t="shared" ca="1" si="98"/>
        <v>2.8433447791455251</v>
      </c>
      <c r="M454">
        <f t="shared" ca="1" si="99"/>
        <v>2.7576992488078464</v>
      </c>
      <c r="N454">
        <f t="shared" ca="1" si="100"/>
        <v>15.763533226596042</v>
      </c>
      <c r="O454">
        <f t="shared" ca="1" si="88"/>
        <v>16.276123995381852</v>
      </c>
      <c r="P454" s="3">
        <f t="shared" ca="1" si="89"/>
        <v>0</v>
      </c>
    </row>
    <row r="455" spans="1:16" x14ac:dyDescent="0.2">
      <c r="A455">
        <v>435</v>
      </c>
      <c r="C455" s="4">
        <f t="shared" si="87"/>
        <v>3.2921262866077932</v>
      </c>
      <c r="D455">
        <f t="shared" ca="1" si="90"/>
        <v>3.214504296971628</v>
      </c>
      <c r="E455">
        <f t="shared" ca="1" si="91"/>
        <v>3.3650093924211624</v>
      </c>
      <c r="F455">
        <f t="shared" ca="1" si="92"/>
        <v>3.4539224919393052</v>
      </c>
      <c r="G455">
        <f t="shared" ca="1" si="93"/>
        <v>3.4754946987042343</v>
      </c>
      <c r="H455">
        <f t="shared" ca="1" si="94"/>
        <v>3.3825647909026646</v>
      </c>
      <c r="I455">
        <f t="shared" ca="1" si="95"/>
        <v>3.5528504198818958</v>
      </c>
      <c r="J455">
        <f t="shared" ca="1" si="96"/>
        <v>3.4359818736501322</v>
      </c>
      <c r="K455">
        <f t="shared" ca="1" si="97"/>
        <v>3.3265883771923965</v>
      </c>
      <c r="L455">
        <f t="shared" ca="1" si="98"/>
        <v>3.243792427551075</v>
      </c>
      <c r="M455">
        <f t="shared" ca="1" si="99"/>
        <v>3.1942941059538192</v>
      </c>
      <c r="N455">
        <f t="shared" ca="1" si="100"/>
        <v>24.392948776217583</v>
      </c>
      <c r="O455">
        <f t="shared" ca="1" si="88"/>
        <v>22.977452957486388</v>
      </c>
      <c r="P455" s="3">
        <f t="shared" ca="1" si="89"/>
        <v>0</v>
      </c>
    </row>
    <row r="456" spans="1:16" x14ac:dyDescent="0.2">
      <c r="A456">
        <v>436</v>
      </c>
      <c r="C456" s="4">
        <f t="shared" si="87"/>
        <v>3.2921262866077932</v>
      </c>
      <c r="D456">
        <f t="shared" ca="1" si="90"/>
        <v>2.8900808795350224</v>
      </c>
      <c r="E456">
        <f t="shared" ca="1" si="91"/>
        <v>2.9030438497323074</v>
      </c>
      <c r="F456">
        <f t="shared" ca="1" si="92"/>
        <v>3.1703153314354635</v>
      </c>
      <c r="G456">
        <f t="shared" ca="1" si="93"/>
        <v>3.1639136195044286</v>
      </c>
      <c r="H456">
        <f t="shared" ca="1" si="94"/>
        <v>3.2722802405355713</v>
      </c>
      <c r="I456">
        <f t="shared" ca="1" si="95"/>
        <v>3.1043305053208847</v>
      </c>
      <c r="J456">
        <f t="shared" ca="1" si="96"/>
        <v>3.01018373822893</v>
      </c>
      <c r="K456">
        <f t="shared" ca="1" si="97"/>
        <v>3.111836549726628</v>
      </c>
      <c r="L456">
        <f t="shared" ca="1" si="98"/>
        <v>3.0894221069076844</v>
      </c>
      <c r="M456">
        <f t="shared" ca="1" si="99"/>
        <v>3.1461956492158998</v>
      </c>
      <c r="N456">
        <f t="shared" ca="1" si="100"/>
        <v>23.247454663831757</v>
      </c>
      <c r="O456">
        <f t="shared" ca="1" si="88"/>
        <v>22.120973759024512</v>
      </c>
      <c r="P456" s="3">
        <f t="shared" ca="1" si="89"/>
        <v>0</v>
      </c>
    </row>
    <row r="457" spans="1:16" x14ac:dyDescent="0.2">
      <c r="A457">
        <v>437</v>
      </c>
      <c r="C457" s="4">
        <f t="shared" si="87"/>
        <v>3.2921262866077932</v>
      </c>
      <c r="D457">
        <f t="shared" ca="1" si="90"/>
        <v>3.1420877229509947</v>
      </c>
      <c r="E457">
        <f t="shared" ca="1" si="91"/>
        <v>3.096225403676105</v>
      </c>
      <c r="F457">
        <f t="shared" ca="1" si="92"/>
        <v>3.387683219403788</v>
      </c>
      <c r="G457">
        <f t="shared" ca="1" si="93"/>
        <v>3.1583963156056249</v>
      </c>
      <c r="H457">
        <f t="shared" ca="1" si="94"/>
        <v>3.3473573284878904</v>
      </c>
      <c r="I457">
        <f t="shared" ca="1" si="95"/>
        <v>3.3456125383988922</v>
      </c>
      <c r="J457">
        <f t="shared" ca="1" si="96"/>
        <v>3.2569969355455042</v>
      </c>
      <c r="K457">
        <f t="shared" ca="1" si="97"/>
        <v>3.1418237415348695</v>
      </c>
      <c r="L457">
        <f t="shared" ca="1" si="98"/>
        <v>3.0195820103246134</v>
      </c>
      <c r="M457">
        <f t="shared" ca="1" si="99"/>
        <v>2.8857042957106596</v>
      </c>
      <c r="N457">
        <f t="shared" ca="1" si="100"/>
        <v>17.916181442800962</v>
      </c>
      <c r="O457">
        <f t="shared" ca="1" si="88"/>
        <v>18.007622862611601</v>
      </c>
      <c r="P457" s="3">
        <f t="shared" ca="1" si="89"/>
        <v>0</v>
      </c>
    </row>
    <row r="458" spans="1:16" x14ac:dyDescent="0.2">
      <c r="A458">
        <v>438</v>
      </c>
      <c r="C458" s="4">
        <f t="shared" si="87"/>
        <v>3.2921262866077932</v>
      </c>
      <c r="D458">
        <f t="shared" ca="1" si="90"/>
        <v>2.9677126900583164</v>
      </c>
      <c r="E458">
        <f t="shared" ca="1" si="91"/>
        <v>2.7892706586566436</v>
      </c>
      <c r="F458">
        <f t="shared" ca="1" si="92"/>
        <v>2.813410881994487</v>
      </c>
      <c r="G458">
        <f t="shared" ca="1" si="93"/>
        <v>2.5742875808271122</v>
      </c>
      <c r="H458">
        <f t="shared" ca="1" si="94"/>
        <v>2.4733501549182426</v>
      </c>
      <c r="I458">
        <f t="shared" ca="1" si="95"/>
        <v>2.2858519309419298</v>
      </c>
      <c r="J458">
        <f t="shared" ca="1" si="96"/>
        <v>2.4754156192183574</v>
      </c>
      <c r="K458">
        <f t="shared" ca="1" si="97"/>
        <v>2.4371253830288859</v>
      </c>
      <c r="L458">
        <f t="shared" ca="1" si="98"/>
        <v>2.425614816946509</v>
      </c>
      <c r="M458">
        <f t="shared" ca="1" si="99"/>
        <v>2.4029307897171317</v>
      </c>
      <c r="N458">
        <f t="shared" ca="1" si="100"/>
        <v>11.055530380854885</v>
      </c>
      <c r="O458">
        <f t="shared" ca="1" si="88"/>
        <v>12.298901822826743</v>
      </c>
      <c r="P458" s="3">
        <f t="shared" ca="1" si="89"/>
        <v>0</v>
      </c>
    </row>
    <row r="459" spans="1:16" x14ac:dyDescent="0.2">
      <c r="A459">
        <v>439</v>
      </c>
      <c r="C459" s="4">
        <f t="shared" si="87"/>
        <v>3.2921262866077932</v>
      </c>
      <c r="D459">
        <f t="shared" ca="1" si="90"/>
        <v>3.1936577450390713</v>
      </c>
      <c r="E459">
        <f t="shared" ca="1" si="91"/>
        <v>3.3699000520633153</v>
      </c>
      <c r="F459">
        <f t="shared" ca="1" si="92"/>
        <v>3.438864487633623</v>
      </c>
      <c r="G459">
        <f t="shared" ca="1" si="93"/>
        <v>3.5299734559700817</v>
      </c>
      <c r="H459">
        <f t="shared" ca="1" si="94"/>
        <v>3.1784477717663893</v>
      </c>
      <c r="I459">
        <f t="shared" ca="1" si="95"/>
        <v>3.1803779973987538</v>
      </c>
      <c r="J459">
        <f t="shared" ca="1" si="96"/>
        <v>3.3015480961984696</v>
      </c>
      <c r="K459">
        <f t="shared" ca="1" si="97"/>
        <v>3.3398314878024644</v>
      </c>
      <c r="L459">
        <f t="shared" ca="1" si="98"/>
        <v>3.2495716203408063</v>
      </c>
      <c r="M459">
        <f t="shared" ca="1" si="99"/>
        <v>3.2296394089406681</v>
      </c>
      <c r="N459">
        <f t="shared" ca="1" si="100"/>
        <v>25.270542995983888</v>
      </c>
      <c r="O459">
        <f t="shared" ca="1" si="88"/>
        <v>23.627905882464443</v>
      </c>
      <c r="P459" s="3">
        <f t="shared" ca="1" si="89"/>
        <v>0.40703666631712299</v>
      </c>
    </row>
    <row r="460" spans="1:16" x14ac:dyDescent="0.2">
      <c r="A460">
        <v>440</v>
      </c>
      <c r="C460" s="4">
        <f t="shared" si="87"/>
        <v>3.2921262866077932</v>
      </c>
      <c r="D460">
        <f t="shared" ca="1" si="90"/>
        <v>3.4307131390812966</v>
      </c>
      <c r="E460">
        <f t="shared" ca="1" si="91"/>
        <v>3.1911630309540717</v>
      </c>
      <c r="F460">
        <f t="shared" ca="1" si="92"/>
        <v>3.115161023411285</v>
      </c>
      <c r="G460">
        <f t="shared" ca="1" si="93"/>
        <v>3.258435483808253</v>
      </c>
      <c r="H460">
        <f t="shared" ca="1" si="94"/>
        <v>3.3033568795009405</v>
      </c>
      <c r="I460">
        <f t="shared" ca="1" si="95"/>
        <v>3.1948853816478735</v>
      </c>
      <c r="J460">
        <f t="shared" ca="1" si="96"/>
        <v>3.2258553318657719</v>
      </c>
      <c r="K460">
        <f t="shared" ca="1" si="97"/>
        <v>3.2222092225298877</v>
      </c>
      <c r="L460">
        <f t="shared" ca="1" si="98"/>
        <v>3.2373949976985021</v>
      </c>
      <c r="M460">
        <f t="shared" ca="1" si="99"/>
        <v>3.3414571038511318</v>
      </c>
      <c r="N460">
        <f t="shared" ca="1" si="100"/>
        <v>28.260274874904443</v>
      </c>
      <c r="O460">
        <f t="shared" ca="1" si="88"/>
        <v>25.809429781976679</v>
      </c>
      <c r="P460" s="3">
        <f t="shared" ca="1" si="89"/>
        <v>2.4821663897847004</v>
      </c>
    </row>
    <row r="461" spans="1:16" x14ac:dyDescent="0.2">
      <c r="A461">
        <v>441</v>
      </c>
      <c r="C461" s="4">
        <f t="shared" si="87"/>
        <v>3.2921262866077932</v>
      </c>
      <c r="D461">
        <f t="shared" ca="1" si="90"/>
        <v>3.4550808222278793</v>
      </c>
      <c r="E461">
        <f t="shared" ca="1" si="91"/>
        <v>3.4060916649252579</v>
      </c>
      <c r="F461">
        <f t="shared" ca="1" si="92"/>
        <v>3.0605380730267235</v>
      </c>
      <c r="G461">
        <f t="shared" ca="1" si="93"/>
        <v>3.0260455275630784</v>
      </c>
      <c r="H461">
        <f t="shared" ca="1" si="94"/>
        <v>3.195477536169915</v>
      </c>
      <c r="I461">
        <f t="shared" ca="1" si="95"/>
        <v>3.1786729394440383</v>
      </c>
      <c r="J461">
        <f t="shared" ca="1" si="96"/>
        <v>3.0618618297846423</v>
      </c>
      <c r="K461">
        <f t="shared" ca="1" si="97"/>
        <v>3.039330455461235</v>
      </c>
      <c r="L461">
        <f t="shared" ca="1" si="98"/>
        <v>3.1744442661483721</v>
      </c>
      <c r="M461">
        <f t="shared" ca="1" si="99"/>
        <v>3.2593455533429836</v>
      </c>
      <c r="N461">
        <f t="shared" ca="1" si="100"/>
        <v>26.032494687315786</v>
      </c>
      <c r="O461">
        <f t="shared" ca="1" si="88"/>
        <v>24.188802147049465</v>
      </c>
      <c r="P461" s="3">
        <f t="shared" ca="1" si="89"/>
        <v>0.94057769728293361</v>
      </c>
    </row>
    <row r="462" spans="1:16" x14ac:dyDescent="0.2">
      <c r="A462">
        <v>442</v>
      </c>
      <c r="C462" s="4">
        <f t="shared" si="87"/>
        <v>3.2921262866077932</v>
      </c>
      <c r="D462">
        <f t="shared" ca="1" si="90"/>
        <v>3.2189278998616366</v>
      </c>
      <c r="E462">
        <f t="shared" ca="1" si="91"/>
        <v>3.3545077644269736</v>
      </c>
      <c r="F462">
        <f t="shared" ca="1" si="92"/>
        <v>3.2734687810632161</v>
      </c>
      <c r="G462">
        <f t="shared" ca="1" si="93"/>
        <v>3.4160507677767513</v>
      </c>
      <c r="H462">
        <f t="shared" ca="1" si="94"/>
        <v>3.6616345549315326</v>
      </c>
      <c r="I462">
        <f t="shared" ca="1" si="95"/>
        <v>3.5385419225482093</v>
      </c>
      <c r="J462">
        <f t="shared" ca="1" si="96"/>
        <v>3.7123294295393996</v>
      </c>
      <c r="K462">
        <f t="shared" ca="1" si="97"/>
        <v>3.5602981836063456</v>
      </c>
      <c r="L462">
        <f t="shared" ca="1" si="98"/>
        <v>3.3707681757074162</v>
      </c>
      <c r="M462">
        <f t="shared" ca="1" si="99"/>
        <v>3.4063602176156351</v>
      </c>
      <c r="N462">
        <f t="shared" ca="1" si="100"/>
        <v>30.155285590693389</v>
      </c>
      <c r="O462">
        <f t="shared" ca="1" si="88"/>
        <v>27.166895245962184</v>
      </c>
      <c r="P462" s="3">
        <f t="shared" ca="1" si="89"/>
        <v>3.7734274818712277</v>
      </c>
    </row>
    <row r="463" spans="1:16" x14ac:dyDescent="0.2">
      <c r="A463">
        <v>443</v>
      </c>
      <c r="C463" s="4">
        <f t="shared" si="87"/>
        <v>3.2921262866077932</v>
      </c>
      <c r="D463">
        <f t="shared" ca="1" si="90"/>
        <v>3.2953111169971416</v>
      </c>
      <c r="E463">
        <f t="shared" ca="1" si="91"/>
        <v>3.4898343338347932</v>
      </c>
      <c r="F463">
        <f t="shared" ca="1" si="92"/>
        <v>3.5645695989972022</v>
      </c>
      <c r="G463">
        <f t="shared" ca="1" si="93"/>
        <v>3.5538432557386237</v>
      </c>
      <c r="H463">
        <f t="shared" ca="1" si="94"/>
        <v>3.581634465954163</v>
      </c>
      <c r="I463">
        <f t="shared" ca="1" si="95"/>
        <v>3.7029060662300908</v>
      </c>
      <c r="J463">
        <f t="shared" ca="1" si="96"/>
        <v>3.6875773749863456</v>
      </c>
      <c r="K463">
        <f t="shared" ca="1" si="97"/>
        <v>3.6153289375400686</v>
      </c>
      <c r="L463">
        <f t="shared" ca="1" si="98"/>
        <v>3.4028093312478034</v>
      </c>
      <c r="M463">
        <f t="shared" ca="1" si="99"/>
        <v>3.3490058712519577</v>
      </c>
      <c r="N463">
        <f t="shared" ca="1" si="100"/>
        <v>28.474412336699462</v>
      </c>
      <c r="O463">
        <f t="shared" ca="1" si="88"/>
        <v>25.963761859538721</v>
      </c>
      <c r="P463" s="3">
        <f t="shared" ca="1" si="89"/>
        <v>2.6289716031060415</v>
      </c>
    </row>
    <row r="464" spans="1:16" x14ac:dyDescent="0.2">
      <c r="A464">
        <v>444</v>
      </c>
      <c r="C464" s="4">
        <f t="shared" si="87"/>
        <v>3.2921262866077932</v>
      </c>
      <c r="D464">
        <f t="shared" ca="1" si="90"/>
        <v>3.6352041944420983</v>
      </c>
      <c r="E464">
        <f t="shared" ca="1" si="91"/>
        <v>3.70407023650947</v>
      </c>
      <c r="F464">
        <f t="shared" ca="1" si="92"/>
        <v>3.5336329822440251</v>
      </c>
      <c r="G464">
        <f t="shared" ca="1" si="93"/>
        <v>3.6355744407871313</v>
      </c>
      <c r="H464">
        <f t="shared" ca="1" si="94"/>
        <v>3.8040973820247888</v>
      </c>
      <c r="I464">
        <f t="shared" ca="1" si="95"/>
        <v>3.4606611329429198</v>
      </c>
      <c r="J464">
        <f t="shared" ca="1" si="96"/>
        <v>3.4076516473756047</v>
      </c>
      <c r="K464">
        <f t="shared" ca="1" si="97"/>
        <v>3.3628136904245518</v>
      </c>
      <c r="L464">
        <f t="shared" ca="1" si="98"/>
        <v>3.1794786412812033</v>
      </c>
      <c r="M464">
        <f t="shared" ca="1" si="99"/>
        <v>3.0126154481222081</v>
      </c>
      <c r="N464">
        <f t="shared" ca="1" si="100"/>
        <v>20.340530016491915</v>
      </c>
      <c r="O464">
        <f t="shared" ca="1" si="88"/>
        <v>19.906118287241799</v>
      </c>
      <c r="P464" s="3">
        <f t="shared" ca="1" si="89"/>
        <v>0</v>
      </c>
    </row>
    <row r="465" spans="1:16" x14ac:dyDescent="0.2">
      <c r="A465">
        <v>445</v>
      </c>
      <c r="C465" s="4">
        <f t="shared" si="87"/>
        <v>3.2921262866077932</v>
      </c>
      <c r="D465">
        <f t="shared" ca="1" si="90"/>
        <v>3.2054483247032945</v>
      </c>
      <c r="E465">
        <f t="shared" ca="1" si="91"/>
        <v>3.4087806878794003</v>
      </c>
      <c r="F465">
        <f t="shared" ca="1" si="92"/>
        <v>3.2486892044932238</v>
      </c>
      <c r="G465">
        <f t="shared" ca="1" si="93"/>
        <v>3.0202976824887107</v>
      </c>
      <c r="H465">
        <f t="shared" ca="1" si="94"/>
        <v>3.1145035801160219</v>
      </c>
      <c r="I465">
        <f t="shared" ca="1" si="95"/>
        <v>3.2365732967575198</v>
      </c>
      <c r="J465">
        <f t="shared" ca="1" si="96"/>
        <v>3.3598227098055644</v>
      </c>
      <c r="K465">
        <f t="shared" ca="1" si="97"/>
        <v>3.2555052524822781</v>
      </c>
      <c r="L465">
        <f t="shared" ca="1" si="98"/>
        <v>3.2587959578619405</v>
      </c>
      <c r="M465">
        <f t="shared" ca="1" si="99"/>
        <v>3.2601066904518032</v>
      </c>
      <c r="N465">
        <f t="shared" ca="1" si="100"/>
        <v>26.052316527669635</v>
      </c>
      <c r="O465">
        <f t="shared" ca="1" si="88"/>
        <v>24.203347166330399</v>
      </c>
      <c r="P465" s="3">
        <f t="shared" ca="1" si="89"/>
        <v>0.95441334760288843</v>
      </c>
    </row>
    <row r="466" spans="1:16" x14ac:dyDescent="0.2">
      <c r="A466">
        <v>446</v>
      </c>
      <c r="C466" s="4">
        <f t="shared" si="87"/>
        <v>3.2921262866077932</v>
      </c>
      <c r="D466">
        <f t="shared" ca="1" si="90"/>
        <v>3.4426297146316238</v>
      </c>
      <c r="E466">
        <f t="shared" ca="1" si="91"/>
        <v>3.4408223489012983</v>
      </c>
      <c r="F466">
        <f t="shared" ca="1" si="92"/>
        <v>3.5599456932468918</v>
      </c>
      <c r="G466">
        <f t="shared" ca="1" si="93"/>
        <v>3.7529243276355371</v>
      </c>
      <c r="H466">
        <f t="shared" ca="1" si="94"/>
        <v>3.7291266344249525</v>
      </c>
      <c r="I466">
        <f t="shared" ca="1" si="95"/>
        <v>3.3161327535811762</v>
      </c>
      <c r="J466">
        <f t="shared" ca="1" si="96"/>
        <v>3.2411669698242833</v>
      </c>
      <c r="K466">
        <f t="shared" ca="1" si="97"/>
        <v>3.2199958510777607</v>
      </c>
      <c r="L466">
        <f t="shared" ca="1" si="98"/>
        <v>3.1004977582766564</v>
      </c>
      <c r="M466">
        <f t="shared" ca="1" si="99"/>
        <v>3.0250686136432763</v>
      </c>
      <c r="N466">
        <f t="shared" ca="1" si="100"/>
        <v>20.595417789366579</v>
      </c>
      <c r="O466">
        <f t="shared" ca="1" si="88"/>
        <v>20.102866273193179</v>
      </c>
      <c r="P466" s="3">
        <f t="shared" ca="1" si="89"/>
        <v>0</v>
      </c>
    </row>
    <row r="467" spans="1:16" x14ac:dyDescent="0.2">
      <c r="A467">
        <v>447</v>
      </c>
      <c r="C467" s="4">
        <f t="shared" si="87"/>
        <v>3.2921262866077932</v>
      </c>
      <c r="D467">
        <f t="shared" ca="1" si="90"/>
        <v>3.4067209630137794</v>
      </c>
      <c r="E467">
        <f t="shared" ca="1" si="91"/>
        <v>3.5553308186740669</v>
      </c>
      <c r="F467">
        <f t="shared" ca="1" si="92"/>
        <v>3.5946777691706604</v>
      </c>
      <c r="G467">
        <f t="shared" ca="1" si="93"/>
        <v>3.4607468372865178</v>
      </c>
      <c r="H467">
        <f t="shared" ca="1" si="94"/>
        <v>3.4272518060781576</v>
      </c>
      <c r="I467">
        <f t="shared" ca="1" si="95"/>
        <v>3.4570691388196155</v>
      </c>
      <c r="J467">
        <f t="shared" ca="1" si="96"/>
        <v>3.3151635794276317</v>
      </c>
      <c r="K467">
        <f t="shared" ca="1" si="97"/>
        <v>3.3438771702046717</v>
      </c>
      <c r="L467">
        <f t="shared" ca="1" si="98"/>
        <v>3.1535474159587067</v>
      </c>
      <c r="M467">
        <f t="shared" ca="1" si="99"/>
        <v>3.1654281401861066</v>
      </c>
      <c r="N467">
        <f t="shared" ca="1" si="100"/>
        <v>23.698888307540816</v>
      </c>
      <c r="O467">
        <f t="shared" ca="1" si="88"/>
        <v>22.459544015206344</v>
      </c>
      <c r="P467" s="3">
        <f t="shared" ca="1" si="89"/>
        <v>0</v>
      </c>
    </row>
    <row r="468" spans="1:16" x14ac:dyDescent="0.2">
      <c r="A468">
        <v>448</v>
      </c>
      <c r="C468" s="4">
        <f t="shared" si="87"/>
        <v>3.2921262866077932</v>
      </c>
      <c r="D468">
        <f t="shared" ca="1" si="90"/>
        <v>3.4507760773761613</v>
      </c>
      <c r="E468">
        <f t="shared" ca="1" si="91"/>
        <v>3.2981176044305265</v>
      </c>
      <c r="F468">
        <f t="shared" ca="1" si="92"/>
        <v>3.2072999040386914</v>
      </c>
      <c r="G468">
        <f t="shared" ca="1" si="93"/>
        <v>3.272132878828089</v>
      </c>
      <c r="H468">
        <f t="shared" ca="1" si="94"/>
        <v>3.2333967242811537</v>
      </c>
      <c r="I468">
        <f t="shared" ca="1" si="95"/>
        <v>2.9443466547257806</v>
      </c>
      <c r="J468">
        <f t="shared" ca="1" si="96"/>
        <v>2.8203979182311425</v>
      </c>
      <c r="K468">
        <f t="shared" ca="1" si="97"/>
        <v>2.8934199187170395</v>
      </c>
      <c r="L468">
        <f t="shared" ca="1" si="98"/>
        <v>2.8374508608208338</v>
      </c>
      <c r="M468">
        <f t="shared" ca="1" si="99"/>
        <v>2.8313771478389858</v>
      </c>
      <c r="N468">
        <f t="shared" ca="1" si="100"/>
        <v>16.968813305514768</v>
      </c>
      <c r="O468">
        <f t="shared" ca="1" si="88"/>
        <v>17.251319428430904</v>
      </c>
      <c r="P468" s="3">
        <f t="shared" ca="1" si="89"/>
        <v>0</v>
      </c>
    </row>
    <row r="469" spans="1:16" x14ac:dyDescent="0.2">
      <c r="A469">
        <v>449</v>
      </c>
      <c r="C469" s="4">
        <f t="shared" ref="C469:C532" si="101">$H$6</f>
        <v>3.2921262866077932</v>
      </c>
      <c r="D469">
        <f t="shared" ca="1" si="90"/>
        <v>3.4623286060692782</v>
      </c>
      <c r="E469">
        <f t="shared" ca="1" si="91"/>
        <v>3.3902114874468507</v>
      </c>
      <c r="F469">
        <f t="shared" ca="1" si="92"/>
        <v>3.2418848005560732</v>
      </c>
      <c r="G469">
        <f t="shared" ca="1" si="93"/>
        <v>3.1590406983614812</v>
      </c>
      <c r="H469">
        <f t="shared" ca="1" si="94"/>
        <v>2.9210878029071812</v>
      </c>
      <c r="I469">
        <f t="shared" ca="1" si="95"/>
        <v>2.9560005829144695</v>
      </c>
      <c r="J469">
        <f t="shared" ca="1" si="96"/>
        <v>2.7953689230702174</v>
      </c>
      <c r="K469">
        <f t="shared" ca="1" si="97"/>
        <v>2.6851641100134689</v>
      </c>
      <c r="L469">
        <f t="shared" ca="1" si="98"/>
        <v>2.6803965288491103</v>
      </c>
      <c r="M469">
        <f t="shared" ca="1" si="99"/>
        <v>2.7118945929148022</v>
      </c>
      <c r="N469">
        <f t="shared" ca="1" si="100"/>
        <v>15.057776864482586</v>
      </c>
      <c r="O469">
        <f t="shared" ref="O469:O532" ca="1" si="102">EXP(($H$9*LN(N469))+(1-$H$9)*$H$5+(($D$9^2)/(4*$D$6))*(1-$H$9^2))</f>
        <v>15.697847741144244</v>
      </c>
      <c r="P469" s="3">
        <f t="shared" ref="P469:P532" ca="1" si="103">(MAX(O469-$D$5,0))*$H$8</f>
        <v>0</v>
      </c>
    </row>
    <row r="470" spans="1:16" x14ac:dyDescent="0.2">
      <c r="A470">
        <v>450</v>
      </c>
      <c r="C470" s="4">
        <f t="shared" si="101"/>
        <v>3.2921262866077932</v>
      </c>
      <c r="D470">
        <f t="shared" ref="D470:D533" ca="1" si="104">C470+$D$6*($H$5-C470)*$H$7+$D$16*($H$7^0.5)*(NORMINV(RAND(),0,1))</f>
        <v>3.3390733066010121</v>
      </c>
      <c r="E470">
        <f t="shared" ref="E470:E533" ca="1" si="105">D470+$D$6*($H$5-D470)*$H$7+$E$16*($H$7^0.5)*(NORMINV(RAND(),0,1))</f>
        <v>3.4434891059271062</v>
      </c>
      <c r="F470">
        <f t="shared" ref="F470:F533" ca="1" si="106">E470+$D$6*($H$5-E470)*$H$7+$F$16*($H$7^0.5)*(NORMINV(RAND(),0,1))</f>
        <v>3.4491848904522699</v>
      </c>
      <c r="G470">
        <f t="shared" ref="G470:G533" ca="1" si="107">F470+$D$6*($H$5-F470)*$H$7+$G$16*($H$7^0.5)*(NORMINV(RAND(),0,1))</f>
        <v>3.5793378944493393</v>
      </c>
      <c r="H470">
        <f t="shared" ref="H470:H533" ca="1" si="108">G470+$D$6*($H$5-G470)*$H$7+$H$16*($H$7^0.5)*(NORMINV(RAND(),0,1))</f>
        <v>3.4055819394262836</v>
      </c>
      <c r="I470">
        <f t="shared" ref="I470:I533" ca="1" si="109">H470+$D$6*($H$5-H470)*$H$7+$I$16*($H$7^0.5)*(NORMINV(RAND(),0,1))</f>
        <v>3.3531152615530582</v>
      </c>
      <c r="J470">
        <f t="shared" ref="J470:J533" ca="1" si="110">I470+$D$6*($H$5-I470)*$H$7+$J$16*($H$7^0.5)*(NORMINV(RAND(),0,1))</f>
        <v>3.3572032399815699</v>
      </c>
      <c r="K470">
        <f t="shared" ref="K470:K533" ca="1" si="111">J470+$D$6*($H$5-J470)*$H$7+$K$16*($H$7^0.5)*(NORMINV(RAND(),0,1))</f>
        <v>3.3955989081086138</v>
      </c>
      <c r="L470">
        <f t="shared" ref="L470:L533" ca="1" si="112">K470+$D$6*($H$5-K470)*$H$7+$L$16*($H$7^0.5)*(NORMINV(RAND(),0,1))</f>
        <v>3.6146676472125137</v>
      </c>
      <c r="M470">
        <f t="shared" ref="M470:M533" ca="1" si="113">L470+$D$6*($H$5-L470)*$H$7+$M$16*($H$7^0.5)*(NORMINV(RAND(),0,1))</f>
        <v>3.7068746242948762</v>
      </c>
      <c r="N470">
        <f t="shared" ref="N470:N533" ca="1" si="114">EXP(M470)</f>
        <v>40.726322354348781</v>
      </c>
      <c r="O470">
        <f t="shared" ca="1" si="102"/>
        <v>34.444165307652483</v>
      </c>
      <c r="P470" s="3">
        <f t="shared" ca="1" si="103"/>
        <v>10.695780894589166</v>
      </c>
    </row>
    <row r="471" spans="1:16" x14ac:dyDescent="0.2">
      <c r="A471">
        <v>451</v>
      </c>
      <c r="C471" s="4">
        <f t="shared" si="101"/>
        <v>3.2921262866077932</v>
      </c>
      <c r="D471">
        <f t="shared" ca="1" si="104"/>
        <v>3.2482366640657228</v>
      </c>
      <c r="E471">
        <f t="shared" ca="1" si="105"/>
        <v>3.2439066710436224</v>
      </c>
      <c r="F471">
        <f t="shared" ca="1" si="106"/>
        <v>3.4446436739918229</v>
      </c>
      <c r="G471">
        <f t="shared" ca="1" si="107"/>
        <v>3.5377483906512031</v>
      </c>
      <c r="H471">
        <f t="shared" ca="1" si="108"/>
        <v>3.5905618159545369</v>
      </c>
      <c r="I471">
        <f t="shared" ca="1" si="109"/>
        <v>3.5083712179712876</v>
      </c>
      <c r="J471">
        <f t="shared" ca="1" si="110"/>
        <v>3.6033365674310804</v>
      </c>
      <c r="K471">
        <f t="shared" ca="1" si="111"/>
        <v>3.6365471078887537</v>
      </c>
      <c r="L471">
        <f t="shared" ca="1" si="112"/>
        <v>3.642397191639597</v>
      </c>
      <c r="M471">
        <f t="shared" ca="1" si="113"/>
        <v>3.5651815193450531</v>
      </c>
      <c r="N471">
        <f t="shared" ca="1" si="114"/>
        <v>35.345868780956039</v>
      </c>
      <c r="O471">
        <f t="shared" ca="1" si="102"/>
        <v>30.797488369814818</v>
      </c>
      <c r="P471" s="3">
        <f t="shared" ca="1" si="103"/>
        <v>7.2269544896698186</v>
      </c>
    </row>
    <row r="472" spans="1:16" x14ac:dyDescent="0.2">
      <c r="A472">
        <v>452</v>
      </c>
      <c r="C472" s="4">
        <f t="shared" si="101"/>
        <v>3.2921262866077932</v>
      </c>
      <c r="D472">
        <f t="shared" ca="1" si="104"/>
        <v>3.2591325752060425</v>
      </c>
      <c r="E472">
        <f t="shared" ca="1" si="105"/>
        <v>3.542647318662218</v>
      </c>
      <c r="F472">
        <f t="shared" ca="1" si="106"/>
        <v>3.5929786937193189</v>
      </c>
      <c r="G472">
        <f t="shared" ca="1" si="107"/>
        <v>3.5738529637259777</v>
      </c>
      <c r="H472">
        <f t="shared" ca="1" si="108"/>
        <v>3.4556685989000009</v>
      </c>
      <c r="I472">
        <f t="shared" ca="1" si="109"/>
        <v>3.3377487882831125</v>
      </c>
      <c r="J472">
        <f t="shared" ca="1" si="110"/>
        <v>3.3828591780533079</v>
      </c>
      <c r="K472">
        <f t="shared" ca="1" si="111"/>
        <v>3.3406856460123997</v>
      </c>
      <c r="L472">
        <f t="shared" ca="1" si="112"/>
        <v>3.4482560613117834</v>
      </c>
      <c r="M472">
        <f t="shared" ca="1" si="113"/>
        <v>3.4786819190356129</v>
      </c>
      <c r="N472">
        <f t="shared" ca="1" si="114"/>
        <v>32.416965718446896</v>
      </c>
      <c r="O472">
        <f t="shared" ca="1" si="102"/>
        <v>28.763793542882429</v>
      </c>
      <c r="P472" s="3">
        <f t="shared" ca="1" si="103"/>
        <v>5.2924441298368414</v>
      </c>
    </row>
    <row r="473" spans="1:16" x14ac:dyDescent="0.2">
      <c r="A473">
        <v>453</v>
      </c>
      <c r="C473" s="4">
        <f t="shared" si="101"/>
        <v>3.2921262866077932</v>
      </c>
      <c r="D473">
        <f t="shared" ca="1" si="104"/>
        <v>3.2449331443701515</v>
      </c>
      <c r="E473">
        <f t="shared" ca="1" si="105"/>
        <v>3.3450805893890112</v>
      </c>
      <c r="F473">
        <f t="shared" ca="1" si="106"/>
        <v>3.1131380964022646</v>
      </c>
      <c r="G473">
        <f t="shared" ca="1" si="107"/>
        <v>3.0289523279407899</v>
      </c>
      <c r="H473">
        <f t="shared" ca="1" si="108"/>
        <v>3.2015279303124951</v>
      </c>
      <c r="I473">
        <f t="shared" ca="1" si="109"/>
        <v>3.1357904649247823</v>
      </c>
      <c r="J473">
        <f t="shared" ca="1" si="110"/>
        <v>3.1264626038004062</v>
      </c>
      <c r="K473">
        <f t="shared" ca="1" si="111"/>
        <v>3.1664530873918788</v>
      </c>
      <c r="L473">
        <f t="shared" ca="1" si="112"/>
        <v>3.1395022707755182</v>
      </c>
      <c r="M473">
        <f t="shared" ca="1" si="113"/>
        <v>3.210940150347541</v>
      </c>
      <c r="N473">
        <f t="shared" ca="1" si="114"/>
        <v>24.802393245448648</v>
      </c>
      <c r="O473">
        <f t="shared" ca="1" si="102"/>
        <v>23.281525593388153</v>
      </c>
      <c r="P473" s="3">
        <f t="shared" ca="1" si="103"/>
        <v>7.7549543280692745E-2</v>
      </c>
    </row>
    <row r="474" spans="1:16" x14ac:dyDescent="0.2">
      <c r="A474">
        <v>454</v>
      </c>
      <c r="C474" s="4">
        <f t="shared" si="101"/>
        <v>3.2921262866077932</v>
      </c>
      <c r="D474">
        <f t="shared" ca="1" si="104"/>
        <v>3.1901898704605762</v>
      </c>
      <c r="E474">
        <f t="shared" ca="1" si="105"/>
        <v>3.2810665097400897</v>
      </c>
      <c r="F474">
        <f t="shared" ca="1" si="106"/>
        <v>3.4052112954275175</v>
      </c>
      <c r="G474">
        <f t="shared" ca="1" si="107"/>
        <v>3.5464458318576635</v>
      </c>
      <c r="H474">
        <f t="shared" ca="1" si="108"/>
        <v>3.482067683051846</v>
      </c>
      <c r="I474">
        <f t="shared" ca="1" si="109"/>
        <v>3.4704825970404038</v>
      </c>
      <c r="J474">
        <f t="shared" ca="1" si="110"/>
        <v>3.3094612431631596</v>
      </c>
      <c r="K474">
        <f t="shared" ca="1" si="111"/>
        <v>3.2956071628509251</v>
      </c>
      <c r="L474">
        <f t="shared" ca="1" si="112"/>
        <v>3.2928721569642572</v>
      </c>
      <c r="M474">
        <f t="shared" ca="1" si="113"/>
        <v>3.3605941563286077</v>
      </c>
      <c r="N474">
        <f t="shared" ca="1" si="114"/>
        <v>28.806301241810818</v>
      </c>
      <c r="O474">
        <f t="shared" ca="1" si="102"/>
        <v>26.202478218300374</v>
      </c>
      <c r="P474" s="3">
        <f t="shared" ca="1" si="103"/>
        <v>2.8560456276697952</v>
      </c>
    </row>
    <row r="475" spans="1:16" x14ac:dyDescent="0.2">
      <c r="A475">
        <v>455</v>
      </c>
      <c r="C475" s="4">
        <f t="shared" si="101"/>
        <v>3.2921262866077932</v>
      </c>
      <c r="D475">
        <f t="shared" ca="1" si="104"/>
        <v>3.3284872090130326</v>
      </c>
      <c r="E475">
        <f t="shared" ca="1" si="105"/>
        <v>3.3289097604126043</v>
      </c>
      <c r="F475">
        <f t="shared" ca="1" si="106"/>
        <v>3.4867585031177728</v>
      </c>
      <c r="G475">
        <f t="shared" ca="1" si="107"/>
        <v>3.8643221854019694</v>
      </c>
      <c r="H475">
        <f t="shared" ca="1" si="108"/>
        <v>3.9897321566504478</v>
      </c>
      <c r="I475">
        <f t="shared" ca="1" si="109"/>
        <v>3.7402365824596351</v>
      </c>
      <c r="J475">
        <f t="shared" ca="1" si="110"/>
        <v>3.7182071380498027</v>
      </c>
      <c r="K475">
        <f t="shared" ca="1" si="111"/>
        <v>3.7008509671263834</v>
      </c>
      <c r="L475">
        <f t="shared" ca="1" si="112"/>
        <v>3.5717016108905622</v>
      </c>
      <c r="M475">
        <f t="shared" ca="1" si="113"/>
        <v>3.5730533811710292</v>
      </c>
      <c r="N475">
        <f t="shared" ca="1" si="114"/>
        <v>35.625204580078801</v>
      </c>
      <c r="O475">
        <f t="shared" ca="1" si="102"/>
        <v>30.989554142584637</v>
      </c>
      <c r="P475" s="3">
        <f t="shared" ca="1" si="103"/>
        <v>7.4096531041679379</v>
      </c>
    </row>
    <row r="476" spans="1:16" x14ac:dyDescent="0.2">
      <c r="A476">
        <v>456</v>
      </c>
      <c r="C476" s="4">
        <f t="shared" si="101"/>
        <v>3.2921262866077932</v>
      </c>
      <c r="D476">
        <f t="shared" ca="1" si="104"/>
        <v>3.1188072362333381</v>
      </c>
      <c r="E476">
        <f t="shared" ca="1" si="105"/>
        <v>3.3256759852127256</v>
      </c>
      <c r="F476">
        <f t="shared" ca="1" si="106"/>
        <v>3.3441166881270927</v>
      </c>
      <c r="G476">
        <f t="shared" ca="1" si="107"/>
        <v>3.2471594719464778</v>
      </c>
      <c r="H476">
        <f t="shared" ca="1" si="108"/>
        <v>3.4983212090048834</v>
      </c>
      <c r="I476">
        <f t="shared" ca="1" si="109"/>
        <v>3.6876062808563992</v>
      </c>
      <c r="J476">
        <f t="shared" ca="1" si="110"/>
        <v>3.6567204199760059</v>
      </c>
      <c r="K476">
        <f t="shared" ca="1" si="111"/>
        <v>3.6834410110304563</v>
      </c>
      <c r="L476">
        <f t="shared" ca="1" si="112"/>
        <v>3.6195002807170282</v>
      </c>
      <c r="M476">
        <f t="shared" ca="1" si="113"/>
        <v>3.6892893139413943</v>
      </c>
      <c r="N476">
        <f t="shared" ca="1" si="114"/>
        <v>40.016397753258929</v>
      </c>
      <c r="O476">
        <f t="shared" ca="1" si="102"/>
        <v>33.969092867176172</v>
      </c>
      <c r="P476" s="3">
        <f t="shared" ca="1" si="103"/>
        <v>10.243878010438735</v>
      </c>
    </row>
    <row r="477" spans="1:16" x14ac:dyDescent="0.2">
      <c r="A477">
        <v>457</v>
      </c>
      <c r="C477" s="4">
        <f t="shared" si="101"/>
        <v>3.2921262866077932</v>
      </c>
      <c r="D477">
        <f t="shared" ca="1" si="104"/>
        <v>3.2264093682353097</v>
      </c>
      <c r="E477">
        <f t="shared" ca="1" si="105"/>
        <v>3.0316018574910331</v>
      </c>
      <c r="F477">
        <f t="shared" ca="1" si="106"/>
        <v>3.1041774157851676</v>
      </c>
      <c r="G477">
        <f t="shared" ca="1" si="107"/>
        <v>3.0118461085466355</v>
      </c>
      <c r="H477">
        <f t="shared" ca="1" si="108"/>
        <v>3.0351999641800407</v>
      </c>
      <c r="I477">
        <f t="shared" ca="1" si="109"/>
        <v>3.2641999662374497</v>
      </c>
      <c r="J477">
        <f t="shared" ca="1" si="110"/>
        <v>3.0538882057717349</v>
      </c>
      <c r="K477">
        <f t="shared" ca="1" si="111"/>
        <v>2.9874872121176148</v>
      </c>
      <c r="L477">
        <f t="shared" ca="1" si="112"/>
        <v>2.9425490992860257</v>
      </c>
      <c r="M477">
        <f t="shared" ca="1" si="113"/>
        <v>2.838915364340505</v>
      </c>
      <c r="N477">
        <f t="shared" ca="1" si="114"/>
        <v>17.097211231654413</v>
      </c>
      <c r="O477">
        <f t="shared" ca="1" si="102"/>
        <v>17.354332149965753</v>
      </c>
      <c r="P477" s="3">
        <f t="shared" ca="1" si="103"/>
        <v>0</v>
      </c>
    </row>
    <row r="478" spans="1:16" x14ac:dyDescent="0.2">
      <c r="A478">
        <v>458</v>
      </c>
      <c r="C478" s="4">
        <f t="shared" si="101"/>
        <v>3.2921262866077932</v>
      </c>
      <c r="D478">
        <f t="shared" ca="1" si="104"/>
        <v>3.0270674253237191</v>
      </c>
      <c r="E478">
        <f t="shared" ca="1" si="105"/>
        <v>3.1193241744425908</v>
      </c>
      <c r="F478">
        <f t="shared" ca="1" si="106"/>
        <v>3.3383655687421636</v>
      </c>
      <c r="G478">
        <f t="shared" ca="1" si="107"/>
        <v>3.1630649077554893</v>
      </c>
      <c r="H478">
        <f t="shared" ca="1" si="108"/>
        <v>3.1389299413881635</v>
      </c>
      <c r="I478">
        <f t="shared" ca="1" si="109"/>
        <v>3.0541774149168699</v>
      </c>
      <c r="J478">
        <f t="shared" ca="1" si="110"/>
        <v>2.9987636901488588</v>
      </c>
      <c r="K478">
        <f t="shared" ca="1" si="111"/>
        <v>2.9452003678957936</v>
      </c>
      <c r="L478">
        <f t="shared" ca="1" si="112"/>
        <v>2.8441159534650886</v>
      </c>
      <c r="M478">
        <f t="shared" ca="1" si="113"/>
        <v>2.7335855280709276</v>
      </c>
      <c r="N478">
        <f t="shared" ca="1" si="114"/>
        <v>15.387962194513806</v>
      </c>
      <c r="O478">
        <f t="shared" ca="1" si="102"/>
        <v>15.969085513151271</v>
      </c>
      <c r="P478" s="3">
        <f t="shared" ca="1" si="103"/>
        <v>0</v>
      </c>
    </row>
    <row r="479" spans="1:16" x14ac:dyDescent="0.2">
      <c r="A479">
        <v>459</v>
      </c>
      <c r="C479" s="4">
        <f t="shared" si="101"/>
        <v>3.2921262866077932</v>
      </c>
      <c r="D479">
        <f t="shared" ca="1" si="104"/>
        <v>3.5372024807602611</v>
      </c>
      <c r="E479">
        <f t="shared" ca="1" si="105"/>
        <v>3.4540206067040664</v>
      </c>
      <c r="F479">
        <f t="shared" ca="1" si="106"/>
        <v>3.4532022516416516</v>
      </c>
      <c r="G479">
        <f t="shared" ca="1" si="107"/>
        <v>3.3639510942317852</v>
      </c>
      <c r="H479">
        <f t="shared" ca="1" si="108"/>
        <v>3.4619849050683222</v>
      </c>
      <c r="I479">
        <f t="shared" ca="1" si="109"/>
        <v>3.5875237260073178</v>
      </c>
      <c r="J479">
        <f t="shared" ca="1" si="110"/>
        <v>3.6463204168770065</v>
      </c>
      <c r="K479">
        <f t="shared" ca="1" si="111"/>
        <v>3.6609681680145787</v>
      </c>
      <c r="L479">
        <f t="shared" ca="1" si="112"/>
        <v>3.6643767775824796</v>
      </c>
      <c r="M479">
        <f t="shared" ca="1" si="113"/>
        <v>3.7143691163242636</v>
      </c>
      <c r="N479">
        <f t="shared" ca="1" si="114"/>
        <v>41.032692061284962</v>
      </c>
      <c r="O479">
        <f t="shared" ca="1" si="102"/>
        <v>34.64864505447931</v>
      </c>
      <c r="P479" s="3">
        <f t="shared" ca="1" si="103"/>
        <v>10.890288046485301</v>
      </c>
    </row>
    <row r="480" spans="1:16" x14ac:dyDescent="0.2">
      <c r="A480">
        <v>460</v>
      </c>
      <c r="C480" s="4">
        <f t="shared" si="101"/>
        <v>3.2921262866077932</v>
      </c>
      <c r="D480">
        <f t="shared" ca="1" si="104"/>
        <v>3.1446736567793607</v>
      </c>
      <c r="E480">
        <f t="shared" ca="1" si="105"/>
        <v>3.0304773907945095</v>
      </c>
      <c r="F480">
        <f t="shared" ca="1" si="106"/>
        <v>3.1565526367500558</v>
      </c>
      <c r="G480">
        <f t="shared" ca="1" si="107"/>
        <v>3.1289686255979294</v>
      </c>
      <c r="H480">
        <f t="shared" ca="1" si="108"/>
        <v>3.373944022811576</v>
      </c>
      <c r="I480">
        <f t="shared" ca="1" si="109"/>
        <v>3.4134330040685499</v>
      </c>
      <c r="J480">
        <f t="shared" ca="1" si="110"/>
        <v>3.4230950318978204</v>
      </c>
      <c r="K480">
        <f t="shared" ca="1" si="111"/>
        <v>3.3427560485696963</v>
      </c>
      <c r="L480">
        <f t="shared" ca="1" si="112"/>
        <v>3.3773193719590289</v>
      </c>
      <c r="M480">
        <f t="shared" ca="1" si="113"/>
        <v>3.3375772791589355</v>
      </c>
      <c r="N480">
        <f t="shared" ca="1" si="114"/>
        <v>28.150842389340607</v>
      </c>
      <c r="O480">
        <f t="shared" ca="1" si="102"/>
        <v>25.730465298375361</v>
      </c>
      <c r="P480" s="3">
        <f t="shared" ca="1" si="103"/>
        <v>2.4070530494926223</v>
      </c>
    </row>
    <row r="481" spans="1:16" x14ac:dyDescent="0.2">
      <c r="A481">
        <v>461</v>
      </c>
      <c r="C481" s="4">
        <f t="shared" si="101"/>
        <v>3.2921262866077932</v>
      </c>
      <c r="D481">
        <f t="shared" ca="1" si="104"/>
        <v>3.0802545793958767</v>
      </c>
      <c r="E481">
        <f t="shared" ca="1" si="105"/>
        <v>3.0813829307683922</v>
      </c>
      <c r="F481">
        <f t="shared" ca="1" si="106"/>
        <v>2.9968196886514464</v>
      </c>
      <c r="G481">
        <f t="shared" ca="1" si="107"/>
        <v>2.9615839985968093</v>
      </c>
      <c r="H481">
        <f t="shared" ca="1" si="108"/>
        <v>3.1128052023623067</v>
      </c>
      <c r="I481">
        <f t="shared" ca="1" si="109"/>
        <v>3.2098321053164458</v>
      </c>
      <c r="J481">
        <f t="shared" ca="1" si="110"/>
        <v>3.1944848314909784</v>
      </c>
      <c r="K481">
        <f t="shared" ca="1" si="111"/>
        <v>3.1487983453064148</v>
      </c>
      <c r="L481">
        <f t="shared" ca="1" si="112"/>
        <v>3.0876448912311036</v>
      </c>
      <c r="M481">
        <f t="shared" ca="1" si="113"/>
        <v>3.0688317404987</v>
      </c>
      <c r="N481">
        <f t="shared" ca="1" si="114"/>
        <v>21.516750837323602</v>
      </c>
      <c r="O481">
        <f t="shared" ca="1" si="102"/>
        <v>20.809834290018799</v>
      </c>
      <c r="P481" s="3">
        <f t="shared" ca="1" si="103"/>
        <v>0</v>
      </c>
    </row>
    <row r="482" spans="1:16" x14ac:dyDescent="0.2">
      <c r="A482">
        <v>462</v>
      </c>
      <c r="C482" s="4">
        <f t="shared" si="101"/>
        <v>3.2921262866077932</v>
      </c>
      <c r="D482">
        <f t="shared" ca="1" si="104"/>
        <v>3.4053096414037376</v>
      </c>
      <c r="E482">
        <f t="shared" ca="1" si="105"/>
        <v>3.6871323004214345</v>
      </c>
      <c r="F482">
        <f t="shared" ca="1" si="106"/>
        <v>3.6916428146980831</v>
      </c>
      <c r="G482">
        <f t="shared" ca="1" si="107"/>
        <v>3.5205301021348379</v>
      </c>
      <c r="H482">
        <f t="shared" ca="1" si="108"/>
        <v>3.3332557706680035</v>
      </c>
      <c r="I482">
        <f t="shared" ca="1" si="109"/>
        <v>3.3912778277357849</v>
      </c>
      <c r="J482">
        <f t="shared" ca="1" si="110"/>
        <v>3.6357883732373217</v>
      </c>
      <c r="K482">
        <f t="shared" ca="1" si="111"/>
        <v>3.7744252212272071</v>
      </c>
      <c r="L482">
        <f t="shared" ca="1" si="112"/>
        <v>3.866113872961269</v>
      </c>
      <c r="M482">
        <f t="shared" ca="1" si="113"/>
        <v>3.7982171971652527</v>
      </c>
      <c r="N482">
        <f t="shared" ca="1" si="114"/>
        <v>44.621562091480669</v>
      </c>
      <c r="O482">
        <f t="shared" ca="1" si="102"/>
        <v>37.020811033926883</v>
      </c>
      <c r="P482" s="3">
        <f t="shared" ca="1" si="103"/>
        <v>13.146762125935387</v>
      </c>
    </row>
    <row r="483" spans="1:16" x14ac:dyDescent="0.2">
      <c r="A483">
        <v>463</v>
      </c>
      <c r="C483" s="4">
        <f t="shared" si="101"/>
        <v>3.2921262866077932</v>
      </c>
      <c r="D483">
        <f t="shared" ca="1" si="104"/>
        <v>3.1498451474445619</v>
      </c>
      <c r="E483">
        <f t="shared" ca="1" si="105"/>
        <v>3.061529416146676</v>
      </c>
      <c r="F483">
        <f t="shared" ca="1" si="106"/>
        <v>2.9469460353812944</v>
      </c>
      <c r="G483">
        <f t="shared" ca="1" si="107"/>
        <v>2.8907495330456974</v>
      </c>
      <c r="H483">
        <f t="shared" ca="1" si="108"/>
        <v>2.9190539475949153</v>
      </c>
      <c r="I483">
        <f t="shared" ca="1" si="109"/>
        <v>2.8254671008107235</v>
      </c>
      <c r="J483">
        <f t="shared" ca="1" si="110"/>
        <v>2.6832332084127679</v>
      </c>
      <c r="K483">
        <f t="shared" ca="1" si="111"/>
        <v>2.624017324741001</v>
      </c>
      <c r="L483">
        <f t="shared" ca="1" si="112"/>
        <v>2.4381000990049744</v>
      </c>
      <c r="M483">
        <f t="shared" ca="1" si="113"/>
        <v>2.4516648172887807</v>
      </c>
      <c r="N483">
        <f t="shared" ca="1" si="114"/>
        <v>11.607655267332637</v>
      </c>
      <c r="O483">
        <f t="shared" ca="1" si="102"/>
        <v>12.781504548686597</v>
      </c>
      <c r="P483" s="3">
        <f t="shared" ca="1" si="103"/>
        <v>0</v>
      </c>
    </row>
    <row r="484" spans="1:16" x14ac:dyDescent="0.2">
      <c r="A484">
        <v>464</v>
      </c>
      <c r="C484" s="4">
        <f t="shared" si="101"/>
        <v>3.2921262866077932</v>
      </c>
      <c r="D484">
        <f t="shared" ca="1" si="104"/>
        <v>3.3301157297106374</v>
      </c>
      <c r="E484">
        <f t="shared" ca="1" si="105"/>
        <v>3.6025800093856843</v>
      </c>
      <c r="F484">
        <f t="shared" ca="1" si="106"/>
        <v>3.5945163253731329</v>
      </c>
      <c r="G484">
        <f t="shared" ca="1" si="107"/>
        <v>3.6278700249383808</v>
      </c>
      <c r="H484">
        <f t="shared" ca="1" si="108"/>
        <v>3.3774112717472966</v>
      </c>
      <c r="I484">
        <f t="shared" ca="1" si="109"/>
        <v>3.4728578053286276</v>
      </c>
      <c r="J484">
        <f t="shared" ca="1" si="110"/>
        <v>3.5120203631580718</v>
      </c>
      <c r="K484">
        <f t="shared" ca="1" si="111"/>
        <v>3.3435863047011836</v>
      </c>
      <c r="L484">
        <f t="shared" ca="1" si="112"/>
        <v>3.2810981983742344</v>
      </c>
      <c r="M484">
        <f t="shared" ca="1" si="113"/>
        <v>3.2442218394374294</v>
      </c>
      <c r="N484">
        <f t="shared" ca="1" si="114"/>
        <v>25.641748896993544</v>
      </c>
      <c r="O484">
        <f t="shared" ca="1" si="102"/>
        <v>23.901599656145642</v>
      </c>
      <c r="P484" s="3">
        <f t="shared" ca="1" si="103"/>
        <v>0.66738223714531841</v>
      </c>
    </row>
    <row r="485" spans="1:16" x14ac:dyDescent="0.2">
      <c r="A485">
        <v>465</v>
      </c>
      <c r="C485" s="4">
        <f t="shared" si="101"/>
        <v>3.2921262866077932</v>
      </c>
      <c r="D485">
        <f t="shared" ca="1" si="104"/>
        <v>3.2508618674208085</v>
      </c>
      <c r="E485">
        <f t="shared" ca="1" si="105"/>
        <v>3.1718054198180532</v>
      </c>
      <c r="F485">
        <f t="shared" ca="1" si="106"/>
        <v>3.2661378405401242</v>
      </c>
      <c r="G485">
        <f t="shared" ca="1" si="107"/>
        <v>3.3600174779726379</v>
      </c>
      <c r="H485">
        <f t="shared" ca="1" si="108"/>
        <v>3.2158694180053726</v>
      </c>
      <c r="I485">
        <f t="shared" ca="1" si="109"/>
        <v>3.2025661694245979</v>
      </c>
      <c r="J485">
        <f t="shared" ca="1" si="110"/>
        <v>3.2706065601501884</v>
      </c>
      <c r="K485">
        <f t="shared" ca="1" si="111"/>
        <v>3.4717976315836738</v>
      </c>
      <c r="L485">
        <f t="shared" ca="1" si="112"/>
        <v>3.3472027613132385</v>
      </c>
      <c r="M485">
        <f t="shared" ca="1" si="113"/>
        <v>3.2972927064057052</v>
      </c>
      <c r="N485">
        <f t="shared" ca="1" si="114"/>
        <v>27.039336317589665</v>
      </c>
      <c r="O485">
        <f t="shared" ca="1" si="102"/>
        <v>24.924711299127129</v>
      </c>
      <c r="P485" s="3">
        <f t="shared" ca="1" si="103"/>
        <v>1.6405961364985782</v>
      </c>
    </row>
    <row r="486" spans="1:16" x14ac:dyDescent="0.2">
      <c r="A486">
        <v>466</v>
      </c>
      <c r="C486" s="4">
        <f t="shared" si="101"/>
        <v>3.2921262866077932</v>
      </c>
      <c r="D486">
        <f t="shared" ca="1" si="104"/>
        <v>3.2404358648700478</v>
      </c>
      <c r="E486">
        <f t="shared" ca="1" si="105"/>
        <v>3.2821474619276807</v>
      </c>
      <c r="F486">
        <f t="shared" ca="1" si="106"/>
        <v>3.4713196308939054</v>
      </c>
      <c r="G486">
        <f t="shared" ca="1" si="107"/>
        <v>3.3995894922971064</v>
      </c>
      <c r="H486">
        <f t="shared" ca="1" si="108"/>
        <v>3.4190418720864826</v>
      </c>
      <c r="I486">
        <f t="shared" ca="1" si="109"/>
        <v>3.2145278290562684</v>
      </c>
      <c r="J486">
        <f t="shared" ca="1" si="110"/>
        <v>3.4039070038903367</v>
      </c>
      <c r="K486">
        <f t="shared" ca="1" si="111"/>
        <v>3.3901592451182738</v>
      </c>
      <c r="L486">
        <f t="shared" ca="1" si="112"/>
        <v>3.3007177702440651</v>
      </c>
      <c r="M486">
        <f t="shared" ca="1" si="113"/>
        <v>3.2468403898010738</v>
      </c>
      <c r="N486">
        <f t="shared" ca="1" si="114"/>
        <v>25.708981094923907</v>
      </c>
      <c r="O486">
        <f t="shared" ca="1" si="102"/>
        <v>23.951081235926942</v>
      </c>
      <c r="P486" s="3">
        <f t="shared" ca="1" si="103"/>
        <v>0.71445057180407101</v>
      </c>
    </row>
    <row r="487" spans="1:16" x14ac:dyDescent="0.2">
      <c r="A487">
        <v>467</v>
      </c>
      <c r="C487" s="4">
        <f t="shared" si="101"/>
        <v>3.2921262866077932</v>
      </c>
      <c r="D487">
        <f t="shared" ca="1" si="104"/>
        <v>3.2429947766675014</v>
      </c>
      <c r="E487">
        <f t="shared" ca="1" si="105"/>
        <v>3.2297510858887164</v>
      </c>
      <c r="F487">
        <f t="shared" ca="1" si="106"/>
        <v>3.2118802846094558</v>
      </c>
      <c r="G487">
        <f t="shared" ca="1" si="107"/>
        <v>3.5068913116009979</v>
      </c>
      <c r="H487">
        <f t="shared" ca="1" si="108"/>
        <v>3.5148441270358735</v>
      </c>
      <c r="I487">
        <f t="shared" ca="1" si="109"/>
        <v>3.3108492017251763</v>
      </c>
      <c r="J487">
        <f t="shared" ca="1" si="110"/>
        <v>2.9801922474437874</v>
      </c>
      <c r="K487">
        <f t="shared" ca="1" si="111"/>
        <v>2.9169317359870885</v>
      </c>
      <c r="L487">
        <f t="shared" ca="1" si="112"/>
        <v>3.0238891877528173</v>
      </c>
      <c r="M487">
        <f t="shared" ca="1" si="113"/>
        <v>3.0513253870743782</v>
      </c>
      <c r="N487">
        <f t="shared" ca="1" si="114"/>
        <v>21.143348981449972</v>
      </c>
      <c r="O487">
        <f t="shared" ca="1" si="102"/>
        <v>20.524093685929817</v>
      </c>
      <c r="P487" s="3">
        <f t="shared" ca="1" si="103"/>
        <v>0</v>
      </c>
    </row>
    <row r="488" spans="1:16" x14ac:dyDescent="0.2">
      <c r="A488">
        <v>468</v>
      </c>
      <c r="C488" s="4">
        <f t="shared" si="101"/>
        <v>3.2921262866077932</v>
      </c>
      <c r="D488">
        <f t="shared" ca="1" si="104"/>
        <v>3.1892894068953068</v>
      </c>
      <c r="E488">
        <f t="shared" ca="1" si="105"/>
        <v>3.1669228798792695</v>
      </c>
      <c r="F488">
        <f t="shared" ca="1" si="106"/>
        <v>3.2518593193867389</v>
      </c>
      <c r="G488">
        <f t="shared" ca="1" si="107"/>
        <v>3.5765338096678025</v>
      </c>
      <c r="H488">
        <f t="shared" ca="1" si="108"/>
        <v>3.5742793994876041</v>
      </c>
      <c r="I488">
        <f t="shared" ca="1" si="109"/>
        <v>3.3924228397969314</v>
      </c>
      <c r="J488">
        <f t="shared" ca="1" si="110"/>
        <v>3.5857229217360489</v>
      </c>
      <c r="K488">
        <f t="shared" ca="1" si="111"/>
        <v>3.5779276655401313</v>
      </c>
      <c r="L488">
        <f t="shared" ca="1" si="112"/>
        <v>3.5553768873617004</v>
      </c>
      <c r="M488">
        <f t="shared" ca="1" si="113"/>
        <v>3.6325735263675663</v>
      </c>
      <c r="N488">
        <f t="shared" ca="1" si="114"/>
        <v>37.809996539051404</v>
      </c>
      <c r="O488">
        <f t="shared" ca="1" si="102"/>
        <v>32.481089061299592</v>
      </c>
      <c r="P488" s="3">
        <f t="shared" ca="1" si="103"/>
        <v>8.8284450065198836</v>
      </c>
    </row>
    <row r="489" spans="1:16" x14ac:dyDescent="0.2">
      <c r="A489">
        <v>469</v>
      </c>
      <c r="C489" s="4">
        <f t="shared" si="101"/>
        <v>3.2921262866077932</v>
      </c>
      <c r="D489">
        <f t="shared" ca="1" si="104"/>
        <v>3.2201254368830776</v>
      </c>
      <c r="E489">
        <f t="shared" ca="1" si="105"/>
        <v>3.3424541601131494</v>
      </c>
      <c r="F489">
        <f t="shared" ca="1" si="106"/>
        <v>3.4028594899736229</v>
      </c>
      <c r="G489">
        <f t="shared" ca="1" si="107"/>
        <v>3.0074147077246347</v>
      </c>
      <c r="H489">
        <f t="shared" ca="1" si="108"/>
        <v>3.0884280180296946</v>
      </c>
      <c r="I489">
        <f t="shared" ca="1" si="109"/>
        <v>3.0625294339269926</v>
      </c>
      <c r="J489">
        <f t="shared" ca="1" si="110"/>
        <v>2.8579560344579193</v>
      </c>
      <c r="K489">
        <f t="shared" ca="1" si="111"/>
        <v>2.850216531639735</v>
      </c>
      <c r="L489">
        <f t="shared" ca="1" si="112"/>
        <v>2.656073816508254</v>
      </c>
      <c r="M489">
        <f t="shared" ca="1" si="113"/>
        <v>2.4788672926477453</v>
      </c>
      <c r="N489">
        <f t="shared" ca="1" si="114"/>
        <v>11.927746117432285</v>
      </c>
      <c r="O489">
        <f t="shared" ca="1" si="102"/>
        <v>13.059073220944715</v>
      </c>
      <c r="P489" s="3">
        <f t="shared" ca="1" si="103"/>
        <v>0</v>
      </c>
    </row>
    <row r="490" spans="1:16" x14ac:dyDescent="0.2">
      <c r="A490">
        <v>470</v>
      </c>
      <c r="C490" s="4">
        <f t="shared" si="101"/>
        <v>3.2921262866077932</v>
      </c>
      <c r="D490">
        <f t="shared" ca="1" si="104"/>
        <v>3.6107043096191309</v>
      </c>
      <c r="E490">
        <f t="shared" ca="1" si="105"/>
        <v>3.9010224313380784</v>
      </c>
      <c r="F490">
        <f t="shared" ca="1" si="106"/>
        <v>3.7535590087203063</v>
      </c>
      <c r="G490">
        <f t="shared" ca="1" si="107"/>
        <v>3.5520553115082323</v>
      </c>
      <c r="H490">
        <f t="shared" ca="1" si="108"/>
        <v>3.4967515167003018</v>
      </c>
      <c r="I490">
        <f t="shared" ca="1" si="109"/>
        <v>3.7564789895936168</v>
      </c>
      <c r="J490">
        <f t="shared" ca="1" si="110"/>
        <v>3.8380319680297297</v>
      </c>
      <c r="K490">
        <f t="shared" ca="1" si="111"/>
        <v>3.6076861574151384</v>
      </c>
      <c r="L490">
        <f t="shared" ca="1" si="112"/>
        <v>3.6353849240837053</v>
      </c>
      <c r="M490">
        <f t="shared" ca="1" si="113"/>
        <v>3.575782346418479</v>
      </c>
      <c r="N490">
        <f t="shared" ca="1" si="114"/>
        <v>35.722557300989678</v>
      </c>
      <c r="O490">
        <f t="shared" ca="1" si="102"/>
        <v>31.056417462014142</v>
      </c>
      <c r="P490" s="3">
        <f t="shared" ca="1" si="103"/>
        <v>7.4732554610290736</v>
      </c>
    </row>
    <row r="491" spans="1:16" x14ac:dyDescent="0.2">
      <c r="A491">
        <v>471</v>
      </c>
      <c r="C491" s="4">
        <f t="shared" si="101"/>
        <v>3.2921262866077932</v>
      </c>
      <c r="D491">
        <f t="shared" ca="1" si="104"/>
        <v>3.4475133912379885</v>
      </c>
      <c r="E491">
        <f t="shared" ca="1" si="105"/>
        <v>3.5246161663505093</v>
      </c>
      <c r="F491">
        <f t="shared" ca="1" si="106"/>
        <v>3.4827023810779263</v>
      </c>
      <c r="G491">
        <f t="shared" ca="1" si="107"/>
        <v>3.5136342865254164</v>
      </c>
      <c r="H491">
        <f t="shared" ca="1" si="108"/>
        <v>3.3279820485655192</v>
      </c>
      <c r="I491">
        <f t="shared" ca="1" si="109"/>
        <v>3.4289480352064059</v>
      </c>
      <c r="J491">
        <f t="shared" ca="1" si="110"/>
        <v>3.2791601791238727</v>
      </c>
      <c r="K491">
        <f t="shared" ca="1" si="111"/>
        <v>3.2254847900981285</v>
      </c>
      <c r="L491">
        <f t="shared" ca="1" si="112"/>
        <v>3.1381791223521578</v>
      </c>
      <c r="M491">
        <f t="shared" ca="1" si="113"/>
        <v>3.2990445156547494</v>
      </c>
      <c r="N491">
        <f t="shared" ca="1" si="114"/>
        <v>27.086745590916319</v>
      </c>
      <c r="O491">
        <f t="shared" ca="1" si="102"/>
        <v>24.959219627457014</v>
      </c>
      <c r="P491" s="3">
        <f t="shared" ca="1" si="103"/>
        <v>1.6734214737962962</v>
      </c>
    </row>
    <row r="492" spans="1:16" x14ac:dyDescent="0.2">
      <c r="A492">
        <v>472</v>
      </c>
      <c r="C492" s="4">
        <f t="shared" si="101"/>
        <v>3.2921262866077932</v>
      </c>
      <c r="D492">
        <f t="shared" ca="1" si="104"/>
        <v>3.3268286143697234</v>
      </c>
      <c r="E492">
        <f t="shared" ca="1" si="105"/>
        <v>3.4373297800671394</v>
      </c>
      <c r="F492">
        <f t="shared" ca="1" si="106"/>
        <v>3.5934731308857208</v>
      </c>
      <c r="G492">
        <f t="shared" ca="1" si="107"/>
        <v>3.5863718512307163</v>
      </c>
      <c r="H492">
        <f t="shared" ca="1" si="108"/>
        <v>3.4473968842362153</v>
      </c>
      <c r="I492">
        <f t="shared" ca="1" si="109"/>
        <v>3.4614099701476491</v>
      </c>
      <c r="J492">
        <f t="shared" ca="1" si="110"/>
        <v>3.5993233067322383</v>
      </c>
      <c r="K492">
        <f t="shared" ca="1" si="111"/>
        <v>3.7206414949498221</v>
      </c>
      <c r="L492">
        <f t="shared" ca="1" si="112"/>
        <v>3.6565609524579501</v>
      </c>
      <c r="M492">
        <f t="shared" ca="1" si="113"/>
        <v>3.7162187602428682</v>
      </c>
      <c r="N492">
        <f t="shared" ca="1" si="114"/>
        <v>41.1086581640823</v>
      </c>
      <c r="O492">
        <f t="shared" ca="1" si="102"/>
        <v>34.699297233994194</v>
      </c>
      <c r="P492" s="3">
        <f t="shared" ca="1" si="103"/>
        <v>10.93846989005495</v>
      </c>
    </row>
    <row r="493" spans="1:16" x14ac:dyDescent="0.2">
      <c r="A493">
        <v>473</v>
      </c>
      <c r="C493" s="4">
        <f t="shared" si="101"/>
        <v>3.2921262866077932</v>
      </c>
      <c r="D493">
        <f t="shared" ca="1" si="104"/>
        <v>3.1287042175545099</v>
      </c>
      <c r="E493">
        <f t="shared" ca="1" si="105"/>
        <v>3.1389602479380061</v>
      </c>
      <c r="F493">
        <f t="shared" ca="1" si="106"/>
        <v>3.1784604557007508</v>
      </c>
      <c r="G493">
        <f t="shared" ca="1" si="107"/>
        <v>3.1709851081892189</v>
      </c>
      <c r="H493">
        <f t="shared" ca="1" si="108"/>
        <v>3.2562447899905678</v>
      </c>
      <c r="I493">
        <f t="shared" ca="1" si="109"/>
        <v>3.0535812613024458</v>
      </c>
      <c r="J493">
        <f t="shared" ca="1" si="110"/>
        <v>3.0818508570725265</v>
      </c>
      <c r="K493">
        <f t="shared" ca="1" si="111"/>
        <v>3.0368775567464872</v>
      </c>
      <c r="L493">
        <f t="shared" ca="1" si="112"/>
        <v>2.9242693150205636</v>
      </c>
      <c r="M493">
        <f t="shared" ca="1" si="113"/>
        <v>2.952840036244833</v>
      </c>
      <c r="N493">
        <f t="shared" ca="1" si="114"/>
        <v>19.160292454764559</v>
      </c>
      <c r="O493">
        <f t="shared" ca="1" si="102"/>
        <v>18.988198811683521</v>
      </c>
      <c r="P493" s="3">
        <f t="shared" ca="1" si="103"/>
        <v>0</v>
      </c>
    </row>
    <row r="494" spans="1:16" x14ac:dyDescent="0.2">
      <c r="A494">
        <v>474</v>
      </c>
      <c r="C494" s="4">
        <f t="shared" si="101"/>
        <v>3.2921262866077932</v>
      </c>
      <c r="D494">
        <f t="shared" ca="1" si="104"/>
        <v>3.3219517421484621</v>
      </c>
      <c r="E494">
        <f t="shared" ca="1" si="105"/>
        <v>3.2764047869160984</v>
      </c>
      <c r="F494">
        <f t="shared" ca="1" si="106"/>
        <v>3.1649077349931982</v>
      </c>
      <c r="G494">
        <f t="shared" ca="1" si="107"/>
        <v>2.9823533742594837</v>
      </c>
      <c r="H494">
        <f t="shared" ca="1" si="108"/>
        <v>3.0108520346201937</v>
      </c>
      <c r="I494">
        <f t="shared" ca="1" si="109"/>
        <v>3.381063777859513</v>
      </c>
      <c r="J494">
        <f t="shared" ca="1" si="110"/>
        <v>3.2958406312743396</v>
      </c>
      <c r="K494">
        <f t="shared" ca="1" si="111"/>
        <v>3.3462258921261347</v>
      </c>
      <c r="L494">
        <f t="shared" ca="1" si="112"/>
        <v>3.3022110858196769</v>
      </c>
      <c r="M494">
        <f t="shared" ca="1" si="113"/>
        <v>3.3717893997850599</v>
      </c>
      <c r="N494">
        <f t="shared" ca="1" si="114"/>
        <v>29.13060674966248</v>
      </c>
      <c r="O494">
        <f t="shared" ca="1" si="102"/>
        <v>26.435182190992943</v>
      </c>
      <c r="P494" s="3">
        <f t="shared" ca="1" si="103"/>
        <v>3.0774004936931774</v>
      </c>
    </row>
    <row r="495" spans="1:16" x14ac:dyDescent="0.2">
      <c r="A495">
        <v>475</v>
      </c>
      <c r="C495" s="4">
        <f t="shared" si="101"/>
        <v>3.2921262866077932</v>
      </c>
      <c r="D495">
        <f t="shared" ca="1" si="104"/>
        <v>3.3141890135873084</v>
      </c>
      <c r="E495">
        <f t="shared" ca="1" si="105"/>
        <v>3.4480462058013659</v>
      </c>
      <c r="F495">
        <f t="shared" ca="1" si="106"/>
        <v>3.4166084293628542</v>
      </c>
      <c r="G495">
        <f t="shared" ca="1" si="107"/>
        <v>3.2154200201631253</v>
      </c>
      <c r="H495">
        <f t="shared" ca="1" si="108"/>
        <v>3.0776562430760994</v>
      </c>
      <c r="I495">
        <f t="shared" ca="1" si="109"/>
        <v>3.2358229194740042</v>
      </c>
      <c r="J495">
        <f t="shared" ca="1" si="110"/>
        <v>3.3709277180977759</v>
      </c>
      <c r="K495">
        <f t="shared" ca="1" si="111"/>
        <v>3.3031889399768151</v>
      </c>
      <c r="L495">
        <f t="shared" ca="1" si="112"/>
        <v>3.2613606841236571</v>
      </c>
      <c r="M495">
        <f t="shared" ca="1" si="113"/>
        <v>3.4147104067598213</v>
      </c>
      <c r="N495">
        <f t="shared" ca="1" si="114"/>
        <v>30.408142159948248</v>
      </c>
      <c r="O495">
        <f t="shared" ca="1" si="102"/>
        <v>27.346648043013261</v>
      </c>
      <c r="P495" s="3">
        <f t="shared" ca="1" si="103"/>
        <v>3.9444136315625165</v>
      </c>
    </row>
    <row r="496" spans="1:16" x14ac:dyDescent="0.2">
      <c r="A496">
        <v>476</v>
      </c>
      <c r="C496" s="4">
        <f t="shared" si="101"/>
        <v>3.2921262866077932</v>
      </c>
      <c r="D496">
        <f t="shared" ca="1" si="104"/>
        <v>3.3661383746313973</v>
      </c>
      <c r="E496">
        <f t="shared" ca="1" si="105"/>
        <v>3.3461954895459383</v>
      </c>
      <c r="F496">
        <f t="shared" ca="1" si="106"/>
        <v>3.4816558378145284</v>
      </c>
      <c r="G496">
        <f t="shared" ca="1" si="107"/>
        <v>3.5748049674246047</v>
      </c>
      <c r="H496">
        <f t="shared" ca="1" si="108"/>
        <v>3.6779573825985343</v>
      </c>
      <c r="I496">
        <f t="shared" ca="1" si="109"/>
        <v>3.6870677089067909</v>
      </c>
      <c r="J496">
        <f t="shared" ca="1" si="110"/>
        <v>3.6531258551237555</v>
      </c>
      <c r="K496">
        <f t="shared" ca="1" si="111"/>
        <v>3.7951672682311073</v>
      </c>
      <c r="L496">
        <f t="shared" ca="1" si="112"/>
        <v>3.7012730708891106</v>
      </c>
      <c r="M496">
        <f t="shared" ca="1" si="113"/>
        <v>3.8061537948210975</v>
      </c>
      <c r="N496">
        <f t="shared" ca="1" si="114"/>
        <v>44.977114548635264</v>
      </c>
      <c r="O496">
        <f t="shared" ca="1" si="102"/>
        <v>37.253592619814206</v>
      </c>
      <c r="P496" s="3">
        <f t="shared" ca="1" si="103"/>
        <v>13.36819081991335</v>
      </c>
    </row>
    <row r="497" spans="1:16" x14ac:dyDescent="0.2">
      <c r="A497">
        <v>477</v>
      </c>
      <c r="C497" s="4">
        <f t="shared" si="101"/>
        <v>3.2921262866077932</v>
      </c>
      <c r="D497">
        <f t="shared" ca="1" si="104"/>
        <v>3.5440974237935996</v>
      </c>
      <c r="E497">
        <f t="shared" ca="1" si="105"/>
        <v>3.525993778847873</v>
      </c>
      <c r="F497">
        <f t="shared" ca="1" si="106"/>
        <v>3.4586364528950013</v>
      </c>
      <c r="G497">
        <f t="shared" ca="1" si="107"/>
        <v>3.5396184618550333</v>
      </c>
      <c r="H497">
        <f t="shared" ca="1" si="108"/>
        <v>3.5080619618219409</v>
      </c>
      <c r="I497">
        <f t="shared" ca="1" si="109"/>
        <v>3.3244440800869652</v>
      </c>
      <c r="J497">
        <f t="shared" ca="1" si="110"/>
        <v>3.3394777636455659</v>
      </c>
      <c r="K497">
        <f t="shared" ca="1" si="111"/>
        <v>3.3107679399398626</v>
      </c>
      <c r="L497">
        <f t="shared" ca="1" si="112"/>
        <v>3.2573672830512401</v>
      </c>
      <c r="M497">
        <f t="shared" ca="1" si="113"/>
        <v>3.2084493028825474</v>
      </c>
      <c r="N497">
        <f t="shared" ca="1" si="114"/>
        <v>24.740691144270233</v>
      </c>
      <c r="O497">
        <f t="shared" ca="1" si="102"/>
        <v>23.235770656194926</v>
      </c>
      <c r="P497" s="3">
        <f t="shared" ca="1" si="103"/>
        <v>3.4026100706313449E-2</v>
      </c>
    </row>
    <row r="498" spans="1:16" x14ac:dyDescent="0.2">
      <c r="A498">
        <v>478</v>
      </c>
      <c r="C498" s="4">
        <f t="shared" si="101"/>
        <v>3.2921262866077932</v>
      </c>
      <c r="D498">
        <f t="shared" ca="1" si="104"/>
        <v>3.5725164874993043</v>
      </c>
      <c r="E498">
        <f t="shared" ca="1" si="105"/>
        <v>3.5231735634529939</v>
      </c>
      <c r="F498">
        <f t="shared" ca="1" si="106"/>
        <v>3.4236807821410924</v>
      </c>
      <c r="G498">
        <f t="shared" ca="1" si="107"/>
        <v>3.259878006998786</v>
      </c>
      <c r="H498">
        <f t="shared" ca="1" si="108"/>
        <v>3.3302435290344046</v>
      </c>
      <c r="I498">
        <f t="shared" ca="1" si="109"/>
        <v>3.3202099033888151</v>
      </c>
      <c r="J498">
        <f t="shared" ca="1" si="110"/>
        <v>3.3796553310689812</v>
      </c>
      <c r="K498">
        <f t="shared" ca="1" si="111"/>
        <v>3.3485204214270738</v>
      </c>
      <c r="L498">
        <f t="shared" ca="1" si="112"/>
        <v>3.279211687359104</v>
      </c>
      <c r="M498">
        <f t="shared" ca="1" si="113"/>
        <v>3.2854905773614438</v>
      </c>
      <c r="N498">
        <f t="shared" ca="1" si="114"/>
        <v>26.722090352438631</v>
      </c>
      <c r="O498">
        <f t="shared" ca="1" si="102"/>
        <v>24.693465144163035</v>
      </c>
      <c r="P498" s="3">
        <f t="shared" ca="1" si="103"/>
        <v>1.4206279895940803</v>
      </c>
    </row>
    <row r="499" spans="1:16" x14ac:dyDescent="0.2">
      <c r="A499">
        <v>479</v>
      </c>
      <c r="C499" s="4">
        <f t="shared" si="101"/>
        <v>3.2921262866077932</v>
      </c>
      <c r="D499">
        <f t="shared" ca="1" si="104"/>
        <v>3.2468862542318311</v>
      </c>
      <c r="E499">
        <f t="shared" ca="1" si="105"/>
        <v>3.2730210797740176</v>
      </c>
      <c r="F499">
        <f t="shared" ca="1" si="106"/>
        <v>3.0540155667188089</v>
      </c>
      <c r="G499">
        <f t="shared" ca="1" si="107"/>
        <v>3.068139673053198</v>
      </c>
      <c r="H499">
        <f t="shared" ca="1" si="108"/>
        <v>2.9704814256058785</v>
      </c>
      <c r="I499">
        <f t="shared" ca="1" si="109"/>
        <v>2.9646527218286534</v>
      </c>
      <c r="J499">
        <f t="shared" ca="1" si="110"/>
        <v>2.9655779813560432</v>
      </c>
      <c r="K499">
        <f t="shared" ca="1" si="111"/>
        <v>2.8372788313257145</v>
      </c>
      <c r="L499">
        <f t="shared" ca="1" si="112"/>
        <v>2.8727622565929574</v>
      </c>
      <c r="M499">
        <f t="shared" ca="1" si="113"/>
        <v>2.9149150748732842</v>
      </c>
      <c r="N499">
        <f t="shared" ca="1" si="114"/>
        <v>18.447245701542954</v>
      </c>
      <c r="O499">
        <f t="shared" ca="1" si="102"/>
        <v>18.427889845031327</v>
      </c>
      <c r="P499" s="3">
        <f t="shared" ca="1" si="103"/>
        <v>0</v>
      </c>
    </row>
    <row r="500" spans="1:16" x14ac:dyDescent="0.2">
      <c r="A500">
        <v>480</v>
      </c>
      <c r="C500" s="4">
        <f t="shared" si="101"/>
        <v>3.2921262866077932</v>
      </c>
      <c r="D500">
        <f t="shared" ca="1" si="104"/>
        <v>3.3384694828429464</v>
      </c>
      <c r="E500">
        <f t="shared" ca="1" si="105"/>
        <v>3.0785747872879892</v>
      </c>
      <c r="F500">
        <f t="shared" ca="1" si="106"/>
        <v>3.1298985380933653</v>
      </c>
      <c r="G500">
        <f t="shared" ca="1" si="107"/>
        <v>3.235598223521496</v>
      </c>
      <c r="H500">
        <f t="shared" ca="1" si="108"/>
        <v>3.1905103839142805</v>
      </c>
      <c r="I500">
        <f t="shared" ca="1" si="109"/>
        <v>3.1568940467962854</v>
      </c>
      <c r="J500">
        <f t="shared" ca="1" si="110"/>
        <v>2.9995041526209794</v>
      </c>
      <c r="K500">
        <f t="shared" ca="1" si="111"/>
        <v>3.0033552538830244</v>
      </c>
      <c r="L500">
        <f t="shared" ca="1" si="112"/>
        <v>2.8221426360455597</v>
      </c>
      <c r="M500">
        <f t="shared" ca="1" si="113"/>
        <v>2.9342662444578615</v>
      </c>
      <c r="N500">
        <f t="shared" ca="1" si="114"/>
        <v>18.807697818431063</v>
      </c>
      <c r="O500">
        <f t="shared" ca="1" si="102"/>
        <v>18.711689756546662</v>
      </c>
      <c r="P500" s="3">
        <f t="shared" ca="1" si="103"/>
        <v>0</v>
      </c>
    </row>
    <row r="501" spans="1:16" x14ac:dyDescent="0.2">
      <c r="A501">
        <v>481</v>
      </c>
      <c r="C501" s="4">
        <f t="shared" si="101"/>
        <v>3.2921262866077932</v>
      </c>
      <c r="D501">
        <f t="shared" ca="1" si="104"/>
        <v>3.2661921482181744</v>
      </c>
      <c r="E501">
        <f t="shared" ca="1" si="105"/>
        <v>3.0957175009508098</v>
      </c>
      <c r="F501">
        <f t="shared" ca="1" si="106"/>
        <v>2.7716603782533271</v>
      </c>
      <c r="G501">
        <f t="shared" ca="1" si="107"/>
        <v>2.6893683516422509</v>
      </c>
      <c r="H501">
        <f t="shared" ca="1" si="108"/>
        <v>2.941049851788033</v>
      </c>
      <c r="I501">
        <f t="shared" ca="1" si="109"/>
        <v>3.0214427980602911</v>
      </c>
      <c r="J501">
        <f t="shared" ca="1" si="110"/>
        <v>3.122322068422247</v>
      </c>
      <c r="K501">
        <f t="shared" ca="1" si="111"/>
        <v>2.923991968132754</v>
      </c>
      <c r="L501">
        <f t="shared" ca="1" si="112"/>
        <v>2.8347317144675084</v>
      </c>
      <c r="M501">
        <f t="shared" ca="1" si="113"/>
        <v>2.7462457601191184</v>
      </c>
      <c r="N501">
        <f t="shared" ca="1" si="114"/>
        <v>15.584015790011946</v>
      </c>
      <c r="O501">
        <f t="shared" ca="1" si="102"/>
        <v>16.129558241700074</v>
      </c>
      <c r="P501" s="3">
        <f t="shared" ca="1" si="103"/>
        <v>0</v>
      </c>
    </row>
    <row r="502" spans="1:16" x14ac:dyDescent="0.2">
      <c r="A502">
        <v>482</v>
      </c>
      <c r="C502" s="4">
        <f t="shared" si="101"/>
        <v>3.2921262866077932</v>
      </c>
      <c r="D502">
        <f t="shared" ca="1" si="104"/>
        <v>3.3127611129540608</v>
      </c>
      <c r="E502">
        <f t="shared" ca="1" si="105"/>
        <v>3.2367576258886763</v>
      </c>
      <c r="F502">
        <f t="shared" ca="1" si="106"/>
        <v>3.2002608436181683</v>
      </c>
      <c r="G502">
        <f t="shared" ca="1" si="107"/>
        <v>3.1561561946450216</v>
      </c>
      <c r="H502">
        <f t="shared" ca="1" si="108"/>
        <v>3.1449304958606294</v>
      </c>
      <c r="I502">
        <f t="shared" ca="1" si="109"/>
        <v>2.9220503058239817</v>
      </c>
      <c r="J502">
        <f t="shared" ca="1" si="110"/>
        <v>2.7370070382767979</v>
      </c>
      <c r="K502">
        <f t="shared" ca="1" si="111"/>
        <v>2.7612420799023019</v>
      </c>
      <c r="L502">
        <f t="shared" ca="1" si="112"/>
        <v>2.6765531505758107</v>
      </c>
      <c r="M502">
        <f t="shared" ca="1" si="113"/>
        <v>2.6228783828683562</v>
      </c>
      <c r="N502">
        <f t="shared" ca="1" si="114"/>
        <v>13.775317212002019</v>
      </c>
      <c r="O502">
        <f t="shared" ca="1" si="102"/>
        <v>14.632137877337831</v>
      </c>
      <c r="P502" s="3">
        <f t="shared" ca="1" si="103"/>
        <v>0</v>
      </c>
    </row>
    <row r="503" spans="1:16" x14ac:dyDescent="0.2">
      <c r="A503">
        <v>483</v>
      </c>
      <c r="C503" s="4">
        <f t="shared" si="101"/>
        <v>3.2921262866077932</v>
      </c>
      <c r="D503">
        <f t="shared" ca="1" si="104"/>
        <v>3.4236557696562215</v>
      </c>
      <c r="E503">
        <f t="shared" ca="1" si="105"/>
        <v>3.4116497304923783</v>
      </c>
      <c r="F503">
        <f t="shared" ca="1" si="106"/>
        <v>3.3526639386864998</v>
      </c>
      <c r="G503">
        <f t="shared" ca="1" si="107"/>
        <v>3.363583108852179</v>
      </c>
      <c r="H503">
        <f t="shared" ca="1" si="108"/>
        <v>3.2674441299297849</v>
      </c>
      <c r="I503">
        <f t="shared" ca="1" si="109"/>
        <v>3.1312198762501029</v>
      </c>
      <c r="J503">
        <f t="shared" ca="1" si="110"/>
        <v>3.0790775314667971</v>
      </c>
      <c r="K503">
        <f t="shared" ca="1" si="111"/>
        <v>2.851506228775655</v>
      </c>
      <c r="L503">
        <f t="shared" ca="1" si="112"/>
        <v>2.753139206807345</v>
      </c>
      <c r="M503">
        <f t="shared" ca="1" si="113"/>
        <v>2.6242581995461616</v>
      </c>
      <c r="N503">
        <f t="shared" ca="1" si="114"/>
        <v>13.794337743838968</v>
      </c>
      <c r="O503">
        <f t="shared" ca="1" si="102"/>
        <v>14.648091978270886</v>
      </c>
      <c r="P503" s="3">
        <f t="shared" ca="1" si="103"/>
        <v>0</v>
      </c>
    </row>
    <row r="504" spans="1:16" x14ac:dyDescent="0.2">
      <c r="A504">
        <v>484</v>
      </c>
      <c r="C504" s="4">
        <f t="shared" si="101"/>
        <v>3.2921262866077932</v>
      </c>
      <c r="D504">
        <f t="shared" ca="1" si="104"/>
        <v>3.201443803149278</v>
      </c>
      <c r="E504">
        <f t="shared" ca="1" si="105"/>
        <v>3.2942269331109313</v>
      </c>
      <c r="F504">
        <f t="shared" ca="1" si="106"/>
        <v>3.2218854343028855</v>
      </c>
      <c r="G504">
        <f t="shared" ca="1" si="107"/>
        <v>3.100980902206135</v>
      </c>
      <c r="H504">
        <f t="shared" ca="1" si="108"/>
        <v>3.0505251018259738</v>
      </c>
      <c r="I504">
        <f t="shared" ca="1" si="109"/>
        <v>2.8442446492453155</v>
      </c>
      <c r="J504">
        <f t="shared" ca="1" si="110"/>
        <v>2.6404147724545188</v>
      </c>
      <c r="K504">
        <f t="shared" ca="1" si="111"/>
        <v>2.7654861582753885</v>
      </c>
      <c r="L504">
        <f t="shared" ca="1" si="112"/>
        <v>2.7910977486493387</v>
      </c>
      <c r="M504">
        <f t="shared" ca="1" si="113"/>
        <v>2.8849763188892048</v>
      </c>
      <c r="N504">
        <f t="shared" ca="1" si="114"/>
        <v>17.903143624172291</v>
      </c>
      <c r="O504">
        <f t="shared" ca="1" si="102"/>
        <v>17.997272499178301</v>
      </c>
      <c r="P504" s="3">
        <f t="shared" ca="1" si="103"/>
        <v>0</v>
      </c>
    </row>
    <row r="505" spans="1:16" x14ac:dyDescent="0.2">
      <c r="A505">
        <v>485</v>
      </c>
      <c r="C505" s="4">
        <f t="shared" si="101"/>
        <v>3.2921262866077932</v>
      </c>
      <c r="D505">
        <f t="shared" ca="1" si="104"/>
        <v>3.3514988419273584</v>
      </c>
      <c r="E505">
        <f t="shared" ca="1" si="105"/>
        <v>3.0869561237047805</v>
      </c>
      <c r="F505">
        <f t="shared" ca="1" si="106"/>
        <v>3.2086458088431775</v>
      </c>
      <c r="G505">
        <f t="shared" ca="1" si="107"/>
        <v>3.0956104604978267</v>
      </c>
      <c r="H505">
        <f t="shared" ca="1" si="108"/>
        <v>3.0625139356162592</v>
      </c>
      <c r="I505">
        <f t="shared" ca="1" si="109"/>
        <v>3.1053189414920768</v>
      </c>
      <c r="J505">
        <f t="shared" ca="1" si="110"/>
        <v>2.9569223247330898</v>
      </c>
      <c r="K505">
        <f t="shared" ca="1" si="111"/>
        <v>2.8417258257647493</v>
      </c>
      <c r="L505">
        <f t="shared" ca="1" si="112"/>
        <v>2.893928956042787</v>
      </c>
      <c r="M505">
        <f t="shared" ca="1" si="113"/>
        <v>2.8050191805657487</v>
      </c>
      <c r="N505">
        <f t="shared" ca="1" si="114"/>
        <v>16.527392907768832</v>
      </c>
      <c r="O505">
        <f t="shared" ca="1" si="102"/>
        <v>16.895910594656296</v>
      </c>
      <c r="P505" s="3">
        <f t="shared" ca="1" si="103"/>
        <v>0</v>
      </c>
    </row>
    <row r="506" spans="1:16" x14ac:dyDescent="0.2">
      <c r="A506">
        <v>486</v>
      </c>
      <c r="C506" s="4">
        <f t="shared" si="101"/>
        <v>3.2921262866077932</v>
      </c>
      <c r="D506">
        <f t="shared" ca="1" si="104"/>
        <v>3.2247525159736004</v>
      </c>
      <c r="E506">
        <f t="shared" ca="1" si="105"/>
        <v>3.1627291181287207</v>
      </c>
      <c r="F506">
        <f t="shared" ca="1" si="106"/>
        <v>3.1647936040793567</v>
      </c>
      <c r="G506">
        <f t="shared" ca="1" si="107"/>
        <v>3.2389127838819163</v>
      </c>
      <c r="H506">
        <f t="shared" ca="1" si="108"/>
        <v>3.465307725958878</v>
      </c>
      <c r="I506">
        <f t="shared" ca="1" si="109"/>
        <v>3.5602587856039918</v>
      </c>
      <c r="J506">
        <f t="shared" ca="1" si="110"/>
        <v>3.5112869798844373</v>
      </c>
      <c r="K506">
        <f t="shared" ca="1" si="111"/>
        <v>3.5739215324300035</v>
      </c>
      <c r="L506">
        <f t="shared" ca="1" si="112"/>
        <v>3.7428052035801631</v>
      </c>
      <c r="M506">
        <f t="shared" ca="1" si="113"/>
        <v>3.6784212022877245</v>
      </c>
      <c r="N506">
        <f t="shared" ca="1" si="114"/>
        <v>39.583849821662469</v>
      </c>
      <c r="O506">
        <f t="shared" ca="1" si="102"/>
        <v>33.678769488521503</v>
      </c>
      <c r="P506" s="3">
        <f t="shared" ca="1" si="103"/>
        <v>9.9677138700419512</v>
      </c>
    </row>
    <row r="507" spans="1:16" x14ac:dyDescent="0.2">
      <c r="A507">
        <v>487</v>
      </c>
      <c r="C507" s="4">
        <f t="shared" si="101"/>
        <v>3.2921262866077932</v>
      </c>
      <c r="D507">
        <f t="shared" ca="1" si="104"/>
        <v>3.3975712060832453</v>
      </c>
      <c r="E507">
        <f t="shared" ca="1" si="105"/>
        <v>3.408678933558337</v>
      </c>
      <c r="F507">
        <f t="shared" ca="1" si="106"/>
        <v>3.4552515268543234</v>
      </c>
      <c r="G507">
        <f t="shared" ca="1" si="107"/>
        <v>3.6660063051456051</v>
      </c>
      <c r="H507">
        <f t="shared" ca="1" si="108"/>
        <v>3.5273184942070599</v>
      </c>
      <c r="I507">
        <f t="shared" ca="1" si="109"/>
        <v>3.6650569206023822</v>
      </c>
      <c r="J507">
        <f t="shared" ca="1" si="110"/>
        <v>3.7460681053502438</v>
      </c>
      <c r="K507">
        <f t="shared" ca="1" si="111"/>
        <v>3.6875131039454119</v>
      </c>
      <c r="L507">
        <f t="shared" ca="1" si="112"/>
        <v>3.5767933531926248</v>
      </c>
      <c r="M507">
        <f t="shared" ca="1" si="113"/>
        <v>3.5738354227837252</v>
      </c>
      <c r="N507">
        <f t="shared" ca="1" si="114"/>
        <v>35.653075869354758</v>
      </c>
      <c r="O507">
        <f t="shared" ca="1" si="102"/>
        <v>31.008700484878315</v>
      </c>
      <c r="P507" s="3">
        <f t="shared" ca="1" si="103"/>
        <v>7.4278656683292459</v>
      </c>
    </row>
    <row r="508" spans="1:16" x14ac:dyDescent="0.2">
      <c r="A508">
        <v>488</v>
      </c>
      <c r="C508" s="4">
        <f t="shared" si="101"/>
        <v>3.2921262866077932</v>
      </c>
      <c r="D508">
        <f t="shared" ca="1" si="104"/>
        <v>3.4717686026623378</v>
      </c>
      <c r="E508">
        <f t="shared" ca="1" si="105"/>
        <v>3.5781517572709545</v>
      </c>
      <c r="F508">
        <f t="shared" ca="1" si="106"/>
        <v>3.8200998782197075</v>
      </c>
      <c r="G508">
        <f t="shared" ca="1" si="107"/>
        <v>3.8887854173431911</v>
      </c>
      <c r="H508">
        <f t="shared" ca="1" si="108"/>
        <v>3.8404284329555258</v>
      </c>
      <c r="I508">
        <f t="shared" ca="1" si="109"/>
        <v>3.9238702184849932</v>
      </c>
      <c r="J508">
        <f t="shared" ca="1" si="110"/>
        <v>3.8283161401883685</v>
      </c>
      <c r="K508">
        <f t="shared" ca="1" si="111"/>
        <v>3.784262381736875</v>
      </c>
      <c r="L508">
        <f t="shared" ca="1" si="112"/>
        <v>3.9630312376674852</v>
      </c>
      <c r="M508">
        <f t="shared" ca="1" si="113"/>
        <v>4.10848624298779</v>
      </c>
      <c r="N508">
        <f t="shared" ca="1" si="114"/>
        <v>60.854528841800501</v>
      </c>
      <c r="O508">
        <f t="shared" ca="1" si="102"/>
        <v>47.300681858603987</v>
      </c>
      <c r="P508" s="3">
        <f t="shared" ca="1" si="103"/>
        <v>22.925277734434669</v>
      </c>
    </row>
    <row r="509" spans="1:16" x14ac:dyDescent="0.2">
      <c r="A509">
        <v>489</v>
      </c>
      <c r="C509" s="4">
        <f t="shared" si="101"/>
        <v>3.2921262866077932</v>
      </c>
      <c r="D509">
        <f t="shared" ca="1" si="104"/>
        <v>3.334440944046805</v>
      </c>
      <c r="E509">
        <f t="shared" ca="1" si="105"/>
        <v>3.4016162566604544</v>
      </c>
      <c r="F509">
        <f t="shared" ca="1" si="106"/>
        <v>3.5318262756703893</v>
      </c>
      <c r="G509">
        <f t="shared" ca="1" si="107"/>
        <v>3.5193988305104309</v>
      </c>
      <c r="H509">
        <f t="shared" ca="1" si="108"/>
        <v>3.4598952833384975</v>
      </c>
      <c r="I509">
        <f t="shared" ca="1" si="109"/>
        <v>3.4503757287265362</v>
      </c>
      <c r="J509">
        <f t="shared" ca="1" si="110"/>
        <v>3.4970517778766399</v>
      </c>
      <c r="K509">
        <f t="shared" ca="1" si="111"/>
        <v>3.523157953003226</v>
      </c>
      <c r="L509">
        <f t="shared" ca="1" si="112"/>
        <v>3.533371536040395</v>
      </c>
      <c r="M509">
        <f t="shared" ca="1" si="113"/>
        <v>3.6088129411231771</v>
      </c>
      <c r="N509">
        <f t="shared" ca="1" si="114"/>
        <v>36.922197967979869</v>
      </c>
      <c r="O509">
        <f t="shared" ca="1" si="102"/>
        <v>31.877243774175238</v>
      </c>
      <c r="P509" s="3">
        <f t="shared" ca="1" si="103"/>
        <v>8.2540496015611158</v>
      </c>
    </row>
    <row r="510" spans="1:16" x14ac:dyDescent="0.2">
      <c r="A510">
        <v>490</v>
      </c>
      <c r="C510" s="4">
        <f t="shared" si="101"/>
        <v>3.2921262866077932</v>
      </c>
      <c r="D510">
        <f t="shared" ca="1" si="104"/>
        <v>3.3043435720334982</v>
      </c>
      <c r="E510">
        <f t="shared" ca="1" si="105"/>
        <v>3.4103239983007541</v>
      </c>
      <c r="F510">
        <f t="shared" ca="1" si="106"/>
        <v>3.2246153100867043</v>
      </c>
      <c r="G510">
        <f t="shared" ca="1" si="107"/>
        <v>3.5793468611251615</v>
      </c>
      <c r="H510">
        <f t="shared" ca="1" si="108"/>
        <v>3.538971291368211</v>
      </c>
      <c r="I510">
        <f t="shared" ca="1" si="109"/>
        <v>3.2403543688696073</v>
      </c>
      <c r="J510">
        <f t="shared" ca="1" si="110"/>
        <v>3.1042319965645633</v>
      </c>
      <c r="K510">
        <f t="shared" ca="1" si="111"/>
        <v>3.2081193444546727</v>
      </c>
      <c r="L510">
        <f t="shared" ca="1" si="112"/>
        <v>3.0490027620711184</v>
      </c>
      <c r="M510">
        <f t="shared" ca="1" si="113"/>
        <v>3.0833457867986387</v>
      </c>
      <c r="N510">
        <f t="shared" ca="1" si="114"/>
        <v>21.831323292555144</v>
      </c>
      <c r="O510">
        <f t="shared" ca="1" si="102"/>
        <v>21.04974804387075</v>
      </c>
      <c r="P510" s="3">
        <f t="shared" ca="1" si="103"/>
        <v>0</v>
      </c>
    </row>
    <row r="511" spans="1:16" x14ac:dyDescent="0.2">
      <c r="A511">
        <v>491</v>
      </c>
      <c r="C511" s="4">
        <f t="shared" si="101"/>
        <v>3.2921262866077932</v>
      </c>
      <c r="D511">
        <f t="shared" ca="1" si="104"/>
        <v>3.2340633856022971</v>
      </c>
      <c r="E511">
        <f t="shared" ca="1" si="105"/>
        <v>3.2153648257542695</v>
      </c>
      <c r="F511">
        <f t="shared" ca="1" si="106"/>
        <v>2.912980128129385</v>
      </c>
      <c r="G511">
        <f t="shared" ca="1" si="107"/>
        <v>2.9763809360724993</v>
      </c>
      <c r="H511">
        <f t="shared" ca="1" si="108"/>
        <v>2.9036228771472175</v>
      </c>
      <c r="I511">
        <f t="shared" ca="1" si="109"/>
        <v>2.724549336331374</v>
      </c>
      <c r="J511">
        <f t="shared" ca="1" si="110"/>
        <v>2.6214328242481773</v>
      </c>
      <c r="K511">
        <f t="shared" ca="1" si="111"/>
        <v>2.6451629387632858</v>
      </c>
      <c r="L511">
        <f t="shared" ca="1" si="112"/>
        <v>2.6103494787303525</v>
      </c>
      <c r="M511">
        <f t="shared" ca="1" si="113"/>
        <v>2.4943859977162082</v>
      </c>
      <c r="N511">
        <f t="shared" ca="1" si="114"/>
        <v>12.114293030997455</v>
      </c>
      <c r="O511">
        <f t="shared" ca="1" si="102"/>
        <v>13.220114975898326</v>
      </c>
      <c r="P511" s="3">
        <f t="shared" ca="1" si="103"/>
        <v>0</v>
      </c>
    </row>
    <row r="512" spans="1:16" x14ac:dyDescent="0.2">
      <c r="A512">
        <v>492</v>
      </c>
      <c r="C512" s="4">
        <f t="shared" si="101"/>
        <v>3.2921262866077932</v>
      </c>
      <c r="D512">
        <f t="shared" ca="1" si="104"/>
        <v>3.3168700315050934</v>
      </c>
      <c r="E512">
        <f t="shared" ca="1" si="105"/>
        <v>3.2793791283355871</v>
      </c>
      <c r="F512">
        <f t="shared" ca="1" si="106"/>
        <v>3.423871617667781</v>
      </c>
      <c r="G512">
        <f t="shared" ca="1" si="107"/>
        <v>3.30955692815875</v>
      </c>
      <c r="H512">
        <f t="shared" ca="1" si="108"/>
        <v>3.2534297443469047</v>
      </c>
      <c r="I512">
        <f t="shared" ca="1" si="109"/>
        <v>3.0567862729328255</v>
      </c>
      <c r="J512">
        <f t="shared" ca="1" si="110"/>
        <v>3.1496723479254913</v>
      </c>
      <c r="K512">
        <f t="shared" ca="1" si="111"/>
        <v>3.1869305351670403</v>
      </c>
      <c r="L512">
        <f t="shared" ca="1" si="112"/>
        <v>3.1704896248186745</v>
      </c>
      <c r="M512">
        <f t="shared" ca="1" si="113"/>
        <v>3.11892287605504</v>
      </c>
      <c r="N512">
        <f t="shared" ca="1" si="114"/>
        <v>22.621999817799036</v>
      </c>
      <c r="O512">
        <f t="shared" ca="1" si="102"/>
        <v>21.649593713967811</v>
      </c>
      <c r="P512" s="3">
        <f t="shared" ca="1" si="103"/>
        <v>0</v>
      </c>
    </row>
    <row r="513" spans="1:16" x14ac:dyDescent="0.2">
      <c r="A513">
        <v>493</v>
      </c>
      <c r="C513" s="4">
        <f t="shared" si="101"/>
        <v>3.2921262866077932</v>
      </c>
      <c r="D513">
        <f t="shared" ca="1" si="104"/>
        <v>3.1342321839704907</v>
      </c>
      <c r="E513">
        <f t="shared" ca="1" si="105"/>
        <v>3.0503106009861929</v>
      </c>
      <c r="F513">
        <f t="shared" ca="1" si="106"/>
        <v>2.8639457982336554</v>
      </c>
      <c r="G513">
        <f t="shared" ca="1" si="107"/>
        <v>2.7914293450147571</v>
      </c>
      <c r="H513">
        <f t="shared" ca="1" si="108"/>
        <v>2.6575035704222856</v>
      </c>
      <c r="I513">
        <f t="shared" ca="1" si="109"/>
        <v>2.7582387902028875</v>
      </c>
      <c r="J513">
        <f t="shared" ca="1" si="110"/>
        <v>2.8275628491114482</v>
      </c>
      <c r="K513">
        <f t="shared" ca="1" si="111"/>
        <v>2.6481440800337852</v>
      </c>
      <c r="L513">
        <f t="shared" ca="1" si="112"/>
        <v>2.7429185782867269</v>
      </c>
      <c r="M513">
        <f t="shared" ca="1" si="113"/>
        <v>2.8041116988636525</v>
      </c>
      <c r="N513">
        <f t="shared" ca="1" si="114"/>
        <v>16.512401404407992</v>
      </c>
      <c r="O513">
        <f t="shared" ca="1" si="102"/>
        <v>16.88380543952692</v>
      </c>
      <c r="P513" s="3">
        <f t="shared" ca="1" si="103"/>
        <v>0</v>
      </c>
    </row>
    <row r="514" spans="1:16" x14ac:dyDescent="0.2">
      <c r="A514">
        <v>494</v>
      </c>
      <c r="C514" s="4">
        <f t="shared" si="101"/>
        <v>3.2921262866077932</v>
      </c>
      <c r="D514">
        <f t="shared" ca="1" si="104"/>
        <v>3.4903152286654024</v>
      </c>
      <c r="E514">
        <f t="shared" ca="1" si="105"/>
        <v>3.676867803760913</v>
      </c>
      <c r="F514">
        <f t="shared" ca="1" si="106"/>
        <v>3.439129988525337</v>
      </c>
      <c r="G514">
        <f t="shared" ca="1" si="107"/>
        <v>3.4381991345263958</v>
      </c>
      <c r="H514">
        <f t="shared" ca="1" si="108"/>
        <v>3.1939651995124207</v>
      </c>
      <c r="I514">
        <f t="shared" ca="1" si="109"/>
        <v>3.40857494489924</v>
      </c>
      <c r="J514">
        <f t="shared" ca="1" si="110"/>
        <v>3.4149488633562783</v>
      </c>
      <c r="K514">
        <f t="shared" ca="1" si="111"/>
        <v>3.4600829592060451</v>
      </c>
      <c r="L514">
        <f t="shared" ca="1" si="112"/>
        <v>3.7026698592351206</v>
      </c>
      <c r="M514">
        <f t="shared" ca="1" si="113"/>
        <v>3.7965641416906024</v>
      </c>
      <c r="N514">
        <f t="shared" ca="1" si="114"/>
        <v>44.547861106669011</v>
      </c>
      <c r="O514">
        <f t="shared" ca="1" si="102"/>
        <v>36.972510003779099</v>
      </c>
      <c r="P514" s="3">
        <f t="shared" ca="1" si="103"/>
        <v>13.100816764825121</v>
      </c>
    </row>
    <row r="515" spans="1:16" x14ac:dyDescent="0.2">
      <c r="A515">
        <v>495</v>
      </c>
      <c r="C515" s="4">
        <f t="shared" si="101"/>
        <v>3.2921262866077932</v>
      </c>
      <c r="D515">
        <f t="shared" ca="1" si="104"/>
        <v>3.0948260720541958</v>
      </c>
      <c r="E515">
        <f t="shared" ca="1" si="105"/>
        <v>2.8827841511173156</v>
      </c>
      <c r="F515">
        <f t="shared" ca="1" si="106"/>
        <v>2.87322702734257</v>
      </c>
      <c r="G515">
        <f t="shared" ca="1" si="107"/>
        <v>2.909496144156388</v>
      </c>
      <c r="H515">
        <f t="shared" ca="1" si="108"/>
        <v>2.9779598874779896</v>
      </c>
      <c r="I515">
        <f t="shared" ca="1" si="109"/>
        <v>2.9150118437770871</v>
      </c>
      <c r="J515">
        <f t="shared" ca="1" si="110"/>
        <v>3.0991766431589962</v>
      </c>
      <c r="K515">
        <f t="shared" ca="1" si="111"/>
        <v>3.1462288573896982</v>
      </c>
      <c r="L515">
        <f t="shared" ca="1" si="112"/>
        <v>3.0208584037608035</v>
      </c>
      <c r="M515">
        <f t="shared" ca="1" si="113"/>
        <v>2.9540995304438646</v>
      </c>
      <c r="N515">
        <f t="shared" ca="1" si="114"/>
        <v>19.184439935576936</v>
      </c>
      <c r="O515">
        <f t="shared" ca="1" si="102"/>
        <v>19.007096229426313</v>
      </c>
      <c r="P515" s="3">
        <f t="shared" ca="1" si="103"/>
        <v>0</v>
      </c>
    </row>
    <row r="516" spans="1:16" x14ac:dyDescent="0.2">
      <c r="A516">
        <v>496</v>
      </c>
      <c r="C516" s="4">
        <f t="shared" si="101"/>
        <v>3.2921262866077932</v>
      </c>
      <c r="D516">
        <f t="shared" ca="1" si="104"/>
        <v>3.3409759842126836</v>
      </c>
      <c r="E516">
        <f t="shared" ca="1" si="105"/>
        <v>3.1056336417459094</v>
      </c>
      <c r="F516">
        <f t="shared" ca="1" si="106"/>
        <v>2.894844927036591</v>
      </c>
      <c r="G516">
        <f t="shared" ca="1" si="107"/>
        <v>3.0154764268675938</v>
      </c>
      <c r="H516">
        <f t="shared" ca="1" si="108"/>
        <v>3.1159766280780721</v>
      </c>
      <c r="I516">
        <f t="shared" ca="1" si="109"/>
        <v>3.068105223292561</v>
      </c>
      <c r="J516">
        <f t="shared" ca="1" si="110"/>
        <v>3.1119373447456264</v>
      </c>
      <c r="K516">
        <f t="shared" ca="1" si="111"/>
        <v>3.045271306229671</v>
      </c>
      <c r="L516">
        <f t="shared" ca="1" si="112"/>
        <v>3.0538669281019284</v>
      </c>
      <c r="M516">
        <f t="shared" ca="1" si="113"/>
        <v>3.0061864927720054</v>
      </c>
      <c r="N516">
        <f t="shared" ca="1" si="114"/>
        <v>20.210181109825868</v>
      </c>
      <c r="O516">
        <f t="shared" ca="1" si="102"/>
        <v>19.805301837115437</v>
      </c>
      <c r="P516" s="3">
        <f t="shared" ca="1" si="103"/>
        <v>0</v>
      </c>
    </row>
    <row r="517" spans="1:16" x14ac:dyDescent="0.2">
      <c r="A517">
        <v>497</v>
      </c>
      <c r="C517" s="4">
        <f t="shared" si="101"/>
        <v>3.2921262866077932</v>
      </c>
      <c r="D517">
        <f t="shared" ca="1" si="104"/>
        <v>3.3453599074972473</v>
      </c>
      <c r="E517">
        <f t="shared" ca="1" si="105"/>
        <v>3.5713250180889928</v>
      </c>
      <c r="F517">
        <f t="shared" ca="1" si="106"/>
        <v>3.4478448066933058</v>
      </c>
      <c r="G517">
        <f t="shared" ca="1" si="107"/>
        <v>3.6103565588048232</v>
      </c>
      <c r="H517">
        <f t="shared" ca="1" si="108"/>
        <v>3.722753860279969</v>
      </c>
      <c r="I517">
        <f t="shared" ca="1" si="109"/>
        <v>3.8165235906195742</v>
      </c>
      <c r="J517">
        <f t="shared" ca="1" si="110"/>
        <v>3.8899283903697843</v>
      </c>
      <c r="K517">
        <f t="shared" ca="1" si="111"/>
        <v>3.9953546954651493</v>
      </c>
      <c r="L517">
        <f t="shared" ca="1" si="112"/>
        <v>3.90063700366448</v>
      </c>
      <c r="M517">
        <f t="shared" ca="1" si="113"/>
        <v>3.8697697716934392</v>
      </c>
      <c r="N517">
        <f t="shared" ca="1" si="114"/>
        <v>47.931349656956712</v>
      </c>
      <c r="O517">
        <f t="shared" ca="1" si="102"/>
        <v>39.173130111776196</v>
      </c>
      <c r="P517" s="3">
        <f t="shared" ca="1" si="103"/>
        <v>15.194111363699896</v>
      </c>
    </row>
    <row r="518" spans="1:16" x14ac:dyDescent="0.2">
      <c r="A518">
        <v>498</v>
      </c>
      <c r="C518" s="4">
        <f t="shared" si="101"/>
        <v>3.2921262866077932</v>
      </c>
      <c r="D518">
        <f t="shared" ca="1" si="104"/>
        <v>3.195320241292118</v>
      </c>
      <c r="E518">
        <f t="shared" ca="1" si="105"/>
        <v>3.0865610680654694</v>
      </c>
      <c r="F518">
        <f t="shared" ca="1" si="106"/>
        <v>3.3045957162148705</v>
      </c>
      <c r="G518">
        <f t="shared" ca="1" si="107"/>
        <v>3.0947601037559727</v>
      </c>
      <c r="H518">
        <f t="shared" ca="1" si="108"/>
        <v>3.190957844761229</v>
      </c>
      <c r="I518">
        <f t="shared" ca="1" si="109"/>
        <v>3.2512097523915315</v>
      </c>
      <c r="J518">
        <f t="shared" ca="1" si="110"/>
        <v>3.2420510988946614</v>
      </c>
      <c r="K518">
        <f t="shared" ca="1" si="111"/>
        <v>3.1006937368923846</v>
      </c>
      <c r="L518">
        <f t="shared" ca="1" si="112"/>
        <v>3.0159115501275577</v>
      </c>
      <c r="M518">
        <f t="shared" ca="1" si="113"/>
        <v>2.963398649397488</v>
      </c>
      <c r="N518">
        <f t="shared" ca="1" si="114"/>
        <v>19.363670375630807</v>
      </c>
      <c r="O518">
        <f t="shared" ca="1" si="102"/>
        <v>19.147203231939148</v>
      </c>
      <c r="P518" s="3">
        <f t="shared" ca="1" si="103"/>
        <v>0</v>
      </c>
    </row>
    <row r="519" spans="1:16" x14ac:dyDescent="0.2">
      <c r="A519">
        <v>499</v>
      </c>
      <c r="C519" s="4">
        <f t="shared" si="101"/>
        <v>3.2921262866077932</v>
      </c>
      <c r="D519">
        <f t="shared" ca="1" si="104"/>
        <v>3.3947181536978648</v>
      </c>
      <c r="E519">
        <f t="shared" ca="1" si="105"/>
        <v>3.2850161518983945</v>
      </c>
      <c r="F519">
        <f t="shared" ca="1" si="106"/>
        <v>3.1914608050336941</v>
      </c>
      <c r="G519">
        <f t="shared" ca="1" si="107"/>
        <v>3.2081527132767271</v>
      </c>
      <c r="H519">
        <f t="shared" ca="1" si="108"/>
        <v>3.0041273297084805</v>
      </c>
      <c r="I519">
        <f t="shared" ca="1" si="109"/>
        <v>3.054126986965175</v>
      </c>
      <c r="J519">
        <f t="shared" ca="1" si="110"/>
        <v>3.0714375406930574</v>
      </c>
      <c r="K519">
        <f t="shared" ca="1" si="111"/>
        <v>2.9432040164629472</v>
      </c>
      <c r="L519">
        <f t="shared" ca="1" si="112"/>
        <v>2.9380030066552467</v>
      </c>
      <c r="M519">
        <f t="shared" ca="1" si="113"/>
        <v>2.8504614809778888</v>
      </c>
      <c r="N519">
        <f t="shared" ca="1" si="114"/>
        <v>17.295761664163731</v>
      </c>
      <c r="O519">
        <f t="shared" ca="1" si="102"/>
        <v>17.513308307772867</v>
      </c>
      <c r="P519" s="3">
        <f t="shared" ca="1" si="103"/>
        <v>0</v>
      </c>
    </row>
    <row r="520" spans="1:16" x14ac:dyDescent="0.2">
      <c r="A520">
        <v>500</v>
      </c>
      <c r="C520" s="4">
        <f t="shared" si="101"/>
        <v>3.2921262866077932</v>
      </c>
      <c r="D520">
        <f t="shared" ca="1" si="104"/>
        <v>3.4729678663098631</v>
      </c>
      <c r="E520">
        <f t="shared" ca="1" si="105"/>
        <v>3.2356750780674122</v>
      </c>
      <c r="F520">
        <f t="shared" ca="1" si="106"/>
        <v>3.1749561514276565</v>
      </c>
      <c r="G520">
        <f t="shared" ca="1" si="107"/>
        <v>3.4043466621895964</v>
      </c>
      <c r="H520">
        <f t="shared" ca="1" si="108"/>
        <v>3.5607595836661883</v>
      </c>
      <c r="I520">
        <f t="shared" ca="1" si="109"/>
        <v>3.5092062369455861</v>
      </c>
      <c r="J520">
        <f t="shared" ca="1" si="110"/>
        <v>3.8116094876281394</v>
      </c>
      <c r="K520">
        <f t="shared" ca="1" si="111"/>
        <v>3.7522636022825142</v>
      </c>
      <c r="L520">
        <f t="shared" ca="1" si="112"/>
        <v>3.6374336995856376</v>
      </c>
      <c r="M520">
        <f t="shared" ca="1" si="113"/>
        <v>3.7684851905135157</v>
      </c>
      <c r="N520">
        <f t="shared" ca="1" si="114"/>
        <v>43.31440204797704</v>
      </c>
      <c r="O520">
        <f t="shared" ca="1" si="102"/>
        <v>36.161624167369951</v>
      </c>
      <c r="P520" s="3">
        <f t="shared" ca="1" si="103"/>
        <v>12.329478297321865</v>
      </c>
    </row>
    <row r="521" spans="1:16" x14ac:dyDescent="0.2">
      <c r="A521">
        <v>501</v>
      </c>
      <c r="C521" s="4">
        <f t="shared" si="101"/>
        <v>3.2921262866077932</v>
      </c>
      <c r="D521">
        <f t="shared" ca="1" si="104"/>
        <v>3.3660948514114617</v>
      </c>
      <c r="E521">
        <f t="shared" ca="1" si="105"/>
        <v>3.1511934537707056</v>
      </c>
      <c r="F521">
        <f t="shared" ca="1" si="106"/>
        <v>3.095510336205511</v>
      </c>
      <c r="G521">
        <f t="shared" ca="1" si="107"/>
        <v>2.9787535160445282</v>
      </c>
      <c r="H521">
        <f t="shared" ca="1" si="108"/>
        <v>2.8698619366549694</v>
      </c>
      <c r="I521">
        <f t="shared" ca="1" si="109"/>
        <v>2.969561361789069</v>
      </c>
      <c r="J521">
        <f t="shared" ca="1" si="110"/>
        <v>3.0684180457792056</v>
      </c>
      <c r="K521">
        <f t="shared" ca="1" si="111"/>
        <v>2.9963911023532477</v>
      </c>
      <c r="L521">
        <f t="shared" ca="1" si="112"/>
        <v>3.0974760981266973</v>
      </c>
      <c r="M521">
        <f t="shared" ca="1" si="113"/>
        <v>3.1094332593604062</v>
      </c>
      <c r="N521">
        <f t="shared" ca="1" si="114"/>
        <v>22.408341083785313</v>
      </c>
      <c r="O521">
        <f t="shared" ca="1" si="102"/>
        <v>21.487942681364949</v>
      </c>
      <c r="P521" s="3">
        <f t="shared" ca="1" si="103"/>
        <v>0</v>
      </c>
    </row>
    <row r="522" spans="1:16" x14ac:dyDescent="0.2">
      <c r="A522">
        <v>502</v>
      </c>
      <c r="C522" s="4">
        <f t="shared" si="101"/>
        <v>3.2921262866077932</v>
      </c>
      <c r="D522">
        <f t="shared" ca="1" si="104"/>
        <v>3.1547084104599041</v>
      </c>
      <c r="E522">
        <f t="shared" ca="1" si="105"/>
        <v>3.3016228244671413</v>
      </c>
      <c r="F522">
        <f t="shared" ca="1" si="106"/>
        <v>2.9534499011549769</v>
      </c>
      <c r="G522">
        <f t="shared" ca="1" si="107"/>
        <v>3.0181053996790261</v>
      </c>
      <c r="H522">
        <f t="shared" ca="1" si="108"/>
        <v>2.7896692635317564</v>
      </c>
      <c r="I522">
        <f t="shared" ca="1" si="109"/>
        <v>2.8145136578570855</v>
      </c>
      <c r="J522">
        <f t="shared" ca="1" si="110"/>
        <v>2.5724135688483516</v>
      </c>
      <c r="K522">
        <f t="shared" ca="1" si="111"/>
        <v>2.3487160341455957</v>
      </c>
      <c r="L522">
        <f t="shared" ca="1" si="112"/>
        <v>2.2772608065764275</v>
      </c>
      <c r="M522">
        <f t="shared" ca="1" si="113"/>
        <v>2.311133536930758</v>
      </c>
      <c r="N522">
        <f t="shared" ca="1" si="114"/>
        <v>10.085850862206632</v>
      </c>
      <c r="O522">
        <f t="shared" ca="1" si="102"/>
        <v>11.438790782386915</v>
      </c>
      <c r="P522" s="3">
        <f t="shared" ca="1" si="103"/>
        <v>0</v>
      </c>
    </row>
    <row r="523" spans="1:16" x14ac:dyDescent="0.2">
      <c r="A523">
        <v>503</v>
      </c>
      <c r="C523" s="4">
        <f t="shared" si="101"/>
        <v>3.2921262866077932</v>
      </c>
      <c r="D523">
        <f t="shared" ca="1" si="104"/>
        <v>3.3616501758352535</v>
      </c>
      <c r="E523">
        <f t="shared" ca="1" si="105"/>
        <v>3.2124135450981979</v>
      </c>
      <c r="F523">
        <f t="shared" ca="1" si="106"/>
        <v>3.2954494090520896</v>
      </c>
      <c r="G523">
        <f t="shared" ca="1" si="107"/>
        <v>3.4742462438440924</v>
      </c>
      <c r="H523">
        <f t="shared" ca="1" si="108"/>
        <v>3.5179047605776281</v>
      </c>
      <c r="I523">
        <f t="shared" ca="1" si="109"/>
        <v>3.5023439467707074</v>
      </c>
      <c r="J523">
        <f t="shared" ca="1" si="110"/>
        <v>3.6016977712250329</v>
      </c>
      <c r="K523">
        <f t="shared" ca="1" si="111"/>
        <v>3.4069349684427848</v>
      </c>
      <c r="L523">
        <f t="shared" ca="1" si="112"/>
        <v>3.3180180913620143</v>
      </c>
      <c r="M523">
        <f t="shared" ca="1" si="113"/>
        <v>3.2004426227883029</v>
      </c>
      <c r="N523">
        <f t="shared" ca="1" si="114"/>
        <v>24.543391257528423</v>
      </c>
      <c r="O523">
        <f t="shared" ca="1" si="102"/>
        <v>23.089302353609661</v>
      </c>
      <c r="P523" s="3">
        <f t="shared" ca="1" si="103"/>
        <v>0</v>
      </c>
    </row>
    <row r="524" spans="1:16" x14ac:dyDescent="0.2">
      <c r="A524">
        <v>504</v>
      </c>
      <c r="C524" s="4">
        <f t="shared" si="101"/>
        <v>3.2921262866077932</v>
      </c>
      <c r="D524">
        <f t="shared" ca="1" si="104"/>
        <v>3.3959770355021881</v>
      </c>
      <c r="E524">
        <f t="shared" ca="1" si="105"/>
        <v>3.444676208961269</v>
      </c>
      <c r="F524">
        <f t="shared" ca="1" si="106"/>
        <v>3.6197645424600151</v>
      </c>
      <c r="G524">
        <f t="shared" ca="1" si="107"/>
        <v>3.7537682671824832</v>
      </c>
      <c r="H524">
        <f t="shared" ca="1" si="108"/>
        <v>3.6946097967801386</v>
      </c>
      <c r="I524">
        <f t="shared" ca="1" si="109"/>
        <v>3.7350038896434179</v>
      </c>
      <c r="J524">
        <f t="shared" ca="1" si="110"/>
        <v>3.5722892820695975</v>
      </c>
      <c r="K524">
        <f t="shared" ca="1" si="111"/>
        <v>3.3760630770559454</v>
      </c>
      <c r="L524">
        <f t="shared" ca="1" si="112"/>
        <v>3.244097484759032</v>
      </c>
      <c r="M524">
        <f t="shared" ca="1" si="113"/>
        <v>3.2092298245739546</v>
      </c>
      <c r="N524">
        <f t="shared" ca="1" si="114"/>
        <v>24.760009328518922</v>
      </c>
      <c r="O524">
        <f t="shared" ca="1" si="102"/>
        <v>23.2500985523704</v>
      </c>
      <c r="P524" s="3">
        <f t="shared" ca="1" si="103"/>
        <v>4.7655217139614743E-2</v>
      </c>
    </row>
    <row r="525" spans="1:16" x14ac:dyDescent="0.2">
      <c r="A525">
        <v>505</v>
      </c>
      <c r="C525" s="4">
        <f t="shared" si="101"/>
        <v>3.2921262866077932</v>
      </c>
      <c r="D525">
        <f t="shared" ca="1" si="104"/>
        <v>3.2796938045165334</v>
      </c>
      <c r="E525">
        <f t="shared" ca="1" si="105"/>
        <v>3.2321277801038546</v>
      </c>
      <c r="F525">
        <f t="shared" ca="1" si="106"/>
        <v>3.2867623585802903</v>
      </c>
      <c r="G525">
        <f t="shared" ca="1" si="107"/>
        <v>3.46944174991265</v>
      </c>
      <c r="H525">
        <f t="shared" ca="1" si="108"/>
        <v>3.441648501598527</v>
      </c>
      <c r="I525">
        <f t="shared" ca="1" si="109"/>
        <v>3.2628556039709617</v>
      </c>
      <c r="J525">
        <f t="shared" ca="1" si="110"/>
        <v>3.3464231993306051</v>
      </c>
      <c r="K525">
        <f t="shared" ca="1" si="111"/>
        <v>3.3338668409182519</v>
      </c>
      <c r="L525">
        <f t="shared" ca="1" si="112"/>
        <v>3.3178918478801358</v>
      </c>
      <c r="M525">
        <f t="shared" ca="1" si="113"/>
        <v>3.2113460572874706</v>
      </c>
      <c r="N525">
        <f t="shared" ca="1" si="114"/>
        <v>24.81246275249698</v>
      </c>
      <c r="O525">
        <f t="shared" ca="1" si="102"/>
        <v>23.288990322095934</v>
      </c>
      <c r="P525" s="3">
        <f t="shared" ca="1" si="103"/>
        <v>8.4650212873449149E-2</v>
      </c>
    </row>
    <row r="526" spans="1:16" x14ac:dyDescent="0.2">
      <c r="A526">
        <v>506</v>
      </c>
      <c r="C526" s="4">
        <f t="shared" si="101"/>
        <v>3.2921262866077932</v>
      </c>
      <c r="D526">
        <f t="shared" ca="1" si="104"/>
        <v>3.596573290998323</v>
      </c>
      <c r="E526">
        <f t="shared" ca="1" si="105"/>
        <v>3.6681689127084067</v>
      </c>
      <c r="F526">
        <f t="shared" ca="1" si="106"/>
        <v>3.621339550663329</v>
      </c>
      <c r="G526">
        <f t="shared" ca="1" si="107"/>
        <v>3.4407336656404519</v>
      </c>
      <c r="H526">
        <f t="shared" ca="1" si="108"/>
        <v>3.5990005866443231</v>
      </c>
      <c r="I526">
        <f t="shared" ca="1" si="109"/>
        <v>3.6354120443939948</v>
      </c>
      <c r="J526">
        <f t="shared" ca="1" si="110"/>
        <v>3.746754518114181</v>
      </c>
      <c r="K526">
        <f t="shared" ca="1" si="111"/>
        <v>3.5767653313308676</v>
      </c>
      <c r="L526">
        <f t="shared" ca="1" si="112"/>
        <v>3.4670516908374167</v>
      </c>
      <c r="M526">
        <f t="shared" ca="1" si="113"/>
        <v>3.3997671181292204</v>
      </c>
      <c r="N526">
        <f t="shared" ca="1" si="114"/>
        <v>29.957122764194665</v>
      </c>
      <c r="O526">
        <f t="shared" ca="1" si="102"/>
        <v>27.02580209834051</v>
      </c>
      <c r="P526" s="3">
        <f t="shared" ca="1" si="103"/>
        <v>3.6392155282580676</v>
      </c>
    </row>
    <row r="527" spans="1:16" x14ac:dyDescent="0.2">
      <c r="A527">
        <v>507</v>
      </c>
      <c r="C527" s="4">
        <f t="shared" si="101"/>
        <v>3.2921262866077932</v>
      </c>
      <c r="D527">
        <f t="shared" ca="1" si="104"/>
        <v>3.2951462642763447</v>
      </c>
      <c r="E527">
        <f t="shared" ca="1" si="105"/>
        <v>3.3095900487496168</v>
      </c>
      <c r="F527">
        <f t="shared" ca="1" si="106"/>
        <v>3.5501387099756974</v>
      </c>
      <c r="G527">
        <f t="shared" ca="1" si="107"/>
        <v>3.6891519281504919</v>
      </c>
      <c r="H527">
        <f t="shared" ca="1" si="108"/>
        <v>3.7376763310726435</v>
      </c>
      <c r="I527">
        <f t="shared" ca="1" si="109"/>
        <v>4.0620320712260289</v>
      </c>
      <c r="J527">
        <f t="shared" ca="1" si="110"/>
        <v>3.8626109962840438</v>
      </c>
      <c r="K527">
        <f t="shared" ca="1" si="111"/>
        <v>3.8235057450243053</v>
      </c>
      <c r="L527">
        <f t="shared" ca="1" si="112"/>
        <v>3.8634709719704339</v>
      </c>
      <c r="M527">
        <f t="shared" ca="1" si="113"/>
        <v>3.8353784760626444</v>
      </c>
      <c r="N527">
        <f t="shared" ca="1" si="114"/>
        <v>46.310951938229735</v>
      </c>
      <c r="O527">
        <f t="shared" ca="1" si="102"/>
        <v>38.123446051457698</v>
      </c>
      <c r="P527" s="3">
        <f t="shared" ca="1" si="103"/>
        <v>14.19562099909556</v>
      </c>
    </row>
    <row r="528" spans="1:16" x14ac:dyDescent="0.2">
      <c r="A528">
        <v>508</v>
      </c>
      <c r="C528" s="4">
        <f t="shared" si="101"/>
        <v>3.2921262866077932</v>
      </c>
      <c r="D528">
        <f t="shared" ca="1" si="104"/>
        <v>3.4051001144888557</v>
      </c>
      <c r="E528">
        <f t="shared" ca="1" si="105"/>
        <v>3.367462076594228</v>
      </c>
      <c r="F528">
        <f t="shared" ca="1" si="106"/>
        <v>3.0783051290712651</v>
      </c>
      <c r="G528">
        <f t="shared" ca="1" si="107"/>
        <v>3.1434992101744155</v>
      </c>
      <c r="H528">
        <f t="shared" ca="1" si="108"/>
        <v>3.1793857322311245</v>
      </c>
      <c r="I528">
        <f t="shared" ca="1" si="109"/>
        <v>3.0324782649247544</v>
      </c>
      <c r="J528">
        <f t="shared" ca="1" si="110"/>
        <v>3.017366034058699</v>
      </c>
      <c r="K528">
        <f t="shared" ca="1" si="111"/>
        <v>2.9777424112391109</v>
      </c>
      <c r="L528">
        <f t="shared" ca="1" si="112"/>
        <v>2.9152738364767972</v>
      </c>
      <c r="M528">
        <f t="shared" ca="1" si="113"/>
        <v>2.9366291316912099</v>
      </c>
      <c r="N528">
        <f t="shared" ca="1" si="114"/>
        <v>18.852190832781446</v>
      </c>
      <c r="O528">
        <f t="shared" ca="1" si="102"/>
        <v>18.746641416090259</v>
      </c>
      <c r="P528" s="3">
        <f t="shared" ca="1" si="103"/>
        <v>0</v>
      </c>
    </row>
    <row r="529" spans="1:16" x14ac:dyDescent="0.2">
      <c r="A529">
        <v>509</v>
      </c>
      <c r="C529" s="4">
        <f t="shared" si="101"/>
        <v>3.2921262866077932</v>
      </c>
      <c r="D529">
        <f t="shared" ca="1" si="104"/>
        <v>3.3282939368741369</v>
      </c>
      <c r="E529">
        <f t="shared" ca="1" si="105"/>
        <v>3.3938611702604455</v>
      </c>
      <c r="F529">
        <f t="shared" ca="1" si="106"/>
        <v>3.5649304610403365</v>
      </c>
      <c r="G529">
        <f t="shared" ca="1" si="107"/>
        <v>3.8772212592533544</v>
      </c>
      <c r="H529">
        <f t="shared" ca="1" si="108"/>
        <v>3.9348621994891508</v>
      </c>
      <c r="I529">
        <f t="shared" ca="1" si="109"/>
        <v>4.0913543269950106</v>
      </c>
      <c r="J529">
        <f t="shared" ca="1" si="110"/>
        <v>4.1022882330244634</v>
      </c>
      <c r="K529">
        <f t="shared" ca="1" si="111"/>
        <v>4.1163530575805245</v>
      </c>
      <c r="L529">
        <f t="shared" ca="1" si="112"/>
        <v>4.002921228400024</v>
      </c>
      <c r="M529">
        <f t="shared" ca="1" si="113"/>
        <v>3.9326286846351923</v>
      </c>
      <c r="N529">
        <f t="shared" ca="1" si="114"/>
        <v>51.040972096612549</v>
      </c>
      <c r="O529">
        <f t="shared" ca="1" si="102"/>
        <v>41.166952473724848</v>
      </c>
      <c r="P529" s="3">
        <f t="shared" ca="1" si="103"/>
        <v>17.090693861612969</v>
      </c>
    </row>
    <row r="530" spans="1:16" x14ac:dyDescent="0.2">
      <c r="A530">
        <v>510</v>
      </c>
      <c r="C530" s="4">
        <f t="shared" si="101"/>
        <v>3.2921262866077932</v>
      </c>
      <c r="D530">
        <f t="shared" ca="1" si="104"/>
        <v>3.2900636970300554</v>
      </c>
      <c r="E530">
        <f t="shared" ca="1" si="105"/>
        <v>3.4425264123159982</v>
      </c>
      <c r="F530">
        <f t="shared" ca="1" si="106"/>
        <v>3.4691853037740601</v>
      </c>
      <c r="G530">
        <f t="shared" ca="1" si="107"/>
        <v>3.6082757884464711</v>
      </c>
      <c r="H530">
        <f t="shared" ca="1" si="108"/>
        <v>3.686850410931612</v>
      </c>
      <c r="I530">
        <f t="shared" ca="1" si="109"/>
        <v>3.8343772273120051</v>
      </c>
      <c r="J530">
        <f t="shared" ca="1" si="110"/>
        <v>3.7994367229777817</v>
      </c>
      <c r="K530">
        <f t="shared" ca="1" si="111"/>
        <v>3.9922248595009031</v>
      </c>
      <c r="L530">
        <f t="shared" ca="1" si="112"/>
        <v>3.8772132879375061</v>
      </c>
      <c r="M530">
        <f t="shared" ca="1" si="113"/>
        <v>3.8087608114881064</v>
      </c>
      <c r="N530">
        <f t="shared" ca="1" si="114"/>
        <v>45.094523613093571</v>
      </c>
      <c r="O530">
        <f t="shared" ca="1" si="102"/>
        <v>37.330375720806693</v>
      </c>
      <c r="P530" s="3">
        <f t="shared" ca="1" si="103"/>
        <v>13.441229164881813</v>
      </c>
    </row>
    <row r="531" spans="1:16" x14ac:dyDescent="0.2">
      <c r="A531">
        <v>511</v>
      </c>
      <c r="C531" s="4">
        <f t="shared" si="101"/>
        <v>3.2921262866077932</v>
      </c>
      <c r="D531">
        <f t="shared" ca="1" si="104"/>
        <v>3.2566341092407436</v>
      </c>
      <c r="E531">
        <f t="shared" ca="1" si="105"/>
        <v>3.2982907603905902</v>
      </c>
      <c r="F531">
        <f t="shared" ca="1" si="106"/>
        <v>3.2796608549320037</v>
      </c>
      <c r="G531">
        <f t="shared" ca="1" si="107"/>
        <v>3.2582011815743668</v>
      </c>
      <c r="H531">
        <f t="shared" ca="1" si="108"/>
        <v>3.146382075305258</v>
      </c>
      <c r="I531">
        <f t="shared" ca="1" si="109"/>
        <v>3.2220796093505264</v>
      </c>
      <c r="J531">
        <f t="shared" ca="1" si="110"/>
        <v>3.2729059192204555</v>
      </c>
      <c r="K531">
        <f t="shared" ca="1" si="111"/>
        <v>3.1770503493026525</v>
      </c>
      <c r="L531">
        <f t="shared" ca="1" si="112"/>
        <v>3.1625161728187572</v>
      </c>
      <c r="M531">
        <f t="shared" ca="1" si="113"/>
        <v>3.1793521931955917</v>
      </c>
      <c r="N531">
        <f t="shared" ca="1" si="114"/>
        <v>24.031180946054199</v>
      </c>
      <c r="O531">
        <f t="shared" ca="1" si="102"/>
        <v>22.70789349250893</v>
      </c>
      <c r="P531" s="3">
        <f t="shared" ca="1" si="103"/>
        <v>0</v>
      </c>
    </row>
    <row r="532" spans="1:16" x14ac:dyDescent="0.2">
      <c r="A532">
        <v>512</v>
      </c>
      <c r="C532" s="4">
        <f t="shared" si="101"/>
        <v>3.2921262866077932</v>
      </c>
      <c r="D532">
        <f t="shared" ca="1" si="104"/>
        <v>3.1782570396104846</v>
      </c>
      <c r="E532">
        <f t="shared" ca="1" si="105"/>
        <v>3.1394742670331834</v>
      </c>
      <c r="F532">
        <f t="shared" ca="1" si="106"/>
        <v>3.0238268526619385</v>
      </c>
      <c r="G532">
        <f t="shared" ca="1" si="107"/>
        <v>2.843780329167017</v>
      </c>
      <c r="H532">
        <f t="shared" ca="1" si="108"/>
        <v>2.8160500833897455</v>
      </c>
      <c r="I532">
        <f t="shared" ca="1" si="109"/>
        <v>2.7499716682171567</v>
      </c>
      <c r="J532">
        <f t="shared" ca="1" si="110"/>
        <v>2.7957465733681017</v>
      </c>
      <c r="K532">
        <f t="shared" ca="1" si="111"/>
        <v>2.8204494949654642</v>
      </c>
      <c r="L532">
        <f t="shared" ca="1" si="112"/>
        <v>2.9604358776143993</v>
      </c>
      <c r="M532">
        <f t="shared" ca="1" si="113"/>
        <v>2.8215021550767991</v>
      </c>
      <c r="N532">
        <f t="shared" ca="1" si="114"/>
        <v>16.802071041260067</v>
      </c>
      <c r="O532">
        <f t="shared" ca="1" si="102"/>
        <v>17.117298334872014</v>
      </c>
      <c r="P532" s="3">
        <f t="shared" ca="1" si="103"/>
        <v>0</v>
      </c>
    </row>
    <row r="533" spans="1:16" x14ac:dyDescent="0.2">
      <c r="A533">
        <v>513</v>
      </c>
      <c r="C533" s="4">
        <f t="shared" ref="C533:C596" si="115">$H$6</f>
        <v>3.2921262866077932</v>
      </c>
      <c r="D533">
        <f t="shared" ca="1" si="104"/>
        <v>3.4268251191034276</v>
      </c>
      <c r="E533">
        <f t="shared" ca="1" si="105"/>
        <v>3.2423284305562237</v>
      </c>
      <c r="F533">
        <f t="shared" ca="1" si="106"/>
        <v>2.9426916360152209</v>
      </c>
      <c r="G533">
        <f t="shared" ca="1" si="107"/>
        <v>2.9624045327146953</v>
      </c>
      <c r="H533">
        <f t="shared" ca="1" si="108"/>
        <v>2.8164366082404548</v>
      </c>
      <c r="I533">
        <f t="shared" ca="1" si="109"/>
        <v>2.9172962524653001</v>
      </c>
      <c r="J533">
        <f t="shared" ca="1" si="110"/>
        <v>2.9401834711328423</v>
      </c>
      <c r="K533">
        <f t="shared" ca="1" si="111"/>
        <v>2.9264274026290478</v>
      </c>
      <c r="L533">
        <f t="shared" ca="1" si="112"/>
        <v>2.9122426047876737</v>
      </c>
      <c r="M533">
        <f t="shared" ca="1" si="113"/>
        <v>2.855779297008616</v>
      </c>
      <c r="N533">
        <f t="shared" ca="1" si="114"/>
        <v>17.387982331750415</v>
      </c>
      <c r="O533">
        <f t="shared" ref="O533:O596" ca="1" si="116">EXP(($H$9*LN(N533))+(1-$H$9)*$H$5+(($D$9^2)/(4*$D$6))*(1-$H$9^2))</f>
        <v>17.587017274299786</v>
      </c>
      <c r="P533" s="3">
        <f t="shared" ref="P533:P596" ca="1" si="117">(MAX(O533-$D$5,0))*$H$8</f>
        <v>0</v>
      </c>
    </row>
    <row r="534" spans="1:16" x14ac:dyDescent="0.2">
      <c r="A534">
        <v>514</v>
      </c>
      <c r="C534" s="4">
        <f t="shared" si="115"/>
        <v>3.2921262866077932</v>
      </c>
      <c r="D534">
        <f t="shared" ref="D534:D597" ca="1" si="118">C534+$D$6*($H$5-C534)*$H$7+$D$16*($H$7^0.5)*(NORMINV(RAND(),0,1))</f>
        <v>3.4190334808513665</v>
      </c>
      <c r="E534">
        <f t="shared" ref="E534:E597" ca="1" si="119">D534+$D$6*($H$5-D534)*$H$7+$E$16*($H$7^0.5)*(NORMINV(RAND(),0,1))</f>
        <v>3.1498661645095898</v>
      </c>
      <c r="F534">
        <f t="shared" ref="F534:F597" ca="1" si="120">E534+$D$6*($H$5-E534)*$H$7+$F$16*($H$7^0.5)*(NORMINV(RAND(),0,1))</f>
        <v>3.186007360342499</v>
      </c>
      <c r="G534">
        <f t="shared" ref="G534:G597" ca="1" si="121">F534+$D$6*($H$5-F534)*$H$7+$G$16*($H$7^0.5)*(NORMINV(RAND(),0,1))</f>
        <v>3.3798541589875208</v>
      </c>
      <c r="H534">
        <f t="shared" ref="H534:H597" ca="1" si="122">G534+$D$6*($H$5-G534)*$H$7+$H$16*($H$7^0.5)*(NORMINV(RAND(),0,1))</f>
        <v>3.4407166164434466</v>
      </c>
      <c r="I534">
        <f t="shared" ref="I534:I597" ca="1" si="123">H534+$D$6*($H$5-H534)*$H$7+$I$16*($H$7^0.5)*(NORMINV(RAND(),0,1))</f>
        <v>3.5639944334763691</v>
      </c>
      <c r="J534">
        <f t="shared" ref="J534:J597" ca="1" si="124">I534+$D$6*($H$5-I534)*$H$7+$J$16*($H$7^0.5)*(NORMINV(RAND(),0,1))</f>
        <v>3.5002536597647431</v>
      </c>
      <c r="K534">
        <f t="shared" ref="K534:K597" ca="1" si="125">J534+$D$6*($H$5-J534)*$H$7+$K$16*($H$7^0.5)*(NORMINV(RAND(),0,1))</f>
        <v>3.6546556576836711</v>
      </c>
      <c r="L534">
        <f t="shared" ref="L534:L597" ca="1" si="126">K534+$D$6*($H$5-K534)*$H$7+$L$16*($H$7^0.5)*(NORMINV(RAND(),0,1))</f>
        <v>3.6695050927673756</v>
      </c>
      <c r="M534">
        <f t="shared" ref="M534:M597" ca="1" si="127">L534+$D$6*($H$5-L534)*$H$7+$M$16*($H$7^0.5)*(NORMINV(RAND(),0,1))</f>
        <v>3.5985641862564579</v>
      </c>
      <c r="N534">
        <f t="shared" ref="N534:N597" ca="1" si="128">EXP(M534)</f>
        <v>36.545723902373965</v>
      </c>
      <c r="O534">
        <f t="shared" ca="1" si="116"/>
        <v>31.620262245019589</v>
      </c>
      <c r="P534" s="3">
        <f t="shared" ca="1" si="117"/>
        <v>8.0096012094750737</v>
      </c>
    </row>
    <row r="535" spans="1:16" x14ac:dyDescent="0.2">
      <c r="A535">
        <v>515</v>
      </c>
      <c r="C535" s="4">
        <f t="shared" si="115"/>
        <v>3.2921262866077932</v>
      </c>
      <c r="D535">
        <f t="shared" ca="1" si="118"/>
        <v>2.8684823617196265</v>
      </c>
      <c r="E535">
        <f t="shared" ca="1" si="119"/>
        <v>2.9354298093342694</v>
      </c>
      <c r="F535">
        <f t="shared" ca="1" si="120"/>
        <v>3.0463184059746173</v>
      </c>
      <c r="G535">
        <f t="shared" ca="1" si="121"/>
        <v>3.1405312370027847</v>
      </c>
      <c r="H535">
        <f t="shared" ca="1" si="122"/>
        <v>3.1281466597708718</v>
      </c>
      <c r="I535">
        <f t="shared" ca="1" si="123"/>
        <v>3.2645322551007929</v>
      </c>
      <c r="J535">
        <f t="shared" ca="1" si="124"/>
        <v>3.0647122381115057</v>
      </c>
      <c r="K535">
        <f t="shared" ca="1" si="125"/>
        <v>2.9485706119185306</v>
      </c>
      <c r="L535">
        <f t="shared" ca="1" si="126"/>
        <v>2.7451930017504904</v>
      </c>
      <c r="M535">
        <f t="shared" ca="1" si="127"/>
        <v>2.8661866748842333</v>
      </c>
      <c r="N535">
        <f t="shared" ca="1" si="128"/>
        <v>17.569890586420122</v>
      </c>
      <c r="O535">
        <f t="shared" ca="1" si="116"/>
        <v>17.732170299002966</v>
      </c>
      <c r="P535" s="3">
        <f t="shared" ca="1" si="117"/>
        <v>0</v>
      </c>
    </row>
    <row r="536" spans="1:16" x14ac:dyDescent="0.2">
      <c r="A536">
        <v>516</v>
      </c>
      <c r="C536" s="4">
        <f t="shared" si="115"/>
        <v>3.2921262866077932</v>
      </c>
      <c r="D536">
        <f t="shared" ca="1" si="118"/>
        <v>3.306568838795179</v>
      </c>
      <c r="E536">
        <f t="shared" ca="1" si="119"/>
        <v>3.3072884684879673</v>
      </c>
      <c r="F536">
        <f t="shared" ca="1" si="120"/>
        <v>2.840240807303037</v>
      </c>
      <c r="G536">
        <f t="shared" ca="1" si="121"/>
        <v>2.6599311297625436</v>
      </c>
      <c r="H536">
        <f t="shared" ca="1" si="122"/>
        <v>2.5719570513403691</v>
      </c>
      <c r="I536">
        <f t="shared" ca="1" si="123"/>
        <v>2.6331197592470308</v>
      </c>
      <c r="J536">
        <f t="shared" ca="1" si="124"/>
        <v>2.5840553300935274</v>
      </c>
      <c r="K536">
        <f t="shared" ca="1" si="125"/>
        <v>2.4195235198570364</v>
      </c>
      <c r="L536">
        <f t="shared" ca="1" si="126"/>
        <v>2.5441268276549325</v>
      </c>
      <c r="M536">
        <f t="shared" ca="1" si="127"/>
        <v>2.4816583440659672</v>
      </c>
      <c r="N536">
        <f t="shared" ca="1" si="128"/>
        <v>11.961083571782686</v>
      </c>
      <c r="O536">
        <f t="shared" ca="1" si="116"/>
        <v>13.087891327721108</v>
      </c>
      <c r="P536" s="3">
        <f t="shared" ca="1" si="117"/>
        <v>0</v>
      </c>
    </row>
    <row r="537" spans="1:16" x14ac:dyDescent="0.2">
      <c r="A537">
        <v>517</v>
      </c>
      <c r="C537" s="4">
        <f t="shared" si="115"/>
        <v>3.2921262866077932</v>
      </c>
      <c r="D537">
        <f t="shared" ca="1" si="118"/>
        <v>3.2284416732939087</v>
      </c>
      <c r="E537">
        <f t="shared" ca="1" si="119"/>
        <v>3.1068125493438234</v>
      </c>
      <c r="F537">
        <f t="shared" ca="1" si="120"/>
        <v>3.2318607271179505</v>
      </c>
      <c r="G537">
        <f t="shared" ca="1" si="121"/>
        <v>3.234108601721053</v>
      </c>
      <c r="H537">
        <f t="shared" ca="1" si="122"/>
        <v>3.1208178159253483</v>
      </c>
      <c r="I537">
        <f t="shared" ca="1" si="123"/>
        <v>2.9448512078030644</v>
      </c>
      <c r="J537">
        <f t="shared" ca="1" si="124"/>
        <v>2.9154472557677469</v>
      </c>
      <c r="K537">
        <f t="shared" ca="1" si="125"/>
        <v>3.023284468344654</v>
      </c>
      <c r="L537">
        <f t="shared" ca="1" si="126"/>
        <v>3.1273314318825793</v>
      </c>
      <c r="M537">
        <f t="shared" ca="1" si="127"/>
        <v>3.1888590309142968</v>
      </c>
      <c r="N537">
        <f t="shared" ca="1" si="128"/>
        <v>24.260730901695034</v>
      </c>
      <c r="O537">
        <f t="shared" ca="1" si="116"/>
        <v>22.879033230128883</v>
      </c>
      <c r="P537" s="3">
        <f t="shared" ca="1" si="117"/>
        <v>0</v>
      </c>
    </row>
    <row r="538" spans="1:16" x14ac:dyDescent="0.2">
      <c r="A538">
        <v>518</v>
      </c>
      <c r="C538" s="4">
        <f t="shared" si="115"/>
        <v>3.2921262866077932</v>
      </c>
      <c r="D538">
        <f t="shared" ca="1" si="118"/>
        <v>3.4445674037963712</v>
      </c>
      <c r="E538">
        <f t="shared" ca="1" si="119"/>
        <v>3.3497412742022816</v>
      </c>
      <c r="F538">
        <f t="shared" ca="1" si="120"/>
        <v>3.0798275538360529</v>
      </c>
      <c r="G538">
        <f t="shared" ca="1" si="121"/>
        <v>2.8835529584790009</v>
      </c>
      <c r="H538">
        <f t="shared" ca="1" si="122"/>
        <v>2.7776236027686823</v>
      </c>
      <c r="I538">
        <f t="shared" ca="1" si="123"/>
        <v>2.6335920071210519</v>
      </c>
      <c r="J538">
        <f t="shared" ca="1" si="124"/>
        <v>2.6029431083003676</v>
      </c>
      <c r="K538">
        <f t="shared" ca="1" si="125"/>
        <v>2.3911298453028458</v>
      </c>
      <c r="L538">
        <f t="shared" ca="1" si="126"/>
        <v>2.5970091795179844</v>
      </c>
      <c r="M538">
        <f t="shared" ca="1" si="127"/>
        <v>2.600137993833084</v>
      </c>
      <c r="N538">
        <f t="shared" ca="1" si="128"/>
        <v>13.465596076016931</v>
      </c>
      <c r="O538">
        <f t="shared" ca="1" si="116"/>
        <v>14.371691652266991</v>
      </c>
      <c r="P538" s="3">
        <f t="shared" ca="1" si="117"/>
        <v>0</v>
      </c>
    </row>
    <row r="539" spans="1:16" x14ac:dyDescent="0.2">
      <c r="A539">
        <v>519</v>
      </c>
      <c r="C539" s="4">
        <f t="shared" si="115"/>
        <v>3.2921262866077932</v>
      </c>
      <c r="D539">
        <f t="shared" ca="1" si="118"/>
        <v>3.3095099714388372</v>
      </c>
      <c r="E539">
        <f t="shared" ca="1" si="119"/>
        <v>3.2099740049931587</v>
      </c>
      <c r="F539">
        <f t="shared" ca="1" si="120"/>
        <v>3.3506949011225502</v>
      </c>
      <c r="G539">
        <f t="shared" ca="1" si="121"/>
        <v>3.145629041560738</v>
      </c>
      <c r="H539">
        <f t="shared" ca="1" si="122"/>
        <v>3.0393741355669022</v>
      </c>
      <c r="I539">
        <f t="shared" ca="1" si="123"/>
        <v>3.0069443706997849</v>
      </c>
      <c r="J539">
        <f t="shared" ca="1" si="124"/>
        <v>3.0024514703105574</v>
      </c>
      <c r="K539">
        <f t="shared" ca="1" si="125"/>
        <v>3.0097314939176547</v>
      </c>
      <c r="L539">
        <f t="shared" ca="1" si="126"/>
        <v>3.0790854116271178</v>
      </c>
      <c r="M539">
        <f t="shared" ca="1" si="127"/>
        <v>3.1303422364273463</v>
      </c>
      <c r="N539">
        <f t="shared" ca="1" si="128"/>
        <v>22.881809191197696</v>
      </c>
      <c r="O539">
        <f t="shared" ca="1" si="116"/>
        <v>21.84572998255927</v>
      </c>
      <c r="P539" s="3">
        <f t="shared" ca="1" si="117"/>
        <v>0</v>
      </c>
    </row>
    <row r="540" spans="1:16" x14ac:dyDescent="0.2">
      <c r="A540">
        <v>520</v>
      </c>
      <c r="C540" s="4">
        <f t="shared" si="115"/>
        <v>3.2921262866077932</v>
      </c>
      <c r="D540">
        <f t="shared" ca="1" si="118"/>
        <v>3.2426956388367705</v>
      </c>
      <c r="E540">
        <f t="shared" ca="1" si="119"/>
        <v>3.3158242168976324</v>
      </c>
      <c r="F540">
        <f t="shared" ca="1" si="120"/>
        <v>3.4113270234475279</v>
      </c>
      <c r="G540">
        <f t="shared" ca="1" si="121"/>
        <v>2.8974620454461943</v>
      </c>
      <c r="H540">
        <f t="shared" ca="1" si="122"/>
        <v>2.9027089235548864</v>
      </c>
      <c r="I540">
        <f t="shared" ca="1" si="123"/>
        <v>2.7040810638339723</v>
      </c>
      <c r="J540">
        <f t="shared" ca="1" si="124"/>
        <v>2.7472570929192401</v>
      </c>
      <c r="K540">
        <f t="shared" ca="1" si="125"/>
        <v>2.7479486044038599</v>
      </c>
      <c r="L540">
        <f t="shared" ca="1" si="126"/>
        <v>2.6661355777295239</v>
      </c>
      <c r="M540">
        <f t="shared" ca="1" si="127"/>
        <v>2.7931925262784523</v>
      </c>
      <c r="N540">
        <f t="shared" ca="1" si="128"/>
        <v>16.333080443611383</v>
      </c>
      <c r="O540">
        <f t="shared" ca="1" si="116"/>
        <v>16.738829713119713</v>
      </c>
      <c r="P540" s="3">
        <f t="shared" ca="1" si="117"/>
        <v>0</v>
      </c>
    </row>
    <row r="541" spans="1:16" x14ac:dyDescent="0.2">
      <c r="A541">
        <v>521</v>
      </c>
      <c r="C541" s="4">
        <f t="shared" si="115"/>
        <v>3.2921262866077932</v>
      </c>
      <c r="D541">
        <f t="shared" ca="1" si="118"/>
        <v>3.216658316837727</v>
      </c>
      <c r="E541">
        <f t="shared" ca="1" si="119"/>
        <v>3.4148934789211824</v>
      </c>
      <c r="F541">
        <f t="shared" ca="1" si="120"/>
        <v>3.2511766701925668</v>
      </c>
      <c r="G541">
        <f t="shared" ca="1" si="121"/>
        <v>3.0822472687649571</v>
      </c>
      <c r="H541">
        <f t="shared" ca="1" si="122"/>
        <v>3.053908135427557</v>
      </c>
      <c r="I541">
        <f t="shared" ca="1" si="123"/>
        <v>3.0942747480494202</v>
      </c>
      <c r="J541">
        <f t="shared" ca="1" si="124"/>
        <v>2.9808453469019489</v>
      </c>
      <c r="K541">
        <f t="shared" ca="1" si="125"/>
        <v>3.0048048499923472</v>
      </c>
      <c r="L541">
        <f t="shared" ca="1" si="126"/>
        <v>3.1353390546988642</v>
      </c>
      <c r="M541">
        <f t="shared" ca="1" si="127"/>
        <v>3.0820079663986433</v>
      </c>
      <c r="N541">
        <f t="shared" ca="1" si="128"/>
        <v>21.802136430638242</v>
      </c>
      <c r="O541">
        <f t="shared" ca="1" si="116"/>
        <v>21.027518947738979</v>
      </c>
      <c r="P541" s="3">
        <f t="shared" ca="1" si="117"/>
        <v>0</v>
      </c>
    </row>
    <row r="542" spans="1:16" x14ac:dyDescent="0.2">
      <c r="A542">
        <v>522</v>
      </c>
      <c r="C542" s="4">
        <f t="shared" si="115"/>
        <v>3.2921262866077932</v>
      </c>
      <c r="D542">
        <f t="shared" ca="1" si="118"/>
        <v>3.4480055092870572</v>
      </c>
      <c r="E542">
        <f t="shared" ca="1" si="119"/>
        <v>3.3599380132172372</v>
      </c>
      <c r="F542">
        <f t="shared" ca="1" si="120"/>
        <v>3.4292092229067195</v>
      </c>
      <c r="G542">
        <f t="shared" ca="1" si="121"/>
        <v>3.3835388979436178</v>
      </c>
      <c r="H542">
        <f t="shared" ca="1" si="122"/>
        <v>3.5258976062109557</v>
      </c>
      <c r="I542">
        <f t="shared" ca="1" si="123"/>
        <v>3.6672306431827093</v>
      </c>
      <c r="J542">
        <f t="shared" ca="1" si="124"/>
        <v>3.6913498971227772</v>
      </c>
      <c r="K542">
        <f t="shared" ca="1" si="125"/>
        <v>3.5910784269489575</v>
      </c>
      <c r="L542">
        <f t="shared" ca="1" si="126"/>
        <v>3.6298497743157334</v>
      </c>
      <c r="M542">
        <f t="shared" ca="1" si="127"/>
        <v>3.507945463848956</v>
      </c>
      <c r="N542">
        <f t="shared" ca="1" si="128"/>
        <v>33.379617654827378</v>
      </c>
      <c r="O542">
        <f t="shared" ca="1" si="116"/>
        <v>29.436317753695839</v>
      </c>
      <c r="P542" s="3">
        <f t="shared" ca="1" si="117"/>
        <v>5.9321689478516788</v>
      </c>
    </row>
    <row r="543" spans="1:16" x14ac:dyDescent="0.2">
      <c r="A543">
        <v>523</v>
      </c>
      <c r="C543" s="4">
        <f t="shared" si="115"/>
        <v>3.2921262866077932</v>
      </c>
      <c r="D543">
        <f t="shared" ca="1" si="118"/>
        <v>3.2514503163838073</v>
      </c>
      <c r="E543">
        <f t="shared" ca="1" si="119"/>
        <v>3.2030926192952918</v>
      </c>
      <c r="F543">
        <f t="shared" ca="1" si="120"/>
        <v>3.1039342007562865</v>
      </c>
      <c r="G543">
        <f t="shared" ca="1" si="121"/>
        <v>3.4128732370421444</v>
      </c>
      <c r="H543">
        <f t="shared" ca="1" si="122"/>
        <v>3.2167761729570188</v>
      </c>
      <c r="I543">
        <f t="shared" ca="1" si="123"/>
        <v>3.2739559709180686</v>
      </c>
      <c r="J543">
        <f t="shared" ca="1" si="124"/>
        <v>3.1952947575756681</v>
      </c>
      <c r="K543">
        <f t="shared" ca="1" si="125"/>
        <v>3.1815959307705781</v>
      </c>
      <c r="L543">
        <f t="shared" ca="1" si="126"/>
        <v>3.150496076692364</v>
      </c>
      <c r="M543">
        <f t="shared" ca="1" si="127"/>
        <v>3.2037093568257728</v>
      </c>
      <c r="N543">
        <f t="shared" ca="1" si="128"/>
        <v>24.623699089891645</v>
      </c>
      <c r="O543">
        <f t="shared" ca="1" si="116"/>
        <v>23.148949744558458</v>
      </c>
      <c r="P543" s="3">
        <f t="shared" ca="1" si="117"/>
        <v>0</v>
      </c>
    </row>
    <row r="544" spans="1:16" x14ac:dyDescent="0.2">
      <c r="A544">
        <v>524</v>
      </c>
      <c r="C544" s="4">
        <f t="shared" si="115"/>
        <v>3.2921262866077932</v>
      </c>
      <c r="D544">
        <f t="shared" ca="1" si="118"/>
        <v>3.4085133544622925</v>
      </c>
      <c r="E544">
        <f t="shared" ca="1" si="119"/>
        <v>3.5668699083847897</v>
      </c>
      <c r="F544">
        <f t="shared" ca="1" si="120"/>
        <v>3.6208138343976763</v>
      </c>
      <c r="G544">
        <f t="shared" ca="1" si="121"/>
        <v>3.5574023758199287</v>
      </c>
      <c r="H544">
        <f t="shared" ca="1" si="122"/>
        <v>3.2450794566571779</v>
      </c>
      <c r="I544">
        <f t="shared" ca="1" si="123"/>
        <v>3.5509367568184986</v>
      </c>
      <c r="J544">
        <f t="shared" ca="1" si="124"/>
        <v>3.6734613241741081</v>
      </c>
      <c r="K544">
        <f t="shared" ca="1" si="125"/>
        <v>3.675544934670655</v>
      </c>
      <c r="L544">
        <f t="shared" ca="1" si="126"/>
        <v>3.664320036387084</v>
      </c>
      <c r="M544">
        <f t="shared" ca="1" si="127"/>
        <v>3.7004920702571407</v>
      </c>
      <c r="N544">
        <f t="shared" ca="1" si="128"/>
        <v>40.467212173144148</v>
      </c>
      <c r="O544">
        <f t="shared" ca="1" si="116"/>
        <v>34.270975421114244</v>
      </c>
      <c r="P544" s="3">
        <f t="shared" ca="1" si="117"/>
        <v>10.531037578488053</v>
      </c>
    </row>
    <row r="545" spans="1:16" x14ac:dyDescent="0.2">
      <c r="A545">
        <v>525</v>
      </c>
      <c r="C545" s="4">
        <f t="shared" si="115"/>
        <v>3.2921262866077932</v>
      </c>
      <c r="D545">
        <f t="shared" ca="1" si="118"/>
        <v>2.9806058418563306</v>
      </c>
      <c r="E545">
        <f t="shared" ca="1" si="119"/>
        <v>3.0022537911486338</v>
      </c>
      <c r="F545">
        <f t="shared" ca="1" si="120"/>
        <v>3.0490363594305192</v>
      </c>
      <c r="G545">
        <f t="shared" ca="1" si="121"/>
        <v>2.8599597866565944</v>
      </c>
      <c r="H545">
        <f t="shared" ca="1" si="122"/>
        <v>2.8814042853236228</v>
      </c>
      <c r="I545">
        <f t="shared" ca="1" si="123"/>
        <v>3.0471235768212281</v>
      </c>
      <c r="J545">
        <f t="shared" ca="1" si="124"/>
        <v>2.8447050789218684</v>
      </c>
      <c r="K545">
        <f t="shared" ca="1" si="125"/>
        <v>2.9296454865309558</v>
      </c>
      <c r="L545">
        <f t="shared" ca="1" si="126"/>
        <v>2.9089230092186376</v>
      </c>
      <c r="M545">
        <f t="shared" ca="1" si="127"/>
        <v>2.8765100762781812</v>
      </c>
      <c r="N545">
        <f t="shared" ca="1" si="128"/>
        <v>17.752211084036276</v>
      </c>
      <c r="O545">
        <f t="shared" ca="1" si="116"/>
        <v>17.877335614565503</v>
      </c>
      <c r="P545" s="3">
        <f t="shared" ca="1" si="117"/>
        <v>0</v>
      </c>
    </row>
    <row r="546" spans="1:16" x14ac:dyDescent="0.2">
      <c r="A546">
        <v>526</v>
      </c>
      <c r="C546" s="4">
        <f t="shared" si="115"/>
        <v>3.2921262866077932</v>
      </c>
      <c r="D546">
        <f t="shared" ca="1" si="118"/>
        <v>3.3019212838216423</v>
      </c>
      <c r="E546">
        <f t="shared" ca="1" si="119"/>
        <v>3.3435301594874702</v>
      </c>
      <c r="F546">
        <f t="shared" ca="1" si="120"/>
        <v>3.0851423369875723</v>
      </c>
      <c r="G546">
        <f t="shared" ca="1" si="121"/>
        <v>2.9966408156876452</v>
      </c>
      <c r="H546">
        <f t="shared" ca="1" si="122"/>
        <v>2.943488658877925</v>
      </c>
      <c r="I546">
        <f t="shared" ca="1" si="123"/>
        <v>2.9654641712929886</v>
      </c>
      <c r="J546">
        <f t="shared" ca="1" si="124"/>
        <v>2.8672587168587764</v>
      </c>
      <c r="K546">
        <f t="shared" ca="1" si="125"/>
        <v>2.7118548458428706</v>
      </c>
      <c r="L546">
        <f t="shared" ca="1" si="126"/>
        <v>2.7265251339515544</v>
      </c>
      <c r="M546">
        <f t="shared" ca="1" si="127"/>
        <v>2.6548523958445056</v>
      </c>
      <c r="N546">
        <f t="shared" ca="1" si="128"/>
        <v>14.222886547228478</v>
      </c>
      <c r="O546">
        <f t="shared" ca="1" si="116"/>
        <v>15.006340196439755</v>
      </c>
      <c r="P546" s="3">
        <f t="shared" ca="1" si="117"/>
        <v>0</v>
      </c>
    </row>
    <row r="547" spans="1:16" x14ac:dyDescent="0.2">
      <c r="A547">
        <v>527</v>
      </c>
      <c r="C547" s="4">
        <f t="shared" si="115"/>
        <v>3.2921262866077932</v>
      </c>
      <c r="D547">
        <f t="shared" ca="1" si="118"/>
        <v>3.3217160239551204</v>
      </c>
      <c r="E547">
        <f t="shared" ca="1" si="119"/>
        <v>3.2841179196806261</v>
      </c>
      <c r="F547">
        <f t="shared" ca="1" si="120"/>
        <v>3.1447238811668377</v>
      </c>
      <c r="G547">
        <f t="shared" ca="1" si="121"/>
        <v>2.9768533499432155</v>
      </c>
      <c r="H547">
        <f t="shared" ca="1" si="122"/>
        <v>2.805804269669776</v>
      </c>
      <c r="I547">
        <f t="shared" ca="1" si="123"/>
        <v>2.7362687010611664</v>
      </c>
      <c r="J547">
        <f t="shared" ca="1" si="124"/>
        <v>2.7025975719175923</v>
      </c>
      <c r="K547">
        <f t="shared" ca="1" si="125"/>
        <v>2.6468917260838545</v>
      </c>
      <c r="L547">
        <f t="shared" ca="1" si="126"/>
        <v>2.5949447506329193</v>
      </c>
      <c r="M547">
        <f t="shared" ca="1" si="127"/>
        <v>2.7055461452849903</v>
      </c>
      <c r="N547">
        <f t="shared" ca="1" si="128"/>
        <v>14.962486150729857</v>
      </c>
      <c r="O547">
        <f t="shared" ca="1" si="116"/>
        <v>15.619337581509571</v>
      </c>
      <c r="P547" s="3">
        <f t="shared" ca="1" si="117"/>
        <v>0</v>
      </c>
    </row>
    <row r="548" spans="1:16" x14ac:dyDescent="0.2">
      <c r="A548">
        <v>528</v>
      </c>
      <c r="C548" s="4">
        <f t="shared" si="115"/>
        <v>3.2921262866077932</v>
      </c>
      <c r="D548">
        <f t="shared" ca="1" si="118"/>
        <v>3.2379230803391663</v>
      </c>
      <c r="E548">
        <f t="shared" ca="1" si="119"/>
        <v>3.1440408009233667</v>
      </c>
      <c r="F548">
        <f t="shared" ca="1" si="120"/>
        <v>3.0843336612777597</v>
      </c>
      <c r="G548">
        <f t="shared" ca="1" si="121"/>
        <v>3.1575259231080022</v>
      </c>
      <c r="H548">
        <f t="shared" ca="1" si="122"/>
        <v>3.217124832684668</v>
      </c>
      <c r="I548">
        <f t="shared" ca="1" si="123"/>
        <v>3.1995548970063403</v>
      </c>
      <c r="J548">
        <f t="shared" ca="1" si="124"/>
        <v>3.3641936164707684</v>
      </c>
      <c r="K548">
        <f t="shared" ca="1" si="125"/>
        <v>3.4670695771330449</v>
      </c>
      <c r="L548">
        <f t="shared" ca="1" si="126"/>
        <v>3.3107332793570587</v>
      </c>
      <c r="M548">
        <f t="shared" ca="1" si="127"/>
        <v>3.4100594816157286</v>
      </c>
      <c r="N548">
        <f t="shared" ca="1" si="128"/>
        <v>30.267044538570278</v>
      </c>
      <c r="O548">
        <f t="shared" ca="1" si="116"/>
        <v>27.246382301560466</v>
      </c>
      <c r="P548" s="3">
        <f t="shared" ca="1" si="117"/>
        <v>3.8490379080232375</v>
      </c>
    </row>
    <row r="549" spans="1:16" x14ac:dyDescent="0.2">
      <c r="A549">
        <v>529</v>
      </c>
      <c r="C549" s="4">
        <f t="shared" si="115"/>
        <v>3.2921262866077932</v>
      </c>
      <c r="D549">
        <f t="shared" ca="1" si="118"/>
        <v>3.0109760456786625</v>
      </c>
      <c r="E549">
        <f t="shared" ca="1" si="119"/>
        <v>2.8816048584427412</v>
      </c>
      <c r="F549">
        <f t="shared" ca="1" si="120"/>
        <v>2.8300124493963543</v>
      </c>
      <c r="G549">
        <f t="shared" ca="1" si="121"/>
        <v>2.8261820217553204</v>
      </c>
      <c r="H549">
        <f t="shared" ca="1" si="122"/>
        <v>2.913291287415007</v>
      </c>
      <c r="I549">
        <f t="shared" ca="1" si="123"/>
        <v>2.9571884780270685</v>
      </c>
      <c r="J549">
        <f t="shared" ca="1" si="124"/>
        <v>2.854067179640063</v>
      </c>
      <c r="K549">
        <f t="shared" ca="1" si="125"/>
        <v>2.7747210373895963</v>
      </c>
      <c r="L549">
        <f t="shared" ca="1" si="126"/>
        <v>2.7565113379580599</v>
      </c>
      <c r="M549">
        <f t="shared" ca="1" si="127"/>
        <v>2.7900452018071937</v>
      </c>
      <c r="N549">
        <f t="shared" ca="1" si="128"/>
        <v>16.281755749939393</v>
      </c>
      <c r="O549">
        <f t="shared" ca="1" si="116"/>
        <v>16.697273739510504</v>
      </c>
      <c r="P549" s="3">
        <f t="shared" ca="1" si="117"/>
        <v>0</v>
      </c>
    </row>
    <row r="550" spans="1:16" x14ac:dyDescent="0.2">
      <c r="A550">
        <v>530</v>
      </c>
      <c r="C550" s="4">
        <f t="shared" si="115"/>
        <v>3.2921262866077932</v>
      </c>
      <c r="D550">
        <f t="shared" ca="1" si="118"/>
        <v>3.2102691728417021</v>
      </c>
      <c r="E550">
        <f t="shared" ca="1" si="119"/>
        <v>3.1736628913038607</v>
      </c>
      <c r="F550">
        <f t="shared" ca="1" si="120"/>
        <v>3.2456840398764011</v>
      </c>
      <c r="G550">
        <f t="shared" ca="1" si="121"/>
        <v>3.4113456362470291</v>
      </c>
      <c r="H550">
        <f t="shared" ca="1" si="122"/>
        <v>3.5303371417888143</v>
      </c>
      <c r="I550">
        <f t="shared" ca="1" si="123"/>
        <v>3.5973681405590159</v>
      </c>
      <c r="J550">
        <f t="shared" ca="1" si="124"/>
        <v>3.6327425738228123</v>
      </c>
      <c r="K550">
        <f t="shared" ca="1" si="125"/>
        <v>3.5450162552963991</v>
      </c>
      <c r="L550">
        <f t="shared" ca="1" si="126"/>
        <v>3.5586387669950481</v>
      </c>
      <c r="M550">
        <f t="shared" ca="1" si="127"/>
        <v>3.6018100245533682</v>
      </c>
      <c r="N550">
        <f t="shared" ca="1" si="128"/>
        <v>36.664538134182919</v>
      </c>
      <c r="O550">
        <f t="shared" ca="1" si="116"/>
        <v>31.701424784244718</v>
      </c>
      <c r="P550" s="3">
        <f t="shared" ca="1" si="117"/>
        <v>8.0868054049532105</v>
      </c>
    </row>
    <row r="551" spans="1:16" x14ac:dyDescent="0.2">
      <c r="A551">
        <v>531</v>
      </c>
      <c r="C551" s="4">
        <f t="shared" si="115"/>
        <v>3.2921262866077932</v>
      </c>
      <c r="D551">
        <f t="shared" ca="1" si="118"/>
        <v>3.2394590594911956</v>
      </c>
      <c r="E551">
        <f t="shared" ca="1" si="119"/>
        <v>3.2201630374656927</v>
      </c>
      <c r="F551">
        <f t="shared" ca="1" si="120"/>
        <v>3.3594936273279155</v>
      </c>
      <c r="G551">
        <f t="shared" ca="1" si="121"/>
        <v>3.2678829403241876</v>
      </c>
      <c r="H551">
        <f t="shared" ca="1" si="122"/>
        <v>3.2251620949094066</v>
      </c>
      <c r="I551">
        <f t="shared" ca="1" si="123"/>
        <v>3.2428448196418911</v>
      </c>
      <c r="J551">
        <f t="shared" ca="1" si="124"/>
        <v>3.1552558982828622</v>
      </c>
      <c r="K551">
        <f t="shared" ca="1" si="125"/>
        <v>3.2778838496546827</v>
      </c>
      <c r="L551">
        <f t="shared" ca="1" si="126"/>
        <v>3.4360822570745424</v>
      </c>
      <c r="M551">
        <f t="shared" ca="1" si="127"/>
        <v>3.3846214426471386</v>
      </c>
      <c r="N551">
        <f t="shared" ca="1" si="128"/>
        <v>29.506820577748073</v>
      </c>
      <c r="O551">
        <f t="shared" ca="1" si="116"/>
        <v>26.704451681699211</v>
      </c>
      <c r="P551" s="3">
        <f t="shared" ca="1" si="117"/>
        <v>3.333537556373301</v>
      </c>
    </row>
    <row r="552" spans="1:16" x14ac:dyDescent="0.2">
      <c r="A552">
        <v>532</v>
      </c>
      <c r="C552" s="4">
        <f t="shared" si="115"/>
        <v>3.2921262866077932</v>
      </c>
      <c r="D552">
        <f t="shared" ca="1" si="118"/>
        <v>3.2740179165868573</v>
      </c>
      <c r="E552">
        <f t="shared" ca="1" si="119"/>
        <v>3.5295931546447816</v>
      </c>
      <c r="F552">
        <f t="shared" ca="1" si="120"/>
        <v>3.5059847410542928</v>
      </c>
      <c r="G552">
        <f t="shared" ca="1" si="121"/>
        <v>3.4289664748903252</v>
      </c>
      <c r="H552">
        <f t="shared" ca="1" si="122"/>
        <v>3.4266505268933662</v>
      </c>
      <c r="I552">
        <f t="shared" ca="1" si="123"/>
        <v>3.3194401846067665</v>
      </c>
      <c r="J552">
        <f t="shared" ca="1" si="124"/>
        <v>3.1280104888693998</v>
      </c>
      <c r="K552">
        <f t="shared" ca="1" si="125"/>
        <v>3.0275742965624572</v>
      </c>
      <c r="L552">
        <f t="shared" ca="1" si="126"/>
        <v>2.8230613880267166</v>
      </c>
      <c r="M552">
        <f t="shared" ca="1" si="127"/>
        <v>2.829930881096792</v>
      </c>
      <c r="N552">
        <f t="shared" ca="1" si="128"/>
        <v>16.944289613351351</v>
      </c>
      <c r="O552">
        <f t="shared" ca="1" si="116"/>
        <v>17.231625642667563</v>
      </c>
      <c r="P552" s="3">
        <f t="shared" ca="1" si="117"/>
        <v>0</v>
      </c>
    </row>
    <row r="553" spans="1:16" x14ac:dyDescent="0.2">
      <c r="A553">
        <v>533</v>
      </c>
      <c r="C553" s="4">
        <f t="shared" si="115"/>
        <v>3.2921262866077932</v>
      </c>
      <c r="D553">
        <f t="shared" ca="1" si="118"/>
        <v>3.1236445327123912</v>
      </c>
      <c r="E553">
        <f t="shared" ca="1" si="119"/>
        <v>3.042485637449766</v>
      </c>
      <c r="F553">
        <f t="shared" ca="1" si="120"/>
        <v>2.9409276693204607</v>
      </c>
      <c r="G553">
        <f t="shared" ca="1" si="121"/>
        <v>2.894370153324668</v>
      </c>
      <c r="H553">
        <f t="shared" ca="1" si="122"/>
        <v>2.790536442465553</v>
      </c>
      <c r="I553">
        <f t="shared" ca="1" si="123"/>
        <v>2.6396660139844852</v>
      </c>
      <c r="J553">
        <f t="shared" ca="1" si="124"/>
        <v>2.4293799714703015</v>
      </c>
      <c r="K553">
        <f t="shared" ca="1" si="125"/>
        <v>2.4364894962244019</v>
      </c>
      <c r="L553">
        <f t="shared" ca="1" si="126"/>
        <v>2.4140176279627963</v>
      </c>
      <c r="M553">
        <f t="shared" ca="1" si="127"/>
        <v>2.4217026859349393</v>
      </c>
      <c r="N553">
        <f t="shared" ca="1" si="128"/>
        <v>11.265023792276617</v>
      </c>
      <c r="O553">
        <f t="shared" ca="1" si="116"/>
        <v>12.482599774877293</v>
      </c>
      <c r="P553" s="3">
        <f t="shared" ca="1" si="117"/>
        <v>0</v>
      </c>
    </row>
    <row r="554" spans="1:16" x14ac:dyDescent="0.2">
      <c r="A554">
        <v>534</v>
      </c>
      <c r="C554" s="4">
        <f t="shared" si="115"/>
        <v>3.2921262866077932</v>
      </c>
      <c r="D554">
        <f t="shared" ca="1" si="118"/>
        <v>3.1846463483737724</v>
      </c>
      <c r="E554">
        <f t="shared" ca="1" si="119"/>
        <v>3.1797267221953773</v>
      </c>
      <c r="F554">
        <f t="shared" ca="1" si="120"/>
        <v>3.1315111862311866</v>
      </c>
      <c r="G554">
        <f t="shared" ca="1" si="121"/>
        <v>3.0338633387583034</v>
      </c>
      <c r="H554">
        <f t="shared" ca="1" si="122"/>
        <v>2.825180800257499</v>
      </c>
      <c r="I554">
        <f t="shared" ca="1" si="123"/>
        <v>2.9896077407601438</v>
      </c>
      <c r="J554">
        <f t="shared" ca="1" si="124"/>
        <v>2.9031611951389129</v>
      </c>
      <c r="K554">
        <f t="shared" ca="1" si="125"/>
        <v>2.8500061731931514</v>
      </c>
      <c r="L554">
        <f t="shared" ca="1" si="126"/>
        <v>2.843668241442459</v>
      </c>
      <c r="M554">
        <f t="shared" ca="1" si="127"/>
        <v>2.8283932060823909</v>
      </c>
      <c r="N554">
        <f t="shared" ca="1" si="128"/>
        <v>16.918254824228313</v>
      </c>
      <c r="O554">
        <f t="shared" ca="1" si="116"/>
        <v>17.21071181002846</v>
      </c>
      <c r="P554" s="3">
        <f t="shared" ca="1" si="117"/>
        <v>0</v>
      </c>
    </row>
    <row r="555" spans="1:16" x14ac:dyDescent="0.2">
      <c r="A555">
        <v>535</v>
      </c>
      <c r="C555" s="4">
        <f t="shared" si="115"/>
        <v>3.2921262866077932</v>
      </c>
      <c r="D555">
        <f t="shared" ca="1" si="118"/>
        <v>3.0554911772557505</v>
      </c>
      <c r="E555">
        <f t="shared" ca="1" si="119"/>
        <v>2.8790096843250357</v>
      </c>
      <c r="F555">
        <f t="shared" ca="1" si="120"/>
        <v>2.7257557202247766</v>
      </c>
      <c r="G555">
        <f t="shared" ca="1" si="121"/>
        <v>2.5605110455499283</v>
      </c>
      <c r="H555">
        <f t="shared" ca="1" si="122"/>
        <v>2.663652925932976</v>
      </c>
      <c r="I555">
        <f t="shared" ca="1" si="123"/>
        <v>2.2274935721284828</v>
      </c>
      <c r="J555">
        <f t="shared" ca="1" si="124"/>
        <v>2.1492902673514118</v>
      </c>
      <c r="K555">
        <f t="shared" ca="1" si="125"/>
        <v>2.3103617703299437</v>
      </c>
      <c r="L555">
        <f t="shared" ca="1" si="126"/>
        <v>2.1907244060939974</v>
      </c>
      <c r="M555">
        <f t="shared" ca="1" si="127"/>
        <v>2.0936830917844249</v>
      </c>
      <c r="N555">
        <f t="shared" ca="1" si="128"/>
        <v>8.1147475529137498</v>
      </c>
      <c r="O555">
        <f t="shared" ca="1" si="116"/>
        <v>9.6337457833075373</v>
      </c>
      <c r="P555" s="3">
        <f t="shared" ca="1" si="117"/>
        <v>0</v>
      </c>
    </row>
    <row r="556" spans="1:16" x14ac:dyDescent="0.2">
      <c r="A556">
        <v>536</v>
      </c>
      <c r="C556" s="4">
        <f t="shared" si="115"/>
        <v>3.2921262866077932</v>
      </c>
      <c r="D556">
        <f t="shared" ca="1" si="118"/>
        <v>3.2641021553454608</v>
      </c>
      <c r="E556">
        <f t="shared" ca="1" si="119"/>
        <v>3.1433011776763249</v>
      </c>
      <c r="F556">
        <f t="shared" ca="1" si="120"/>
        <v>3.0821293228754123</v>
      </c>
      <c r="G556">
        <f t="shared" ca="1" si="121"/>
        <v>3.0834326643364651</v>
      </c>
      <c r="H556">
        <f t="shared" ca="1" si="122"/>
        <v>3.3245126936503548</v>
      </c>
      <c r="I556">
        <f t="shared" ca="1" si="123"/>
        <v>3.332917274927206</v>
      </c>
      <c r="J556">
        <f t="shared" ca="1" si="124"/>
        <v>3.2614910234770607</v>
      </c>
      <c r="K556">
        <f t="shared" ca="1" si="125"/>
        <v>3.2551568768971206</v>
      </c>
      <c r="L556">
        <f t="shared" ca="1" si="126"/>
        <v>3.1225365195574271</v>
      </c>
      <c r="M556">
        <f t="shared" ca="1" si="127"/>
        <v>3.0718334152915663</v>
      </c>
      <c r="N556">
        <f t="shared" ca="1" si="128"/>
        <v>21.581434156514085</v>
      </c>
      <c r="O556">
        <f t="shared" ca="1" si="116"/>
        <v>20.859225952837594</v>
      </c>
      <c r="P556" s="3">
        <f t="shared" ca="1" si="117"/>
        <v>0</v>
      </c>
    </row>
    <row r="557" spans="1:16" x14ac:dyDescent="0.2">
      <c r="A557">
        <v>537</v>
      </c>
      <c r="C557" s="4">
        <f t="shared" si="115"/>
        <v>3.2921262866077932</v>
      </c>
      <c r="D557">
        <f t="shared" ca="1" si="118"/>
        <v>3.2448913078657999</v>
      </c>
      <c r="E557">
        <f t="shared" ca="1" si="119"/>
        <v>3.1605811262380885</v>
      </c>
      <c r="F557">
        <f t="shared" ca="1" si="120"/>
        <v>3.1707727320230874</v>
      </c>
      <c r="G557">
        <f t="shared" ca="1" si="121"/>
        <v>3.0943268119828464</v>
      </c>
      <c r="H557">
        <f t="shared" ca="1" si="122"/>
        <v>3.0851716192082836</v>
      </c>
      <c r="I557">
        <f t="shared" ca="1" si="123"/>
        <v>3.0897475508772558</v>
      </c>
      <c r="J557">
        <f t="shared" ca="1" si="124"/>
        <v>2.9949390235735613</v>
      </c>
      <c r="K557">
        <f t="shared" ca="1" si="125"/>
        <v>2.845877372499432</v>
      </c>
      <c r="L557">
        <f t="shared" ca="1" si="126"/>
        <v>2.7714961372749274</v>
      </c>
      <c r="M557">
        <f t="shared" ca="1" si="127"/>
        <v>2.6294923819072538</v>
      </c>
      <c r="N557">
        <f t="shared" ca="1" si="128"/>
        <v>13.866729112680229</v>
      </c>
      <c r="O557">
        <f t="shared" ca="1" si="116"/>
        <v>14.708770413797366</v>
      </c>
      <c r="P557" s="3">
        <f t="shared" ca="1" si="117"/>
        <v>0</v>
      </c>
    </row>
    <row r="558" spans="1:16" x14ac:dyDescent="0.2">
      <c r="A558">
        <v>538</v>
      </c>
      <c r="C558" s="4">
        <f t="shared" si="115"/>
        <v>3.2921262866077932</v>
      </c>
      <c r="D558">
        <f t="shared" ca="1" si="118"/>
        <v>3.2403279126387678</v>
      </c>
      <c r="E558">
        <f t="shared" ca="1" si="119"/>
        <v>3.2005959268384858</v>
      </c>
      <c r="F558">
        <f t="shared" ca="1" si="120"/>
        <v>2.954274523691574</v>
      </c>
      <c r="G558">
        <f t="shared" ca="1" si="121"/>
        <v>2.5712871352661666</v>
      </c>
      <c r="H558">
        <f t="shared" ca="1" si="122"/>
        <v>2.7704123659775237</v>
      </c>
      <c r="I558">
        <f t="shared" ca="1" si="123"/>
        <v>2.7404458826714801</v>
      </c>
      <c r="J558">
        <f t="shared" ca="1" si="124"/>
        <v>2.797064333721146</v>
      </c>
      <c r="K558">
        <f t="shared" ca="1" si="125"/>
        <v>2.6621426618949431</v>
      </c>
      <c r="L558">
        <f t="shared" ca="1" si="126"/>
        <v>2.7684580633807192</v>
      </c>
      <c r="M558">
        <f t="shared" ca="1" si="127"/>
        <v>2.8136311299231673</v>
      </c>
      <c r="N558">
        <f t="shared" ca="1" si="128"/>
        <v>16.670340624264949</v>
      </c>
      <c r="O558">
        <f t="shared" ca="1" si="116"/>
        <v>17.011220694326141</v>
      </c>
      <c r="P558" s="3">
        <f t="shared" ca="1" si="117"/>
        <v>0</v>
      </c>
    </row>
    <row r="559" spans="1:16" x14ac:dyDescent="0.2">
      <c r="A559">
        <v>539</v>
      </c>
      <c r="C559" s="4">
        <f t="shared" si="115"/>
        <v>3.2921262866077932</v>
      </c>
      <c r="D559">
        <f t="shared" ca="1" si="118"/>
        <v>3.1772449338753206</v>
      </c>
      <c r="E559">
        <f t="shared" ca="1" si="119"/>
        <v>3.1403477826547621</v>
      </c>
      <c r="F559">
        <f t="shared" ca="1" si="120"/>
        <v>3.210930153115898</v>
      </c>
      <c r="G559">
        <f t="shared" ca="1" si="121"/>
        <v>2.9791211343516526</v>
      </c>
      <c r="H559">
        <f t="shared" ca="1" si="122"/>
        <v>3.1547059624814389</v>
      </c>
      <c r="I559">
        <f t="shared" ca="1" si="123"/>
        <v>2.9414285540693981</v>
      </c>
      <c r="J559">
        <f t="shared" ca="1" si="124"/>
        <v>2.9444396596591771</v>
      </c>
      <c r="K559">
        <f t="shared" ca="1" si="125"/>
        <v>2.8480246082213183</v>
      </c>
      <c r="L559">
        <f t="shared" ca="1" si="126"/>
        <v>2.942995350064451</v>
      </c>
      <c r="M559">
        <f t="shared" ca="1" si="127"/>
        <v>2.9218406066513793</v>
      </c>
      <c r="N559">
        <f t="shared" ca="1" si="128"/>
        <v>18.575446103440161</v>
      </c>
      <c r="O559">
        <f t="shared" ca="1" si="116"/>
        <v>18.528960131634985</v>
      </c>
      <c r="P559" s="3">
        <f t="shared" ca="1" si="117"/>
        <v>0</v>
      </c>
    </row>
    <row r="560" spans="1:16" x14ac:dyDescent="0.2">
      <c r="A560">
        <v>540</v>
      </c>
      <c r="C560" s="4">
        <f t="shared" si="115"/>
        <v>3.2921262866077932</v>
      </c>
      <c r="D560">
        <f t="shared" ca="1" si="118"/>
        <v>3.2585324311720831</v>
      </c>
      <c r="E560">
        <f t="shared" ca="1" si="119"/>
        <v>3.2233658378941175</v>
      </c>
      <c r="F560">
        <f t="shared" ca="1" si="120"/>
        <v>3.2088381212729153</v>
      </c>
      <c r="G560">
        <f t="shared" ca="1" si="121"/>
        <v>3.1096452324411392</v>
      </c>
      <c r="H560">
        <f t="shared" ca="1" si="122"/>
        <v>3.1329070630738354</v>
      </c>
      <c r="I560">
        <f t="shared" ca="1" si="123"/>
        <v>3.3756450947926337</v>
      </c>
      <c r="J560">
        <f t="shared" ca="1" si="124"/>
        <v>3.4292028101222707</v>
      </c>
      <c r="K560">
        <f t="shared" ca="1" si="125"/>
        <v>3.4840687540276321</v>
      </c>
      <c r="L560">
        <f t="shared" ca="1" si="126"/>
        <v>3.5932449734888996</v>
      </c>
      <c r="M560">
        <f t="shared" ca="1" si="127"/>
        <v>3.6047750233175049</v>
      </c>
      <c r="N560">
        <f t="shared" ca="1" si="128"/>
        <v>36.773409766806992</v>
      </c>
      <c r="O560">
        <f t="shared" ca="1" si="116"/>
        <v>31.775746956257468</v>
      </c>
      <c r="P560" s="3">
        <f t="shared" ca="1" si="117"/>
        <v>8.1575028418645417</v>
      </c>
    </row>
    <row r="561" spans="1:16" x14ac:dyDescent="0.2">
      <c r="A561">
        <v>541</v>
      </c>
      <c r="C561" s="4">
        <f t="shared" si="115"/>
        <v>3.2921262866077932</v>
      </c>
      <c r="D561">
        <f t="shared" ca="1" si="118"/>
        <v>3.3564023337431053</v>
      </c>
      <c r="E561">
        <f t="shared" ca="1" si="119"/>
        <v>3.5298747249305045</v>
      </c>
      <c r="F561">
        <f t="shared" ca="1" si="120"/>
        <v>3.5635591284536305</v>
      </c>
      <c r="G561">
        <f t="shared" ca="1" si="121"/>
        <v>3.4353287368913508</v>
      </c>
      <c r="H561">
        <f t="shared" ca="1" si="122"/>
        <v>3.3491956404278858</v>
      </c>
      <c r="I561">
        <f t="shared" ca="1" si="123"/>
        <v>3.2954868562765345</v>
      </c>
      <c r="J561">
        <f t="shared" ca="1" si="124"/>
        <v>3.2681391422636472</v>
      </c>
      <c r="K561">
        <f t="shared" ca="1" si="125"/>
        <v>2.9513644194213433</v>
      </c>
      <c r="L561">
        <f t="shared" ca="1" si="126"/>
        <v>2.8839356812669887</v>
      </c>
      <c r="M561">
        <f t="shared" ca="1" si="127"/>
        <v>2.9123197209018747</v>
      </c>
      <c r="N561">
        <f t="shared" ca="1" si="128"/>
        <v>18.399430644488632</v>
      </c>
      <c r="O561">
        <f t="shared" ca="1" si="116"/>
        <v>18.390155772128352</v>
      </c>
      <c r="P561" s="3">
        <f t="shared" ca="1" si="117"/>
        <v>0</v>
      </c>
    </row>
    <row r="562" spans="1:16" x14ac:dyDescent="0.2">
      <c r="A562">
        <v>542</v>
      </c>
      <c r="C562" s="4">
        <f t="shared" si="115"/>
        <v>3.2921262866077932</v>
      </c>
      <c r="D562">
        <f t="shared" ca="1" si="118"/>
        <v>3.3697476298170508</v>
      </c>
      <c r="E562">
        <f t="shared" ca="1" si="119"/>
        <v>3.2243819092297237</v>
      </c>
      <c r="F562">
        <f t="shared" ca="1" si="120"/>
        <v>3.0511592082307328</v>
      </c>
      <c r="G562">
        <f t="shared" ca="1" si="121"/>
        <v>3.0808169943152963</v>
      </c>
      <c r="H562">
        <f t="shared" ca="1" si="122"/>
        <v>3.0066857460450578</v>
      </c>
      <c r="I562">
        <f t="shared" ca="1" si="123"/>
        <v>3.0111480419096797</v>
      </c>
      <c r="J562">
        <f t="shared" ca="1" si="124"/>
        <v>3.2217417017406103</v>
      </c>
      <c r="K562">
        <f t="shared" ca="1" si="125"/>
        <v>3.1541544525943861</v>
      </c>
      <c r="L562">
        <f t="shared" ca="1" si="126"/>
        <v>3.2638580845285587</v>
      </c>
      <c r="M562">
        <f t="shared" ca="1" si="127"/>
        <v>3.2289076011936788</v>
      </c>
      <c r="N562">
        <f t="shared" ca="1" si="128"/>
        <v>25.252056581924332</v>
      </c>
      <c r="O562">
        <f t="shared" ca="1" si="116"/>
        <v>23.614253663689997</v>
      </c>
      <c r="P562" s="3">
        <f t="shared" ca="1" si="117"/>
        <v>0.39405027410914878</v>
      </c>
    </row>
    <row r="563" spans="1:16" x14ac:dyDescent="0.2">
      <c r="A563">
        <v>543</v>
      </c>
      <c r="C563" s="4">
        <f t="shared" si="115"/>
        <v>3.2921262866077932</v>
      </c>
      <c r="D563">
        <f t="shared" ca="1" si="118"/>
        <v>3.2720394009136657</v>
      </c>
      <c r="E563">
        <f t="shared" ca="1" si="119"/>
        <v>3.2330025132206561</v>
      </c>
      <c r="F563">
        <f t="shared" ca="1" si="120"/>
        <v>3.2982562745408996</v>
      </c>
      <c r="G563">
        <f t="shared" ca="1" si="121"/>
        <v>3.3322586496892534</v>
      </c>
      <c r="H563">
        <f t="shared" ca="1" si="122"/>
        <v>3.3225071081911084</v>
      </c>
      <c r="I563">
        <f t="shared" ca="1" si="123"/>
        <v>3.306225956273027</v>
      </c>
      <c r="J563">
        <f t="shared" ca="1" si="124"/>
        <v>3.2051034786735153</v>
      </c>
      <c r="K563">
        <f t="shared" ca="1" si="125"/>
        <v>3.1395605196657912</v>
      </c>
      <c r="L563">
        <f t="shared" ca="1" si="126"/>
        <v>2.9287611334216908</v>
      </c>
      <c r="M563">
        <f t="shared" ca="1" si="127"/>
        <v>2.9799355128443556</v>
      </c>
      <c r="N563">
        <f t="shared" ca="1" si="128"/>
        <v>19.686547074402061</v>
      </c>
      <c r="O563">
        <f t="shared" ca="1" si="116"/>
        <v>19.39891535148972</v>
      </c>
      <c r="P563" s="3">
        <f t="shared" ca="1" si="117"/>
        <v>0</v>
      </c>
    </row>
    <row r="564" spans="1:16" x14ac:dyDescent="0.2">
      <c r="A564">
        <v>544</v>
      </c>
      <c r="C564" s="4">
        <f t="shared" si="115"/>
        <v>3.2921262866077932</v>
      </c>
      <c r="D564">
        <f t="shared" ca="1" si="118"/>
        <v>3.4553854082904896</v>
      </c>
      <c r="E564">
        <f t="shared" ca="1" si="119"/>
        <v>3.5344711253424599</v>
      </c>
      <c r="F564">
        <f t="shared" ca="1" si="120"/>
        <v>3.4020301084000373</v>
      </c>
      <c r="G564">
        <f t="shared" ca="1" si="121"/>
        <v>3.273149334340117</v>
      </c>
      <c r="H564">
        <f t="shared" ca="1" si="122"/>
        <v>3.4424283092127488</v>
      </c>
      <c r="I564">
        <f t="shared" ca="1" si="123"/>
        <v>3.4602396015075287</v>
      </c>
      <c r="J564">
        <f t="shared" ca="1" si="124"/>
        <v>3.2121178264359691</v>
      </c>
      <c r="K564">
        <f t="shared" ca="1" si="125"/>
        <v>3.4175972027029138</v>
      </c>
      <c r="L564">
        <f t="shared" ca="1" si="126"/>
        <v>3.2834003883965726</v>
      </c>
      <c r="M564">
        <f t="shared" ca="1" si="127"/>
        <v>3.1894459287299703</v>
      </c>
      <c r="N564">
        <f t="shared" ca="1" si="128"/>
        <v>24.274973650778222</v>
      </c>
      <c r="O564">
        <f t="shared" ca="1" si="116"/>
        <v>22.889640590424747</v>
      </c>
      <c r="P564" s="3">
        <f t="shared" ca="1" si="117"/>
        <v>0</v>
      </c>
    </row>
    <row r="565" spans="1:16" x14ac:dyDescent="0.2">
      <c r="A565">
        <v>545</v>
      </c>
      <c r="C565" s="4">
        <f t="shared" si="115"/>
        <v>3.2921262866077932</v>
      </c>
      <c r="D565">
        <f t="shared" ca="1" si="118"/>
        <v>3.2771705819503238</v>
      </c>
      <c r="E565">
        <f t="shared" ca="1" si="119"/>
        <v>3.2830811728808498</v>
      </c>
      <c r="F565">
        <f t="shared" ca="1" si="120"/>
        <v>3.4819313935625575</v>
      </c>
      <c r="G565">
        <f t="shared" ca="1" si="121"/>
        <v>3.4504550478687857</v>
      </c>
      <c r="H565">
        <f t="shared" ca="1" si="122"/>
        <v>3.6971336496607012</v>
      </c>
      <c r="I565">
        <f t="shared" ca="1" si="123"/>
        <v>3.7855478113202801</v>
      </c>
      <c r="J565">
        <f t="shared" ca="1" si="124"/>
        <v>3.8320422294596299</v>
      </c>
      <c r="K565">
        <f t="shared" ca="1" si="125"/>
        <v>3.663904570481078</v>
      </c>
      <c r="L565">
        <f t="shared" ca="1" si="126"/>
        <v>3.5902061643590795</v>
      </c>
      <c r="M565">
        <f t="shared" ca="1" si="127"/>
        <v>3.515865094763662</v>
      </c>
      <c r="N565">
        <f t="shared" ca="1" si="128"/>
        <v>33.645021469667995</v>
      </c>
      <c r="O565">
        <f t="shared" ca="1" si="116"/>
        <v>29.621012201956574</v>
      </c>
      <c r="P565" s="3">
        <f t="shared" ca="1" si="117"/>
        <v>6.1078557415792156</v>
      </c>
    </row>
    <row r="566" spans="1:16" x14ac:dyDescent="0.2">
      <c r="A566">
        <v>546</v>
      </c>
      <c r="C566" s="4">
        <f t="shared" si="115"/>
        <v>3.2921262866077932</v>
      </c>
      <c r="D566">
        <f t="shared" ca="1" si="118"/>
        <v>3.3230614534711038</v>
      </c>
      <c r="E566">
        <f t="shared" ca="1" si="119"/>
        <v>3.3195043951249019</v>
      </c>
      <c r="F566">
        <f t="shared" ca="1" si="120"/>
        <v>3.2096514579354061</v>
      </c>
      <c r="G566">
        <f t="shared" ca="1" si="121"/>
        <v>3.3073744256770423</v>
      </c>
      <c r="H566">
        <f t="shared" ca="1" si="122"/>
        <v>3.4838011408456411</v>
      </c>
      <c r="I566">
        <f t="shared" ca="1" si="123"/>
        <v>3.405737751554724</v>
      </c>
      <c r="J566">
        <f t="shared" ca="1" si="124"/>
        <v>3.3096288274286874</v>
      </c>
      <c r="K566">
        <f t="shared" ca="1" si="125"/>
        <v>3.3553978601282504</v>
      </c>
      <c r="L566">
        <f t="shared" ca="1" si="126"/>
        <v>3.3069319442537566</v>
      </c>
      <c r="M566">
        <f t="shared" ca="1" si="127"/>
        <v>3.3589851063972014</v>
      </c>
      <c r="N566">
        <f t="shared" ca="1" si="128"/>
        <v>28.759987735138278</v>
      </c>
      <c r="O566">
        <f t="shared" ca="1" si="116"/>
        <v>26.169201348205611</v>
      </c>
      <c r="P566" s="3">
        <f t="shared" ca="1" si="117"/>
        <v>2.8243916896803682</v>
      </c>
    </row>
    <row r="567" spans="1:16" x14ac:dyDescent="0.2">
      <c r="A567">
        <v>547</v>
      </c>
      <c r="C567" s="4">
        <f t="shared" si="115"/>
        <v>3.2921262866077932</v>
      </c>
      <c r="D567">
        <f t="shared" ca="1" si="118"/>
        <v>3.3142295768748813</v>
      </c>
      <c r="E567">
        <f t="shared" ca="1" si="119"/>
        <v>3.1934928528678799</v>
      </c>
      <c r="F567">
        <f t="shared" ca="1" si="120"/>
        <v>2.8174374255652848</v>
      </c>
      <c r="G567">
        <f t="shared" ca="1" si="121"/>
        <v>2.8111365901384926</v>
      </c>
      <c r="H567">
        <f t="shared" ca="1" si="122"/>
        <v>2.452511274948769</v>
      </c>
      <c r="I567">
        <f t="shared" ca="1" si="123"/>
        <v>2.4568755786069487</v>
      </c>
      <c r="J567">
        <f t="shared" ca="1" si="124"/>
        <v>2.3701519701817744</v>
      </c>
      <c r="K567">
        <f t="shared" ca="1" si="125"/>
        <v>2.2990154209128471</v>
      </c>
      <c r="L567">
        <f t="shared" ca="1" si="126"/>
        <v>2.342552874259054</v>
      </c>
      <c r="M567">
        <f t="shared" ca="1" si="127"/>
        <v>2.2389474077419735</v>
      </c>
      <c r="N567">
        <f t="shared" ca="1" si="128"/>
        <v>9.3834491415001082</v>
      </c>
      <c r="O567">
        <f t="shared" ca="1" si="116"/>
        <v>10.804892812840373</v>
      </c>
      <c r="P567" s="3">
        <f t="shared" ca="1" si="117"/>
        <v>0</v>
      </c>
    </row>
    <row r="568" spans="1:16" x14ac:dyDescent="0.2">
      <c r="A568">
        <v>548</v>
      </c>
      <c r="C568" s="4">
        <f t="shared" si="115"/>
        <v>3.2921262866077932</v>
      </c>
      <c r="D568">
        <f t="shared" ca="1" si="118"/>
        <v>3.117207159222795</v>
      </c>
      <c r="E568">
        <f t="shared" ca="1" si="119"/>
        <v>2.9735654577095874</v>
      </c>
      <c r="F568">
        <f t="shared" ca="1" si="120"/>
        <v>2.9868281539782409</v>
      </c>
      <c r="G568">
        <f t="shared" ca="1" si="121"/>
        <v>2.5805241683138567</v>
      </c>
      <c r="H568">
        <f t="shared" ca="1" si="122"/>
        <v>2.7641414795029622</v>
      </c>
      <c r="I568">
        <f t="shared" ca="1" si="123"/>
        <v>2.8245907183993419</v>
      </c>
      <c r="J568">
        <f t="shared" ca="1" si="124"/>
        <v>2.917884636898231</v>
      </c>
      <c r="K568">
        <f t="shared" ca="1" si="125"/>
        <v>2.6829803160751045</v>
      </c>
      <c r="L568">
        <f t="shared" ca="1" si="126"/>
        <v>2.7623914290995835</v>
      </c>
      <c r="M568">
        <f t="shared" ca="1" si="127"/>
        <v>2.653438924489532</v>
      </c>
      <c r="N568">
        <f t="shared" ca="1" si="128"/>
        <v>14.202797105778671</v>
      </c>
      <c r="O568">
        <f t="shared" ca="1" si="116"/>
        <v>14.989597480240235</v>
      </c>
      <c r="P568" s="3">
        <f t="shared" ca="1" si="117"/>
        <v>0</v>
      </c>
    </row>
    <row r="569" spans="1:16" x14ac:dyDescent="0.2">
      <c r="A569">
        <v>549</v>
      </c>
      <c r="C569" s="4">
        <f t="shared" si="115"/>
        <v>3.2921262866077932</v>
      </c>
      <c r="D569">
        <f t="shared" ca="1" si="118"/>
        <v>3.2524933027827836</v>
      </c>
      <c r="E569">
        <f t="shared" ca="1" si="119"/>
        <v>3.3718525515390532</v>
      </c>
      <c r="F569">
        <f t="shared" ca="1" si="120"/>
        <v>3.0766922440388744</v>
      </c>
      <c r="G569">
        <f t="shared" ca="1" si="121"/>
        <v>3.1922119488077034</v>
      </c>
      <c r="H569">
        <f t="shared" ca="1" si="122"/>
        <v>3.255364017036436</v>
      </c>
      <c r="I569">
        <f t="shared" ca="1" si="123"/>
        <v>3.0427817175093472</v>
      </c>
      <c r="J569">
        <f t="shared" ca="1" si="124"/>
        <v>3.0424574173605783</v>
      </c>
      <c r="K569">
        <f t="shared" ca="1" si="125"/>
        <v>3.2393096657605431</v>
      </c>
      <c r="L569">
        <f t="shared" ca="1" si="126"/>
        <v>3.217068305573648</v>
      </c>
      <c r="M569">
        <f t="shared" ca="1" si="127"/>
        <v>3.1936316728909859</v>
      </c>
      <c r="N569">
        <f t="shared" ca="1" si="128"/>
        <v>24.376795431293793</v>
      </c>
      <c r="O569">
        <f t="shared" ca="1" si="116"/>
        <v>22.965434830545142</v>
      </c>
      <c r="P569" s="3">
        <f t="shared" ca="1" si="117"/>
        <v>0</v>
      </c>
    </row>
    <row r="570" spans="1:16" x14ac:dyDescent="0.2">
      <c r="A570">
        <v>550</v>
      </c>
      <c r="C570" s="4">
        <f t="shared" si="115"/>
        <v>3.2921262866077932</v>
      </c>
      <c r="D570">
        <f t="shared" ca="1" si="118"/>
        <v>3.1954308097895208</v>
      </c>
      <c r="E570">
        <f t="shared" ca="1" si="119"/>
        <v>3.288908602274256</v>
      </c>
      <c r="F570">
        <f t="shared" ca="1" si="120"/>
        <v>3.0653663821391119</v>
      </c>
      <c r="G570">
        <f t="shared" ca="1" si="121"/>
        <v>3.0857475765108968</v>
      </c>
      <c r="H570">
        <f t="shared" ca="1" si="122"/>
        <v>3.1552279542316506</v>
      </c>
      <c r="I570">
        <f t="shared" ca="1" si="123"/>
        <v>3.2948107257357524</v>
      </c>
      <c r="J570">
        <f t="shared" ca="1" si="124"/>
        <v>3.2593229502928431</v>
      </c>
      <c r="K570">
        <f t="shared" ca="1" si="125"/>
        <v>3.1815335757353935</v>
      </c>
      <c r="L570">
        <f t="shared" ca="1" si="126"/>
        <v>3.0794061143132319</v>
      </c>
      <c r="M570">
        <f t="shared" ca="1" si="127"/>
        <v>3.0308476411181937</v>
      </c>
      <c r="N570">
        <f t="shared" ca="1" si="128"/>
        <v>20.714783852300272</v>
      </c>
      <c r="O570">
        <f t="shared" ca="1" si="116"/>
        <v>20.194828762339686</v>
      </c>
      <c r="P570" s="3">
        <f t="shared" ca="1" si="117"/>
        <v>0</v>
      </c>
    </row>
    <row r="571" spans="1:16" x14ac:dyDescent="0.2">
      <c r="A571">
        <v>551</v>
      </c>
      <c r="C571" s="4">
        <f t="shared" si="115"/>
        <v>3.2921262866077932</v>
      </c>
      <c r="D571">
        <f t="shared" ca="1" si="118"/>
        <v>3.2153238722446469</v>
      </c>
      <c r="E571">
        <f t="shared" ca="1" si="119"/>
        <v>3.0516737319269369</v>
      </c>
      <c r="F571">
        <f t="shared" ca="1" si="120"/>
        <v>3.0054386901148109</v>
      </c>
      <c r="G571">
        <f t="shared" ca="1" si="121"/>
        <v>2.8619504903188986</v>
      </c>
      <c r="H571">
        <f t="shared" ca="1" si="122"/>
        <v>2.8272051940830263</v>
      </c>
      <c r="I571">
        <f t="shared" ca="1" si="123"/>
        <v>2.711874974638437</v>
      </c>
      <c r="J571">
        <f t="shared" ca="1" si="124"/>
        <v>2.8007657297009811</v>
      </c>
      <c r="K571">
        <f t="shared" ca="1" si="125"/>
        <v>2.5938848462022039</v>
      </c>
      <c r="L571">
        <f t="shared" ca="1" si="126"/>
        <v>2.6319314169250547</v>
      </c>
      <c r="M571">
        <f t="shared" ca="1" si="127"/>
        <v>2.6161720685333489</v>
      </c>
      <c r="N571">
        <f t="shared" ca="1" si="128"/>
        <v>13.683244683450178</v>
      </c>
      <c r="O571">
        <f t="shared" ca="1" si="116"/>
        <v>14.554843380187405</v>
      </c>
      <c r="P571" s="3">
        <f t="shared" ca="1" si="117"/>
        <v>0</v>
      </c>
    </row>
    <row r="572" spans="1:16" x14ac:dyDescent="0.2">
      <c r="A572">
        <v>552</v>
      </c>
      <c r="C572" s="4">
        <f t="shared" si="115"/>
        <v>3.2921262866077932</v>
      </c>
      <c r="D572">
        <f t="shared" ca="1" si="118"/>
        <v>3.2686671330325456</v>
      </c>
      <c r="E572">
        <f t="shared" ca="1" si="119"/>
        <v>3.0260994066951672</v>
      </c>
      <c r="F572">
        <f t="shared" ca="1" si="120"/>
        <v>2.8633440963141465</v>
      </c>
      <c r="G572">
        <f t="shared" ca="1" si="121"/>
        <v>2.7514797364664036</v>
      </c>
      <c r="H572">
        <f t="shared" ca="1" si="122"/>
        <v>2.8174369768805971</v>
      </c>
      <c r="I572">
        <f t="shared" ca="1" si="123"/>
        <v>2.736545025870627</v>
      </c>
      <c r="J572">
        <f t="shared" ca="1" si="124"/>
        <v>2.5886569141203291</v>
      </c>
      <c r="K572">
        <f t="shared" ca="1" si="125"/>
        <v>2.6156381458009097</v>
      </c>
      <c r="L572">
        <f t="shared" ca="1" si="126"/>
        <v>2.4515080929740458</v>
      </c>
      <c r="M572">
        <f t="shared" ca="1" si="127"/>
        <v>2.4600145763352952</v>
      </c>
      <c r="N572">
        <f t="shared" ca="1" si="128"/>
        <v>11.704982154481893</v>
      </c>
      <c r="O572">
        <f t="shared" ca="1" si="116"/>
        <v>12.866070430896709</v>
      </c>
      <c r="P572" s="3">
        <f t="shared" ca="1" si="117"/>
        <v>0</v>
      </c>
    </row>
    <row r="573" spans="1:16" x14ac:dyDescent="0.2">
      <c r="A573">
        <v>553</v>
      </c>
      <c r="C573" s="4">
        <f t="shared" si="115"/>
        <v>3.2921262866077932</v>
      </c>
      <c r="D573">
        <f t="shared" ca="1" si="118"/>
        <v>3.107761746829933</v>
      </c>
      <c r="E573">
        <f t="shared" ca="1" si="119"/>
        <v>2.8960455856878959</v>
      </c>
      <c r="F573">
        <f t="shared" ca="1" si="120"/>
        <v>2.9453751706633118</v>
      </c>
      <c r="G573">
        <f t="shared" ca="1" si="121"/>
        <v>2.6335916319424642</v>
      </c>
      <c r="H573">
        <f t="shared" ca="1" si="122"/>
        <v>2.3652520013869132</v>
      </c>
      <c r="I573">
        <f t="shared" ca="1" si="123"/>
        <v>2.4911947042795961</v>
      </c>
      <c r="J573">
        <f t="shared" ca="1" si="124"/>
        <v>2.6518665419921832</v>
      </c>
      <c r="K573">
        <f t="shared" ca="1" si="125"/>
        <v>2.8205583975964101</v>
      </c>
      <c r="L573">
        <f t="shared" ca="1" si="126"/>
        <v>2.8184457881000573</v>
      </c>
      <c r="M573">
        <f t="shared" ca="1" si="127"/>
        <v>2.9202952813868084</v>
      </c>
      <c r="N573">
        <f t="shared" ca="1" si="128"/>
        <v>18.546763165218362</v>
      </c>
      <c r="O573">
        <f t="shared" ca="1" si="116"/>
        <v>18.506359922407327</v>
      </c>
      <c r="P573" s="3">
        <f t="shared" ca="1" si="117"/>
        <v>0</v>
      </c>
    </row>
    <row r="574" spans="1:16" x14ac:dyDescent="0.2">
      <c r="A574">
        <v>554</v>
      </c>
      <c r="C574" s="4">
        <f t="shared" si="115"/>
        <v>3.2921262866077932</v>
      </c>
      <c r="D574">
        <f t="shared" ca="1" si="118"/>
        <v>3.5033202337051499</v>
      </c>
      <c r="E574">
        <f t="shared" ca="1" si="119"/>
        <v>3.5149623762780449</v>
      </c>
      <c r="F574">
        <f t="shared" ca="1" si="120"/>
        <v>3.5630456031088049</v>
      </c>
      <c r="G574">
        <f t="shared" ca="1" si="121"/>
        <v>3.5249402197520956</v>
      </c>
      <c r="H574">
        <f t="shared" ca="1" si="122"/>
        <v>3.5663062427081145</v>
      </c>
      <c r="I574">
        <f t="shared" ca="1" si="123"/>
        <v>3.6771216527480322</v>
      </c>
      <c r="J574">
        <f t="shared" ca="1" si="124"/>
        <v>3.7142081519100314</v>
      </c>
      <c r="K574">
        <f t="shared" ca="1" si="125"/>
        <v>3.6648469778739718</v>
      </c>
      <c r="L574">
        <f t="shared" ca="1" si="126"/>
        <v>3.777504503197358</v>
      </c>
      <c r="M574">
        <f t="shared" ca="1" si="127"/>
        <v>3.7737997592015597</v>
      </c>
      <c r="N574">
        <f t="shared" ca="1" si="128"/>
        <v>43.545212197777857</v>
      </c>
      <c r="O574">
        <f t="shared" ca="1" si="116"/>
        <v>36.313725918937756</v>
      </c>
      <c r="P574" s="3">
        <f t="shared" ca="1" si="117"/>
        <v>12.474161958931258</v>
      </c>
    </row>
    <row r="575" spans="1:16" x14ac:dyDescent="0.2">
      <c r="A575">
        <v>555</v>
      </c>
      <c r="C575" s="4">
        <f t="shared" si="115"/>
        <v>3.2921262866077932</v>
      </c>
      <c r="D575">
        <f t="shared" ca="1" si="118"/>
        <v>3.3774277700108581</v>
      </c>
      <c r="E575">
        <f t="shared" ca="1" si="119"/>
        <v>3.3183024600651887</v>
      </c>
      <c r="F575">
        <f t="shared" ca="1" si="120"/>
        <v>3.4250639436077952</v>
      </c>
      <c r="G575">
        <f t="shared" ca="1" si="121"/>
        <v>3.4085824922915586</v>
      </c>
      <c r="H575">
        <f t="shared" ca="1" si="122"/>
        <v>3.2438965780421261</v>
      </c>
      <c r="I575">
        <f t="shared" ca="1" si="123"/>
        <v>3.1523819390909362</v>
      </c>
      <c r="J575">
        <f t="shared" ca="1" si="124"/>
        <v>3.1025739827167222</v>
      </c>
      <c r="K575">
        <f t="shared" ca="1" si="125"/>
        <v>2.708874536123298</v>
      </c>
      <c r="L575">
        <f t="shared" ca="1" si="126"/>
        <v>2.5626950725330082</v>
      </c>
      <c r="M575">
        <f t="shared" ca="1" si="127"/>
        <v>2.7040614752637731</v>
      </c>
      <c r="N575">
        <f t="shared" ca="1" si="128"/>
        <v>14.940288278434219</v>
      </c>
      <c r="O575">
        <f t="shared" ca="1" si="116"/>
        <v>15.601033646762636</v>
      </c>
      <c r="P575" s="3">
        <f t="shared" ca="1" si="117"/>
        <v>0</v>
      </c>
    </row>
    <row r="576" spans="1:16" x14ac:dyDescent="0.2">
      <c r="A576">
        <v>556</v>
      </c>
      <c r="C576" s="4">
        <f t="shared" si="115"/>
        <v>3.2921262866077932</v>
      </c>
      <c r="D576">
        <f t="shared" ca="1" si="118"/>
        <v>3.3258493796821109</v>
      </c>
      <c r="E576">
        <f t="shared" ca="1" si="119"/>
        <v>3.3005181245499351</v>
      </c>
      <c r="F576">
        <f t="shared" ca="1" si="120"/>
        <v>3.4358330834828799</v>
      </c>
      <c r="G576">
        <f t="shared" ca="1" si="121"/>
        <v>3.3907518997861663</v>
      </c>
      <c r="H576">
        <f t="shared" ca="1" si="122"/>
        <v>3.319422443440657</v>
      </c>
      <c r="I576">
        <f t="shared" ca="1" si="123"/>
        <v>3.316979318736005</v>
      </c>
      <c r="J576">
        <f t="shared" ca="1" si="124"/>
        <v>3.1897075087523961</v>
      </c>
      <c r="K576">
        <f t="shared" ca="1" si="125"/>
        <v>3.2379713984151284</v>
      </c>
      <c r="L576">
        <f t="shared" ca="1" si="126"/>
        <v>3.1513864023908869</v>
      </c>
      <c r="M576">
        <f t="shared" ca="1" si="127"/>
        <v>3.1840680969958273</v>
      </c>
      <c r="N576">
        <f t="shared" ca="1" si="128"/>
        <v>24.144777327876707</v>
      </c>
      <c r="O576">
        <f t="shared" ca="1" si="116"/>
        <v>22.792627414878503</v>
      </c>
      <c r="P576" s="3">
        <f t="shared" ca="1" si="117"/>
        <v>0</v>
      </c>
    </row>
    <row r="577" spans="1:16" x14ac:dyDescent="0.2">
      <c r="A577">
        <v>557</v>
      </c>
      <c r="C577" s="4">
        <f t="shared" si="115"/>
        <v>3.2921262866077932</v>
      </c>
      <c r="D577">
        <f t="shared" ca="1" si="118"/>
        <v>3.2689807818381551</v>
      </c>
      <c r="E577">
        <f t="shared" ca="1" si="119"/>
        <v>3.1659554272735773</v>
      </c>
      <c r="F577">
        <f t="shared" ca="1" si="120"/>
        <v>2.8861892124120154</v>
      </c>
      <c r="G577">
        <f t="shared" ca="1" si="121"/>
        <v>2.9390710081178959</v>
      </c>
      <c r="H577">
        <f t="shared" ca="1" si="122"/>
        <v>3.189643432503305</v>
      </c>
      <c r="I577">
        <f t="shared" ca="1" si="123"/>
        <v>3.0969046388609867</v>
      </c>
      <c r="J577">
        <f t="shared" ca="1" si="124"/>
        <v>3.0359716678718622</v>
      </c>
      <c r="K577">
        <f t="shared" ca="1" si="125"/>
        <v>3.1034436558676259</v>
      </c>
      <c r="L577">
        <f t="shared" ca="1" si="126"/>
        <v>3.2213278996753769</v>
      </c>
      <c r="M577">
        <f t="shared" ca="1" si="127"/>
        <v>3.1783647270654551</v>
      </c>
      <c r="N577">
        <f t="shared" ca="1" si="128"/>
        <v>24.007462681221668</v>
      </c>
      <c r="O577">
        <f t="shared" ca="1" si="116"/>
        <v>22.69019092655698</v>
      </c>
      <c r="P577" s="3">
        <f t="shared" ca="1" si="117"/>
        <v>0</v>
      </c>
    </row>
    <row r="578" spans="1:16" x14ac:dyDescent="0.2">
      <c r="A578">
        <v>558</v>
      </c>
      <c r="C578" s="4">
        <f t="shared" si="115"/>
        <v>3.2921262866077932</v>
      </c>
      <c r="D578">
        <f t="shared" ca="1" si="118"/>
        <v>3.1177766620649976</v>
      </c>
      <c r="E578">
        <f t="shared" ca="1" si="119"/>
        <v>2.9348598498100458</v>
      </c>
      <c r="F578">
        <f t="shared" ca="1" si="120"/>
        <v>3.0821353652128041</v>
      </c>
      <c r="G578">
        <f t="shared" ca="1" si="121"/>
        <v>3.1589898674393551</v>
      </c>
      <c r="H578">
        <f t="shared" ca="1" si="122"/>
        <v>3.2797549377855457</v>
      </c>
      <c r="I578">
        <f t="shared" ca="1" si="123"/>
        <v>3.2945632752267802</v>
      </c>
      <c r="J578">
        <f t="shared" ca="1" si="124"/>
        <v>3.2472986010063063</v>
      </c>
      <c r="K578">
        <f t="shared" ca="1" si="125"/>
        <v>3.1577935633374103</v>
      </c>
      <c r="L578">
        <f t="shared" ca="1" si="126"/>
        <v>3.2681739855278318</v>
      </c>
      <c r="M578">
        <f t="shared" ca="1" si="127"/>
        <v>3.1734241575514521</v>
      </c>
      <c r="N578">
        <f t="shared" ca="1" si="128"/>
        <v>23.889144662858349</v>
      </c>
      <c r="O578">
        <f t="shared" ca="1" si="116"/>
        <v>22.601827074260463</v>
      </c>
      <c r="P578" s="3">
        <f t="shared" ca="1" si="117"/>
        <v>0</v>
      </c>
    </row>
    <row r="579" spans="1:16" x14ac:dyDescent="0.2">
      <c r="A579">
        <v>559</v>
      </c>
      <c r="C579" s="4">
        <f t="shared" si="115"/>
        <v>3.2921262866077932</v>
      </c>
      <c r="D579">
        <f t="shared" ca="1" si="118"/>
        <v>3.3816649032915276</v>
      </c>
      <c r="E579">
        <f t="shared" ca="1" si="119"/>
        <v>3.5073978896564872</v>
      </c>
      <c r="F579">
        <f t="shared" ca="1" si="120"/>
        <v>3.4118050822455999</v>
      </c>
      <c r="G579">
        <f t="shared" ca="1" si="121"/>
        <v>3.5690393037797619</v>
      </c>
      <c r="H579">
        <f t="shared" ca="1" si="122"/>
        <v>3.5358245606947976</v>
      </c>
      <c r="I579">
        <f t="shared" ca="1" si="123"/>
        <v>3.6209139906971091</v>
      </c>
      <c r="J579">
        <f t="shared" ca="1" si="124"/>
        <v>3.7096981234764579</v>
      </c>
      <c r="K579">
        <f t="shared" ca="1" si="125"/>
        <v>3.6139782290725821</v>
      </c>
      <c r="L579">
        <f t="shared" ca="1" si="126"/>
        <v>3.7440859321427791</v>
      </c>
      <c r="M579">
        <f t="shared" ca="1" si="127"/>
        <v>3.7528692718781391</v>
      </c>
      <c r="N579">
        <f t="shared" ca="1" si="128"/>
        <v>42.643261744503377</v>
      </c>
      <c r="O579">
        <f t="shared" ca="1" si="116"/>
        <v>35.718376344870386</v>
      </c>
      <c r="P579" s="3">
        <f t="shared" ca="1" si="117"/>
        <v>11.90784792621441</v>
      </c>
    </row>
    <row r="580" spans="1:16" x14ac:dyDescent="0.2">
      <c r="A580">
        <v>560</v>
      </c>
      <c r="C580" s="4">
        <f t="shared" si="115"/>
        <v>3.2921262866077932</v>
      </c>
      <c r="D580">
        <f t="shared" ca="1" si="118"/>
        <v>3.3210288062943323</v>
      </c>
      <c r="E580">
        <f t="shared" ca="1" si="119"/>
        <v>3.2910198704537974</v>
      </c>
      <c r="F580">
        <f t="shared" ca="1" si="120"/>
        <v>3.1867102659608513</v>
      </c>
      <c r="G580">
        <f t="shared" ca="1" si="121"/>
        <v>3.3860835465497554</v>
      </c>
      <c r="H580">
        <f t="shared" ca="1" si="122"/>
        <v>3.5750186607043828</v>
      </c>
      <c r="I580">
        <f t="shared" ca="1" si="123"/>
        <v>3.3892872384742692</v>
      </c>
      <c r="J580">
        <f t="shared" ca="1" si="124"/>
        <v>3.3813903861323178</v>
      </c>
      <c r="K580">
        <f t="shared" ca="1" si="125"/>
        <v>3.3829205870926122</v>
      </c>
      <c r="L580">
        <f t="shared" ca="1" si="126"/>
        <v>3.2756520221374266</v>
      </c>
      <c r="M580">
        <f t="shared" ca="1" si="127"/>
        <v>3.3014923661935773</v>
      </c>
      <c r="N580">
        <f t="shared" ca="1" si="128"/>
        <v>27.153131113476373</v>
      </c>
      <c r="O580">
        <f t="shared" ca="1" si="116"/>
        <v>25.007519087179517</v>
      </c>
      <c r="P580" s="3">
        <f t="shared" ca="1" si="117"/>
        <v>1.7193653410718288</v>
      </c>
    </row>
    <row r="581" spans="1:16" x14ac:dyDescent="0.2">
      <c r="A581">
        <v>561</v>
      </c>
      <c r="C581" s="4">
        <f t="shared" si="115"/>
        <v>3.2921262866077932</v>
      </c>
      <c r="D581">
        <f t="shared" ca="1" si="118"/>
        <v>3.0981103028387791</v>
      </c>
      <c r="E581">
        <f t="shared" ca="1" si="119"/>
        <v>2.96604956200982</v>
      </c>
      <c r="F581">
        <f t="shared" ca="1" si="120"/>
        <v>3.0002669348880473</v>
      </c>
      <c r="G581">
        <f t="shared" ca="1" si="121"/>
        <v>2.8225249106794807</v>
      </c>
      <c r="H581">
        <f t="shared" ca="1" si="122"/>
        <v>2.8558065393797762</v>
      </c>
      <c r="I581">
        <f t="shared" ca="1" si="123"/>
        <v>2.8518344657896311</v>
      </c>
      <c r="J581">
        <f t="shared" ca="1" si="124"/>
        <v>2.7572675828146305</v>
      </c>
      <c r="K581">
        <f t="shared" ca="1" si="125"/>
        <v>2.8734156746875676</v>
      </c>
      <c r="L581">
        <f t="shared" ca="1" si="126"/>
        <v>2.9572996319492688</v>
      </c>
      <c r="M581">
        <f t="shared" ca="1" si="127"/>
        <v>2.8970254516802871</v>
      </c>
      <c r="N581">
        <f t="shared" ca="1" si="128"/>
        <v>18.120165818064727</v>
      </c>
      <c r="O581">
        <f t="shared" ca="1" si="116"/>
        <v>18.169355129057337</v>
      </c>
      <c r="P581" s="3">
        <f t="shared" ca="1" si="117"/>
        <v>0</v>
      </c>
    </row>
    <row r="582" spans="1:16" x14ac:dyDescent="0.2">
      <c r="A582">
        <v>562</v>
      </c>
      <c r="C582" s="4">
        <f t="shared" si="115"/>
        <v>3.2921262866077932</v>
      </c>
      <c r="D582">
        <f t="shared" ca="1" si="118"/>
        <v>3.2104389523089729</v>
      </c>
      <c r="E582">
        <f t="shared" ca="1" si="119"/>
        <v>3.2359016013097652</v>
      </c>
      <c r="F582">
        <f t="shared" ca="1" si="120"/>
        <v>3.3921303242341496</v>
      </c>
      <c r="G582">
        <f t="shared" ca="1" si="121"/>
        <v>3.2525743341575835</v>
      </c>
      <c r="H582">
        <f t="shared" ca="1" si="122"/>
        <v>3.0682870979255847</v>
      </c>
      <c r="I582">
        <f t="shared" ca="1" si="123"/>
        <v>2.673549762329118</v>
      </c>
      <c r="J582">
        <f t="shared" ca="1" si="124"/>
        <v>2.7899371416919929</v>
      </c>
      <c r="K582">
        <f t="shared" ca="1" si="125"/>
        <v>2.8006945316286931</v>
      </c>
      <c r="L582">
        <f t="shared" ca="1" si="126"/>
        <v>2.7958600565580336</v>
      </c>
      <c r="M582">
        <f t="shared" ca="1" si="127"/>
        <v>2.775082694139972</v>
      </c>
      <c r="N582">
        <f t="shared" ca="1" si="128"/>
        <v>16.039953350961557</v>
      </c>
      <c r="O582">
        <f t="shared" ca="1" si="116"/>
        <v>16.501121653166692</v>
      </c>
      <c r="P582" s="3">
        <f t="shared" ca="1" si="117"/>
        <v>0</v>
      </c>
    </row>
    <row r="583" spans="1:16" x14ac:dyDescent="0.2">
      <c r="A583">
        <v>563</v>
      </c>
      <c r="C583" s="4">
        <f t="shared" si="115"/>
        <v>3.2921262866077932</v>
      </c>
      <c r="D583">
        <f t="shared" ca="1" si="118"/>
        <v>3.0323091577942325</v>
      </c>
      <c r="E583">
        <f t="shared" ca="1" si="119"/>
        <v>3.0289104522167589</v>
      </c>
      <c r="F583">
        <f t="shared" ca="1" si="120"/>
        <v>3.0551751241778904</v>
      </c>
      <c r="G583">
        <f t="shared" ca="1" si="121"/>
        <v>3.1670463866095293</v>
      </c>
      <c r="H583">
        <f t="shared" ca="1" si="122"/>
        <v>3.1323587429143815</v>
      </c>
      <c r="I583">
        <f t="shared" ca="1" si="123"/>
        <v>3.311822817143804</v>
      </c>
      <c r="J583">
        <f t="shared" ca="1" si="124"/>
        <v>3.2901895509178654</v>
      </c>
      <c r="K583">
        <f t="shared" ca="1" si="125"/>
        <v>3.1236542333834452</v>
      </c>
      <c r="L583">
        <f t="shared" ca="1" si="126"/>
        <v>3.0601861515278683</v>
      </c>
      <c r="M583">
        <f t="shared" ca="1" si="127"/>
        <v>2.8501582798224696</v>
      </c>
      <c r="N583">
        <f t="shared" ca="1" si="128"/>
        <v>17.290518364170779</v>
      </c>
      <c r="O583">
        <f t="shared" ca="1" si="116"/>
        <v>17.509115030794405</v>
      </c>
      <c r="P583" s="3">
        <f t="shared" ca="1" si="117"/>
        <v>0</v>
      </c>
    </row>
    <row r="584" spans="1:16" x14ac:dyDescent="0.2">
      <c r="A584">
        <v>564</v>
      </c>
      <c r="C584" s="4">
        <f t="shared" si="115"/>
        <v>3.2921262866077932</v>
      </c>
      <c r="D584">
        <f t="shared" ca="1" si="118"/>
        <v>3.0537114876007241</v>
      </c>
      <c r="E584">
        <f t="shared" ca="1" si="119"/>
        <v>2.9682252317796958</v>
      </c>
      <c r="F584">
        <f t="shared" ca="1" si="120"/>
        <v>2.913796551938459</v>
      </c>
      <c r="G584">
        <f t="shared" ca="1" si="121"/>
        <v>2.9716772629741586</v>
      </c>
      <c r="H584">
        <f t="shared" ca="1" si="122"/>
        <v>3.0365542035768587</v>
      </c>
      <c r="I584">
        <f t="shared" ca="1" si="123"/>
        <v>3.061175149665424</v>
      </c>
      <c r="J584">
        <f t="shared" ca="1" si="124"/>
        <v>3.0270334721534171</v>
      </c>
      <c r="K584">
        <f t="shared" ca="1" si="125"/>
        <v>3.1672861321195018</v>
      </c>
      <c r="L584">
        <f t="shared" ca="1" si="126"/>
        <v>3.2751295905290081</v>
      </c>
      <c r="M584">
        <f t="shared" ca="1" si="127"/>
        <v>3.1665207970171387</v>
      </c>
      <c r="N584">
        <f t="shared" ca="1" si="128"/>
        <v>23.724797211930881</v>
      </c>
      <c r="O584">
        <f t="shared" ca="1" si="116"/>
        <v>22.478934051631203</v>
      </c>
      <c r="P584" s="3">
        <f t="shared" ca="1" si="117"/>
        <v>0</v>
      </c>
    </row>
    <row r="585" spans="1:16" x14ac:dyDescent="0.2">
      <c r="A585">
        <v>565</v>
      </c>
      <c r="C585" s="4">
        <f t="shared" si="115"/>
        <v>3.2921262866077932</v>
      </c>
      <c r="D585">
        <f t="shared" ca="1" si="118"/>
        <v>3.1290041741533958</v>
      </c>
      <c r="E585">
        <f t="shared" ca="1" si="119"/>
        <v>3.2439811376622756</v>
      </c>
      <c r="F585">
        <f t="shared" ca="1" si="120"/>
        <v>3.3347338463436103</v>
      </c>
      <c r="G585">
        <f t="shared" ca="1" si="121"/>
        <v>3.3342279111953999</v>
      </c>
      <c r="H585">
        <f t="shared" ca="1" si="122"/>
        <v>3.6018274453313732</v>
      </c>
      <c r="I585">
        <f t="shared" ca="1" si="123"/>
        <v>3.7026155685419049</v>
      </c>
      <c r="J585">
        <f t="shared" ca="1" si="124"/>
        <v>3.8214220213600649</v>
      </c>
      <c r="K585">
        <f t="shared" ca="1" si="125"/>
        <v>3.6806128654585857</v>
      </c>
      <c r="L585">
        <f t="shared" ca="1" si="126"/>
        <v>3.767455875254877</v>
      </c>
      <c r="M585">
        <f t="shared" ca="1" si="127"/>
        <v>3.7843768647904592</v>
      </c>
      <c r="N585">
        <f t="shared" ca="1" si="128"/>
        <v>44.008238929643639</v>
      </c>
      <c r="O585">
        <f t="shared" ca="1" si="116"/>
        <v>36.618346593875501</v>
      </c>
      <c r="P585" s="3">
        <f t="shared" ca="1" si="117"/>
        <v>12.763926108243309</v>
      </c>
    </row>
    <row r="586" spans="1:16" x14ac:dyDescent="0.2">
      <c r="A586">
        <v>566</v>
      </c>
      <c r="C586" s="4">
        <f t="shared" si="115"/>
        <v>3.2921262866077932</v>
      </c>
      <c r="D586">
        <f t="shared" ca="1" si="118"/>
        <v>2.9870871714157605</v>
      </c>
      <c r="E586">
        <f t="shared" ca="1" si="119"/>
        <v>3.0889519760761246</v>
      </c>
      <c r="F586">
        <f t="shared" ca="1" si="120"/>
        <v>3.3198558856508882</v>
      </c>
      <c r="G586">
        <f t="shared" ca="1" si="121"/>
        <v>3.474919169825097</v>
      </c>
      <c r="H586">
        <f t="shared" ca="1" si="122"/>
        <v>3.3954780944787899</v>
      </c>
      <c r="I586">
        <f t="shared" ca="1" si="123"/>
        <v>3.6865266197287876</v>
      </c>
      <c r="J586">
        <f t="shared" ca="1" si="124"/>
        <v>3.6856051678568029</v>
      </c>
      <c r="K586">
        <f t="shared" ca="1" si="125"/>
        <v>3.6791142727454162</v>
      </c>
      <c r="L586">
        <f t="shared" ca="1" si="126"/>
        <v>3.8303025508945585</v>
      </c>
      <c r="M586">
        <f t="shared" ca="1" si="127"/>
        <v>3.7525169974703809</v>
      </c>
      <c r="N586">
        <f t="shared" ca="1" si="128"/>
        <v>42.628242260372716</v>
      </c>
      <c r="O586">
        <f t="shared" ca="1" si="116"/>
        <v>35.708440177660151</v>
      </c>
      <c r="P586" s="3">
        <f t="shared" ca="1" si="117"/>
        <v>11.898396351597276</v>
      </c>
    </row>
    <row r="587" spans="1:16" x14ac:dyDescent="0.2">
      <c r="A587">
        <v>567</v>
      </c>
      <c r="C587" s="4">
        <f t="shared" si="115"/>
        <v>3.2921262866077932</v>
      </c>
      <c r="D587">
        <f t="shared" ca="1" si="118"/>
        <v>3.3192482633518736</v>
      </c>
      <c r="E587">
        <f t="shared" ca="1" si="119"/>
        <v>3.3098552149970573</v>
      </c>
      <c r="F587">
        <f t="shared" ca="1" si="120"/>
        <v>3.1959887107721068</v>
      </c>
      <c r="G587">
        <f t="shared" ca="1" si="121"/>
        <v>3.3249032020237181</v>
      </c>
      <c r="H587">
        <f t="shared" ca="1" si="122"/>
        <v>3.5657404620809943</v>
      </c>
      <c r="I587">
        <f t="shared" ca="1" si="123"/>
        <v>3.4053112548007856</v>
      </c>
      <c r="J587">
        <f t="shared" ca="1" si="124"/>
        <v>3.1479824403128154</v>
      </c>
      <c r="K587">
        <f t="shared" ca="1" si="125"/>
        <v>3.2150485891794092</v>
      </c>
      <c r="L587">
        <f t="shared" ca="1" si="126"/>
        <v>3.2086135335923553</v>
      </c>
      <c r="M587">
        <f t="shared" ca="1" si="127"/>
        <v>3.2928083194088265</v>
      </c>
      <c r="N587">
        <f t="shared" ca="1" si="128"/>
        <v>26.918352940289992</v>
      </c>
      <c r="O587">
        <f t="shared" ca="1" si="116"/>
        <v>24.836592030495776</v>
      </c>
      <c r="P587" s="3">
        <f t="shared" ca="1" si="117"/>
        <v>1.5567744953109528</v>
      </c>
    </row>
    <row r="588" spans="1:16" x14ac:dyDescent="0.2">
      <c r="A588">
        <v>568</v>
      </c>
      <c r="C588" s="4">
        <f t="shared" si="115"/>
        <v>3.2921262866077932</v>
      </c>
      <c r="D588">
        <f t="shared" ca="1" si="118"/>
        <v>3.4601320011817909</v>
      </c>
      <c r="E588">
        <f t="shared" ca="1" si="119"/>
        <v>3.3977005607167139</v>
      </c>
      <c r="F588">
        <f t="shared" ca="1" si="120"/>
        <v>3.4574921264629341</v>
      </c>
      <c r="G588">
        <f t="shared" ca="1" si="121"/>
        <v>3.668974065824635</v>
      </c>
      <c r="H588">
        <f t="shared" ca="1" si="122"/>
        <v>3.4236924413076464</v>
      </c>
      <c r="I588">
        <f t="shared" ca="1" si="123"/>
        <v>3.3017377300773103</v>
      </c>
      <c r="J588">
        <f t="shared" ca="1" si="124"/>
        <v>3.4058789286163154</v>
      </c>
      <c r="K588">
        <f t="shared" ca="1" si="125"/>
        <v>3.5895508339531426</v>
      </c>
      <c r="L588">
        <f t="shared" ca="1" si="126"/>
        <v>3.3712582634361041</v>
      </c>
      <c r="M588">
        <f t="shared" ca="1" si="127"/>
        <v>3.3001733912090732</v>
      </c>
      <c r="N588">
        <f t="shared" ca="1" si="128"/>
        <v>27.117340421489182</v>
      </c>
      <c r="O588">
        <f t="shared" ca="1" si="116"/>
        <v>24.981482294365595</v>
      </c>
      <c r="P588" s="3">
        <f t="shared" ca="1" si="117"/>
        <v>1.694598377627597</v>
      </c>
    </row>
    <row r="589" spans="1:16" x14ac:dyDescent="0.2">
      <c r="A589">
        <v>569</v>
      </c>
      <c r="C589" s="4">
        <f t="shared" si="115"/>
        <v>3.2921262866077932</v>
      </c>
      <c r="D589">
        <f t="shared" ca="1" si="118"/>
        <v>3.3263630206824666</v>
      </c>
      <c r="E589">
        <f t="shared" ca="1" si="119"/>
        <v>3.24850063316295</v>
      </c>
      <c r="F589">
        <f t="shared" ca="1" si="120"/>
        <v>3.1229332330390207</v>
      </c>
      <c r="G589">
        <f t="shared" ca="1" si="121"/>
        <v>3.036186539774187</v>
      </c>
      <c r="H589">
        <f t="shared" ca="1" si="122"/>
        <v>2.807559396778871</v>
      </c>
      <c r="I589">
        <f t="shared" ca="1" si="123"/>
        <v>2.9085130019245167</v>
      </c>
      <c r="J589">
        <f t="shared" ca="1" si="124"/>
        <v>3.0181634599665239</v>
      </c>
      <c r="K589">
        <f t="shared" ca="1" si="125"/>
        <v>2.8838131457550542</v>
      </c>
      <c r="L589">
        <f t="shared" ca="1" si="126"/>
        <v>2.8070724716650011</v>
      </c>
      <c r="M589">
        <f t="shared" ca="1" si="127"/>
        <v>2.7968150770494393</v>
      </c>
      <c r="N589">
        <f t="shared" ca="1" si="128"/>
        <v>16.392355154769081</v>
      </c>
      <c r="O589">
        <f t="shared" ca="1" si="116"/>
        <v>16.786788422282751</v>
      </c>
      <c r="P589" s="3">
        <f t="shared" ca="1" si="117"/>
        <v>0</v>
      </c>
    </row>
    <row r="590" spans="1:16" x14ac:dyDescent="0.2">
      <c r="A590">
        <v>570</v>
      </c>
      <c r="C590" s="4">
        <f t="shared" si="115"/>
        <v>3.2921262866077932</v>
      </c>
      <c r="D590">
        <f t="shared" ca="1" si="118"/>
        <v>3.3688568964146866</v>
      </c>
      <c r="E590">
        <f t="shared" ca="1" si="119"/>
        <v>3.120664795777933</v>
      </c>
      <c r="F590">
        <f t="shared" ca="1" si="120"/>
        <v>2.8015405621957279</v>
      </c>
      <c r="G590">
        <f t="shared" ca="1" si="121"/>
        <v>2.8250644147215618</v>
      </c>
      <c r="H590">
        <f t="shared" ca="1" si="122"/>
        <v>2.7128780392937797</v>
      </c>
      <c r="I590">
        <f t="shared" ca="1" si="123"/>
        <v>2.935341967882199</v>
      </c>
      <c r="J590">
        <f t="shared" ca="1" si="124"/>
        <v>3.0359183584549019</v>
      </c>
      <c r="K590">
        <f t="shared" ca="1" si="125"/>
        <v>3.0079747174650491</v>
      </c>
      <c r="L590">
        <f t="shared" ca="1" si="126"/>
        <v>2.8132711685911289</v>
      </c>
      <c r="M590">
        <f t="shared" ca="1" si="127"/>
        <v>2.6775874847247607</v>
      </c>
      <c r="N590">
        <f t="shared" ca="1" si="128"/>
        <v>14.549948945700192</v>
      </c>
      <c r="O590">
        <f t="shared" ca="1" si="116"/>
        <v>15.278223675522508</v>
      </c>
      <c r="P590" s="3">
        <f t="shared" ca="1" si="117"/>
        <v>0</v>
      </c>
    </row>
    <row r="591" spans="1:16" x14ac:dyDescent="0.2">
      <c r="A591">
        <v>571</v>
      </c>
      <c r="C591" s="4">
        <f t="shared" si="115"/>
        <v>3.2921262866077932</v>
      </c>
      <c r="D591">
        <f t="shared" ca="1" si="118"/>
        <v>3.4332663818783264</v>
      </c>
      <c r="E591">
        <f t="shared" ca="1" si="119"/>
        <v>3.4481113276573558</v>
      </c>
      <c r="F591">
        <f t="shared" ca="1" si="120"/>
        <v>3.4472022508537274</v>
      </c>
      <c r="G591">
        <f t="shared" ca="1" si="121"/>
        <v>3.3912993566586596</v>
      </c>
      <c r="H591">
        <f t="shared" ca="1" si="122"/>
        <v>3.3283360478717827</v>
      </c>
      <c r="I591">
        <f t="shared" ca="1" si="123"/>
        <v>3.2972054920283007</v>
      </c>
      <c r="J591">
        <f t="shared" ca="1" si="124"/>
        <v>3.190128084306199</v>
      </c>
      <c r="K591">
        <f t="shared" ca="1" si="125"/>
        <v>3.3323086980250798</v>
      </c>
      <c r="L591">
        <f t="shared" ca="1" si="126"/>
        <v>3.1436579545781012</v>
      </c>
      <c r="M591">
        <f t="shared" ca="1" si="127"/>
        <v>3.1492143649706934</v>
      </c>
      <c r="N591">
        <f t="shared" ca="1" si="128"/>
        <v>23.317738151047031</v>
      </c>
      <c r="O591">
        <f t="shared" ca="1" si="116"/>
        <v>22.173775807668999</v>
      </c>
      <c r="P591" s="3">
        <f t="shared" ca="1" si="117"/>
        <v>0</v>
      </c>
    </row>
    <row r="592" spans="1:16" x14ac:dyDescent="0.2">
      <c r="A592">
        <v>572</v>
      </c>
      <c r="C592" s="4">
        <f t="shared" si="115"/>
        <v>3.2921262866077932</v>
      </c>
      <c r="D592">
        <f t="shared" ca="1" si="118"/>
        <v>3.3506542107670847</v>
      </c>
      <c r="E592">
        <f t="shared" ca="1" si="119"/>
        <v>3.3025271616795346</v>
      </c>
      <c r="F592">
        <f t="shared" ca="1" si="120"/>
        <v>3.5663450764195455</v>
      </c>
      <c r="G592">
        <f t="shared" ca="1" si="121"/>
        <v>3.4282533268098376</v>
      </c>
      <c r="H592">
        <f t="shared" ca="1" si="122"/>
        <v>3.2411452322393508</v>
      </c>
      <c r="I592">
        <f t="shared" ca="1" si="123"/>
        <v>3.0576417456577696</v>
      </c>
      <c r="J592">
        <f t="shared" ca="1" si="124"/>
        <v>2.9822211927226703</v>
      </c>
      <c r="K592">
        <f t="shared" ca="1" si="125"/>
        <v>3.0578379630418477</v>
      </c>
      <c r="L592">
        <f t="shared" ca="1" si="126"/>
        <v>3.2332459319136331</v>
      </c>
      <c r="M592">
        <f t="shared" ca="1" si="127"/>
        <v>3.1585118162617736</v>
      </c>
      <c r="N592">
        <f t="shared" ca="1" si="128"/>
        <v>23.535544639354836</v>
      </c>
      <c r="O592">
        <f t="shared" ca="1" si="116"/>
        <v>22.337195934305882</v>
      </c>
      <c r="P592" s="3">
        <f t="shared" ca="1" si="117"/>
        <v>0</v>
      </c>
    </row>
    <row r="593" spans="1:16" x14ac:dyDescent="0.2">
      <c r="A593">
        <v>573</v>
      </c>
      <c r="C593" s="4">
        <f t="shared" si="115"/>
        <v>3.2921262866077932</v>
      </c>
      <c r="D593">
        <f t="shared" ca="1" si="118"/>
        <v>3.2728829182997412</v>
      </c>
      <c r="E593">
        <f t="shared" ca="1" si="119"/>
        <v>3.080999048486416</v>
      </c>
      <c r="F593">
        <f t="shared" ca="1" si="120"/>
        <v>3.0319336175816227</v>
      </c>
      <c r="G593">
        <f t="shared" ca="1" si="121"/>
        <v>3.2870522633252515</v>
      </c>
      <c r="H593">
        <f t="shared" ca="1" si="122"/>
        <v>3.3153555361568445</v>
      </c>
      <c r="I593">
        <f t="shared" ca="1" si="123"/>
        <v>3.2987002049363938</v>
      </c>
      <c r="J593">
        <f t="shared" ca="1" si="124"/>
        <v>3.1445966402115455</v>
      </c>
      <c r="K593">
        <f t="shared" ca="1" si="125"/>
        <v>3.3691746285139175</v>
      </c>
      <c r="L593">
        <f t="shared" ca="1" si="126"/>
        <v>3.2914328597851106</v>
      </c>
      <c r="M593">
        <f t="shared" ca="1" si="127"/>
        <v>3.381310548048774</v>
      </c>
      <c r="N593">
        <f t="shared" ca="1" si="128"/>
        <v>29.409288153766198</v>
      </c>
      <c r="O593">
        <f t="shared" ca="1" si="116"/>
        <v>26.634713947597966</v>
      </c>
      <c r="P593" s="3">
        <f t="shared" ca="1" si="117"/>
        <v>3.2672009716981893</v>
      </c>
    </row>
    <row r="594" spans="1:16" x14ac:dyDescent="0.2">
      <c r="A594">
        <v>574</v>
      </c>
      <c r="C594" s="4">
        <f t="shared" si="115"/>
        <v>3.2921262866077932</v>
      </c>
      <c r="D594">
        <f t="shared" ca="1" si="118"/>
        <v>3.3239911962859994</v>
      </c>
      <c r="E594">
        <f t="shared" ca="1" si="119"/>
        <v>3.2799221647517114</v>
      </c>
      <c r="F594">
        <f t="shared" ca="1" si="120"/>
        <v>3.0813797413204074</v>
      </c>
      <c r="G594">
        <f t="shared" ca="1" si="121"/>
        <v>3.254488305406114</v>
      </c>
      <c r="H594">
        <f t="shared" ca="1" si="122"/>
        <v>3.3180935136377618</v>
      </c>
      <c r="I594">
        <f t="shared" ca="1" si="123"/>
        <v>3.4789375253658794</v>
      </c>
      <c r="J594">
        <f t="shared" ca="1" si="124"/>
        <v>3.4535626493182803</v>
      </c>
      <c r="K594">
        <f t="shared" ca="1" si="125"/>
        <v>3.3343972704958866</v>
      </c>
      <c r="L594">
        <f t="shared" ca="1" si="126"/>
        <v>3.3364070695206949</v>
      </c>
      <c r="M594">
        <f t="shared" ca="1" si="127"/>
        <v>3.2655524768006483</v>
      </c>
      <c r="N594">
        <f t="shared" ca="1" si="128"/>
        <v>26.194578891005385</v>
      </c>
      <c r="O594">
        <f t="shared" ca="1" si="116"/>
        <v>24.307669384186028</v>
      </c>
      <c r="P594" s="3">
        <f t="shared" ca="1" si="117"/>
        <v>1.053647710856336</v>
      </c>
    </row>
    <row r="595" spans="1:16" x14ac:dyDescent="0.2">
      <c r="A595">
        <v>575</v>
      </c>
      <c r="C595" s="4">
        <f t="shared" si="115"/>
        <v>3.2921262866077932</v>
      </c>
      <c r="D595">
        <f t="shared" ca="1" si="118"/>
        <v>3.2518397073668974</v>
      </c>
      <c r="E595">
        <f t="shared" ca="1" si="119"/>
        <v>3.1342529537454209</v>
      </c>
      <c r="F595">
        <f t="shared" ca="1" si="120"/>
        <v>3.0941963728058695</v>
      </c>
      <c r="G595">
        <f t="shared" ca="1" si="121"/>
        <v>3.1548513258021194</v>
      </c>
      <c r="H595">
        <f t="shared" ca="1" si="122"/>
        <v>3.1032095084803339</v>
      </c>
      <c r="I595">
        <f t="shared" ca="1" si="123"/>
        <v>3.2284970314835117</v>
      </c>
      <c r="J595">
        <f t="shared" ca="1" si="124"/>
        <v>3.323460621688735</v>
      </c>
      <c r="K595">
        <f t="shared" ca="1" si="125"/>
        <v>3.247064503836421</v>
      </c>
      <c r="L595">
        <f t="shared" ca="1" si="126"/>
        <v>3.139559257325458</v>
      </c>
      <c r="M595">
        <f t="shared" ca="1" si="127"/>
        <v>3.2342222145040629</v>
      </c>
      <c r="N595">
        <f t="shared" ca="1" si="128"/>
        <v>25.386618754178219</v>
      </c>
      <c r="O595">
        <f t="shared" ca="1" si="116"/>
        <v>23.713579942516567</v>
      </c>
      <c r="P595" s="3">
        <f t="shared" ca="1" si="117"/>
        <v>0.48853235315514471</v>
      </c>
    </row>
    <row r="596" spans="1:16" x14ac:dyDescent="0.2">
      <c r="A596">
        <v>576</v>
      </c>
      <c r="C596" s="4">
        <f t="shared" si="115"/>
        <v>3.2921262866077932</v>
      </c>
      <c r="D596">
        <f t="shared" ca="1" si="118"/>
        <v>3.1065449399629443</v>
      </c>
      <c r="E596">
        <f t="shared" ca="1" si="119"/>
        <v>2.8381768874425686</v>
      </c>
      <c r="F596">
        <f t="shared" ca="1" si="120"/>
        <v>2.792422384982213</v>
      </c>
      <c r="G596">
        <f t="shared" ca="1" si="121"/>
        <v>2.9811911645779139</v>
      </c>
      <c r="H596">
        <f t="shared" ca="1" si="122"/>
        <v>3.0709866597557496</v>
      </c>
      <c r="I596">
        <f t="shared" ca="1" si="123"/>
        <v>2.9884322566459725</v>
      </c>
      <c r="J596">
        <f t="shared" ca="1" si="124"/>
        <v>2.9339849043014441</v>
      </c>
      <c r="K596">
        <f t="shared" ca="1" si="125"/>
        <v>3.1611039255799138</v>
      </c>
      <c r="L596">
        <f t="shared" ca="1" si="126"/>
        <v>3.3001581755658802</v>
      </c>
      <c r="M596">
        <f t="shared" ca="1" si="127"/>
        <v>3.2640859416479362</v>
      </c>
      <c r="N596">
        <f t="shared" ca="1" si="128"/>
        <v>26.156191775158646</v>
      </c>
      <c r="O596">
        <f t="shared" ca="1" si="116"/>
        <v>24.279531540292957</v>
      </c>
      <c r="P596" s="3">
        <f t="shared" ca="1" si="117"/>
        <v>1.0268821658032399</v>
      </c>
    </row>
    <row r="597" spans="1:16" x14ac:dyDescent="0.2">
      <c r="A597">
        <v>577</v>
      </c>
      <c r="C597" s="4">
        <f t="shared" ref="C597:C660" si="129">$H$6</f>
        <v>3.2921262866077932</v>
      </c>
      <c r="D597">
        <f t="shared" ca="1" si="118"/>
        <v>3.3100257702326217</v>
      </c>
      <c r="E597">
        <f t="shared" ca="1" si="119"/>
        <v>3.4434729055977074</v>
      </c>
      <c r="F597">
        <f t="shared" ca="1" si="120"/>
        <v>3.5910720851914837</v>
      </c>
      <c r="G597">
        <f t="shared" ca="1" si="121"/>
        <v>3.4385440710502841</v>
      </c>
      <c r="H597">
        <f t="shared" ca="1" si="122"/>
        <v>3.6963358905665595</v>
      </c>
      <c r="I597">
        <f t="shared" ca="1" si="123"/>
        <v>3.76748329902557</v>
      </c>
      <c r="J597">
        <f t="shared" ca="1" si="124"/>
        <v>3.7213121448953577</v>
      </c>
      <c r="K597">
        <f t="shared" ca="1" si="125"/>
        <v>3.6486147254963113</v>
      </c>
      <c r="L597">
        <f t="shared" ca="1" si="126"/>
        <v>3.5548514487761023</v>
      </c>
      <c r="M597">
        <f t="shared" ca="1" si="127"/>
        <v>3.4731662111761872</v>
      </c>
      <c r="N597">
        <f t="shared" ca="1" si="128"/>
        <v>32.238655411696577</v>
      </c>
      <c r="O597">
        <f t="shared" ref="O597:O660" ca="1" si="130">EXP(($H$9*LN(N597))+(1-$H$9)*$H$5+(($D$9^2)/(4*$D$6))*(1-$H$9^2))</f>
        <v>28.6387652425075</v>
      </c>
      <c r="P597" s="3">
        <f t="shared" ref="P597:P660" ca="1" si="131">(MAX(O597-$D$5,0))*$H$8</f>
        <v>5.1735135316248959</v>
      </c>
    </row>
    <row r="598" spans="1:16" x14ac:dyDescent="0.2">
      <c r="A598">
        <v>578</v>
      </c>
      <c r="C598" s="4">
        <f t="shared" si="129"/>
        <v>3.2921262866077932</v>
      </c>
      <c r="D598">
        <f t="shared" ref="D598:D661" ca="1" si="132">C598+$D$6*($H$5-C598)*$H$7+$D$16*($H$7^0.5)*(NORMINV(RAND(),0,1))</f>
        <v>3.1558290074013433</v>
      </c>
      <c r="E598">
        <f t="shared" ref="E598:E661" ca="1" si="133">D598+$D$6*($H$5-D598)*$H$7+$E$16*($H$7^0.5)*(NORMINV(RAND(),0,1))</f>
        <v>3.2290911598758631</v>
      </c>
      <c r="F598">
        <f t="shared" ref="F598:F661" ca="1" si="134">E598+$D$6*($H$5-E598)*$H$7+$F$16*($H$7^0.5)*(NORMINV(RAND(),0,1))</f>
        <v>3.3385562536190316</v>
      </c>
      <c r="G598">
        <f t="shared" ref="G598:G661" ca="1" si="135">F598+$D$6*($H$5-F598)*$H$7+$G$16*($H$7^0.5)*(NORMINV(RAND(),0,1))</f>
        <v>3.3733524200930787</v>
      </c>
      <c r="H598">
        <f t="shared" ref="H598:H661" ca="1" si="136">G598+$D$6*($H$5-G598)*$H$7+$H$16*($H$7^0.5)*(NORMINV(RAND(),0,1))</f>
        <v>2.9849605213329959</v>
      </c>
      <c r="I598">
        <f t="shared" ref="I598:I661" ca="1" si="137">H598+$D$6*($H$5-H598)*$H$7+$I$16*($H$7^0.5)*(NORMINV(RAND(),0,1))</f>
        <v>2.8137216468844186</v>
      </c>
      <c r="J598">
        <f t="shared" ref="J598:J661" ca="1" si="138">I598+$D$6*($H$5-I598)*$H$7+$J$16*($H$7^0.5)*(NORMINV(RAND(),0,1))</f>
        <v>2.9069884512896826</v>
      </c>
      <c r="K598">
        <f t="shared" ref="K598:K661" ca="1" si="139">J598+$D$6*($H$5-J598)*$H$7+$K$16*($H$7^0.5)*(NORMINV(RAND(),0,1))</f>
        <v>2.9041175422269929</v>
      </c>
      <c r="L598">
        <f t="shared" ref="L598:L661" ca="1" si="140">K598+$D$6*($H$5-K598)*$H$7+$L$16*($H$7^0.5)*(NORMINV(RAND(),0,1))</f>
        <v>2.888136312996473</v>
      </c>
      <c r="M598">
        <f t="shared" ref="M598:M661" ca="1" si="141">L598+$D$6*($H$5-L598)*$H$7+$M$16*($H$7^0.5)*(NORMINV(RAND(),0,1))</f>
        <v>2.9186635316696581</v>
      </c>
      <c r="N598">
        <f t="shared" ref="N598:N661" ca="1" si="142">EXP(M598)</f>
        <v>18.516524167616904</v>
      </c>
      <c r="O598">
        <f t="shared" ca="1" si="130"/>
        <v>18.482525686160617</v>
      </c>
      <c r="P598" s="3">
        <f t="shared" ca="1" si="131"/>
        <v>0</v>
      </c>
    </row>
    <row r="599" spans="1:16" x14ac:dyDescent="0.2">
      <c r="A599">
        <v>579</v>
      </c>
      <c r="C599" s="4">
        <f t="shared" si="129"/>
        <v>3.2921262866077932</v>
      </c>
      <c r="D599">
        <f t="shared" ca="1" si="132"/>
        <v>3.2641653630295173</v>
      </c>
      <c r="E599">
        <f t="shared" ca="1" si="133"/>
        <v>3.2486825644729898</v>
      </c>
      <c r="F599">
        <f t="shared" ca="1" si="134"/>
        <v>3.3428029642425101</v>
      </c>
      <c r="G599">
        <f t="shared" ca="1" si="135"/>
        <v>3.168140961395133</v>
      </c>
      <c r="H599">
        <f t="shared" ca="1" si="136"/>
        <v>3.0168988880595373</v>
      </c>
      <c r="I599">
        <f t="shared" ca="1" si="137"/>
        <v>2.9819787724564657</v>
      </c>
      <c r="J599">
        <f t="shared" ca="1" si="138"/>
        <v>3.1996054926715551</v>
      </c>
      <c r="K599">
        <f t="shared" ca="1" si="139"/>
        <v>3.070201457836049</v>
      </c>
      <c r="L599">
        <f t="shared" ca="1" si="140"/>
        <v>3.1613612670068121</v>
      </c>
      <c r="M599">
        <f t="shared" ca="1" si="141"/>
        <v>3.005993191482569</v>
      </c>
      <c r="N599">
        <f t="shared" ca="1" si="142"/>
        <v>20.206274833313906</v>
      </c>
      <c r="O599">
        <f t="shared" ca="1" si="130"/>
        <v>19.802278479166119</v>
      </c>
      <c r="P599" s="3">
        <f t="shared" ca="1" si="131"/>
        <v>0</v>
      </c>
    </row>
    <row r="600" spans="1:16" x14ac:dyDescent="0.2">
      <c r="A600">
        <v>580</v>
      </c>
      <c r="C600" s="4">
        <f t="shared" si="129"/>
        <v>3.2921262866077932</v>
      </c>
      <c r="D600">
        <f t="shared" ca="1" si="132"/>
        <v>3.152729400104525</v>
      </c>
      <c r="E600">
        <f t="shared" ca="1" si="133"/>
        <v>3.3212219815369779</v>
      </c>
      <c r="F600">
        <f t="shared" ca="1" si="134"/>
        <v>3.263359676457724</v>
      </c>
      <c r="G600">
        <f t="shared" ca="1" si="135"/>
        <v>3.0721761222763284</v>
      </c>
      <c r="H600">
        <f t="shared" ca="1" si="136"/>
        <v>3.0395009987477795</v>
      </c>
      <c r="I600">
        <f t="shared" ca="1" si="137"/>
        <v>2.895871899132842</v>
      </c>
      <c r="J600">
        <f t="shared" ca="1" si="138"/>
        <v>3.140129592847519</v>
      </c>
      <c r="K600">
        <f t="shared" ca="1" si="139"/>
        <v>2.9947145945927165</v>
      </c>
      <c r="L600">
        <f t="shared" ca="1" si="140"/>
        <v>2.9364525025565973</v>
      </c>
      <c r="M600">
        <f t="shared" ca="1" si="141"/>
        <v>2.8583742284768281</v>
      </c>
      <c r="N600">
        <f t="shared" ca="1" si="142"/>
        <v>17.433161547404172</v>
      </c>
      <c r="O600">
        <f t="shared" ca="1" si="130"/>
        <v>17.623097536791747</v>
      </c>
      <c r="P600" s="3">
        <f t="shared" ca="1" si="131"/>
        <v>0</v>
      </c>
    </row>
    <row r="601" spans="1:16" x14ac:dyDescent="0.2">
      <c r="A601">
        <v>581</v>
      </c>
      <c r="C601" s="4">
        <f t="shared" si="129"/>
        <v>3.2921262866077932</v>
      </c>
      <c r="D601">
        <f t="shared" ca="1" si="132"/>
        <v>3.2482256424234368</v>
      </c>
      <c r="E601">
        <f t="shared" ca="1" si="133"/>
        <v>3.4959440591032021</v>
      </c>
      <c r="F601">
        <f t="shared" ca="1" si="134"/>
        <v>3.6464446144837517</v>
      </c>
      <c r="G601">
        <f t="shared" ca="1" si="135"/>
        <v>3.9357853243535774</v>
      </c>
      <c r="H601">
        <f t="shared" ca="1" si="136"/>
        <v>3.9845816101397937</v>
      </c>
      <c r="I601">
        <f t="shared" ca="1" si="137"/>
        <v>3.8123028914741326</v>
      </c>
      <c r="J601">
        <f t="shared" ca="1" si="138"/>
        <v>3.8016247816360793</v>
      </c>
      <c r="K601">
        <f t="shared" ca="1" si="139"/>
        <v>3.6928695755895524</v>
      </c>
      <c r="L601">
        <f t="shared" ca="1" si="140"/>
        <v>3.7624185958196965</v>
      </c>
      <c r="M601">
        <f t="shared" ca="1" si="141"/>
        <v>3.7679341184577408</v>
      </c>
      <c r="N601">
        <f t="shared" ca="1" si="142"/>
        <v>43.290539267055557</v>
      </c>
      <c r="O601">
        <f t="shared" ca="1" si="130"/>
        <v>36.145889110576775</v>
      </c>
      <c r="P601" s="3">
        <f t="shared" ca="1" si="131"/>
        <v>12.314510648304006</v>
      </c>
    </row>
    <row r="602" spans="1:16" x14ac:dyDescent="0.2">
      <c r="A602">
        <v>582</v>
      </c>
      <c r="C602" s="4">
        <f t="shared" si="129"/>
        <v>3.2921262866077932</v>
      </c>
      <c r="D602">
        <f t="shared" ca="1" si="132"/>
        <v>3.2184658252952749</v>
      </c>
      <c r="E602">
        <f t="shared" ca="1" si="133"/>
        <v>3.3847263891054982</v>
      </c>
      <c r="F602">
        <f t="shared" ca="1" si="134"/>
        <v>3.3595284840442998</v>
      </c>
      <c r="G602">
        <f t="shared" ca="1" si="135"/>
        <v>3.4126575547622431</v>
      </c>
      <c r="H602">
        <f t="shared" ca="1" si="136"/>
        <v>3.6882756116689581</v>
      </c>
      <c r="I602">
        <f t="shared" ca="1" si="137"/>
        <v>3.8474081061033325</v>
      </c>
      <c r="J602">
        <f t="shared" ca="1" si="138"/>
        <v>3.8334442234985566</v>
      </c>
      <c r="K602">
        <f t="shared" ca="1" si="139"/>
        <v>3.8895804942000383</v>
      </c>
      <c r="L602">
        <f t="shared" ca="1" si="140"/>
        <v>3.8500258578688942</v>
      </c>
      <c r="M602">
        <f t="shared" ca="1" si="141"/>
        <v>3.8281259046781835</v>
      </c>
      <c r="N602">
        <f t="shared" ca="1" si="142"/>
        <v>45.976293487479566</v>
      </c>
      <c r="O602">
        <f t="shared" ca="1" si="130"/>
        <v>37.905701422095525</v>
      </c>
      <c r="P602" s="3">
        <f t="shared" ca="1" si="131"/>
        <v>13.98849590061926</v>
      </c>
    </row>
    <row r="603" spans="1:16" x14ac:dyDescent="0.2">
      <c r="A603">
        <v>583</v>
      </c>
      <c r="C603" s="4">
        <f t="shared" si="129"/>
        <v>3.2921262866077932</v>
      </c>
      <c r="D603">
        <f t="shared" ca="1" si="132"/>
        <v>3.3422347472359735</v>
      </c>
      <c r="E603">
        <f t="shared" ca="1" si="133"/>
        <v>3.0943123324735473</v>
      </c>
      <c r="F603">
        <f t="shared" ca="1" si="134"/>
        <v>3.3497975684879204</v>
      </c>
      <c r="G603">
        <f t="shared" ca="1" si="135"/>
        <v>3.495908612278865</v>
      </c>
      <c r="H603">
        <f t="shared" ca="1" si="136"/>
        <v>3.5635986318879653</v>
      </c>
      <c r="I603">
        <f t="shared" ca="1" si="137"/>
        <v>3.676832598003251</v>
      </c>
      <c r="J603">
        <f t="shared" ca="1" si="138"/>
        <v>3.8251338919116882</v>
      </c>
      <c r="K603">
        <f t="shared" ca="1" si="139"/>
        <v>3.8018851827125637</v>
      </c>
      <c r="L603">
        <f t="shared" ca="1" si="140"/>
        <v>3.836396522336361</v>
      </c>
      <c r="M603">
        <f t="shared" ca="1" si="141"/>
        <v>3.7245235392373535</v>
      </c>
      <c r="N603">
        <f t="shared" ca="1" si="142"/>
        <v>41.45147803619475</v>
      </c>
      <c r="O603">
        <f t="shared" ca="1" si="130"/>
        <v>34.927636340939543</v>
      </c>
      <c r="P603" s="3">
        <f t="shared" ca="1" si="131"/>
        <v>11.155672767345582</v>
      </c>
    </row>
    <row r="604" spans="1:16" x14ac:dyDescent="0.2">
      <c r="A604">
        <v>584</v>
      </c>
      <c r="C604" s="4">
        <f t="shared" si="129"/>
        <v>3.2921262866077932</v>
      </c>
      <c r="D604">
        <f t="shared" ca="1" si="132"/>
        <v>3.6153400770898831</v>
      </c>
      <c r="E604">
        <f t="shared" ca="1" si="133"/>
        <v>3.5848855524123593</v>
      </c>
      <c r="F604">
        <f t="shared" ca="1" si="134"/>
        <v>3.3148179364009289</v>
      </c>
      <c r="G604">
        <f t="shared" ca="1" si="135"/>
        <v>3.3293085355534404</v>
      </c>
      <c r="H604">
        <f t="shared" ca="1" si="136"/>
        <v>3.2988680397299062</v>
      </c>
      <c r="I604">
        <f t="shared" ca="1" si="137"/>
        <v>3.3026773793050426</v>
      </c>
      <c r="J604">
        <f t="shared" ca="1" si="138"/>
        <v>3.1983594870326364</v>
      </c>
      <c r="K604">
        <f t="shared" ca="1" si="139"/>
        <v>3.3792979530892833</v>
      </c>
      <c r="L604">
        <f t="shared" ca="1" si="140"/>
        <v>3.3363830515794737</v>
      </c>
      <c r="M604">
        <f t="shared" ca="1" si="141"/>
        <v>3.3249061881014659</v>
      </c>
      <c r="N604">
        <f t="shared" ca="1" si="142"/>
        <v>27.796390888150761</v>
      </c>
      <c r="O604">
        <f t="shared" ca="1" si="130"/>
        <v>25.474254818035213</v>
      </c>
      <c r="P604" s="3">
        <f t="shared" ca="1" si="131"/>
        <v>2.1633381017276125</v>
      </c>
    </row>
    <row r="605" spans="1:16" x14ac:dyDescent="0.2">
      <c r="A605">
        <v>585</v>
      </c>
      <c r="C605" s="4">
        <f t="shared" si="129"/>
        <v>3.2921262866077932</v>
      </c>
      <c r="D605">
        <f t="shared" ca="1" si="132"/>
        <v>3.1988770130923458</v>
      </c>
      <c r="E605">
        <f t="shared" ca="1" si="133"/>
        <v>3.1300436055666223</v>
      </c>
      <c r="F605">
        <f t="shared" ca="1" si="134"/>
        <v>3.0020140066255623</v>
      </c>
      <c r="G605">
        <f t="shared" ca="1" si="135"/>
        <v>2.6590732700571396</v>
      </c>
      <c r="H605">
        <f t="shared" ca="1" si="136"/>
        <v>2.6333160434902085</v>
      </c>
      <c r="I605">
        <f t="shared" ca="1" si="137"/>
        <v>2.7208788230424417</v>
      </c>
      <c r="J605">
        <f t="shared" ca="1" si="138"/>
        <v>2.6281367019698645</v>
      </c>
      <c r="K605">
        <f t="shared" ca="1" si="139"/>
        <v>2.7098346391641739</v>
      </c>
      <c r="L605">
        <f t="shared" ca="1" si="140"/>
        <v>2.7609822033491387</v>
      </c>
      <c r="M605">
        <f t="shared" ca="1" si="141"/>
        <v>2.6658231931439431</v>
      </c>
      <c r="N605">
        <f t="shared" ca="1" si="142"/>
        <v>14.379782013090242</v>
      </c>
      <c r="O605">
        <f t="shared" ca="1" si="130"/>
        <v>15.136927909682928</v>
      </c>
      <c r="P605" s="3">
        <f t="shared" ca="1" si="131"/>
        <v>0</v>
      </c>
    </row>
    <row r="606" spans="1:16" x14ac:dyDescent="0.2">
      <c r="A606">
        <v>586</v>
      </c>
      <c r="C606" s="4">
        <f t="shared" si="129"/>
        <v>3.2921262866077932</v>
      </c>
      <c r="D606">
        <f t="shared" ca="1" si="132"/>
        <v>3.0970431272092398</v>
      </c>
      <c r="E606">
        <f t="shared" ca="1" si="133"/>
        <v>2.9820475837433302</v>
      </c>
      <c r="F606">
        <f t="shared" ca="1" si="134"/>
        <v>3.1027851576492171</v>
      </c>
      <c r="G606">
        <f t="shared" ca="1" si="135"/>
        <v>2.8896873667271334</v>
      </c>
      <c r="H606">
        <f t="shared" ca="1" si="136"/>
        <v>3.1541793640361706</v>
      </c>
      <c r="I606">
        <f t="shared" ca="1" si="137"/>
        <v>3.2418973029335159</v>
      </c>
      <c r="J606">
        <f t="shared" ca="1" si="138"/>
        <v>3.1209029619551827</v>
      </c>
      <c r="K606">
        <f t="shared" ca="1" si="139"/>
        <v>3.0824262847812998</v>
      </c>
      <c r="L606">
        <f t="shared" ca="1" si="140"/>
        <v>3.0085629167803503</v>
      </c>
      <c r="M606">
        <f t="shared" ca="1" si="141"/>
        <v>3.0330810896327653</v>
      </c>
      <c r="N606">
        <f t="shared" ca="1" si="142"/>
        <v>20.761100959708632</v>
      </c>
      <c r="O606">
        <f t="shared" ca="1" si="130"/>
        <v>20.230482553201341</v>
      </c>
      <c r="P606" s="3">
        <f t="shared" ca="1" si="131"/>
        <v>0</v>
      </c>
    </row>
    <row r="607" spans="1:16" x14ac:dyDescent="0.2">
      <c r="A607">
        <v>587</v>
      </c>
      <c r="C607" s="4">
        <f t="shared" si="129"/>
        <v>3.2921262866077932</v>
      </c>
      <c r="D607">
        <f t="shared" ca="1" si="132"/>
        <v>3.2542013688920104</v>
      </c>
      <c r="E607">
        <f t="shared" ca="1" si="133"/>
        <v>3.2241579053778779</v>
      </c>
      <c r="F607">
        <f t="shared" ca="1" si="134"/>
        <v>3.1116130557317283</v>
      </c>
      <c r="G607">
        <f t="shared" ca="1" si="135"/>
        <v>3.3841869987560531</v>
      </c>
      <c r="H607">
        <f t="shared" ca="1" si="136"/>
        <v>3.2529105149326978</v>
      </c>
      <c r="I607">
        <f t="shared" ca="1" si="137"/>
        <v>3.0382338608998571</v>
      </c>
      <c r="J607">
        <f t="shared" ca="1" si="138"/>
        <v>3.0832654803082664</v>
      </c>
      <c r="K607">
        <f t="shared" ca="1" si="139"/>
        <v>3.0840550421093549</v>
      </c>
      <c r="L607">
        <f t="shared" ca="1" si="140"/>
        <v>2.9893633849967438</v>
      </c>
      <c r="M607">
        <f t="shared" ca="1" si="141"/>
        <v>2.987629374015679</v>
      </c>
      <c r="N607">
        <f t="shared" ca="1" si="142"/>
        <v>19.838596809256522</v>
      </c>
      <c r="O607">
        <f t="shared" ca="1" si="130"/>
        <v>19.517151003636961</v>
      </c>
      <c r="P607" s="3">
        <f t="shared" ca="1" si="131"/>
        <v>0</v>
      </c>
    </row>
    <row r="608" spans="1:16" x14ac:dyDescent="0.2">
      <c r="A608">
        <v>588</v>
      </c>
      <c r="C608" s="4">
        <f t="shared" si="129"/>
        <v>3.2921262866077932</v>
      </c>
      <c r="D608">
        <f t="shared" ca="1" si="132"/>
        <v>3.2724519110014403</v>
      </c>
      <c r="E608">
        <f t="shared" ca="1" si="133"/>
        <v>3.427380855681061</v>
      </c>
      <c r="F608">
        <f t="shared" ca="1" si="134"/>
        <v>3.3548124698594344</v>
      </c>
      <c r="G608">
        <f t="shared" ca="1" si="135"/>
        <v>3.1860762239835498</v>
      </c>
      <c r="H608">
        <f t="shared" ca="1" si="136"/>
        <v>3.2683709318690424</v>
      </c>
      <c r="I608">
        <f t="shared" ca="1" si="137"/>
        <v>3.3726310522334213</v>
      </c>
      <c r="J608">
        <f t="shared" ca="1" si="138"/>
        <v>3.4654206913554932</v>
      </c>
      <c r="K608">
        <f t="shared" ca="1" si="139"/>
        <v>3.6105329591522595</v>
      </c>
      <c r="L608">
        <f t="shared" ca="1" si="140"/>
        <v>3.6648954377577225</v>
      </c>
      <c r="M608">
        <f t="shared" ca="1" si="141"/>
        <v>3.5749831900122109</v>
      </c>
      <c r="N608">
        <f t="shared" ca="1" si="142"/>
        <v>35.694020794559009</v>
      </c>
      <c r="O608">
        <f t="shared" ca="1" si="130"/>
        <v>31.036822131354985</v>
      </c>
      <c r="P608" s="3">
        <f t="shared" ca="1" si="131"/>
        <v>7.4546158059232619</v>
      </c>
    </row>
    <row r="609" spans="1:16" x14ac:dyDescent="0.2">
      <c r="A609">
        <v>589</v>
      </c>
      <c r="C609" s="4">
        <f t="shared" si="129"/>
        <v>3.2921262866077932</v>
      </c>
      <c r="D609">
        <f t="shared" ca="1" si="132"/>
        <v>3.2776697256838405</v>
      </c>
      <c r="E609">
        <f t="shared" ca="1" si="133"/>
        <v>3.2529266855036507</v>
      </c>
      <c r="F609">
        <f t="shared" ca="1" si="134"/>
        <v>3.5101675626980033</v>
      </c>
      <c r="G609">
        <f t="shared" ca="1" si="135"/>
        <v>3.5557069564563957</v>
      </c>
      <c r="H609">
        <f t="shared" ca="1" si="136"/>
        <v>3.6648037986582729</v>
      </c>
      <c r="I609">
        <f t="shared" ca="1" si="137"/>
        <v>3.6360678508570827</v>
      </c>
      <c r="J609">
        <f t="shared" ca="1" si="138"/>
        <v>3.6853849120653921</v>
      </c>
      <c r="K609">
        <f t="shared" ca="1" si="139"/>
        <v>3.7958812498191552</v>
      </c>
      <c r="L609">
        <f t="shared" ca="1" si="140"/>
        <v>3.7493113926535444</v>
      </c>
      <c r="M609">
        <f t="shared" ca="1" si="141"/>
        <v>3.7130688185813319</v>
      </c>
      <c r="N609">
        <f t="shared" ca="1" si="142"/>
        <v>40.979372017889979</v>
      </c>
      <c r="O609">
        <f t="shared" ca="1" si="130"/>
        <v>34.613080891914407</v>
      </c>
      <c r="P609" s="3">
        <f t="shared" ca="1" si="131"/>
        <v>10.856458368595838</v>
      </c>
    </row>
    <row r="610" spans="1:16" x14ac:dyDescent="0.2">
      <c r="A610">
        <v>590</v>
      </c>
      <c r="C610" s="4">
        <f t="shared" si="129"/>
        <v>3.2921262866077932</v>
      </c>
      <c r="D610">
        <f t="shared" ca="1" si="132"/>
        <v>3.3810469472373574</v>
      </c>
      <c r="E610">
        <f t="shared" ca="1" si="133"/>
        <v>3.3811861022584964</v>
      </c>
      <c r="F610">
        <f t="shared" ca="1" si="134"/>
        <v>3.3582766906091748</v>
      </c>
      <c r="G610">
        <f t="shared" ca="1" si="135"/>
        <v>3.355896593943092</v>
      </c>
      <c r="H610">
        <f t="shared" ca="1" si="136"/>
        <v>3.3513114798144508</v>
      </c>
      <c r="I610">
        <f t="shared" ca="1" si="137"/>
        <v>3.4068761428600296</v>
      </c>
      <c r="J610">
        <f t="shared" ca="1" si="138"/>
        <v>3.3365518880874934</v>
      </c>
      <c r="K610">
        <f t="shared" ca="1" si="139"/>
        <v>3.2476988989736335</v>
      </c>
      <c r="L610">
        <f t="shared" ca="1" si="140"/>
        <v>3.1818743362910085</v>
      </c>
      <c r="M610">
        <f t="shared" ca="1" si="141"/>
        <v>3.1604409221737226</v>
      </c>
      <c r="N610">
        <f t="shared" ca="1" si="142"/>
        <v>23.58099101900552</v>
      </c>
      <c r="O610">
        <f t="shared" ca="1" si="130"/>
        <v>22.37125416705808</v>
      </c>
      <c r="P610" s="3">
        <f t="shared" ca="1" si="131"/>
        <v>0</v>
      </c>
    </row>
    <row r="611" spans="1:16" x14ac:dyDescent="0.2">
      <c r="A611">
        <v>591</v>
      </c>
      <c r="C611" s="4">
        <f t="shared" si="129"/>
        <v>3.2921262866077932</v>
      </c>
      <c r="D611">
        <f t="shared" ca="1" si="132"/>
        <v>3.1727998900031738</v>
      </c>
      <c r="E611">
        <f t="shared" ca="1" si="133"/>
        <v>3.1669073889248147</v>
      </c>
      <c r="F611">
        <f t="shared" ca="1" si="134"/>
        <v>3.1937354293435609</v>
      </c>
      <c r="G611">
        <f t="shared" ca="1" si="135"/>
        <v>3.1422523326595164</v>
      </c>
      <c r="H611">
        <f t="shared" ca="1" si="136"/>
        <v>2.9251335233872928</v>
      </c>
      <c r="I611">
        <f t="shared" ca="1" si="137"/>
        <v>2.9154410148849834</v>
      </c>
      <c r="J611">
        <f t="shared" ca="1" si="138"/>
        <v>2.9740288188247828</v>
      </c>
      <c r="K611">
        <f t="shared" ca="1" si="139"/>
        <v>3.1989642995418399</v>
      </c>
      <c r="L611">
        <f t="shared" ca="1" si="140"/>
        <v>3.1128086879748844</v>
      </c>
      <c r="M611">
        <f t="shared" ca="1" si="141"/>
        <v>3.0823082245424107</v>
      </c>
      <c r="N611">
        <f t="shared" ca="1" si="142"/>
        <v>21.808683682536731</v>
      </c>
      <c r="O611">
        <f t="shared" ca="1" si="130"/>
        <v>21.03250596447371</v>
      </c>
      <c r="P611" s="3">
        <f t="shared" ca="1" si="131"/>
        <v>0</v>
      </c>
    </row>
    <row r="612" spans="1:16" x14ac:dyDescent="0.2">
      <c r="A612">
        <v>592</v>
      </c>
      <c r="C612" s="4">
        <f t="shared" si="129"/>
        <v>3.2921262866077932</v>
      </c>
      <c r="D612">
        <f t="shared" ca="1" si="132"/>
        <v>3.1124246451405262</v>
      </c>
      <c r="E612">
        <f t="shared" ca="1" si="133"/>
        <v>2.9256916946454936</v>
      </c>
      <c r="F612">
        <f t="shared" ca="1" si="134"/>
        <v>2.6444641429222902</v>
      </c>
      <c r="G612">
        <f t="shared" ca="1" si="135"/>
        <v>2.510955870201204</v>
      </c>
      <c r="H612">
        <f t="shared" ca="1" si="136"/>
        <v>2.5171646521490785</v>
      </c>
      <c r="I612">
        <f t="shared" ca="1" si="137"/>
        <v>2.8163719011968555</v>
      </c>
      <c r="J612">
        <f t="shared" ca="1" si="138"/>
        <v>2.8545578199386186</v>
      </c>
      <c r="K612">
        <f t="shared" ca="1" si="139"/>
        <v>2.9364228748037391</v>
      </c>
      <c r="L612">
        <f t="shared" ca="1" si="140"/>
        <v>2.8810759221665143</v>
      </c>
      <c r="M612">
        <f t="shared" ca="1" si="141"/>
        <v>2.821195097799694</v>
      </c>
      <c r="N612">
        <f t="shared" ca="1" si="142"/>
        <v>16.79691263508002</v>
      </c>
      <c r="O612">
        <f t="shared" ca="1" si="130"/>
        <v>17.113147758037748</v>
      </c>
      <c r="P612" s="3">
        <f t="shared" ca="1" si="131"/>
        <v>0</v>
      </c>
    </row>
    <row r="613" spans="1:16" x14ac:dyDescent="0.2">
      <c r="A613">
        <v>593</v>
      </c>
      <c r="C613" s="4">
        <f t="shared" si="129"/>
        <v>3.2921262866077932</v>
      </c>
      <c r="D613">
        <f t="shared" ca="1" si="132"/>
        <v>3.2350048945454875</v>
      </c>
      <c r="E613">
        <f t="shared" ca="1" si="133"/>
        <v>3.2977725048608324</v>
      </c>
      <c r="F613">
        <f t="shared" ca="1" si="134"/>
        <v>3.3263891358967443</v>
      </c>
      <c r="G613">
        <f t="shared" ca="1" si="135"/>
        <v>3.195177748166758</v>
      </c>
      <c r="H613">
        <f t="shared" ca="1" si="136"/>
        <v>3.0275422506573864</v>
      </c>
      <c r="I613">
        <f t="shared" ca="1" si="137"/>
        <v>2.9500881319644865</v>
      </c>
      <c r="J613">
        <f t="shared" ca="1" si="138"/>
        <v>3.1510696009781309</v>
      </c>
      <c r="K613">
        <f t="shared" ca="1" si="139"/>
        <v>3.0688777916596979</v>
      </c>
      <c r="L613">
        <f t="shared" ca="1" si="140"/>
        <v>2.9540735613071694</v>
      </c>
      <c r="M613">
        <f t="shared" ca="1" si="141"/>
        <v>3.0160510709255601</v>
      </c>
      <c r="N613">
        <f t="shared" ca="1" si="142"/>
        <v>20.410532587607364</v>
      </c>
      <c r="O613">
        <f t="shared" ca="1" si="130"/>
        <v>19.960204665036329</v>
      </c>
      <c r="P613" s="3">
        <f t="shared" ca="1" si="131"/>
        <v>0</v>
      </c>
    </row>
    <row r="614" spans="1:16" x14ac:dyDescent="0.2">
      <c r="A614">
        <v>594</v>
      </c>
      <c r="C614" s="4">
        <f t="shared" si="129"/>
        <v>3.2921262866077932</v>
      </c>
      <c r="D614">
        <f t="shared" ca="1" si="132"/>
        <v>3.1722366037757661</v>
      </c>
      <c r="E614">
        <f t="shared" ca="1" si="133"/>
        <v>2.9711379136398732</v>
      </c>
      <c r="F614">
        <f t="shared" ca="1" si="134"/>
        <v>2.8274517796285297</v>
      </c>
      <c r="G614">
        <f t="shared" ca="1" si="135"/>
        <v>2.5182805760832694</v>
      </c>
      <c r="H614">
        <f t="shared" ca="1" si="136"/>
        <v>2.5801197061162879</v>
      </c>
      <c r="I614">
        <f t="shared" ca="1" si="137"/>
        <v>2.6609025821632017</v>
      </c>
      <c r="J614">
        <f t="shared" ca="1" si="138"/>
        <v>2.5403484602004691</v>
      </c>
      <c r="K614">
        <f t="shared" ca="1" si="139"/>
        <v>2.7239367148192395</v>
      </c>
      <c r="L614">
        <f t="shared" ca="1" si="140"/>
        <v>2.743362762391341</v>
      </c>
      <c r="M614">
        <f t="shared" ca="1" si="141"/>
        <v>2.8235558155365865</v>
      </c>
      <c r="N614">
        <f t="shared" ca="1" si="142"/>
        <v>16.836612246013406</v>
      </c>
      <c r="O614">
        <f t="shared" ca="1" si="130"/>
        <v>17.145084116066304</v>
      </c>
      <c r="P614" s="3">
        <f t="shared" ca="1" si="131"/>
        <v>0</v>
      </c>
    </row>
    <row r="615" spans="1:16" x14ac:dyDescent="0.2">
      <c r="A615">
        <v>595</v>
      </c>
      <c r="C615" s="4">
        <f t="shared" si="129"/>
        <v>3.2921262866077932</v>
      </c>
      <c r="D615">
        <f t="shared" ca="1" si="132"/>
        <v>3.4021854395795308</v>
      </c>
      <c r="E615">
        <f t="shared" ca="1" si="133"/>
        <v>3.1853629967860968</v>
      </c>
      <c r="F615">
        <f t="shared" ca="1" si="134"/>
        <v>3.0210751307186303</v>
      </c>
      <c r="G615">
        <f t="shared" ca="1" si="135"/>
        <v>2.6849454532836847</v>
      </c>
      <c r="H615">
        <f t="shared" ca="1" si="136"/>
        <v>2.707061646279727</v>
      </c>
      <c r="I615">
        <f t="shared" ca="1" si="137"/>
        <v>2.7869579762801093</v>
      </c>
      <c r="J615">
        <f t="shared" ca="1" si="138"/>
        <v>2.7586087870690723</v>
      </c>
      <c r="K615">
        <f t="shared" ca="1" si="139"/>
        <v>2.6231193123970185</v>
      </c>
      <c r="L615">
        <f t="shared" ca="1" si="140"/>
        <v>2.6071992480133317</v>
      </c>
      <c r="M615">
        <f t="shared" ca="1" si="141"/>
        <v>2.5397355256052219</v>
      </c>
      <c r="N615">
        <f t="shared" ca="1" si="142"/>
        <v>12.676317965939393</v>
      </c>
      <c r="O615">
        <f t="shared" ca="1" si="130"/>
        <v>13.702190522449857</v>
      </c>
      <c r="P615" s="3">
        <f t="shared" ca="1" si="131"/>
        <v>0</v>
      </c>
    </row>
    <row r="616" spans="1:16" x14ac:dyDescent="0.2">
      <c r="A616">
        <v>596</v>
      </c>
      <c r="C616" s="4">
        <f t="shared" si="129"/>
        <v>3.2921262866077932</v>
      </c>
      <c r="D616">
        <f t="shared" ca="1" si="132"/>
        <v>3.3177484359491944</v>
      </c>
      <c r="E616">
        <f t="shared" ca="1" si="133"/>
        <v>3.2318660811682745</v>
      </c>
      <c r="F616">
        <f t="shared" ca="1" si="134"/>
        <v>3.2365942539381876</v>
      </c>
      <c r="G616">
        <f t="shared" ca="1" si="135"/>
        <v>3.128288786485661</v>
      </c>
      <c r="H616">
        <f t="shared" ca="1" si="136"/>
        <v>3.1593125898323926</v>
      </c>
      <c r="I616">
        <f t="shared" ca="1" si="137"/>
        <v>3.0253757772945513</v>
      </c>
      <c r="J616">
        <f t="shared" ca="1" si="138"/>
        <v>2.8805993183792178</v>
      </c>
      <c r="K616">
        <f t="shared" ca="1" si="139"/>
        <v>2.7529267553244887</v>
      </c>
      <c r="L616">
        <f t="shared" ca="1" si="140"/>
        <v>2.83248538321646</v>
      </c>
      <c r="M616">
        <f t="shared" ca="1" si="141"/>
        <v>2.8533634699945809</v>
      </c>
      <c r="N616">
        <f t="shared" ca="1" si="142"/>
        <v>17.346026673525277</v>
      </c>
      <c r="O616">
        <f t="shared" ca="1" si="130"/>
        <v>17.553493702833222</v>
      </c>
      <c r="P616" s="3">
        <f t="shared" ca="1" si="131"/>
        <v>0</v>
      </c>
    </row>
    <row r="617" spans="1:16" x14ac:dyDescent="0.2">
      <c r="A617">
        <v>597</v>
      </c>
      <c r="C617" s="4">
        <f t="shared" si="129"/>
        <v>3.2921262866077932</v>
      </c>
      <c r="D617">
        <f t="shared" ca="1" si="132"/>
        <v>3.2992049850583633</v>
      </c>
      <c r="E617">
        <f t="shared" ca="1" si="133"/>
        <v>3.3048824142328934</v>
      </c>
      <c r="F617">
        <f t="shared" ca="1" si="134"/>
        <v>3.2757213514723262</v>
      </c>
      <c r="G617">
        <f t="shared" ca="1" si="135"/>
        <v>3.1373762687803644</v>
      </c>
      <c r="H617">
        <f t="shared" ca="1" si="136"/>
        <v>3.2246213320901247</v>
      </c>
      <c r="I617">
        <f t="shared" ca="1" si="137"/>
        <v>3.1804273230031557</v>
      </c>
      <c r="J617">
        <f t="shared" ca="1" si="138"/>
        <v>3.4112409391459857</v>
      </c>
      <c r="K617">
        <f t="shared" ca="1" si="139"/>
        <v>3.5131503010503131</v>
      </c>
      <c r="L617">
        <f t="shared" ca="1" si="140"/>
        <v>3.3706451871388259</v>
      </c>
      <c r="M617">
        <f t="shared" ca="1" si="141"/>
        <v>3.3737625093409704</v>
      </c>
      <c r="N617">
        <f t="shared" ca="1" si="142"/>
        <v>29.188141370598935</v>
      </c>
      <c r="O617">
        <f t="shared" ca="1" si="130"/>
        <v>26.476408878342426</v>
      </c>
      <c r="P617" s="3">
        <f t="shared" ca="1" si="131"/>
        <v>3.1166165317746963</v>
      </c>
    </row>
    <row r="618" spans="1:16" x14ac:dyDescent="0.2">
      <c r="A618">
        <v>598</v>
      </c>
      <c r="C618" s="4">
        <f t="shared" si="129"/>
        <v>3.2921262866077932</v>
      </c>
      <c r="D618">
        <f t="shared" ca="1" si="132"/>
        <v>3.1059411180801142</v>
      </c>
      <c r="E618">
        <f t="shared" ca="1" si="133"/>
        <v>2.9807126704888685</v>
      </c>
      <c r="F618">
        <f t="shared" ca="1" si="134"/>
        <v>3.048683583614797</v>
      </c>
      <c r="G618">
        <f t="shared" ca="1" si="135"/>
        <v>2.5832193106017756</v>
      </c>
      <c r="H618">
        <f t="shared" ca="1" si="136"/>
        <v>2.5750305820085568</v>
      </c>
      <c r="I618">
        <f t="shared" ca="1" si="137"/>
        <v>2.6178383909123522</v>
      </c>
      <c r="J618">
        <f t="shared" ca="1" si="138"/>
        <v>2.5156716280393225</v>
      </c>
      <c r="K618">
        <f t="shared" ca="1" si="139"/>
        <v>2.5265946287097205</v>
      </c>
      <c r="L618">
        <f t="shared" ca="1" si="140"/>
        <v>2.4086061271754065</v>
      </c>
      <c r="M618">
        <f t="shared" ca="1" si="141"/>
        <v>2.4371873618884319</v>
      </c>
      <c r="N618">
        <f t="shared" ca="1" si="142"/>
        <v>11.440816569858136</v>
      </c>
      <c r="O618">
        <f t="shared" ca="1" si="130"/>
        <v>12.636192971031202</v>
      </c>
      <c r="P618" s="3">
        <f t="shared" ca="1" si="131"/>
        <v>0</v>
      </c>
    </row>
    <row r="619" spans="1:16" x14ac:dyDescent="0.2">
      <c r="A619">
        <v>599</v>
      </c>
      <c r="C619" s="4">
        <f t="shared" si="129"/>
        <v>3.2921262866077932</v>
      </c>
      <c r="D619">
        <f t="shared" ca="1" si="132"/>
        <v>3.1128133239166775</v>
      </c>
      <c r="E619">
        <f t="shared" ca="1" si="133"/>
        <v>3.2734949478922464</v>
      </c>
      <c r="F619">
        <f t="shared" ca="1" si="134"/>
        <v>2.839492488658808</v>
      </c>
      <c r="G619">
        <f t="shared" ca="1" si="135"/>
        <v>2.9897354680002595</v>
      </c>
      <c r="H619">
        <f t="shared" ca="1" si="136"/>
        <v>2.8700914977222074</v>
      </c>
      <c r="I619">
        <f t="shared" ca="1" si="137"/>
        <v>2.7785542361959394</v>
      </c>
      <c r="J619">
        <f t="shared" ca="1" si="138"/>
        <v>2.7423396611729629</v>
      </c>
      <c r="K619">
        <f t="shared" ca="1" si="139"/>
        <v>2.7224066730865442</v>
      </c>
      <c r="L619">
        <f t="shared" ca="1" si="140"/>
        <v>2.8314616242986475</v>
      </c>
      <c r="M619">
        <f t="shared" ca="1" si="141"/>
        <v>2.8932767115288356</v>
      </c>
      <c r="N619">
        <f t="shared" ca="1" si="142"/>
        <v>18.05236518778457</v>
      </c>
      <c r="O619">
        <f t="shared" ca="1" si="130"/>
        <v>18.115640991359637</v>
      </c>
      <c r="P619" s="3">
        <f t="shared" ca="1" si="131"/>
        <v>0</v>
      </c>
    </row>
    <row r="620" spans="1:16" x14ac:dyDescent="0.2">
      <c r="A620">
        <v>600</v>
      </c>
      <c r="C620" s="4">
        <f t="shared" si="129"/>
        <v>3.2921262866077932</v>
      </c>
      <c r="D620">
        <f t="shared" ca="1" si="132"/>
        <v>3.24973108805538</v>
      </c>
      <c r="E620">
        <f t="shared" ca="1" si="133"/>
        <v>3.0843419255282249</v>
      </c>
      <c r="F620">
        <f t="shared" ca="1" si="134"/>
        <v>3.0499552038990201</v>
      </c>
      <c r="G620">
        <f t="shared" ca="1" si="135"/>
        <v>2.9863654406416464</v>
      </c>
      <c r="H620">
        <f t="shared" ca="1" si="136"/>
        <v>2.5081420214083914</v>
      </c>
      <c r="I620">
        <f t="shared" ca="1" si="137"/>
        <v>2.5819644950040375</v>
      </c>
      <c r="J620">
        <f t="shared" ca="1" si="138"/>
        <v>2.5917881098203521</v>
      </c>
      <c r="K620">
        <f t="shared" ca="1" si="139"/>
        <v>2.3866370614852759</v>
      </c>
      <c r="L620">
        <f t="shared" ca="1" si="140"/>
        <v>2.3421865777892794</v>
      </c>
      <c r="M620">
        <f t="shared" ca="1" si="141"/>
        <v>2.3981914494075252</v>
      </c>
      <c r="N620">
        <f t="shared" ca="1" si="142"/>
        <v>11.003258425211547</v>
      </c>
      <c r="O620">
        <f t="shared" ca="1" si="130"/>
        <v>12.252952597454554</v>
      </c>
      <c r="P620" s="3">
        <f t="shared" ca="1" si="131"/>
        <v>0</v>
      </c>
    </row>
    <row r="621" spans="1:16" x14ac:dyDescent="0.2">
      <c r="A621">
        <v>601</v>
      </c>
      <c r="C621" s="4">
        <f t="shared" si="129"/>
        <v>3.2921262866077932</v>
      </c>
      <c r="D621">
        <f t="shared" ca="1" si="132"/>
        <v>3.3308609212908942</v>
      </c>
      <c r="E621">
        <f t="shared" ca="1" si="133"/>
        <v>3.4596111683190545</v>
      </c>
      <c r="F621">
        <f t="shared" ca="1" si="134"/>
        <v>3.44340336227169</v>
      </c>
      <c r="G621">
        <f t="shared" ca="1" si="135"/>
        <v>3.3599408318522062</v>
      </c>
      <c r="H621">
        <f t="shared" ca="1" si="136"/>
        <v>3.2984151521818794</v>
      </c>
      <c r="I621">
        <f t="shared" ca="1" si="137"/>
        <v>3.3828002435552995</v>
      </c>
      <c r="J621">
        <f t="shared" ca="1" si="138"/>
        <v>3.393066290466817</v>
      </c>
      <c r="K621">
        <f t="shared" ca="1" si="139"/>
        <v>3.5202821633079342</v>
      </c>
      <c r="L621">
        <f t="shared" ca="1" si="140"/>
        <v>3.5312644933885844</v>
      </c>
      <c r="M621">
        <f t="shared" ca="1" si="141"/>
        <v>3.5526477413446784</v>
      </c>
      <c r="N621">
        <f t="shared" ca="1" si="142"/>
        <v>34.90561628540889</v>
      </c>
      <c r="O621">
        <f t="shared" ca="1" si="130"/>
        <v>30.494129954546469</v>
      </c>
      <c r="P621" s="3">
        <f t="shared" ca="1" si="131"/>
        <v>6.9383910388966585</v>
      </c>
    </row>
    <row r="622" spans="1:16" x14ac:dyDescent="0.2">
      <c r="A622">
        <v>602</v>
      </c>
      <c r="C622" s="4">
        <f t="shared" si="129"/>
        <v>3.2921262866077932</v>
      </c>
      <c r="D622">
        <f t="shared" ca="1" si="132"/>
        <v>3.3843686331700229</v>
      </c>
      <c r="E622">
        <f t="shared" ca="1" si="133"/>
        <v>3.4513214992141954</v>
      </c>
      <c r="F622">
        <f t="shared" ca="1" si="134"/>
        <v>3.4246218564115183</v>
      </c>
      <c r="G622">
        <f t="shared" ca="1" si="135"/>
        <v>3.4212013515428263</v>
      </c>
      <c r="H622">
        <f t="shared" ca="1" si="136"/>
        <v>3.3268443991866521</v>
      </c>
      <c r="I622">
        <f t="shared" ca="1" si="137"/>
        <v>3.427806607169948</v>
      </c>
      <c r="J622">
        <f t="shared" ca="1" si="138"/>
        <v>3.4138993429611659</v>
      </c>
      <c r="K622">
        <f t="shared" ca="1" si="139"/>
        <v>3.4517622133969277</v>
      </c>
      <c r="L622">
        <f t="shared" ca="1" si="140"/>
        <v>3.4750599791887375</v>
      </c>
      <c r="M622">
        <f t="shared" ca="1" si="141"/>
        <v>3.4484683055937269</v>
      </c>
      <c r="N622">
        <f t="shared" ca="1" si="142"/>
        <v>31.452180266536704</v>
      </c>
      <c r="O622">
        <f t="shared" ca="1" si="130"/>
        <v>28.085552539111074</v>
      </c>
      <c r="P622" s="3">
        <f t="shared" ca="1" si="131"/>
        <v>4.6472813301466296</v>
      </c>
    </row>
    <row r="623" spans="1:16" x14ac:dyDescent="0.2">
      <c r="A623">
        <v>603</v>
      </c>
      <c r="C623" s="4">
        <f t="shared" si="129"/>
        <v>3.2921262866077932</v>
      </c>
      <c r="D623">
        <f t="shared" ca="1" si="132"/>
        <v>3.3420374450118162</v>
      </c>
      <c r="E623">
        <f t="shared" ca="1" si="133"/>
        <v>3.296789550405733</v>
      </c>
      <c r="F623">
        <f t="shared" ca="1" si="134"/>
        <v>3.2867094073082712</v>
      </c>
      <c r="G623">
        <f t="shared" ca="1" si="135"/>
        <v>3.2528832185109424</v>
      </c>
      <c r="H623">
        <f t="shared" ca="1" si="136"/>
        <v>2.9611033572819534</v>
      </c>
      <c r="I623">
        <f t="shared" ca="1" si="137"/>
        <v>2.7494482418997181</v>
      </c>
      <c r="J623">
        <f t="shared" ca="1" si="138"/>
        <v>2.8015905372524572</v>
      </c>
      <c r="K623">
        <f t="shared" ca="1" si="139"/>
        <v>2.7638902333099016</v>
      </c>
      <c r="L623">
        <f t="shared" ca="1" si="140"/>
        <v>2.5671214707890524</v>
      </c>
      <c r="M623">
        <f t="shared" ca="1" si="141"/>
        <v>2.6026154533015253</v>
      </c>
      <c r="N623">
        <f t="shared" ca="1" si="142"/>
        <v>13.498997903265765</v>
      </c>
      <c r="O623">
        <f t="shared" ca="1" si="130"/>
        <v>14.399839545915944</v>
      </c>
      <c r="P623" s="3">
        <f t="shared" ca="1" si="131"/>
        <v>0</v>
      </c>
    </row>
    <row r="624" spans="1:16" x14ac:dyDescent="0.2">
      <c r="A624">
        <v>604</v>
      </c>
      <c r="C624" s="4">
        <f t="shared" si="129"/>
        <v>3.2921262866077932</v>
      </c>
      <c r="D624">
        <f t="shared" ca="1" si="132"/>
        <v>3.5290423492146488</v>
      </c>
      <c r="E624">
        <f t="shared" ca="1" si="133"/>
        <v>3.684480920113768</v>
      </c>
      <c r="F624">
        <f t="shared" ca="1" si="134"/>
        <v>3.7493484195470947</v>
      </c>
      <c r="G624">
        <f t="shared" ca="1" si="135"/>
        <v>3.5981556500792902</v>
      </c>
      <c r="H624">
        <f t="shared" ca="1" si="136"/>
        <v>3.3735624815392646</v>
      </c>
      <c r="I624">
        <f t="shared" ca="1" si="137"/>
        <v>3.3602780572894209</v>
      </c>
      <c r="J624">
        <f t="shared" ca="1" si="138"/>
        <v>3.3498460724602124</v>
      </c>
      <c r="K624">
        <f t="shared" ca="1" si="139"/>
        <v>3.1747303461848082</v>
      </c>
      <c r="L624">
        <f t="shared" ca="1" si="140"/>
        <v>3.2766128154372676</v>
      </c>
      <c r="M624">
        <f t="shared" ca="1" si="141"/>
        <v>3.3090852478979285</v>
      </c>
      <c r="N624">
        <f t="shared" ca="1" si="142"/>
        <v>27.360086324864497</v>
      </c>
      <c r="O624">
        <f t="shared" ca="1" si="130"/>
        <v>25.157932499867961</v>
      </c>
      <c r="P624" s="3">
        <f t="shared" ca="1" si="131"/>
        <v>1.8624430050606455</v>
      </c>
    </row>
    <row r="625" spans="1:16" x14ac:dyDescent="0.2">
      <c r="A625">
        <v>605</v>
      </c>
      <c r="C625" s="4">
        <f t="shared" si="129"/>
        <v>3.2921262866077932</v>
      </c>
      <c r="D625">
        <f t="shared" ca="1" si="132"/>
        <v>3.2162997636406034</v>
      </c>
      <c r="E625">
        <f t="shared" ca="1" si="133"/>
        <v>3.1351510115534986</v>
      </c>
      <c r="F625">
        <f t="shared" ca="1" si="134"/>
        <v>3.0090995088642947</v>
      </c>
      <c r="G625">
        <f t="shared" ca="1" si="135"/>
        <v>2.6752933099264058</v>
      </c>
      <c r="H625">
        <f t="shared" ca="1" si="136"/>
        <v>2.7161660380836175</v>
      </c>
      <c r="I625">
        <f t="shared" ca="1" si="137"/>
        <v>2.7643659437224897</v>
      </c>
      <c r="J625">
        <f t="shared" ca="1" si="138"/>
        <v>2.659529359807236</v>
      </c>
      <c r="K625">
        <f t="shared" ca="1" si="139"/>
        <v>2.554764787082354</v>
      </c>
      <c r="L625">
        <f t="shared" ca="1" si="140"/>
        <v>2.5463065026999954</v>
      </c>
      <c r="M625">
        <f t="shared" ca="1" si="141"/>
        <v>2.4774361725733551</v>
      </c>
      <c r="N625">
        <f t="shared" ca="1" si="142"/>
        <v>11.910688289332859</v>
      </c>
      <c r="O625">
        <f t="shared" ca="1" si="130"/>
        <v>13.044321267921436</v>
      </c>
      <c r="P625" s="3">
        <f t="shared" ca="1" si="131"/>
        <v>0</v>
      </c>
    </row>
    <row r="626" spans="1:16" x14ac:dyDescent="0.2">
      <c r="A626">
        <v>606</v>
      </c>
      <c r="C626" s="4">
        <f t="shared" si="129"/>
        <v>3.2921262866077932</v>
      </c>
      <c r="D626">
        <f t="shared" ca="1" si="132"/>
        <v>3.1070004527914912</v>
      </c>
      <c r="E626">
        <f t="shared" ca="1" si="133"/>
        <v>3.1362853996754541</v>
      </c>
      <c r="F626">
        <f t="shared" ca="1" si="134"/>
        <v>3.3908483301236654</v>
      </c>
      <c r="G626">
        <f t="shared" ca="1" si="135"/>
        <v>3.3859230353564209</v>
      </c>
      <c r="H626">
        <f t="shared" ca="1" si="136"/>
        <v>3.3612405815255784</v>
      </c>
      <c r="I626">
        <f t="shared" ca="1" si="137"/>
        <v>3.3395722016017508</v>
      </c>
      <c r="J626">
        <f t="shared" ca="1" si="138"/>
        <v>3.2973408921537803</v>
      </c>
      <c r="K626">
        <f t="shared" ca="1" si="139"/>
        <v>3.1140142153052688</v>
      </c>
      <c r="L626">
        <f t="shared" ca="1" si="140"/>
        <v>3.1906980259630111</v>
      </c>
      <c r="M626">
        <f t="shared" ca="1" si="141"/>
        <v>3.1311783930988972</v>
      </c>
      <c r="N626">
        <f t="shared" ca="1" si="142"/>
        <v>22.900949969839751</v>
      </c>
      <c r="O626">
        <f t="shared" ca="1" si="130"/>
        <v>21.860161238551857</v>
      </c>
      <c r="P626" s="3">
        <f t="shared" ca="1" si="131"/>
        <v>0</v>
      </c>
    </row>
    <row r="627" spans="1:16" x14ac:dyDescent="0.2">
      <c r="A627">
        <v>607</v>
      </c>
      <c r="C627" s="4">
        <f t="shared" si="129"/>
        <v>3.2921262866077932</v>
      </c>
      <c r="D627">
        <f t="shared" ca="1" si="132"/>
        <v>3.2225358932712509</v>
      </c>
      <c r="E627">
        <f t="shared" ca="1" si="133"/>
        <v>3.1771906454817462</v>
      </c>
      <c r="F627">
        <f t="shared" ca="1" si="134"/>
        <v>3.268663540481934</v>
      </c>
      <c r="G627">
        <f t="shared" ca="1" si="135"/>
        <v>3.3143258234506612</v>
      </c>
      <c r="H627">
        <f t="shared" ca="1" si="136"/>
        <v>3.2633632776453538</v>
      </c>
      <c r="I627">
        <f t="shared" ca="1" si="137"/>
        <v>3.6957009333737845</v>
      </c>
      <c r="J627">
        <f t="shared" ca="1" si="138"/>
        <v>3.5492630839045787</v>
      </c>
      <c r="K627">
        <f t="shared" ca="1" si="139"/>
        <v>3.4396705801441536</v>
      </c>
      <c r="L627">
        <f t="shared" ca="1" si="140"/>
        <v>3.4334673858484663</v>
      </c>
      <c r="M627">
        <f t="shared" ca="1" si="141"/>
        <v>3.4921134363755679</v>
      </c>
      <c r="N627">
        <f t="shared" ca="1" si="142"/>
        <v>32.855311993406929</v>
      </c>
      <c r="O627">
        <f t="shared" ca="1" si="130"/>
        <v>29.070542620987979</v>
      </c>
      <c r="P627" s="3">
        <f t="shared" ca="1" si="131"/>
        <v>5.584232878869309</v>
      </c>
    </row>
    <row r="628" spans="1:16" x14ac:dyDescent="0.2">
      <c r="A628">
        <v>608</v>
      </c>
      <c r="C628" s="4">
        <f t="shared" si="129"/>
        <v>3.2921262866077932</v>
      </c>
      <c r="D628">
        <f t="shared" ca="1" si="132"/>
        <v>3.5008461176400854</v>
      </c>
      <c r="E628">
        <f t="shared" ca="1" si="133"/>
        <v>3.6537261140693977</v>
      </c>
      <c r="F628">
        <f t="shared" ca="1" si="134"/>
        <v>3.6079947452890808</v>
      </c>
      <c r="G628">
        <f t="shared" ca="1" si="135"/>
        <v>3.8353458701455634</v>
      </c>
      <c r="H628">
        <f t="shared" ca="1" si="136"/>
        <v>3.7116908022257498</v>
      </c>
      <c r="I628">
        <f t="shared" ca="1" si="137"/>
        <v>3.7147444892821024</v>
      </c>
      <c r="J628">
        <f t="shared" ca="1" si="138"/>
        <v>3.6905674605666503</v>
      </c>
      <c r="K628">
        <f t="shared" ca="1" si="139"/>
        <v>3.8295446139849312</v>
      </c>
      <c r="L628">
        <f t="shared" ca="1" si="140"/>
        <v>3.7751388566535837</v>
      </c>
      <c r="M628">
        <f t="shared" ca="1" si="141"/>
        <v>3.6315125223696429</v>
      </c>
      <c r="N628">
        <f t="shared" ca="1" si="142"/>
        <v>37.769901255951204</v>
      </c>
      <c r="O628">
        <f t="shared" ca="1" si="130"/>
        <v>32.45388259377517</v>
      </c>
      <c r="P628" s="3">
        <f t="shared" ca="1" si="131"/>
        <v>8.8025654140739302</v>
      </c>
    </row>
    <row r="629" spans="1:16" x14ac:dyDescent="0.2">
      <c r="A629">
        <v>609</v>
      </c>
      <c r="C629" s="4">
        <f t="shared" si="129"/>
        <v>3.2921262866077932</v>
      </c>
      <c r="D629">
        <f t="shared" ca="1" si="132"/>
        <v>3.177459300248429</v>
      </c>
      <c r="E629">
        <f t="shared" ca="1" si="133"/>
        <v>3.1563443011638861</v>
      </c>
      <c r="F629">
        <f t="shared" ca="1" si="134"/>
        <v>3.417327564620678</v>
      </c>
      <c r="G629">
        <f t="shared" ca="1" si="135"/>
        <v>3.3577273132363845</v>
      </c>
      <c r="H629">
        <f t="shared" ca="1" si="136"/>
        <v>3.4534112804172588</v>
      </c>
      <c r="I629">
        <f t="shared" ca="1" si="137"/>
        <v>3.3779721596741918</v>
      </c>
      <c r="J629">
        <f t="shared" ca="1" si="138"/>
        <v>3.1071365034267968</v>
      </c>
      <c r="K629">
        <f t="shared" ca="1" si="139"/>
        <v>3.1378776758027409</v>
      </c>
      <c r="L629">
        <f t="shared" ca="1" si="140"/>
        <v>3.2103622925590574</v>
      </c>
      <c r="M629">
        <f t="shared" ca="1" si="141"/>
        <v>3.238606207989156</v>
      </c>
      <c r="N629">
        <f t="shared" ca="1" si="142"/>
        <v>25.49815784007524</v>
      </c>
      <c r="O629">
        <f t="shared" ca="1" si="130"/>
        <v>23.795827988896992</v>
      </c>
      <c r="P629" s="3">
        <f t="shared" ca="1" si="131"/>
        <v>0.56676911497990412</v>
      </c>
    </row>
    <row r="630" spans="1:16" x14ac:dyDescent="0.2">
      <c r="A630">
        <v>610</v>
      </c>
      <c r="C630" s="4">
        <f t="shared" si="129"/>
        <v>3.2921262866077932</v>
      </c>
      <c r="D630">
        <f t="shared" ca="1" si="132"/>
        <v>3.584366261345195</v>
      </c>
      <c r="E630">
        <f t="shared" ca="1" si="133"/>
        <v>3.3913775274851079</v>
      </c>
      <c r="F630">
        <f t="shared" ca="1" si="134"/>
        <v>3.5427656880363934</v>
      </c>
      <c r="G630">
        <f t="shared" ca="1" si="135"/>
        <v>3.6787934462125147</v>
      </c>
      <c r="H630">
        <f t="shared" ca="1" si="136"/>
        <v>3.2737306415601592</v>
      </c>
      <c r="I630">
        <f t="shared" ca="1" si="137"/>
        <v>3.3474773883270532</v>
      </c>
      <c r="J630">
        <f t="shared" ca="1" si="138"/>
        <v>3.2253153367822449</v>
      </c>
      <c r="K630">
        <f t="shared" ca="1" si="139"/>
        <v>3.4082100798663504</v>
      </c>
      <c r="L630">
        <f t="shared" ca="1" si="140"/>
        <v>3.4827931125576779</v>
      </c>
      <c r="M630">
        <f t="shared" ca="1" si="141"/>
        <v>3.4877431411123569</v>
      </c>
      <c r="N630">
        <f t="shared" ca="1" si="142"/>
        <v>32.71203788215405</v>
      </c>
      <c r="O630">
        <f t="shared" ca="1" si="130"/>
        <v>28.970376435430627</v>
      </c>
      <c r="P630" s="3">
        <f t="shared" ca="1" si="131"/>
        <v>5.4889518558271568</v>
      </c>
    </row>
    <row r="631" spans="1:16" x14ac:dyDescent="0.2">
      <c r="A631">
        <v>611</v>
      </c>
      <c r="C631" s="4">
        <f t="shared" si="129"/>
        <v>3.2921262866077932</v>
      </c>
      <c r="D631">
        <f t="shared" ca="1" si="132"/>
        <v>3.1654227339237324</v>
      </c>
      <c r="E631">
        <f t="shared" ca="1" si="133"/>
        <v>3.1775957592400599</v>
      </c>
      <c r="F631">
        <f t="shared" ca="1" si="134"/>
        <v>3.0827654038267278</v>
      </c>
      <c r="G631">
        <f t="shared" ca="1" si="135"/>
        <v>2.9485548499935885</v>
      </c>
      <c r="H631">
        <f t="shared" ca="1" si="136"/>
        <v>2.9102591316935413</v>
      </c>
      <c r="I631">
        <f t="shared" ca="1" si="137"/>
        <v>2.8580715560775731</v>
      </c>
      <c r="J631">
        <f t="shared" ca="1" si="138"/>
        <v>2.8722546646828158</v>
      </c>
      <c r="K631">
        <f t="shared" ca="1" si="139"/>
        <v>3.0782856775048963</v>
      </c>
      <c r="L631">
        <f t="shared" ca="1" si="140"/>
        <v>3.1290090303852627</v>
      </c>
      <c r="M631">
        <f t="shared" ca="1" si="141"/>
        <v>3.0834495956145371</v>
      </c>
      <c r="N631">
        <f t="shared" ca="1" si="142"/>
        <v>21.833589694009831</v>
      </c>
      <c r="O631">
        <f t="shared" ca="1" si="130"/>
        <v>21.051473903399199</v>
      </c>
      <c r="P631" s="3">
        <f t="shared" ca="1" si="131"/>
        <v>0</v>
      </c>
    </row>
    <row r="632" spans="1:16" x14ac:dyDescent="0.2">
      <c r="A632">
        <v>612</v>
      </c>
      <c r="C632" s="4">
        <f t="shared" si="129"/>
        <v>3.2921262866077932</v>
      </c>
      <c r="D632">
        <f t="shared" ca="1" si="132"/>
        <v>3.1820712240624855</v>
      </c>
      <c r="E632">
        <f t="shared" ca="1" si="133"/>
        <v>3.2637225536352017</v>
      </c>
      <c r="F632">
        <f t="shared" ca="1" si="134"/>
        <v>3.4121832505592895</v>
      </c>
      <c r="G632">
        <f t="shared" ca="1" si="135"/>
        <v>3.39211483457392</v>
      </c>
      <c r="H632">
        <f t="shared" ca="1" si="136"/>
        <v>3.4848810900269593</v>
      </c>
      <c r="I632">
        <f t="shared" ca="1" si="137"/>
        <v>3.2699851173775087</v>
      </c>
      <c r="J632">
        <f t="shared" ca="1" si="138"/>
        <v>3.3414116781177161</v>
      </c>
      <c r="K632">
        <f t="shared" ca="1" si="139"/>
        <v>3.3715296413036175</v>
      </c>
      <c r="L632">
        <f t="shared" ca="1" si="140"/>
        <v>3.4443855155033476</v>
      </c>
      <c r="M632">
        <f t="shared" ca="1" si="141"/>
        <v>3.3952019544073879</v>
      </c>
      <c r="N632">
        <f t="shared" ca="1" si="142"/>
        <v>29.820675283657017</v>
      </c>
      <c r="O632">
        <f t="shared" ca="1" si="130"/>
        <v>26.928536610915856</v>
      </c>
      <c r="P632" s="3">
        <f t="shared" ca="1" si="131"/>
        <v>3.546693734631333</v>
      </c>
    </row>
    <row r="633" spans="1:16" x14ac:dyDescent="0.2">
      <c r="A633">
        <v>613</v>
      </c>
      <c r="C633" s="4">
        <f t="shared" si="129"/>
        <v>3.2921262866077932</v>
      </c>
      <c r="D633">
        <f t="shared" ca="1" si="132"/>
        <v>3.4181238258125264</v>
      </c>
      <c r="E633">
        <f t="shared" ca="1" si="133"/>
        <v>3.5077384030914378</v>
      </c>
      <c r="F633">
        <f t="shared" ca="1" si="134"/>
        <v>3.3079894367191769</v>
      </c>
      <c r="G633">
        <f t="shared" ca="1" si="135"/>
        <v>3.1845525908700716</v>
      </c>
      <c r="H633">
        <f t="shared" ca="1" si="136"/>
        <v>3.0373766397254864</v>
      </c>
      <c r="I633">
        <f t="shared" ca="1" si="137"/>
        <v>2.9811347549436302</v>
      </c>
      <c r="J633">
        <f t="shared" ca="1" si="138"/>
        <v>2.8789835649284123</v>
      </c>
      <c r="K633">
        <f t="shared" ca="1" si="139"/>
        <v>3.0066488961052982</v>
      </c>
      <c r="L633">
        <f t="shared" ca="1" si="140"/>
        <v>2.9417531783399209</v>
      </c>
      <c r="M633">
        <f t="shared" ca="1" si="141"/>
        <v>2.8808677413562984</v>
      </c>
      <c r="N633">
        <f t="shared" ca="1" si="142"/>
        <v>17.829738069974624</v>
      </c>
      <c r="O633">
        <f t="shared" ca="1" si="130"/>
        <v>17.938968243359781</v>
      </c>
      <c r="P633" s="3">
        <f t="shared" ca="1" si="131"/>
        <v>0</v>
      </c>
    </row>
    <row r="634" spans="1:16" x14ac:dyDescent="0.2">
      <c r="A634">
        <v>614</v>
      </c>
      <c r="C634" s="4">
        <f t="shared" si="129"/>
        <v>3.2921262866077932</v>
      </c>
      <c r="D634">
        <f t="shared" ca="1" si="132"/>
        <v>3.2768565233734135</v>
      </c>
      <c r="E634">
        <f t="shared" ca="1" si="133"/>
        <v>3.2471874128544442</v>
      </c>
      <c r="F634">
        <f t="shared" ca="1" si="134"/>
        <v>3.2386302924042458</v>
      </c>
      <c r="G634">
        <f t="shared" ca="1" si="135"/>
        <v>3.2052722040538564</v>
      </c>
      <c r="H634">
        <f t="shared" ca="1" si="136"/>
        <v>3.4016731099559143</v>
      </c>
      <c r="I634">
        <f t="shared" ca="1" si="137"/>
        <v>3.254325805319874</v>
      </c>
      <c r="J634">
        <f t="shared" ca="1" si="138"/>
        <v>3.2498514684021913</v>
      </c>
      <c r="K634">
        <f t="shared" ca="1" si="139"/>
        <v>3.1157798481999075</v>
      </c>
      <c r="L634">
        <f t="shared" ca="1" si="140"/>
        <v>3.2100792817046413</v>
      </c>
      <c r="M634">
        <f t="shared" ca="1" si="141"/>
        <v>3.2387353679550026</v>
      </c>
      <c r="N634">
        <f t="shared" ca="1" si="142"/>
        <v>25.501451393964089</v>
      </c>
      <c r="O634">
        <f t="shared" ca="1" si="130"/>
        <v>23.798255478595873</v>
      </c>
      <c r="P634" s="3">
        <f t="shared" ca="1" si="131"/>
        <v>0.56907821460915253</v>
      </c>
    </row>
    <row r="635" spans="1:16" x14ac:dyDescent="0.2">
      <c r="A635">
        <v>615</v>
      </c>
      <c r="C635" s="4">
        <f t="shared" si="129"/>
        <v>3.2921262866077932</v>
      </c>
      <c r="D635">
        <f t="shared" ca="1" si="132"/>
        <v>3.1924261642274292</v>
      </c>
      <c r="E635">
        <f t="shared" ca="1" si="133"/>
        <v>3.2241894349118194</v>
      </c>
      <c r="F635">
        <f t="shared" ca="1" si="134"/>
        <v>3.1234902707428702</v>
      </c>
      <c r="G635">
        <f t="shared" ca="1" si="135"/>
        <v>3.4931830515540372</v>
      </c>
      <c r="H635">
        <f t="shared" ca="1" si="136"/>
        <v>3.2552284760986332</v>
      </c>
      <c r="I635">
        <f t="shared" ca="1" si="137"/>
        <v>3.1538270451015542</v>
      </c>
      <c r="J635">
        <f t="shared" ca="1" si="138"/>
        <v>3.0489248834523375</v>
      </c>
      <c r="K635">
        <f t="shared" ca="1" si="139"/>
        <v>3.0299158100437849</v>
      </c>
      <c r="L635">
        <f t="shared" ca="1" si="140"/>
        <v>3.0859505869824053</v>
      </c>
      <c r="M635">
        <f t="shared" ca="1" si="141"/>
        <v>3.1293152954264825</v>
      </c>
      <c r="N635">
        <f t="shared" ca="1" si="142"/>
        <v>22.858322984703573</v>
      </c>
      <c r="O635">
        <f t="shared" ca="1" si="130"/>
        <v>21.828019008374486</v>
      </c>
      <c r="P635" s="3">
        <f t="shared" ca="1" si="131"/>
        <v>0</v>
      </c>
    </row>
    <row r="636" spans="1:16" x14ac:dyDescent="0.2">
      <c r="A636">
        <v>616</v>
      </c>
      <c r="C636" s="4">
        <f t="shared" si="129"/>
        <v>3.2921262866077932</v>
      </c>
      <c r="D636">
        <f t="shared" ca="1" si="132"/>
        <v>3.4193130353124719</v>
      </c>
      <c r="E636">
        <f t="shared" ca="1" si="133"/>
        <v>3.3999391498751148</v>
      </c>
      <c r="F636">
        <f t="shared" ca="1" si="134"/>
        <v>3.625734871914061</v>
      </c>
      <c r="G636">
        <f t="shared" ca="1" si="135"/>
        <v>3.5702016482021262</v>
      </c>
      <c r="H636">
        <f t="shared" ca="1" si="136"/>
        <v>3.7128273543042587</v>
      </c>
      <c r="I636">
        <f t="shared" ca="1" si="137"/>
        <v>3.7078607701561332</v>
      </c>
      <c r="J636">
        <f t="shared" ca="1" si="138"/>
        <v>3.5380383041535586</v>
      </c>
      <c r="K636">
        <f t="shared" ca="1" si="139"/>
        <v>3.3401964584040926</v>
      </c>
      <c r="L636">
        <f t="shared" ca="1" si="140"/>
        <v>3.3168568506335019</v>
      </c>
      <c r="M636">
        <f t="shared" ca="1" si="141"/>
        <v>3.2840322884175972</v>
      </c>
      <c r="N636">
        <f t="shared" ca="1" si="142"/>
        <v>26.683150223401885</v>
      </c>
      <c r="O636">
        <f t="shared" ca="1" si="130"/>
        <v>24.665041349836127</v>
      </c>
      <c r="P636" s="3">
        <f t="shared" ca="1" si="131"/>
        <v>1.3935904400743688</v>
      </c>
    </row>
    <row r="637" spans="1:16" x14ac:dyDescent="0.2">
      <c r="A637">
        <v>617</v>
      </c>
      <c r="C637" s="4">
        <f t="shared" si="129"/>
        <v>3.2921262866077932</v>
      </c>
      <c r="D637">
        <f t="shared" ca="1" si="132"/>
        <v>3.3683710327991916</v>
      </c>
      <c r="E637">
        <f t="shared" ca="1" si="133"/>
        <v>3.4110894074959135</v>
      </c>
      <c r="F637">
        <f t="shared" ca="1" si="134"/>
        <v>3.3776519139530405</v>
      </c>
      <c r="G637">
        <f t="shared" ca="1" si="135"/>
        <v>3.6028667072456622</v>
      </c>
      <c r="H637">
        <f t="shared" ca="1" si="136"/>
        <v>3.5974356419939166</v>
      </c>
      <c r="I637">
        <f t="shared" ca="1" si="137"/>
        <v>3.6743354432193316</v>
      </c>
      <c r="J637">
        <f t="shared" ca="1" si="138"/>
        <v>3.4203594421816179</v>
      </c>
      <c r="K637">
        <f t="shared" ca="1" si="139"/>
        <v>3.3982412548569938</v>
      </c>
      <c r="L637">
        <f t="shared" ca="1" si="140"/>
        <v>3.4145623208495088</v>
      </c>
      <c r="M637">
        <f t="shared" ca="1" si="141"/>
        <v>3.4794344706449607</v>
      </c>
      <c r="N637">
        <f t="shared" ca="1" si="142"/>
        <v>32.441370339885296</v>
      </c>
      <c r="O637">
        <f t="shared" ca="1" si="130"/>
        <v>28.780894405655641</v>
      </c>
      <c r="P637" s="3">
        <f t="shared" ca="1" si="131"/>
        <v>5.3087109736910705</v>
      </c>
    </row>
    <row r="638" spans="1:16" x14ac:dyDescent="0.2">
      <c r="A638">
        <v>618</v>
      </c>
      <c r="C638" s="4">
        <f t="shared" si="129"/>
        <v>3.2921262866077932</v>
      </c>
      <c r="D638">
        <f t="shared" ca="1" si="132"/>
        <v>3.2572545357564855</v>
      </c>
      <c r="E638">
        <f t="shared" ca="1" si="133"/>
        <v>3.3797266674095119</v>
      </c>
      <c r="F638">
        <f t="shared" ca="1" si="134"/>
        <v>3.6175915239204661</v>
      </c>
      <c r="G638">
        <f t="shared" ca="1" si="135"/>
        <v>3.5926086787078795</v>
      </c>
      <c r="H638">
        <f t="shared" ca="1" si="136"/>
        <v>3.3355713877245945</v>
      </c>
      <c r="I638">
        <f t="shared" ca="1" si="137"/>
        <v>3.4091830871754145</v>
      </c>
      <c r="J638">
        <f t="shared" ca="1" si="138"/>
        <v>3.2164983199900785</v>
      </c>
      <c r="K638">
        <f t="shared" ca="1" si="139"/>
        <v>3.3171299076779688</v>
      </c>
      <c r="L638">
        <f t="shared" ca="1" si="140"/>
        <v>3.2469829665022245</v>
      </c>
      <c r="M638">
        <f t="shared" ca="1" si="141"/>
        <v>3.3013386094207053</v>
      </c>
      <c r="N638">
        <f t="shared" ca="1" si="142"/>
        <v>27.148956456612105</v>
      </c>
      <c r="O638">
        <f t="shared" ca="1" si="130"/>
        <v>25.004482505289271</v>
      </c>
      <c r="P638" s="3">
        <f t="shared" ca="1" si="131"/>
        <v>1.7164768550279208</v>
      </c>
    </row>
    <row r="639" spans="1:16" x14ac:dyDescent="0.2">
      <c r="A639">
        <v>619</v>
      </c>
      <c r="C639" s="4">
        <f t="shared" si="129"/>
        <v>3.2921262866077932</v>
      </c>
      <c r="D639">
        <f t="shared" ca="1" si="132"/>
        <v>3.3219823176503644</v>
      </c>
      <c r="E639">
        <f t="shared" ca="1" si="133"/>
        <v>3.3054390866892214</v>
      </c>
      <c r="F639">
        <f t="shared" ca="1" si="134"/>
        <v>3.3193199829952649</v>
      </c>
      <c r="G639">
        <f t="shared" ca="1" si="135"/>
        <v>3.4824429620339199</v>
      </c>
      <c r="H639">
        <f t="shared" ca="1" si="136"/>
        <v>3.2930222885463629</v>
      </c>
      <c r="I639">
        <f t="shared" ca="1" si="137"/>
        <v>3.2702030928945431</v>
      </c>
      <c r="J639">
        <f t="shared" ca="1" si="138"/>
        <v>3.2848039502268853</v>
      </c>
      <c r="K639">
        <f t="shared" ca="1" si="139"/>
        <v>3.2330276853274795</v>
      </c>
      <c r="L639">
        <f t="shared" ca="1" si="140"/>
        <v>3.4038134139604992</v>
      </c>
      <c r="M639">
        <f t="shared" ca="1" si="141"/>
        <v>3.4446793606626911</v>
      </c>
      <c r="N639">
        <f t="shared" ca="1" si="142"/>
        <v>31.333235168058742</v>
      </c>
      <c r="O639">
        <f t="shared" ca="1" si="130"/>
        <v>28.001633958277299</v>
      </c>
      <c r="P639" s="3">
        <f t="shared" ca="1" si="131"/>
        <v>4.5674555067952012</v>
      </c>
    </row>
    <row r="640" spans="1:16" x14ac:dyDescent="0.2">
      <c r="A640">
        <v>620</v>
      </c>
      <c r="C640" s="4">
        <f t="shared" si="129"/>
        <v>3.2921262866077932</v>
      </c>
      <c r="D640">
        <f t="shared" ca="1" si="132"/>
        <v>3.3520538630899179</v>
      </c>
      <c r="E640">
        <f t="shared" ca="1" si="133"/>
        <v>3.527274903832895</v>
      </c>
      <c r="F640">
        <f t="shared" ca="1" si="134"/>
        <v>3.2783404775702296</v>
      </c>
      <c r="G640">
        <f t="shared" ca="1" si="135"/>
        <v>3.1531322087897866</v>
      </c>
      <c r="H640">
        <f t="shared" ca="1" si="136"/>
        <v>3.1931326317107134</v>
      </c>
      <c r="I640">
        <f t="shared" ca="1" si="137"/>
        <v>3.0855245112163403</v>
      </c>
      <c r="J640">
        <f t="shared" ca="1" si="138"/>
        <v>3.0775412368296773</v>
      </c>
      <c r="K640">
        <f t="shared" ca="1" si="139"/>
        <v>3.0318638880736306</v>
      </c>
      <c r="L640">
        <f t="shared" ca="1" si="140"/>
        <v>2.9381587241120695</v>
      </c>
      <c r="M640">
        <f t="shared" ca="1" si="141"/>
        <v>2.7688361550534126</v>
      </c>
      <c r="N640">
        <f t="shared" ca="1" si="142"/>
        <v>15.9400714383201</v>
      </c>
      <c r="O640">
        <f t="shared" ca="1" si="130"/>
        <v>16.419915563684853</v>
      </c>
      <c r="P640" s="3">
        <f t="shared" ca="1" si="131"/>
        <v>0</v>
      </c>
    </row>
    <row r="641" spans="1:16" x14ac:dyDescent="0.2">
      <c r="A641">
        <v>621</v>
      </c>
      <c r="C641" s="4">
        <f t="shared" si="129"/>
        <v>3.2921262866077932</v>
      </c>
      <c r="D641">
        <f t="shared" ca="1" si="132"/>
        <v>3.3058435392503811</v>
      </c>
      <c r="E641">
        <f t="shared" ca="1" si="133"/>
        <v>3.4327434614547645</v>
      </c>
      <c r="F641">
        <f t="shared" ca="1" si="134"/>
        <v>3.5085131335846285</v>
      </c>
      <c r="G641">
        <f t="shared" ca="1" si="135"/>
        <v>3.3801441570428894</v>
      </c>
      <c r="H641">
        <f t="shared" ca="1" si="136"/>
        <v>3.6734294890162555</v>
      </c>
      <c r="I641">
        <f t="shared" ca="1" si="137"/>
        <v>3.6576274705361698</v>
      </c>
      <c r="J641">
        <f t="shared" ca="1" si="138"/>
        <v>3.6512832509666295</v>
      </c>
      <c r="K641">
        <f t="shared" ca="1" si="139"/>
        <v>3.6999472053860498</v>
      </c>
      <c r="L641">
        <f t="shared" ca="1" si="140"/>
        <v>3.8763558145384529</v>
      </c>
      <c r="M641">
        <f t="shared" ca="1" si="141"/>
        <v>3.8810540897153367</v>
      </c>
      <c r="N641">
        <f t="shared" ca="1" si="142"/>
        <v>48.47528545007691</v>
      </c>
      <c r="O641">
        <f t="shared" ca="1" si="130"/>
        <v>39.523806704045164</v>
      </c>
      <c r="P641" s="3">
        <f t="shared" ca="1" si="131"/>
        <v>15.527685256749779</v>
      </c>
    </row>
    <row r="642" spans="1:16" x14ac:dyDescent="0.2">
      <c r="A642">
        <v>622</v>
      </c>
      <c r="C642" s="4">
        <f t="shared" si="129"/>
        <v>3.2921262866077932</v>
      </c>
      <c r="D642">
        <f t="shared" ca="1" si="132"/>
        <v>3.3749464418080595</v>
      </c>
      <c r="E642">
        <f t="shared" ca="1" si="133"/>
        <v>3.2437145563351333</v>
      </c>
      <c r="F642">
        <f t="shared" ca="1" si="134"/>
        <v>3.3220082511068751</v>
      </c>
      <c r="G642">
        <f t="shared" ca="1" si="135"/>
        <v>3.2806291867381203</v>
      </c>
      <c r="H642">
        <f t="shared" ca="1" si="136"/>
        <v>3.5013208980159352</v>
      </c>
      <c r="I642">
        <f t="shared" ca="1" si="137"/>
        <v>3.1842321630487889</v>
      </c>
      <c r="J642">
        <f t="shared" ca="1" si="138"/>
        <v>3.0008609841917675</v>
      </c>
      <c r="K642">
        <f t="shared" ca="1" si="139"/>
        <v>2.8956430095263492</v>
      </c>
      <c r="L642">
        <f t="shared" ca="1" si="140"/>
        <v>2.7416117504650788</v>
      </c>
      <c r="M642">
        <f t="shared" ca="1" si="141"/>
        <v>2.6949322459617768</v>
      </c>
      <c r="N642">
        <f t="shared" ca="1" si="142"/>
        <v>14.804515653586613</v>
      </c>
      <c r="O642">
        <f t="shared" ca="1" si="130"/>
        <v>15.488953347698773</v>
      </c>
      <c r="P642" s="3">
        <f t="shared" ca="1" si="131"/>
        <v>0</v>
      </c>
    </row>
    <row r="643" spans="1:16" x14ac:dyDescent="0.2">
      <c r="A643">
        <v>623</v>
      </c>
      <c r="C643" s="4">
        <f t="shared" si="129"/>
        <v>3.2921262866077932</v>
      </c>
      <c r="D643">
        <f t="shared" ca="1" si="132"/>
        <v>3.0468221420361195</v>
      </c>
      <c r="E643">
        <f t="shared" ca="1" si="133"/>
        <v>2.9681911693638012</v>
      </c>
      <c r="F643">
        <f t="shared" ca="1" si="134"/>
        <v>2.9042702361825756</v>
      </c>
      <c r="G643">
        <f t="shared" ca="1" si="135"/>
        <v>2.790881841360195</v>
      </c>
      <c r="H643">
        <f t="shared" ca="1" si="136"/>
        <v>2.6411369289431659</v>
      </c>
      <c r="I643">
        <f t="shared" ca="1" si="137"/>
        <v>2.5754980670019245</v>
      </c>
      <c r="J643">
        <f t="shared" ca="1" si="138"/>
        <v>2.5455212888694128</v>
      </c>
      <c r="K643">
        <f t="shared" ca="1" si="139"/>
        <v>2.5037225995963217</v>
      </c>
      <c r="L643">
        <f t="shared" ca="1" si="140"/>
        <v>2.4988047594045724</v>
      </c>
      <c r="M643">
        <f t="shared" ca="1" si="141"/>
        <v>2.52416558344069</v>
      </c>
      <c r="N643">
        <f t="shared" ca="1" si="142"/>
        <v>12.480477000948166</v>
      </c>
      <c r="O643">
        <f t="shared" ca="1" si="130"/>
        <v>13.534728622184243</v>
      </c>
      <c r="P643" s="3">
        <f t="shared" ca="1" si="131"/>
        <v>0</v>
      </c>
    </row>
    <row r="644" spans="1:16" x14ac:dyDescent="0.2">
      <c r="A644">
        <v>624</v>
      </c>
      <c r="C644" s="4">
        <f t="shared" si="129"/>
        <v>3.2921262866077932</v>
      </c>
      <c r="D644">
        <f t="shared" ca="1" si="132"/>
        <v>3.4331227349810378</v>
      </c>
      <c r="E644">
        <f t="shared" ca="1" si="133"/>
        <v>3.3877205072418639</v>
      </c>
      <c r="F644">
        <f t="shared" ca="1" si="134"/>
        <v>3.4630678635040346</v>
      </c>
      <c r="G644">
        <f t="shared" ca="1" si="135"/>
        <v>3.4345910489088047</v>
      </c>
      <c r="H644">
        <f t="shared" ca="1" si="136"/>
        <v>3.116553638000287</v>
      </c>
      <c r="I644">
        <f t="shared" ca="1" si="137"/>
        <v>3.138975560346438</v>
      </c>
      <c r="J644">
        <f t="shared" ca="1" si="138"/>
        <v>3.0533794484410866</v>
      </c>
      <c r="K644">
        <f t="shared" ca="1" si="139"/>
        <v>3.0770041982090239</v>
      </c>
      <c r="L644">
        <f t="shared" ca="1" si="140"/>
        <v>3.1957681475597663</v>
      </c>
      <c r="M644">
        <f t="shared" ca="1" si="141"/>
        <v>3.2563291772639902</v>
      </c>
      <c r="N644">
        <f t="shared" ca="1" si="142"/>
        <v>25.954089202726376</v>
      </c>
      <c r="O644">
        <f t="shared" ca="1" si="130"/>
        <v>24.131246339650119</v>
      </c>
      <c r="P644" s="3">
        <f t="shared" ca="1" si="131"/>
        <v>0.88582891973377953</v>
      </c>
    </row>
    <row r="645" spans="1:16" x14ac:dyDescent="0.2">
      <c r="A645">
        <v>625</v>
      </c>
      <c r="C645" s="4">
        <f t="shared" si="129"/>
        <v>3.2921262866077932</v>
      </c>
      <c r="D645">
        <f t="shared" ca="1" si="132"/>
        <v>3.4451267796934033</v>
      </c>
      <c r="E645">
        <f t="shared" ca="1" si="133"/>
        <v>3.200409398040434</v>
      </c>
      <c r="F645">
        <f t="shared" ca="1" si="134"/>
        <v>3.1032808144359629</v>
      </c>
      <c r="G645">
        <f t="shared" ca="1" si="135"/>
        <v>3.0616616038872957</v>
      </c>
      <c r="H645">
        <f t="shared" ca="1" si="136"/>
        <v>3.1399931474447031</v>
      </c>
      <c r="I645">
        <f t="shared" ca="1" si="137"/>
        <v>3.1755498512073075</v>
      </c>
      <c r="J645">
        <f t="shared" ca="1" si="138"/>
        <v>3.1346153776842014</v>
      </c>
      <c r="K645">
        <f t="shared" ca="1" si="139"/>
        <v>3.1659289431389461</v>
      </c>
      <c r="L645">
        <f t="shared" ca="1" si="140"/>
        <v>3.1274510398206301</v>
      </c>
      <c r="M645">
        <f t="shared" ca="1" si="141"/>
        <v>3.0801183971220789</v>
      </c>
      <c r="N645">
        <f t="shared" ca="1" si="142"/>
        <v>21.760978680931164</v>
      </c>
      <c r="O645">
        <f t="shared" ca="1" si="130"/>
        <v>20.996162032228561</v>
      </c>
      <c r="P645" s="3">
        <f t="shared" ca="1" si="131"/>
        <v>0</v>
      </c>
    </row>
    <row r="646" spans="1:16" x14ac:dyDescent="0.2">
      <c r="A646">
        <v>626</v>
      </c>
      <c r="C646" s="4">
        <f t="shared" si="129"/>
        <v>3.2921262866077932</v>
      </c>
      <c r="D646">
        <f t="shared" ca="1" si="132"/>
        <v>3.3789930392490963</v>
      </c>
      <c r="E646">
        <f t="shared" ca="1" si="133"/>
        <v>3.3251604960144547</v>
      </c>
      <c r="F646">
        <f t="shared" ca="1" si="134"/>
        <v>3.1280581376902354</v>
      </c>
      <c r="G646">
        <f t="shared" ca="1" si="135"/>
        <v>3.1994063590516388</v>
      </c>
      <c r="H646">
        <f t="shared" ca="1" si="136"/>
        <v>3.0851700842821463</v>
      </c>
      <c r="I646">
        <f t="shared" ca="1" si="137"/>
        <v>3.0454871850046921</v>
      </c>
      <c r="J646">
        <f t="shared" ca="1" si="138"/>
        <v>3.1236564114493515</v>
      </c>
      <c r="K646">
        <f t="shared" ca="1" si="139"/>
        <v>3.0516883570045281</v>
      </c>
      <c r="L646">
        <f t="shared" ca="1" si="140"/>
        <v>3.2024928157765782</v>
      </c>
      <c r="M646">
        <f t="shared" ca="1" si="141"/>
        <v>3.0429498594965638</v>
      </c>
      <c r="N646">
        <f t="shared" ca="1" si="142"/>
        <v>20.967001810153779</v>
      </c>
      <c r="O646">
        <f t="shared" ca="1" si="130"/>
        <v>20.388778336499445</v>
      </c>
      <c r="P646" s="3">
        <f t="shared" ca="1" si="131"/>
        <v>0</v>
      </c>
    </row>
    <row r="647" spans="1:16" x14ac:dyDescent="0.2">
      <c r="A647">
        <v>627</v>
      </c>
      <c r="C647" s="4">
        <f t="shared" si="129"/>
        <v>3.2921262866077932</v>
      </c>
      <c r="D647">
        <f t="shared" ca="1" si="132"/>
        <v>3.3664613177552307</v>
      </c>
      <c r="E647">
        <f t="shared" ca="1" si="133"/>
        <v>3.3631411839655754</v>
      </c>
      <c r="F647">
        <f t="shared" ca="1" si="134"/>
        <v>3.4777700419036548</v>
      </c>
      <c r="G647">
        <f t="shared" ca="1" si="135"/>
        <v>3.6092550350720058</v>
      </c>
      <c r="H647">
        <f t="shared" ca="1" si="136"/>
        <v>3.689235231112987</v>
      </c>
      <c r="I647">
        <f t="shared" ca="1" si="137"/>
        <v>3.5714781151247106</v>
      </c>
      <c r="J647">
        <f t="shared" ca="1" si="138"/>
        <v>3.5109649346612439</v>
      </c>
      <c r="K647">
        <f t="shared" ca="1" si="139"/>
        <v>3.4987163330914322</v>
      </c>
      <c r="L647">
        <f t="shared" ca="1" si="140"/>
        <v>3.4150262330977621</v>
      </c>
      <c r="M647">
        <f t="shared" ca="1" si="141"/>
        <v>3.4068215810352984</v>
      </c>
      <c r="N647">
        <f t="shared" ca="1" si="142"/>
        <v>30.16920134623788</v>
      </c>
      <c r="O647">
        <f t="shared" ca="1" si="130"/>
        <v>27.176796011898269</v>
      </c>
      <c r="P647" s="3">
        <f t="shared" ca="1" si="131"/>
        <v>3.7828453817547252</v>
      </c>
    </row>
    <row r="648" spans="1:16" x14ac:dyDescent="0.2">
      <c r="A648">
        <v>628</v>
      </c>
      <c r="C648" s="4">
        <f t="shared" si="129"/>
        <v>3.2921262866077932</v>
      </c>
      <c r="D648">
        <f t="shared" ca="1" si="132"/>
        <v>3.2766175546905036</v>
      </c>
      <c r="E648">
        <f t="shared" ca="1" si="133"/>
        <v>3.1779284230877911</v>
      </c>
      <c r="F648">
        <f t="shared" ca="1" si="134"/>
        <v>2.9652978221286959</v>
      </c>
      <c r="G648">
        <f t="shared" ca="1" si="135"/>
        <v>3.095513674346404</v>
      </c>
      <c r="H648">
        <f t="shared" ca="1" si="136"/>
        <v>3.0083610160491183</v>
      </c>
      <c r="I648">
        <f t="shared" ca="1" si="137"/>
        <v>2.7740103846695381</v>
      </c>
      <c r="J648">
        <f t="shared" ca="1" si="138"/>
        <v>2.9042852603248615</v>
      </c>
      <c r="K648">
        <f t="shared" ca="1" si="139"/>
        <v>2.8119851344936242</v>
      </c>
      <c r="L648">
        <f t="shared" ca="1" si="140"/>
        <v>2.7452572543890801</v>
      </c>
      <c r="M648">
        <f t="shared" ca="1" si="141"/>
        <v>2.7976911599264582</v>
      </c>
      <c r="N648">
        <f t="shared" ca="1" si="142"/>
        <v>16.406722509011772</v>
      </c>
      <c r="O648">
        <f t="shared" ca="1" si="130"/>
        <v>16.798407444091101</v>
      </c>
      <c r="P648" s="3">
        <f t="shared" ca="1" si="131"/>
        <v>0</v>
      </c>
    </row>
    <row r="649" spans="1:16" x14ac:dyDescent="0.2">
      <c r="A649">
        <v>629</v>
      </c>
      <c r="C649" s="4">
        <f t="shared" si="129"/>
        <v>3.2921262866077932</v>
      </c>
      <c r="D649">
        <f t="shared" ca="1" si="132"/>
        <v>3.0594845479022403</v>
      </c>
      <c r="E649">
        <f t="shared" ca="1" si="133"/>
        <v>3.2090952581118963</v>
      </c>
      <c r="F649">
        <f t="shared" ca="1" si="134"/>
        <v>3.2821153852363305</v>
      </c>
      <c r="G649">
        <f t="shared" ca="1" si="135"/>
        <v>3.083738294054394</v>
      </c>
      <c r="H649">
        <f t="shared" ca="1" si="136"/>
        <v>3.1877999517175457</v>
      </c>
      <c r="I649">
        <f t="shared" ca="1" si="137"/>
        <v>3.1404709992780782</v>
      </c>
      <c r="J649">
        <f t="shared" ca="1" si="138"/>
        <v>2.9349681451438236</v>
      </c>
      <c r="K649">
        <f t="shared" ca="1" si="139"/>
        <v>2.9720673172027063</v>
      </c>
      <c r="L649">
        <f t="shared" ca="1" si="140"/>
        <v>2.9059803573574805</v>
      </c>
      <c r="M649">
        <f t="shared" ca="1" si="141"/>
        <v>2.9921016985205746</v>
      </c>
      <c r="N649">
        <f t="shared" ca="1" si="142"/>
        <v>19.927520150710812</v>
      </c>
      <c r="O649">
        <f t="shared" ca="1" si="130"/>
        <v>19.586210507800669</v>
      </c>
      <c r="P649" s="3">
        <f t="shared" ca="1" si="131"/>
        <v>0</v>
      </c>
    </row>
    <row r="650" spans="1:16" x14ac:dyDescent="0.2">
      <c r="A650">
        <v>630</v>
      </c>
      <c r="C650" s="4">
        <f t="shared" si="129"/>
        <v>3.2921262866077932</v>
      </c>
      <c r="D650">
        <f t="shared" ca="1" si="132"/>
        <v>3.4879026624800002</v>
      </c>
      <c r="E650">
        <f t="shared" ca="1" si="133"/>
        <v>3.4690856446855594</v>
      </c>
      <c r="F650">
        <f t="shared" ca="1" si="134"/>
        <v>3.6258054414677954</v>
      </c>
      <c r="G650">
        <f t="shared" ca="1" si="135"/>
        <v>3.5683801366705881</v>
      </c>
      <c r="H650">
        <f t="shared" ca="1" si="136"/>
        <v>3.4992982982052543</v>
      </c>
      <c r="I650">
        <f t="shared" ca="1" si="137"/>
        <v>3.239077435171005</v>
      </c>
      <c r="J650">
        <f t="shared" ca="1" si="138"/>
        <v>3.1811187959499425</v>
      </c>
      <c r="K650">
        <f t="shared" ca="1" si="139"/>
        <v>3.168938980328702</v>
      </c>
      <c r="L650">
        <f t="shared" ca="1" si="140"/>
        <v>3.3004904310279053</v>
      </c>
      <c r="M650">
        <f t="shared" ca="1" si="141"/>
        <v>3.4199007441621947</v>
      </c>
      <c r="N650">
        <f t="shared" ca="1" si="142"/>
        <v>30.566380978726777</v>
      </c>
      <c r="O650">
        <f t="shared" ca="1" si="130"/>
        <v>27.458978269387188</v>
      </c>
      <c r="P650" s="3">
        <f t="shared" ca="1" si="131"/>
        <v>4.0512654481502226</v>
      </c>
    </row>
    <row r="651" spans="1:16" x14ac:dyDescent="0.2">
      <c r="A651">
        <v>631</v>
      </c>
      <c r="C651" s="4">
        <f t="shared" si="129"/>
        <v>3.2921262866077932</v>
      </c>
      <c r="D651">
        <f t="shared" ca="1" si="132"/>
        <v>3.3410510927844239</v>
      </c>
      <c r="E651">
        <f t="shared" ca="1" si="133"/>
        <v>3.2879928479291576</v>
      </c>
      <c r="F651">
        <f t="shared" ca="1" si="134"/>
        <v>3.3048023514240241</v>
      </c>
      <c r="G651">
        <f t="shared" ca="1" si="135"/>
        <v>3.3924319858067902</v>
      </c>
      <c r="H651">
        <f t="shared" ca="1" si="136"/>
        <v>3.2774217869290978</v>
      </c>
      <c r="I651">
        <f t="shared" ca="1" si="137"/>
        <v>3.3769403311529063</v>
      </c>
      <c r="J651">
        <f t="shared" ca="1" si="138"/>
        <v>3.3377588710708359</v>
      </c>
      <c r="K651">
        <f t="shared" ca="1" si="139"/>
        <v>3.3797702237765139</v>
      </c>
      <c r="L651">
        <f t="shared" ca="1" si="140"/>
        <v>3.3094170667109757</v>
      </c>
      <c r="M651">
        <f t="shared" ca="1" si="141"/>
        <v>3.3819010825564382</v>
      </c>
      <c r="N651">
        <f t="shared" ca="1" si="142"/>
        <v>29.426660482241704</v>
      </c>
      <c r="O651">
        <f t="shared" ca="1" si="130"/>
        <v>26.647139082124589</v>
      </c>
      <c r="P651" s="3">
        <f t="shared" ca="1" si="131"/>
        <v>3.2790201252632931</v>
      </c>
    </row>
    <row r="652" spans="1:16" x14ac:dyDescent="0.2">
      <c r="A652">
        <v>632</v>
      </c>
      <c r="C652" s="4">
        <f t="shared" si="129"/>
        <v>3.2921262866077932</v>
      </c>
      <c r="D652">
        <f t="shared" ca="1" si="132"/>
        <v>2.8392218025151177</v>
      </c>
      <c r="E652">
        <f t="shared" ca="1" si="133"/>
        <v>2.8185915394695762</v>
      </c>
      <c r="F652">
        <f t="shared" ca="1" si="134"/>
        <v>2.8703229587735102</v>
      </c>
      <c r="G652">
        <f t="shared" ca="1" si="135"/>
        <v>3.0004855995666797</v>
      </c>
      <c r="H652">
        <f t="shared" ca="1" si="136"/>
        <v>3.0889564765527067</v>
      </c>
      <c r="I652">
        <f t="shared" ca="1" si="137"/>
        <v>3.0804622586309747</v>
      </c>
      <c r="J652">
        <f t="shared" ca="1" si="138"/>
        <v>3.0504307853992354</v>
      </c>
      <c r="K652">
        <f t="shared" ca="1" si="139"/>
        <v>3.0481703223910941</v>
      </c>
      <c r="L652">
        <f t="shared" ca="1" si="140"/>
        <v>3.0773881014336446</v>
      </c>
      <c r="M652">
        <f t="shared" ca="1" si="141"/>
        <v>3.2057297705584591</v>
      </c>
      <c r="N652">
        <f t="shared" ca="1" si="142"/>
        <v>24.673499441398718</v>
      </c>
      <c r="O652">
        <f t="shared" ca="1" si="130"/>
        <v>23.185917633472847</v>
      </c>
      <c r="P652" s="3">
        <f t="shared" ca="1" si="131"/>
        <v>0</v>
      </c>
    </row>
    <row r="653" spans="1:16" x14ac:dyDescent="0.2">
      <c r="A653">
        <v>633</v>
      </c>
      <c r="C653" s="4">
        <f t="shared" si="129"/>
        <v>3.2921262866077932</v>
      </c>
      <c r="D653">
        <f t="shared" ca="1" si="132"/>
        <v>3.319955220715868</v>
      </c>
      <c r="E653">
        <f t="shared" ca="1" si="133"/>
        <v>3.1259184880798636</v>
      </c>
      <c r="F653">
        <f t="shared" ca="1" si="134"/>
        <v>2.9444932477210384</v>
      </c>
      <c r="G653">
        <f t="shared" ca="1" si="135"/>
        <v>2.8616008229340553</v>
      </c>
      <c r="H653">
        <f t="shared" ca="1" si="136"/>
        <v>2.7630084542448259</v>
      </c>
      <c r="I653">
        <f t="shared" ca="1" si="137"/>
        <v>2.9098260263376554</v>
      </c>
      <c r="J653">
        <f t="shared" ca="1" si="138"/>
        <v>2.9581586557694832</v>
      </c>
      <c r="K653">
        <f t="shared" ca="1" si="139"/>
        <v>2.9823086679594586</v>
      </c>
      <c r="L653">
        <f t="shared" ca="1" si="140"/>
        <v>3.001451754747984</v>
      </c>
      <c r="M653">
        <f t="shared" ca="1" si="141"/>
        <v>2.9612979269858486</v>
      </c>
      <c r="N653">
        <f t="shared" ca="1" si="142"/>
        <v>19.323035375672315</v>
      </c>
      <c r="O653">
        <f t="shared" ca="1" si="130"/>
        <v>19.115462254479329</v>
      </c>
      <c r="P653" s="3">
        <f t="shared" ca="1" si="131"/>
        <v>0</v>
      </c>
    </row>
    <row r="654" spans="1:16" x14ac:dyDescent="0.2">
      <c r="A654">
        <v>634</v>
      </c>
      <c r="C654" s="4">
        <f t="shared" si="129"/>
        <v>3.2921262866077932</v>
      </c>
      <c r="D654">
        <f t="shared" ca="1" si="132"/>
        <v>3.1088032469536571</v>
      </c>
      <c r="E654">
        <f t="shared" ca="1" si="133"/>
        <v>3.2744477757587096</v>
      </c>
      <c r="F654">
        <f t="shared" ca="1" si="134"/>
        <v>3.1892234990069901</v>
      </c>
      <c r="G654">
        <f t="shared" ca="1" si="135"/>
        <v>3.186055547020906</v>
      </c>
      <c r="H654">
        <f t="shared" ca="1" si="136"/>
        <v>3.2668367614760507</v>
      </c>
      <c r="I654">
        <f t="shared" ca="1" si="137"/>
        <v>3.5054938240649349</v>
      </c>
      <c r="J654">
        <f t="shared" ca="1" si="138"/>
        <v>3.4514050881971636</v>
      </c>
      <c r="K654">
        <f t="shared" ca="1" si="139"/>
        <v>3.3329681875210739</v>
      </c>
      <c r="L654">
        <f t="shared" ca="1" si="140"/>
        <v>3.5350181649013854</v>
      </c>
      <c r="M654">
        <f t="shared" ca="1" si="141"/>
        <v>3.357675740702764</v>
      </c>
      <c r="N654">
        <f t="shared" ca="1" si="142"/>
        <v>28.722355036684199</v>
      </c>
      <c r="O654">
        <f t="shared" ca="1" si="130"/>
        <v>26.142153458053805</v>
      </c>
      <c r="P654" s="3">
        <f t="shared" ca="1" si="131"/>
        <v>2.7986629406973074</v>
      </c>
    </row>
    <row r="655" spans="1:16" x14ac:dyDescent="0.2">
      <c r="A655">
        <v>635</v>
      </c>
      <c r="C655" s="4">
        <f t="shared" si="129"/>
        <v>3.2921262866077932</v>
      </c>
      <c r="D655">
        <f t="shared" ca="1" si="132"/>
        <v>3.4391769088918682</v>
      </c>
      <c r="E655">
        <f t="shared" ca="1" si="133"/>
        <v>3.3389718473700545</v>
      </c>
      <c r="F655">
        <f t="shared" ca="1" si="134"/>
        <v>3.2254215545347877</v>
      </c>
      <c r="G655">
        <f t="shared" ca="1" si="135"/>
        <v>3.3560452415155071</v>
      </c>
      <c r="H655">
        <f t="shared" ca="1" si="136"/>
        <v>3.0652440143661956</v>
      </c>
      <c r="I655">
        <f t="shared" ca="1" si="137"/>
        <v>3.0138549163440436</v>
      </c>
      <c r="J655">
        <f t="shared" ca="1" si="138"/>
        <v>3.115536265225554</v>
      </c>
      <c r="K655">
        <f t="shared" ca="1" si="139"/>
        <v>3.1606201935580662</v>
      </c>
      <c r="L655">
        <f t="shared" ca="1" si="140"/>
        <v>3.1520862308788025</v>
      </c>
      <c r="M655">
        <f t="shared" ca="1" si="141"/>
        <v>3.2606420695546059</v>
      </c>
      <c r="N655">
        <f t="shared" ca="1" si="142"/>
        <v>26.066268127882505</v>
      </c>
      <c r="O655">
        <f t="shared" ca="1" si="130"/>
        <v>24.213583281606695</v>
      </c>
      <c r="P655" s="3">
        <f t="shared" ca="1" si="131"/>
        <v>0.96415024164628249</v>
      </c>
    </row>
    <row r="656" spans="1:16" x14ac:dyDescent="0.2">
      <c r="A656">
        <v>636</v>
      </c>
      <c r="C656" s="4">
        <f t="shared" si="129"/>
        <v>3.2921262866077932</v>
      </c>
      <c r="D656">
        <f t="shared" ca="1" si="132"/>
        <v>3.1637329707578759</v>
      </c>
      <c r="E656">
        <f t="shared" ca="1" si="133"/>
        <v>2.9835476819386604</v>
      </c>
      <c r="F656">
        <f t="shared" ca="1" si="134"/>
        <v>3.1781992943738908</v>
      </c>
      <c r="G656">
        <f t="shared" ca="1" si="135"/>
        <v>3.2747738615827999</v>
      </c>
      <c r="H656">
        <f t="shared" ca="1" si="136"/>
        <v>3.0043263575331531</v>
      </c>
      <c r="I656">
        <f t="shared" ca="1" si="137"/>
        <v>3.2057689576426269</v>
      </c>
      <c r="J656">
        <f t="shared" ca="1" si="138"/>
        <v>3.2802354481676481</v>
      </c>
      <c r="K656">
        <f t="shared" ca="1" si="139"/>
        <v>3.1093821271168944</v>
      </c>
      <c r="L656">
        <f t="shared" ca="1" si="140"/>
        <v>3.3353199483510756</v>
      </c>
      <c r="M656">
        <f t="shared" ca="1" si="141"/>
        <v>3.3153590429952007</v>
      </c>
      <c r="N656">
        <f t="shared" ca="1" si="142"/>
        <v>27.532277481533761</v>
      </c>
      <c r="O656">
        <f t="shared" ca="1" si="130"/>
        <v>25.282897436199267</v>
      </c>
      <c r="P656" s="3">
        <f t="shared" ca="1" si="131"/>
        <v>1.9813133295298422</v>
      </c>
    </row>
    <row r="657" spans="1:16" x14ac:dyDescent="0.2">
      <c r="A657">
        <v>637</v>
      </c>
      <c r="C657" s="4">
        <f t="shared" si="129"/>
        <v>3.2921262866077932</v>
      </c>
      <c r="D657">
        <f t="shared" ca="1" si="132"/>
        <v>3.2625087033227764</v>
      </c>
      <c r="E657">
        <f t="shared" ca="1" si="133"/>
        <v>3.3255589175976286</v>
      </c>
      <c r="F657">
        <f t="shared" ca="1" si="134"/>
        <v>3.0496801020402389</v>
      </c>
      <c r="G657">
        <f t="shared" ca="1" si="135"/>
        <v>2.9486602652158411</v>
      </c>
      <c r="H657">
        <f t="shared" ca="1" si="136"/>
        <v>2.9898603043565397</v>
      </c>
      <c r="I657">
        <f t="shared" ca="1" si="137"/>
        <v>3.1008280480901029</v>
      </c>
      <c r="J657">
        <f t="shared" ca="1" si="138"/>
        <v>3.1168138637506444</v>
      </c>
      <c r="K657">
        <f t="shared" ca="1" si="139"/>
        <v>3.1156766068446902</v>
      </c>
      <c r="L657">
        <f t="shared" ca="1" si="140"/>
        <v>3.2601353465945135</v>
      </c>
      <c r="M657">
        <f t="shared" ca="1" si="141"/>
        <v>3.1720931402715369</v>
      </c>
      <c r="N657">
        <f t="shared" ca="1" si="142"/>
        <v>23.85736895021217</v>
      </c>
      <c r="O657">
        <f t="shared" ca="1" si="130"/>
        <v>22.578080252303927</v>
      </c>
      <c r="P657" s="3">
        <f t="shared" ca="1" si="131"/>
        <v>0</v>
      </c>
    </row>
    <row r="658" spans="1:16" x14ac:dyDescent="0.2">
      <c r="A658">
        <v>638</v>
      </c>
      <c r="C658" s="4">
        <f t="shared" si="129"/>
        <v>3.2921262866077932</v>
      </c>
      <c r="D658">
        <f t="shared" ca="1" si="132"/>
        <v>3.3106556762249486</v>
      </c>
      <c r="E658">
        <f t="shared" ca="1" si="133"/>
        <v>3.1476703827592547</v>
      </c>
      <c r="F658">
        <f t="shared" ca="1" si="134"/>
        <v>3.052704693339912</v>
      </c>
      <c r="G658">
        <f t="shared" ca="1" si="135"/>
        <v>3.1380739056150331</v>
      </c>
      <c r="H658">
        <f t="shared" ca="1" si="136"/>
        <v>2.9346246358340982</v>
      </c>
      <c r="I658">
        <f t="shared" ca="1" si="137"/>
        <v>3.1784923934633125</v>
      </c>
      <c r="J658">
        <f t="shared" ca="1" si="138"/>
        <v>3.1152335637839248</v>
      </c>
      <c r="K658">
        <f t="shared" ca="1" si="139"/>
        <v>3.1480127737881425</v>
      </c>
      <c r="L658">
        <f t="shared" ca="1" si="140"/>
        <v>3.151229772920066</v>
      </c>
      <c r="M658">
        <f t="shared" ca="1" si="141"/>
        <v>3.1213931313128223</v>
      </c>
      <c r="N658">
        <f t="shared" ca="1" si="142"/>
        <v>22.677951010202179</v>
      </c>
      <c r="O658">
        <f t="shared" ca="1" si="130"/>
        <v>21.691872430968047</v>
      </c>
      <c r="P658" s="3">
        <f t="shared" ca="1" si="131"/>
        <v>0</v>
      </c>
    </row>
    <row r="659" spans="1:16" x14ac:dyDescent="0.2">
      <c r="A659">
        <v>639</v>
      </c>
      <c r="C659" s="4">
        <f t="shared" si="129"/>
        <v>3.2921262866077932</v>
      </c>
      <c r="D659">
        <f t="shared" ca="1" si="132"/>
        <v>3.0849656548814295</v>
      </c>
      <c r="E659">
        <f t="shared" ca="1" si="133"/>
        <v>2.8959151283495146</v>
      </c>
      <c r="F659">
        <f t="shared" ca="1" si="134"/>
        <v>3.0039884581994158</v>
      </c>
      <c r="G659">
        <f t="shared" ca="1" si="135"/>
        <v>2.8408077540806311</v>
      </c>
      <c r="H659">
        <f t="shared" ca="1" si="136"/>
        <v>2.7063179633790209</v>
      </c>
      <c r="I659">
        <f t="shared" ca="1" si="137"/>
        <v>2.7878329574055454</v>
      </c>
      <c r="J659">
        <f t="shared" ca="1" si="138"/>
        <v>2.8303272884447264</v>
      </c>
      <c r="K659">
        <f t="shared" ca="1" si="139"/>
        <v>2.8322117337454387</v>
      </c>
      <c r="L659">
        <f t="shared" ca="1" si="140"/>
        <v>2.7087809932665077</v>
      </c>
      <c r="M659">
        <f t="shared" ca="1" si="141"/>
        <v>2.7290615466898367</v>
      </c>
      <c r="N659">
        <f t="shared" ca="1" si="142"/>
        <v>15.318504571012936</v>
      </c>
      <c r="O659">
        <f t="shared" ca="1" si="130"/>
        <v>15.912130529469799</v>
      </c>
      <c r="P659" s="3">
        <f t="shared" ca="1" si="131"/>
        <v>0</v>
      </c>
    </row>
    <row r="660" spans="1:16" x14ac:dyDescent="0.2">
      <c r="A660">
        <v>640</v>
      </c>
      <c r="C660" s="4">
        <f t="shared" si="129"/>
        <v>3.2921262866077932</v>
      </c>
      <c r="D660">
        <f t="shared" ca="1" si="132"/>
        <v>3.190438234756559</v>
      </c>
      <c r="E660">
        <f t="shared" ca="1" si="133"/>
        <v>3.1908983426102324</v>
      </c>
      <c r="F660">
        <f t="shared" ca="1" si="134"/>
        <v>3.3606096295747641</v>
      </c>
      <c r="G660">
        <f t="shared" ca="1" si="135"/>
        <v>3.4022991329046679</v>
      </c>
      <c r="H660">
        <f t="shared" ca="1" si="136"/>
        <v>3.1398150847566897</v>
      </c>
      <c r="I660">
        <f t="shared" ca="1" si="137"/>
        <v>2.8269447114137201</v>
      </c>
      <c r="J660">
        <f t="shared" ca="1" si="138"/>
        <v>2.7952686366204378</v>
      </c>
      <c r="K660">
        <f t="shared" ca="1" si="139"/>
        <v>2.7456748533949469</v>
      </c>
      <c r="L660">
        <f t="shared" ca="1" si="140"/>
        <v>2.7666552615217523</v>
      </c>
      <c r="M660">
        <f t="shared" ca="1" si="141"/>
        <v>2.6986467527987399</v>
      </c>
      <c r="N660">
        <f t="shared" ca="1" si="142"/>
        <v>14.859609387879557</v>
      </c>
      <c r="O660">
        <f t="shared" ca="1" si="130"/>
        <v>15.534459165624014</v>
      </c>
      <c r="P660" s="3">
        <f t="shared" ca="1" si="131"/>
        <v>0</v>
      </c>
    </row>
    <row r="661" spans="1:16" x14ac:dyDescent="0.2">
      <c r="A661">
        <v>641</v>
      </c>
      <c r="C661" s="4">
        <f t="shared" ref="C661:C724" si="143">$H$6</f>
        <v>3.2921262866077932</v>
      </c>
      <c r="D661">
        <f t="shared" ca="1" si="132"/>
        <v>3.1501334660285649</v>
      </c>
      <c r="E661">
        <f t="shared" ca="1" si="133"/>
        <v>3.1866454271332696</v>
      </c>
      <c r="F661">
        <f t="shared" ca="1" si="134"/>
        <v>3.207684488097835</v>
      </c>
      <c r="G661">
        <f t="shared" ca="1" si="135"/>
        <v>3.0906998415382287</v>
      </c>
      <c r="H661">
        <f t="shared" ca="1" si="136"/>
        <v>3.3415714695861571</v>
      </c>
      <c r="I661">
        <f t="shared" ca="1" si="137"/>
        <v>3.3183642867359047</v>
      </c>
      <c r="J661">
        <f t="shared" ca="1" si="138"/>
        <v>3.3644464166296681</v>
      </c>
      <c r="K661">
        <f t="shared" ca="1" si="139"/>
        <v>3.242258505968747</v>
      </c>
      <c r="L661">
        <f t="shared" ca="1" si="140"/>
        <v>3.2814865249329581</v>
      </c>
      <c r="M661">
        <f t="shared" ca="1" si="141"/>
        <v>3.3242033045832766</v>
      </c>
      <c r="N661">
        <f t="shared" ca="1" si="142"/>
        <v>27.776860127859177</v>
      </c>
      <c r="O661">
        <f t="shared" ref="O661:O724" ca="1" si="144">EXP(($H$9*LN(N661))+(1-$H$9)*$H$5+(($D$9^2)/(4*$D$6))*(1-$H$9^2))</f>
        <v>25.460117376800536</v>
      </c>
      <c r="P661" s="3">
        <f t="shared" ref="P661:P724" ca="1" si="145">(MAX(O661-$D$5,0))*$H$8</f>
        <v>2.1498901516380378</v>
      </c>
    </row>
    <row r="662" spans="1:16" x14ac:dyDescent="0.2">
      <c r="A662">
        <v>642</v>
      </c>
      <c r="C662" s="4">
        <f t="shared" si="143"/>
        <v>3.2921262866077932</v>
      </c>
      <c r="D662">
        <f t="shared" ref="D662:D725" ca="1" si="146">C662+$D$6*($H$5-C662)*$H$7+$D$16*($H$7^0.5)*(NORMINV(RAND(),0,1))</f>
        <v>3.2069070381046507</v>
      </c>
      <c r="E662">
        <f t="shared" ref="E662:E725" ca="1" si="147">D662+$D$6*($H$5-D662)*$H$7+$E$16*($H$7^0.5)*(NORMINV(RAND(),0,1))</f>
        <v>3.15512825731355</v>
      </c>
      <c r="F662">
        <f t="shared" ref="F662:F725" ca="1" si="148">E662+$D$6*($H$5-E662)*$H$7+$F$16*($H$7^0.5)*(NORMINV(RAND(),0,1))</f>
        <v>3.3923116786400898</v>
      </c>
      <c r="G662">
        <f t="shared" ref="G662:G725" ca="1" si="149">F662+$D$6*($H$5-F662)*$H$7+$G$16*($H$7^0.5)*(NORMINV(RAND(),0,1))</f>
        <v>3.354643353626344</v>
      </c>
      <c r="H662">
        <f t="shared" ref="H662:H725" ca="1" si="150">G662+$D$6*($H$5-G662)*$H$7+$H$16*($H$7^0.5)*(NORMINV(RAND(),0,1))</f>
        <v>3.4556006122089351</v>
      </c>
      <c r="I662">
        <f t="shared" ref="I662:I725" ca="1" si="151">H662+$D$6*($H$5-H662)*$H$7+$I$16*($H$7^0.5)*(NORMINV(RAND(),0,1))</f>
        <v>3.4322091459867714</v>
      </c>
      <c r="J662">
        <f t="shared" ref="J662:J725" ca="1" si="152">I662+$D$6*($H$5-I662)*$H$7+$J$16*($H$7^0.5)*(NORMINV(RAND(),0,1))</f>
        <v>3.625945817051043</v>
      </c>
      <c r="K662">
        <f t="shared" ref="K662:K725" ca="1" si="153">J662+$D$6*($H$5-J662)*$H$7+$K$16*($H$7^0.5)*(NORMINV(RAND(),0,1))</f>
        <v>3.5426223476576064</v>
      </c>
      <c r="L662">
        <f t="shared" ref="L662:L725" ca="1" si="154">K662+$D$6*($H$5-K662)*$H$7+$L$16*($H$7^0.5)*(NORMINV(RAND(),0,1))</f>
        <v>3.1622563007619657</v>
      </c>
      <c r="M662">
        <f t="shared" ref="M662:M725" ca="1" si="155">L662+$D$6*($H$5-L662)*$H$7+$M$16*($H$7^0.5)*(NORMINV(RAND(),0,1))</f>
        <v>3.167083590510515</v>
      </c>
      <c r="N662">
        <f t="shared" ref="N662:N725" ca="1" si="156">EXP(M662)</f>
        <v>23.738153131393187</v>
      </c>
      <c r="O662">
        <f t="shared" ca="1" si="144"/>
        <v>22.488927786077351</v>
      </c>
      <c r="P662" s="3">
        <f t="shared" ca="1" si="145"/>
        <v>0</v>
      </c>
    </row>
    <row r="663" spans="1:16" x14ac:dyDescent="0.2">
      <c r="A663">
        <v>643</v>
      </c>
      <c r="C663" s="4">
        <f t="shared" si="143"/>
        <v>3.2921262866077932</v>
      </c>
      <c r="D663">
        <f t="shared" ca="1" si="146"/>
        <v>3.3244564896816589</v>
      </c>
      <c r="E663">
        <f t="shared" ca="1" si="147"/>
        <v>3.3523385911654242</v>
      </c>
      <c r="F663">
        <f t="shared" ca="1" si="148"/>
        <v>3.286783365121976</v>
      </c>
      <c r="G663">
        <f t="shared" ca="1" si="149"/>
        <v>3.2932087169717001</v>
      </c>
      <c r="H663">
        <f t="shared" ca="1" si="150"/>
        <v>3.2485972470192919</v>
      </c>
      <c r="I663">
        <f t="shared" ca="1" si="151"/>
        <v>3.0417963039231584</v>
      </c>
      <c r="J663">
        <f t="shared" ca="1" si="152"/>
        <v>3.1084207237772028</v>
      </c>
      <c r="K663">
        <f t="shared" ca="1" si="153"/>
        <v>2.9189329738799255</v>
      </c>
      <c r="L663">
        <f t="shared" ca="1" si="154"/>
        <v>2.7701884404838109</v>
      </c>
      <c r="M663">
        <f t="shared" ca="1" si="155"/>
        <v>2.7239399344301374</v>
      </c>
      <c r="N663">
        <f t="shared" ca="1" si="156"/>
        <v>15.240249696821282</v>
      </c>
      <c r="O663">
        <f t="shared" ca="1" si="144"/>
        <v>15.847896749811293</v>
      </c>
      <c r="P663" s="3">
        <f t="shared" ca="1" si="145"/>
        <v>0</v>
      </c>
    </row>
    <row r="664" spans="1:16" x14ac:dyDescent="0.2">
      <c r="A664">
        <v>644</v>
      </c>
      <c r="C664" s="4">
        <f t="shared" si="143"/>
        <v>3.2921262866077932</v>
      </c>
      <c r="D664">
        <f t="shared" ca="1" si="146"/>
        <v>3.148315917487797</v>
      </c>
      <c r="E664">
        <f t="shared" ca="1" si="147"/>
        <v>3.3220608037103507</v>
      </c>
      <c r="F664">
        <f t="shared" ca="1" si="148"/>
        <v>3.6010025095649034</v>
      </c>
      <c r="G664">
        <f t="shared" ca="1" si="149"/>
        <v>3.7313130468733164</v>
      </c>
      <c r="H664">
        <f t="shared" ca="1" si="150"/>
        <v>3.62596148565027</v>
      </c>
      <c r="I664">
        <f t="shared" ca="1" si="151"/>
        <v>3.7783241826505982</v>
      </c>
      <c r="J664">
        <f t="shared" ca="1" si="152"/>
        <v>3.8020451296020772</v>
      </c>
      <c r="K664">
        <f t="shared" ca="1" si="153"/>
        <v>3.7775325451931154</v>
      </c>
      <c r="L664">
        <f t="shared" ca="1" si="154"/>
        <v>3.6900862813379205</v>
      </c>
      <c r="M664">
        <f t="shared" ca="1" si="155"/>
        <v>3.788431766269257</v>
      </c>
      <c r="N664">
        <f t="shared" ca="1" si="156"/>
        <v>44.187050288976764</v>
      </c>
      <c r="O664">
        <f t="shared" ca="1" si="144"/>
        <v>36.735804197429282</v>
      </c>
      <c r="P664" s="3">
        <f t="shared" ca="1" si="145"/>
        <v>12.875655236875005</v>
      </c>
    </row>
    <row r="665" spans="1:16" x14ac:dyDescent="0.2">
      <c r="A665">
        <v>645</v>
      </c>
      <c r="C665" s="4">
        <f t="shared" si="143"/>
        <v>3.2921262866077932</v>
      </c>
      <c r="D665">
        <f t="shared" ca="1" si="146"/>
        <v>3.3237190265287753</v>
      </c>
      <c r="E665">
        <f t="shared" ca="1" si="147"/>
        <v>3.4292609814023329</v>
      </c>
      <c r="F665">
        <f t="shared" ca="1" si="148"/>
        <v>3.3652893673742108</v>
      </c>
      <c r="G665">
        <f t="shared" ca="1" si="149"/>
        <v>3.4444901733647995</v>
      </c>
      <c r="H665">
        <f t="shared" ca="1" si="150"/>
        <v>3.6427179041825881</v>
      </c>
      <c r="I665">
        <f t="shared" ca="1" si="151"/>
        <v>3.4851422789283353</v>
      </c>
      <c r="J665">
        <f t="shared" ca="1" si="152"/>
        <v>3.5262436071493637</v>
      </c>
      <c r="K665">
        <f t="shared" ca="1" si="153"/>
        <v>3.5949809650282609</v>
      </c>
      <c r="L665">
        <f t="shared" ca="1" si="154"/>
        <v>3.4769491279843265</v>
      </c>
      <c r="M665">
        <f t="shared" ca="1" si="155"/>
        <v>3.4421643608373822</v>
      </c>
      <c r="N665">
        <f t="shared" ca="1" si="156"/>
        <v>31.254531098929835</v>
      </c>
      <c r="O665">
        <f t="shared" ca="1" si="144"/>
        <v>27.946069563552321</v>
      </c>
      <c r="P665" s="3">
        <f t="shared" ca="1" si="145"/>
        <v>4.5146010195782296</v>
      </c>
    </row>
    <row r="666" spans="1:16" x14ac:dyDescent="0.2">
      <c r="A666">
        <v>646</v>
      </c>
      <c r="C666" s="4">
        <f t="shared" si="143"/>
        <v>3.2921262866077932</v>
      </c>
      <c r="D666">
        <f t="shared" ca="1" si="146"/>
        <v>3.3671655796495941</v>
      </c>
      <c r="E666">
        <f t="shared" ca="1" si="147"/>
        <v>3.1965744484591796</v>
      </c>
      <c r="F666">
        <f t="shared" ca="1" si="148"/>
        <v>3.2162169901136881</v>
      </c>
      <c r="G666">
        <f t="shared" ca="1" si="149"/>
        <v>3.1599705659456814</v>
      </c>
      <c r="H666">
        <f t="shared" ca="1" si="150"/>
        <v>3.4842982583457665</v>
      </c>
      <c r="I666">
        <f t="shared" ca="1" si="151"/>
        <v>3.2929613079430271</v>
      </c>
      <c r="J666">
        <f t="shared" ca="1" si="152"/>
        <v>3.2527276922396196</v>
      </c>
      <c r="K666">
        <f t="shared" ca="1" si="153"/>
        <v>3.2199444236265569</v>
      </c>
      <c r="L666">
        <f t="shared" ca="1" si="154"/>
        <v>3.1103457635396028</v>
      </c>
      <c r="M666">
        <f t="shared" ca="1" si="155"/>
        <v>3.2934558639253395</v>
      </c>
      <c r="N666">
        <f t="shared" ca="1" si="156"/>
        <v>26.935789416968188</v>
      </c>
      <c r="O666">
        <f t="shared" ca="1" si="144"/>
        <v>24.849297162852221</v>
      </c>
      <c r="P666" s="3">
        <f t="shared" ca="1" si="145"/>
        <v>1.5688599910505789</v>
      </c>
    </row>
    <row r="667" spans="1:16" x14ac:dyDescent="0.2">
      <c r="A667">
        <v>647</v>
      </c>
      <c r="C667" s="4">
        <f t="shared" si="143"/>
        <v>3.2921262866077932</v>
      </c>
      <c r="D667">
        <f t="shared" ca="1" si="146"/>
        <v>3.3697933246228668</v>
      </c>
      <c r="E667">
        <f t="shared" ca="1" si="147"/>
        <v>3.3168627548131639</v>
      </c>
      <c r="F667">
        <f t="shared" ca="1" si="148"/>
        <v>3.3971557401214469</v>
      </c>
      <c r="G667">
        <f t="shared" ca="1" si="149"/>
        <v>3.6016096166928087</v>
      </c>
      <c r="H667">
        <f t="shared" ca="1" si="150"/>
        <v>3.4576885855812058</v>
      </c>
      <c r="I667">
        <f t="shared" ca="1" si="151"/>
        <v>3.3970832342449171</v>
      </c>
      <c r="J667">
        <f t="shared" ca="1" si="152"/>
        <v>3.3025154108329193</v>
      </c>
      <c r="K667">
        <f t="shared" ca="1" si="153"/>
        <v>3.2579040745177887</v>
      </c>
      <c r="L667">
        <f t="shared" ca="1" si="154"/>
        <v>3.1498695452329812</v>
      </c>
      <c r="M667">
        <f t="shared" ca="1" si="155"/>
        <v>3.0207339971964169</v>
      </c>
      <c r="N667">
        <f t="shared" ca="1" si="156"/>
        <v>20.50633775605187</v>
      </c>
      <c r="O667">
        <f t="shared" ca="1" si="144"/>
        <v>20.034163860092097</v>
      </c>
      <c r="P667" s="3">
        <f t="shared" ca="1" si="145"/>
        <v>0</v>
      </c>
    </row>
    <row r="668" spans="1:16" x14ac:dyDescent="0.2">
      <c r="A668">
        <v>648</v>
      </c>
      <c r="C668" s="4">
        <f t="shared" si="143"/>
        <v>3.2921262866077932</v>
      </c>
      <c r="D668">
        <f t="shared" ca="1" si="146"/>
        <v>3.1683211895385703</v>
      </c>
      <c r="E668">
        <f t="shared" ca="1" si="147"/>
        <v>3.2139015675072606</v>
      </c>
      <c r="F668">
        <f t="shared" ca="1" si="148"/>
        <v>3.2076279052865431</v>
      </c>
      <c r="G668">
        <f t="shared" ca="1" si="149"/>
        <v>3.2583624066004617</v>
      </c>
      <c r="H668">
        <f t="shared" ca="1" si="150"/>
        <v>3.3054421374395244</v>
      </c>
      <c r="I668">
        <f t="shared" ca="1" si="151"/>
        <v>3.4888521440376312</v>
      </c>
      <c r="J668">
        <f t="shared" ca="1" si="152"/>
        <v>3.1940089795634763</v>
      </c>
      <c r="K668">
        <f t="shared" ca="1" si="153"/>
        <v>3.3325136518798715</v>
      </c>
      <c r="L668">
        <f t="shared" ca="1" si="154"/>
        <v>3.2591699264669414</v>
      </c>
      <c r="M668">
        <f t="shared" ca="1" si="155"/>
        <v>3.3125405298791541</v>
      </c>
      <c r="N668">
        <f t="shared" ca="1" si="156"/>
        <v>27.454786652096026</v>
      </c>
      <c r="O668">
        <f t="shared" ca="1" si="144"/>
        <v>25.226680118056471</v>
      </c>
      <c r="P668" s="3">
        <f t="shared" ca="1" si="145"/>
        <v>1.9278377623458969</v>
      </c>
    </row>
    <row r="669" spans="1:16" x14ac:dyDescent="0.2">
      <c r="A669">
        <v>649</v>
      </c>
      <c r="C669" s="4">
        <f t="shared" si="143"/>
        <v>3.2921262866077932</v>
      </c>
      <c r="D669">
        <f t="shared" ca="1" si="146"/>
        <v>3.3309454374070899</v>
      </c>
      <c r="E669">
        <f t="shared" ca="1" si="147"/>
        <v>3.1490898665129969</v>
      </c>
      <c r="F669">
        <f t="shared" ca="1" si="148"/>
        <v>3.1643057258471465</v>
      </c>
      <c r="G669">
        <f t="shared" ca="1" si="149"/>
        <v>3.3407774212808219</v>
      </c>
      <c r="H669">
        <f t="shared" ca="1" si="150"/>
        <v>3.4361393693239313</v>
      </c>
      <c r="I669">
        <f t="shared" ca="1" si="151"/>
        <v>3.474981650981769</v>
      </c>
      <c r="J669">
        <f t="shared" ca="1" si="152"/>
        <v>3.2869749515656754</v>
      </c>
      <c r="K669">
        <f t="shared" ca="1" si="153"/>
        <v>3.3752521028231435</v>
      </c>
      <c r="L669">
        <f t="shared" ca="1" si="154"/>
        <v>3.2052758365610132</v>
      </c>
      <c r="M669">
        <f t="shared" ca="1" si="155"/>
        <v>3.1905368001485424</v>
      </c>
      <c r="N669">
        <f t="shared" ca="1" si="156"/>
        <v>24.301468974588726</v>
      </c>
      <c r="O669">
        <f t="shared" ca="1" si="144"/>
        <v>22.90936963869493</v>
      </c>
      <c r="P669" s="3">
        <f t="shared" ca="1" si="145"/>
        <v>0</v>
      </c>
    </row>
    <row r="670" spans="1:16" x14ac:dyDescent="0.2">
      <c r="A670">
        <v>650</v>
      </c>
      <c r="C670" s="4">
        <f t="shared" si="143"/>
        <v>3.2921262866077932</v>
      </c>
      <c r="D670">
        <f t="shared" ca="1" si="146"/>
        <v>3.3224432982083476</v>
      </c>
      <c r="E670">
        <f t="shared" ca="1" si="147"/>
        <v>3.2467398172964397</v>
      </c>
      <c r="F670">
        <f t="shared" ca="1" si="148"/>
        <v>3.2447967905475474</v>
      </c>
      <c r="G670">
        <f t="shared" ca="1" si="149"/>
        <v>3.017950722741364</v>
      </c>
      <c r="H670">
        <f t="shared" ca="1" si="150"/>
        <v>3.2080869886476817</v>
      </c>
      <c r="I670">
        <f t="shared" ca="1" si="151"/>
        <v>3.2775765821968448</v>
      </c>
      <c r="J670">
        <f t="shared" ca="1" si="152"/>
        <v>3.4773820355301801</v>
      </c>
      <c r="K670">
        <f t="shared" ca="1" si="153"/>
        <v>3.5581684445216486</v>
      </c>
      <c r="L670">
        <f t="shared" ca="1" si="154"/>
        <v>3.5277933305456459</v>
      </c>
      <c r="M670">
        <f t="shared" ca="1" si="155"/>
        <v>3.593831815876054</v>
      </c>
      <c r="N670">
        <f t="shared" ca="1" si="156"/>
        <v>36.373184583036213</v>
      </c>
      <c r="O670">
        <f t="shared" ca="1" si="144"/>
        <v>31.502300998100225</v>
      </c>
      <c r="P670" s="3">
        <f t="shared" ca="1" si="145"/>
        <v>7.8973930004545814</v>
      </c>
    </row>
    <row r="671" spans="1:16" x14ac:dyDescent="0.2">
      <c r="A671">
        <v>651</v>
      </c>
      <c r="C671" s="4">
        <f t="shared" si="143"/>
        <v>3.2921262866077932</v>
      </c>
      <c r="D671">
        <f t="shared" ca="1" si="146"/>
        <v>3.2982930072015333</v>
      </c>
      <c r="E671">
        <f t="shared" ca="1" si="147"/>
        <v>3.1733538566149462</v>
      </c>
      <c r="F671">
        <f t="shared" ca="1" si="148"/>
        <v>3.3411198700129696</v>
      </c>
      <c r="G671">
        <f t="shared" ca="1" si="149"/>
        <v>3.5068521291293364</v>
      </c>
      <c r="H671">
        <f t="shared" ca="1" si="150"/>
        <v>3.62188003258025</v>
      </c>
      <c r="I671">
        <f t="shared" ca="1" si="151"/>
        <v>3.6497306446045763</v>
      </c>
      <c r="J671">
        <f t="shared" ca="1" si="152"/>
        <v>3.624074505796262</v>
      </c>
      <c r="K671">
        <f t="shared" ca="1" si="153"/>
        <v>3.5971962662474528</v>
      </c>
      <c r="L671">
        <f t="shared" ca="1" si="154"/>
        <v>3.3777321678983978</v>
      </c>
      <c r="M671">
        <f t="shared" ca="1" si="155"/>
        <v>3.3023490035312872</v>
      </c>
      <c r="N671">
        <f t="shared" ca="1" si="156"/>
        <v>27.176401465126919</v>
      </c>
      <c r="O671">
        <f t="shared" ca="1" si="144"/>
        <v>25.024443789212977</v>
      </c>
      <c r="P671" s="3">
        <f t="shared" ca="1" si="145"/>
        <v>1.7354646156469631</v>
      </c>
    </row>
    <row r="672" spans="1:16" x14ac:dyDescent="0.2">
      <c r="A672">
        <v>652</v>
      </c>
      <c r="C672" s="4">
        <f t="shared" si="143"/>
        <v>3.2921262866077932</v>
      </c>
      <c r="D672">
        <f t="shared" ca="1" si="146"/>
        <v>3.3493835024231617</v>
      </c>
      <c r="E672">
        <f t="shared" ca="1" si="147"/>
        <v>3.2201106422806056</v>
      </c>
      <c r="F672">
        <f t="shared" ca="1" si="148"/>
        <v>2.7980373711014348</v>
      </c>
      <c r="G672">
        <f t="shared" ca="1" si="149"/>
        <v>2.8312883875011439</v>
      </c>
      <c r="H672">
        <f t="shared" ca="1" si="150"/>
        <v>3.0376296110544674</v>
      </c>
      <c r="I672">
        <f t="shared" ca="1" si="151"/>
        <v>3.0246578390334613</v>
      </c>
      <c r="J672">
        <f t="shared" ca="1" si="152"/>
        <v>2.9083818370912899</v>
      </c>
      <c r="K672">
        <f t="shared" ca="1" si="153"/>
        <v>2.8908683020397548</v>
      </c>
      <c r="L672">
        <f t="shared" ca="1" si="154"/>
        <v>2.9130370832715928</v>
      </c>
      <c r="M672">
        <f t="shared" ca="1" si="155"/>
        <v>2.9383079643622145</v>
      </c>
      <c r="N672">
        <f t="shared" ca="1" si="156"/>
        <v>18.883867088798379</v>
      </c>
      <c r="O672">
        <f t="shared" ca="1" si="144"/>
        <v>18.771514253803414</v>
      </c>
      <c r="P672" s="3">
        <f t="shared" ca="1" si="145"/>
        <v>0</v>
      </c>
    </row>
    <row r="673" spans="1:16" x14ac:dyDescent="0.2">
      <c r="A673">
        <v>653</v>
      </c>
      <c r="C673" s="4">
        <f t="shared" si="143"/>
        <v>3.2921262866077932</v>
      </c>
      <c r="D673">
        <f t="shared" ca="1" si="146"/>
        <v>2.9847536284530021</v>
      </c>
      <c r="E673">
        <f t="shared" ca="1" si="147"/>
        <v>3.2481711538899147</v>
      </c>
      <c r="F673">
        <f t="shared" ca="1" si="148"/>
        <v>3.0979178572706862</v>
      </c>
      <c r="G673">
        <f t="shared" ca="1" si="149"/>
        <v>2.8079310707084799</v>
      </c>
      <c r="H673">
        <f t="shared" ca="1" si="150"/>
        <v>2.6843606497399985</v>
      </c>
      <c r="I673">
        <f t="shared" ca="1" si="151"/>
        <v>2.5070015986137038</v>
      </c>
      <c r="J673">
        <f t="shared" ca="1" si="152"/>
        <v>2.5426640979226796</v>
      </c>
      <c r="K673">
        <f t="shared" ca="1" si="153"/>
        <v>2.5637054398822525</v>
      </c>
      <c r="L673">
        <f t="shared" ca="1" si="154"/>
        <v>2.5670168281848995</v>
      </c>
      <c r="M673">
        <f t="shared" ca="1" si="155"/>
        <v>2.5081043221747605</v>
      </c>
      <c r="N673">
        <f t="shared" ca="1" si="156"/>
        <v>12.281625972953375</v>
      </c>
      <c r="O673">
        <f t="shared" ca="1" si="144"/>
        <v>13.364126618421762</v>
      </c>
      <c r="P673" s="3">
        <f t="shared" ca="1" si="145"/>
        <v>0</v>
      </c>
    </row>
    <row r="674" spans="1:16" x14ac:dyDescent="0.2">
      <c r="A674">
        <v>654</v>
      </c>
      <c r="C674" s="4">
        <f t="shared" si="143"/>
        <v>3.2921262866077932</v>
      </c>
      <c r="D674">
        <f t="shared" ca="1" si="146"/>
        <v>3.3290241163804111</v>
      </c>
      <c r="E674">
        <f t="shared" ca="1" si="147"/>
        <v>3.4037848258931529</v>
      </c>
      <c r="F674">
        <f t="shared" ca="1" si="148"/>
        <v>3.499652351131175</v>
      </c>
      <c r="G674">
        <f t="shared" ca="1" si="149"/>
        <v>3.8266403950347674</v>
      </c>
      <c r="H674">
        <f t="shared" ca="1" si="150"/>
        <v>3.9618805214574744</v>
      </c>
      <c r="I674">
        <f t="shared" ca="1" si="151"/>
        <v>4.1467494356155665</v>
      </c>
      <c r="J674">
        <f t="shared" ca="1" si="152"/>
        <v>4.1570826704381192</v>
      </c>
      <c r="K674">
        <f t="shared" ca="1" si="153"/>
        <v>4.0958797575589569</v>
      </c>
      <c r="L674">
        <f t="shared" ca="1" si="154"/>
        <v>4.1412852708829542</v>
      </c>
      <c r="M674">
        <f t="shared" ca="1" si="155"/>
        <v>4.0353856663217922</v>
      </c>
      <c r="N674">
        <f t="shared" ca="1" si="156"/>
        <v>56.564731143990223</v>
      </c>
      <c r="O674">
        <f t="shared" ca="1" si="144"/>
        <v>44.647186289534112</v>
      </c>
      <c r="P674" s="3">
        <f t="shared" ca="1" si="145"/>
        <v>20.401194671353139</v>
      </c>
    </row>
    <row r="675" spans="1:16" x14ac:dyDescent="0.2">
      <c r="A675">
        <v>655</v>
      </c>
      <c r="C675" s="4">
        <f t="shared" si="143"/>
        <v>3.2921262866077932</v>
      </c>
      <c r="D675">
        <f t="shared" ca="1" si="146"/>
        <v>3.3180150144278655</v>
      </c>
      <c r="E675">
        <f t="shared" ca="1" si="147"/>
        <v>3.4333539246648344</v>
      </c>
      <c r="F675">
        <f t="shared" ca="1" si="148"/>
        <v>3.1479288566211387</v>
      </c>
      <c r="G675">
        <f t="shared" ca="1" si="149"/>
        <v>3.1149129585254243</v>
      </c>
      <c r="H675">
        <f t="shared" ca="1" si="150"/>
        <v>3.216236745078406</v>
      </c>
      <c r="I675">
        <f t="shared" ca="1" si="151"/>
        <v>3.0189871114482894</v>
      </c>
      <c r="J675">
        <f t="shared" ca="1" si="152"/>
        <v>2.9024899790277487</v>
      </c>
      <c r="K675">
        <f t="shared" ca="1" si="153"/>
        <v>2.9787580366444009</v>
      </c>
      <c r="L675">
        <f t="shared" ca="1" si="154"/>
        <v>2.8325814182957494</v>
      </c>
      <c r="M675">
        <f t="shared" ca="1" si="155"/>
        <v>2.8922771298218248</v>
      </c>
      <c r="N675">
        <f t="shared" ca="1" si="156"/>
        <v>18.034329389403375</v>
      </c>
      <c r="O675">
        <f t="shared" ca="1" si="144"/>
        <v>18.101345236523365</v>
      </c>
      <c r="P675" s="3">
        <f t="shared" ca="1" si="145"/>
        <v>0</v>
      </c>
    </row>
    <row r="676" spans="1:16" x14ac:dyDescent="0.2">
      <c r="A676">
        <v>656</v>
      </c>
      <c r="C676" s="4">
        <f t="shared" si="143"/>
        <v>3.2921262866077932</v>
      </c>
      <c r="D676">
        <f t="shared" ca="1" si="146"/>
        <v>3.1613942893950595</v>
      </c>
      <c r="E676">
        <f t="shared" ca="1" si="147"/>
        <v>3.2628496839773509</v>
      </c>
      <c r="F676">
        <f t="shared" ca="1" si="148"/>
        <v>3.2507756113947797</v>
      </c>
      <c r="G676">
        <f t="shared" ca="1" si="149"/>
        <v>3.2947426220556753</v>
      </c>
      <c r="H676">
        <f t="shared" ca="1" si="150"/>
        <v>3.3593089529332105</v>
      </c>
      <c r="I676">
        <f t="shared" ca="1" si="151"/>
        <v>3.3328238433048285</v>
      </c>
      <c r="J676">
        <f t="shared" ca="1" si="152"/>
        <v>3.3279505644001888</v>
      </c>
      <c r="K676">
        <f t="shared" ca="1" si="153"/>
        <v>3.1728254345277644</v>
      </c>
      <c r="L676">
        <f t="shared" ca="1" si="154"/>
        <v>3.2052869440168585</v>
      </c>
      <c r="M676">
        <f t="shared" ca="1" si="155"/>
        <v>3.1015965754199017</v>
      </c>
      <c r="N676">
        <f t="shared" ca="1" si="156"/>
        <v>22.233420291770425</v>
      </c>
      <c r="O676">
        <f t="shared" ca="1" si="144"/>
        <v>21.355358905569695</v>
      </c>
      <c r="P676" s="3">
        <f t="shared" ca="1" si="145"/>
        <v>0</v>
      </c>
    </row>
    <row r="677" spans="1:16" x14ac:dyDescent="0.2">
      <c r="A677">
        <v>657</v>
      </c>
      <c r="C677" s="4">
        <f t="shared" si="143"/>
        <v>3.2921262866077932</v>
      </c>
      <c r="D677">
        <f t="shared" ca="1" si="146"/>
        <v>3.1071487154039015</v>
      </c>
      <c r="E677">
        <f t="shared" ca="1" si="147"/>
        <v>3.130638319969187</v>
      </c>
      <c r="F677">
        <f t="shared" ca="1" si="148"/>
        <v>2.9861740598518653</v>
      </c>
      <c r="G677">
        <f t="shared" ca="1" si="149"/>
        <v>2.9003417789381767</v>
      </c>
      <c r="H677">
        <f t="shared" ca="1" si="150"/>
        <v>2.8639031328775242</v>
      </c>
      <c r="I677">
        <f t="shared" ca="1" si="151"/>
        <v>2.6046282258919389</v>
      </c>
      <c r="J677">
        <f t="shared" ca="1" si="152"/>
        <v>2.6539358081736437</v>
      </c>
      <c r="K677">
        <f t="shared" ca="1" si="153"/>
        <v>2.4847985787481202</v>
      </c>
      <c r="L677">
        <f t="shared" ca="1" si="154"/>
        <v>2.3696311907082608</v>
      </c>
      <c r="M677">
        <f t="shared" ca="1" si="155"/>
        <v>2.4463247708000044</v>
      </c>
      <c r="N677">
        <f t="shared" ca="1" si="156"/>
        <v>11.545835056884115</v>
      </c>
      <c r="O677">
        <f t="shared" ca="1" si="144"/>
        <v>12.727712506800149</v>
      </c>
      <c r="P677" s="3">
        <f t="shared" ca="1" si="145"/>
        <v>0</v>
      </c>
    </row>
    <row r="678" spans="1:16" x14ac:dyDescent="0.2">
      <c r="A678">
        <v>658</v>
      </c>
      <c r="C678" s="4">
        <f t="shared" si="143"/>
        <v>3.2921262866077932</v>
      </c>
      <c r="D678">
        <f t="shared" ca="1" si="146"/>
        <v>3.2710537629063303</v>
      </c>
      <c r="E678">
        <f t="shared" ca="1" si="147"/>
        <v>3.2949047468732164</v>
      </c>
      <c r="F678">
        <f t="shared" ca="1" si="148"/>
        <v>3.3205222122666287</v>
      </c>
      <c r="G678">
        <f t="shared" ca="1" si="149"/>
        <v>3.2132034857176754</v>
      </c>
      <c r="H678">
        <f t="shared" ca="1" si="150"/>
        <v>2.9810741702581729</v>
      </c>
      <c r="I678">
        <f t="shared" ca="1" si="151"/>
        <v>2.9780982053166807</v>
      </c>
      <c r="J678">
        <f t="shared" ca="1" si="152"/>
        <v>2.9072837784514762</v>
      </c>
      <c r="K678">
        <f t="shared" ca="1" si="153"/>
        <v>2.9164740747341851</v>
      </c>
      <c r="L678">
        <f t="shared" ca="1" si="154"/>
        <v>3.1805353518026753</v>
      </c>
      <c r="M678">
        <f t="shared" ca="1" si="155"/>
        <v>3.1653078500855703</v>
      </c>
      <c r="N678">
        <f t="shared" ca="1" si="156"/>
        <v>23.696037737334827</v>
      </c>
      <c r="O678">
        <f t="shared" ca="1" si="144"/>
        <v>22.457410397064447</v>
      </c>
      <c r="P678" s="3">
        <f t="shared" ca="1" si="145"/>
        <v>0</v>
      </c>
    </row>
    <row r="679" spans="1:16" x14ac:dyDescent="0.2">
      <c r="A679">
        <v>659</v>
      </c>
      <c r="C679" s="4">
        <f t="shared" si="143"/>
        <v>3.2921262866077932</v>
      </c>
      <c r="D679">
        <f t="shared" ca="1" si="146"/>
        <v>3.1522111258040248</v>
      </c>
      <c r="E679">
        <f t="shared" ca="1" si="147"/>
        <v>3.3890685884558955</v>
      </c>
      <c r="F679">
        <f t="shared" ca="1" si="148"/>
        <v>3.1808232660581663</v>
      </c>
      <c r="G679">
        <f t="shared" ca="1" si="149"/>
        <v>3.2518787591617238</v>
      </c>
      <c r="H679">
        <f t="shared" ca="1" si="150"/>
        <v>3.2888491310093415</v>
      </c>
      <c r="I679">
        <f t="shared" ca="1" si="151"/>
        <v>3.2027912029123371</v>
      </c>
      <c r="J679">
        <f t="shared" ca="1" si="152"/>
        <v>3.1771419671737213</v>
      </c>
      <c r="K679">
        <f t="shared" ca="1" si="153"/>
        <v>3.2549394636987854</v>
      </c>
      <c r="L679">
        <f t="shared" ca="1" si="154"/>
        <v>3.1442972922154406</v>
      </c>
      <c r="M679">
        <f t="shared" ca="1" si="155"/>
        <v>3.1166398313852204</v>
      </c>
      <c r="N679">
        <f t="shared" ca="1" si="156"/>
        <v>22.57041169309861</v>
      </c>
      <c r="O679">
        <f t="shared" ca="1" si="144"/>
        <v>21.610592405149955</v>
      </c>
      <c r="P679" s="3">
        <f t="shared" ca="1" si="145"/>
        <v>0</v>
      </c>
    </row>
    <row r="680" spans="1:16" x14ac:dyDescent="0.2">
      <c r="A680">
        <v>660</v>
      </c>
      <c r="C680" s="4">
        <f t="shared" si="143"/>
        <v>3.2921262866077932</v>
      </c>
      <c r="D680">
        <f t="shared" ca="1" si="146"/>
        <v>3.4125059972254443</v>
      </c>
      <c r="E680">
        <f t="shared" ca="1" si="147"/>
        <v>3.3412329974509758</v>
      </c>
      <c r="F680">
        <f t="shared" ca="1" si="148"/>
        <v>3.5229160542050431</v>
      </c>
      <c r="G680">
        <f t="shared" ca="1" si="149"/>
        <v>3.365389787601238</v>
      </c>
      <c r="H680">
        <f t="shared" ca="1" si="150"/>
        <v>3.3659366186307142</v>
      </c>
      <c r="I680">
        <f t="shared" ca="1" si="151"/>
        <v>3.5274004771961076</v>
      </c>
      <c r="J680">
        <f t="shared" ca="1" si="152"/>
        <v>3.4585831243894911</v>
      </c>
      <c r="K680">
        <f t="shared" ca="1" si="153"/>
        <v>3.5571242067039615</v>
      </c>
      <c r="L680">
        <f t="shared" ca="1" si="154"/>
        <v>3.5401400636439577</v>
      </c>
      <c r="M680">
        <f t="shared" ca="1" si="155"/>
        <v>3.6173869507073655</v>
      </c>
      <c r="N680">
        <f t="shared" ca="1" si="156"/>
        <v>37.240130276863979</v>
      </c>
      <c r="O680">
        <f t="shared" ca="1" si="144"/>
        <v>32.093835814158297</v>
      </c>
      <c r="P680" s="3">
        <f t="shared" ca="1" si="145"/>
        <v>8.4600783231056358</v>
      </c>
    </row>
    <row r="681" spans="1:16" x14ac:dyDescent="0.2">
      <c r="A681">
        <v>661</v>
      </c>
      <c r="C681" s="4">
        <f t="shared" si="143"/>
        <v>3.2921262866077932</v>
      </c>
      <c r="D681">
        <f t="shared" ca="1" si="146"/>
        <v>3.3286150952457887</v>
      </c>
      <c r="E681">
        <f t="shared" ca="1" si="147"/>
        <v>3.3418536198537532</v>
      </c>
      <c r="F681">
        <f t="shared" ca="1" si="148"/>
        <v>3.1295813450921748</v>
      </c>
      <c r="G681">
        <f t="shared" ca="1" si="149"/>
        <v>3.2941950833626237</v>
      </c>
      <c r="H681">
        <f t="shared" ca="1" si="150"/>
        <v>3.2220833915584319</v>
      </c>
      <c r="I681">
        <f t="shared" ca="1" si="151"/>
        <v>3.1532677115993426</v>
      </c>
      <c r="J681">
        <f t="shared" ca="1" si="152"/>
        <v>3.3060385481700396</v>
      </c>
      <c r="K681">
        <f t="shared" ca="1" si="153"/>
        <v>3.3940055269065299</v>
      </c>
      <c r="L681">
        <f t="shared" ca="1" si="154"/>
        <v>3.4674004094261712</v>
      </c>
      <c r="M681">
        <f t="shared" ca="1" si="155"/>
        <v>3.4812237930750225</v>
      </c>
      <c r="N681">
        <f t="shared" ca="1" si="156"/>
        <v>32.499470375843707</v>
      </c>
      <c r="O681">
        <f t="shared" ca="1" si="144"/>
        <v>28.821595519740178</v>
      </c>
      <c r="P681" s="3">
        <f t="shared" ca="1" si="145"/>
        <v>5.3474270710182426</v>
      </c>
    </row>
    <row r="682" spans="1:16" x14ac:dyDescent="0.2">
      <c r="A682">
        <v>662</v>
      </c>
      <c r="C682" s="4">
        <f t="shared" si="143"/>
        <v>3.2921262866077932</v>
      </c>
      <c r="D682">
        <f t="shared" ca="1" si="146"/>
        <v>3.3068911114985871</v>
      </c>
      <c r="E682">
        <f t="shared" ca="1" si="147"/>
        <v>3.1478086674037957</v>
      </c>
      <c r="F682">
        <f t="shared" ca="1" si="148"/>
        <v>2.9161151208132754</v>
      </c>
      <c r="G682">
        <f t="shared" ca="1" si="149"/>
        <v>3.1092336471728781</v>
      </c>
      <c r="H682">
        <f t="shared" ca="1" si="150"/>
        <v>3.3431970406484783</v>
      </c>
      <c r="I682">
        <f t="shared" ca="1" si="151"/>
        <v>3.3112923519568085</v>
      </c>
      <c r="J682">
        <f t="shared" ca="1" si="152"/>
        <v>3.4687784262383361</v>
      </c>
      <c r="K682">
        <f t="shared" ca="1" si="153"/>
        <v>3.4450021132008124</v>
      </c>
      <c r="L682">
        <f t="shared" ca="1" si="154"/>
        <v>3.2827965711359846</v>
      </c>
      <c r="M682">
        <f t="shared" ca="1" si="155"/>
        <v>3.2548865647194032</v>
      </c>
      <c r="N682">
        <f t="shared" ca="1" si="156"/>
        <v>25.916674502006241</v>
      </c>
      <c r="O682">
        <f t="shared" ca="1" si="144"/>
        <v>24.103768120868168</v>
      </c>
      <c r="P682" s="3">
        <f t="shared" ca="1" si="145"/>
        <v>0.85969082949551945</v>
      </c>
    </row>
    <row r="683" spans="1:16" x14ac:dyDescent="0.2">
      <c r="A683">
        <v>663</v>
      </c>
      <c r="C683" s="4">
        <f t="shared" si="143"/>
        <v>3.2921262866077932</v>
      </c>
      <c r="D683">
        <f t="shared" ca="1" si="146"/>
        <v>3.288854453819166</v>
      </c>
      <c r="E683">
        <f t="shared" ca="1" si="147"/>
        <v>3.4030630988458812</v>
      </c>
      <c r="F683">
        <f t="shared" ca="1" si="148"/>
        <v>3.4112171492208097</v>
      </c>
      <c r="G683">
        <f t="shared" ca="1" si="149"/>
        <v>3.3076098975153045</v>
      </c>
      <c r="H683">
        <f t="shared" ca="1" si="150"/>
        <v>3.0829622665585505</v>
      </c>
      <c r="I683">
        <f t="shared" ca="1" si="151"/>
        <v>3.0096824257718429</v>
      </c>
      <c r="J683">
        <f t="shared" ca="1" si="152"/>
        <v>2.9851238160303262</v>
      </c>
      <c r="K683">
        <f t="shared" ca="1" si="153"/>
        <v>2.99212200460925</v>
      </c>
      <c r="L683">
        <f t="shared" ca="1" si="154"/>
        <v>2.9791362746057715</v>
      </c>
      <c r="M683">
        <f t="shared" ca="1" si="155"/>
        <v>2.860280021316433</v>
      </c>
      <c r="N683">
        <f t="shared" ca="1" si="156"/>
        <v>17.466417220999688</v>
      </c>
      <c r="O683">
        <f t="shared" ca="1" si="144"/>
        <v>17.649643061857027</v>
      </c>
      <c r="P683" s="3">
        <f t="shared" ca="1" si="145"/>
        <v>0</v>
      </c>
    </row>
    <row r="684" spans="1:16" x14ac:dyDescent="0.2">
      <c r="A684">
        <v>664</v>
      </c>
      <c r="C684" s="4">
        <f t="shared" si="143"/>
        <v>3.2921262866077932</v>
      </c>
      <c r="D684">
        <f t="shared" ca="1" si="146"/>
        <v>3.3245709746111731</v>
      </c>
      <c r="E684">
        <f t="shared" ca="1" si="147"/>
        <v>3.282847895134354</v>
      </c>
      <c r="F684">
        <f t="shared" ca="1" si="148"/>
        <v>3.0935559347110542</v>
      </c>
      <c r="G684">
        <f t="shared" ca="1" si="149"/>
        <v>3.2605183937154081</v>
      </c>
      <c r="H684">
        <f t="shared" ca="1" si="150"/>
        <v>3.2517242935260997</v>
      </c>
      <c r="I684">
        <f t="shared" ca="1" si="151"/>
        <v>3.3197432391533646</v>
      </c>
      <c r="J684">
        <f t="shared" ca="1" si="152"/>
        <v>3.273298147989109</v>
      </c>
      <c r="K684">
        <f t="shared" ca="1" si="153"/>
        <v>3.3485236234880591</v>
      </c>
      <c r="L684">
        <f t="shared" ca="1" si="154"/>
        <v>3.3820093205359907</v>
      </c>
      <c r="M684">
        <f t="shared" ca="1" si="155"/>
        <v>3.3320741352849819</v>
      </c>
      <c r="N684">
        <f t="shared" ca="1" si="156"/>
        <v>27.996349741030009</v>
      </c>
      <c r="O684">
        <f t="shared" ca="1" si="144"/>
        <v>25.618876251244625</v>
      </c>
      <c r="P684" s="3">
        <f t="shared" ca="1" si="145"/>
        <v>2.3009062644098703</v>
      </c>
    </row>
    <row r="685" spans="1:16" x14ac:dyDescent="0.2">
      <c r="A685">
        <v>665</v>
      </c>
      <c r="C685" s="4">
        <f t="shared" si="143"/>
        <v>3.2921262866077932</v>
      </c>
      <c r="D685">
        <f t="shared" ca="1" si="146"/>
        <v>2.9883056397206227</v>
      </c>
      <c r="E685">
        <f t="shared" ca="1" si="147"/>
        <v>2.9883212579000755</v>
      </c>
      <c r="F685">
        <f t="shared" ca="1" si="148"/>
        <v>2.674952050027438</v>
      </c>
      <c r="G685">
        <f t="shared" ca="1" si="149"/>
        <v>2.6183746857215144</v>
      </c>
      <c r="H685">
        <f t="shared" ca="1" si="150"/>
        <v>2.3974928078379483</v>
      </c>
      <c r="I685">
        <f t="shared" ca="1" si="151"/>
        <v>2.3297424458669544</v>
      </c>
      <c r="J685">
        <f t="shared" ca="1" si="152"/>
        <v>2.5364151434039903</v>
      </c>
      <c r="K685">
        <f t="shared" ca="1" si="153"/>
        <v>2.7357567883814746</v>
      </c>
      <c r="L685">
        <f t="shared" ca="1" si="154"/>
        <v>2.7125967438782355</v>
      </c>
      <c r="M685">
        <f t="shared" ca="1" si="155"/>
        <v>2.6724140723942655</v>
      </c>
      <c r="N685">
        <f t="shared" ca="1" si="156"/>
        <v>14.474870433916994</v>
      </c>
      <c r="O685">
        <f t="shared" ca="1" si="144"/>
        <v>15.215926331895441</v>
      </c>
      <c r="P685" s="3">
        <f t="shared" ca="1" si="145"/>
        <v>0</v>
      </c>
    </row>
    <row r="686" spans="1:16" x14ac:dyDescent="0.2">
      <c r="A686">
        <v>666</v>
      </c>
      <c r="C686" s="4">
        <f t="shared" si="143"/>
        <v>3.2921262866077932</v>
      </c>
      <c r="D686">
        <f t="shared" ca="1" si="146"/>
        <v>3.1032789015250275</v>
      </c>
      <c r="E686">
        <f t="shared" ca="1" si="147"/>
        <v>3.2890718129738046</v>
      </c>
      <c r="F686">
        <f t="shared" ca="1" si="148"/>
        <v>3.4418624570504068</v>
      </c>
      <c r="G686">
        <f t="shared" ca="1" si="149"/>
        <v>3.5734603016948689</v>
      </c>
      <c r="H686">
        <f t="shared" ca="1" si="150"/>
        <v>3.656819780114704</v>
      </c>
      <c r="I686">
        <f t="shared" ca="1" si="151"/>
        <v>3.6352558350042505</v>
      </c>
      <c r="J686">
        <f t="shared" ca="1" si="152"/>
        <v>3.5116251426264289</v>
      </c>
      <c r="K686">
        <f t="shared" ca="1" si="153"/>
        <v>3.508267793541739</v>
      </c>
      <c r="L686">
        <f t="shared" ca="1" si="154"/>
        <v>3.7298085075122231</v>
      </c>
      <c r="M686">
        <f t="shared" ca="1" si="155"/>
        <v>3.8207806385061684</v>
      </c>
      <c r="N686">
        <f t="shared" ca="1" si="156"/>
        <v>45.639822621045766</v>
      </c>
      <c r="O686">
        <f t="shared" ca="1" si="144"/>
        <v>37.686441385058629</v>
      </c>
      <c r="P686" s="3">
        <f t="shared" ca="1" si="145"/>
        <v>13.779929301772647</v>
      </c>
    </row>
    <row r="687" spans="1:16" x14ac:dyDescent="0.2">
      <c r="A687">
        <v>667</v>
      </c>
      <c r="C687" s="4">
        <f t="shared" si="143"/>
        <v>3.2921262866077932</v>
      </c>
      <c r="D687">
        <f t="shared" ca="1" si="146"/>
        <v>3.2494316855180241</v>
      </c>
      <c r="E687">
        <f t="shared" ca="1" si="147"/>
        <v>3.3157498989289715</v>
      </c>
      <c r="F687">
        <f t="shared" ca="1" si="148"/>
        <v>3.0569342888862012</v>
      </c>
      <c r="G687">
        <f t="shared" ca="1" si="149"/>
        <v>3.0217233301187285</v>
      </c>
      <c r="H687">
        <f t="shared" ca="1" si="150"/>
        <v>3.0987965434879854</v>
      </c>
      <c r="I687">
        <f t="shared" ca="1" si="151"/>
        <v>3.0541004253621304</v>
      </c>
      <c r="J687">
        <f t="shared" ca="1" si="152"/>
        <v>3.066074124654468</v>
      </c>
      <c r="K687">
        <f t="shared" ca="1" si="153"/>
        <v>3.1722948779284548</v>
      </c>
      <c r="L687">
        <f t="shared" ca="1" si="154"/>
        <v>3.0626439380992898</v>
      </c>
      <c r="M687">
        <f t="shared" ca="1" si="155"/>
        <v>3.0764445829284406</v>
      </c>
      <c r="N687">
        <f t="shared" ca="1" si="156"/>
        <v>21.681179561907197</v>
      </c>
      <c r="O687">
        <f t="shared" ca="1" si="144"/>
        <v>20.935329806930799</v>
      </c>
      <c r="P687" s="3">
        <f t="shared" ca="1" si="145"/>
        <v>0</v>
      </c>
    </row>
    <row r="688" spans="1:16" x14ac:dyDescent="0.2">
      <c r="A688">
        <v>668</v>
      </c>
      <c r="C688" s="4">
        <f t="shared" si="143"/>
        <v>3.2921262866077932</v>
      </c>
      <c r="D688">
        <f t="shared" ca="1" si="146"/>
        <v>3.2250760815599424</v>
      </c>
      <c r="E688">
        <f t="shared" ca="1" si="147"/>
        <v>2.9703855790099918</v>
      </c>
      <c r="F688">
        <f t="shared" ca="1" si="148"/>
        <v>2.9743926805143954</v>
      </c>
      <c r="G688">
        <f t="shared" ca="1" si="149"/>
        <v>2.9834146014141889</v>
      </c>
      <c r="H688">
        <f t="shared" ca="1" si="150"/>
        <v>2.3775491579650341</v>
      </c>
      <c r="I688">
        <f t="shared" ca="1" si="151"/>
        <v>2.3819204603558837</v>
      </c>
      <c r="J688">
        <f t="shared" ca="1" si="152"/>
        <v>2.5079859050942708</v>
      </c>
      <c r="K688">
        <f t="shared" ca="1" si="153"/>
        <v>2.3196243410671555</v>
      </c>
      <c r="L688">
        <f t="shared" ca="1" si="154"/>
        <v>2.4343072915506219</v>
      </c>
      <c r="M688">
        <f t="shared" ca="1" si="155"/>
        <v>2.4616262841144221</v>
      </c>
      <c r="N688">
        <f t="shared" ca="1" si="156"/>
        <v>11.723862375887727</v>
      </c>
      <c r="O688">
        <f t="shared" ca="1" si="144"/>
        <v>12.882458023692907</v>
      </c>
      <c r="P688" s="3">
        <f t="shared" ca="1" si="145"/>
        <v>0</v>
      </c>
    </row>
    <row r="689" spans="1:16" x14ac:dyDescent="0.2">
      <c r="A689">
        <v>669</v>
      </c>
      <c r="C689" s="4">
        <f t="shared" si="143"/>
        <v>3.2921262866077932</v>
      </c>
      <c r="D689">
        <f t="shared" ca="1" si="146"/>
        <v>3.3453852629294998</v>
      </c>
      <c r="E689">
        <f t="shared" ca="1" si="147"/>
        <v>3.2085738144641263</v>
      </c>
      <c r="F689">
        <f t="shared" ca="1" si="148"/>
        <v>3.3203370313485481</v>
      </c>
      <c r="G689">
        <f t="shared" ca="1" si="149"/>
        <v>3.1317560285000816</v>
      </c>
      <c r="H689">
        <f t="shared" ca="1" si="150"/>
        <v>3.1026657071566408</v>
      </c>
      <c r="I689">
        <f t="shared" ca="1" si="151"/>
        <v>3.0718615577580337</v>
      </c>
      <c r="J689">
        <f t="shared" ca="1" si="152"/>
        <v>3.1157861415373276</v>
      </c>
      <c r="K689">
        <f t="shared" ca="1" si="153"/>
        <v>3.1544971890515914</v>
      </c>
      <c r="L689">
        <f t="shared" ca="1" si="154"/>
        <v>3.1392218109703429</v>
      </c>
      <c r="M689">
        <f t="shared" ca="1" si="155"/>
        <v>3.1020237353105986</v>
      </c>
      <c r="N689">
        <f t="shared" ca="1" si="156"/>
        <v>22.242919545857802</v>
      </c>
      <c r="O689">
        <f t="shared" ca="1" si="144"/>
        <v>21.362564620937956</v>
      </c>
      <c r="P689" s="3">
        <f t="shared" ca="1" si="145"/>
        <v>0</v>
      </c>
    </row>
    <row r="690" spans="1:16" x14ac:dyDescent="0.2">
      <c r="A690">
        <v>670</v>
      </c>
      <c r="C690" s="4">
        <f t="shared" si="143"/>
        <v>3.2921262866077932</v>
      </c>
      <c r="D690">
        <f t="shared" ca="1" si="146"/>
        <v>3.3741948927813716</v>
      </c>
      <c r="E690">
        <f t="shared" ca="1" si="147"/>
        <v>3.4257021152166169</v>
      </c>
      <c r="F690">
        <f t="shared" ca="1" si="148"/>
        <v>3.6434295984147989</v>
      </c>
      <c r="G690">
        <f t="shared" ca="1" si="149"/>
        <v>3.8351302709942239</v>
      </c>
      <c r="H690">
        <f t="shared" ca="1" si="150"/>
        <v>3.7573967980969929</v>
      </c>
      <c r="I690">
        <f t="shared" ca="1" si="151"/>
        <v>3.9802547006094251</v>
      </c>
      <c r="J690">
        <f t="shared" ca="1" si="152"/>
        <v>3.8690194672750673</v>
      </c>
      <c r="K690">
        <f t="shared" ca="1" si="153"/>
        <v>3.9145720610221044</v>
      </c>
      <c r="L690">
        <f t="shared" ca="1" si="154"/>
        <v>3.9225071730839343</v>
      </c>
      <c r="M690">
        <f t="shared" ca="1" si="155"/>
        <v>3.842854905223243</v>
      </c>
      <c r="N690">
        <f t="shared" ca="1" si="156"/>
        <v>46.658490042906166</v>
      </c>
      <c r="O690">
        <f t="shared" ca="1" si="144"/>
        <v>38.349220975165416</v>
      </c>
      <c r="P690" s="3">
        <f t="shared" ca="1" si="145"/>
        <v>14.410384749840745</v>
      </c>
    </row>
    <row r="691" spans="1:16" x14ac:dyDescent="0.2">
      <c r="A691">
        <v>671</v>
      </c>
      <c r="C691" s="4">
        <f t="shared" si="143"/>
        <v>3.2921262866077932</v>
      </c>
      <c r="D691">
        <f t="shared" ca="1" si="146"/>
        <v>3.3724584561914179</v>
      </c>
      <c r="E691">
        <f t="shared" ca="1" si="147"/>
        <v>3.3702286706467892</v>
      </c>
      <c r="F691">
        <f t="shared" ca="1" si="148"/>
        <v>3.6857917778994267</v>
      </c>
      <c r="G691">
        <f t="shared" ca="1" si="149"/>
        <v>3.7288392060548614</v>
      </c>
      <c r="H691">
        <f t="shared" ca="1" si="150"/>
        <v>3.806081775342828</v>
      </c>
      <c r="I691">
        <f t="shared" ca="1" si="151"/>
        <v>4.23604892948961</v>
      </c>
      <c r="J691">
        <f t="shared" ca="1" si="152"/>
        <v>4.244759911342423</v>
      </c>
      <c r="K691">
        <f t="shared" ca="1" si="153"/>
        <v>4.0989447332703524</v>
      </c>
      <c r="L691">
        <f t="shared" ca="1" si="154"/>
        <v>4.0269654786182736</v>
      </c>
      <c r="M691">
        <f t="shared" ca="1" si="155"/>
        <v>3.9632329441914638</v>
      </c>
      <c r="N691">
        <f t="shared" ca="1" si="156"/>
        <v>52.627191992092143</v>
      </c>
      <c r="O691">
        <f t="shared" ca="1" si="144"/>
        <v>42.174107348703458</v>
      </c>
      <c r="P691" s="3">
        <f t="shared" ca="1" si="145"/>
        <v>18.048729213721959</v>
      </c>
    </row>
    <row r="692" spans="1:16" x14ac:dyDescent="0.2">
      <c r="A692">
        <v>672</v>
      </c>
      <c r="C692" s="4">
        <f t="shared" si="143"/>
        <v>3.2921262866077932</v>
      </c>
      <c r="D692">
        <f t="shared" ca="1" si="146"/>
        <v>3.2443246800141212</v>
      </c>
      <c r="E692">
        <f t="shared" ca="1" si="147"/>
        <v>3.1669218562161934</v>
      </c>
      <c r="F692">
        <f t="shared" ca="1" si="148"/>
        <v>3.2174333692487398</v>
      </c>
      <c r="G692">
        <f t="shared" ca="1" si="149"/>
        <v>3.330036035279659</v>
      </c>
      <c r="H692">
        <f t="shared" ca="1" si="150"/>
        <v>3.196422381719628</v>
      </c>
      <c r="I692">
        <f t="shared" ca="1" si="151"/>
        <v>3.1308347743377092</v>
      </c>
      <c r="J692">
        <f t="shared" ca="1" si="152"/>
        <v>3.1749279539896635</v>
      </c>
      <c r="K692">
        <f t="shared" ca="1" si="153"/>
        <v>3.118013191044446</v>
      </c>
      <c r="L692">
        <f t="shared" ca="1" si="154"/>
        <v>3.0655742811319113</v>
      </c>
      <c r="M692">
        <f t="shared" ca="1" si="155"/>
        <v>3.1444980257943254</v>
      </c>
      <c r="N692">
        <f t="shared" ca="1" si="156"/>
        <v>23.208022720068083</v>
      </c>
      <c r="O692">
        <f t="shared" ca="1" si="144"/>
        <v>22.091334933267351</v>
      </c>
      <c r="P692" s="3">
        <f t="shared" ca="1" si="145"/>
        <v>0</v>
      </c>
    </row>
    <row r="693" spans="1:16" x14ac:dyDescent="0.2">
      <c r="A693">
        <v>673</v>
      </c>
      <c r="C693" s="4">
        <f t="shared" si="143"/>
        <v>3.2921262866077932</v>
      </c>
      <c r="D693">
        <f t="shared" ca="1" si="146"/>
        <v>3.4707582848142908</v>
      </c>
      <c r="E693">
        <f t="shared" ca="1" si="147"/>
        <v>3.4347993778602826</v>
      </c>
      <c r="F693">
        <f t="shared" ca="1" si="148"/>
        <v>3.0570954998367048</v>
      </c>
      <c r="G693">
        <f t="shared" ca="1" si="149"/>
        <v>3.1220194699509194</v>
      </c>
      <c r="H693">
        <f t="shared" ca="1" si="150"/>
        <v>3.1858816353149839</v>
      </c>
      <c r="I693">
        <f t="shared" ca="1" si="151"/>
        <v>3.0495484512949584</v>
      </c>
      <c r="J693">
        <f t="shared" ca="1" si="152"/>
        <v>2.9573980521720329</v>
      </c>
      <c r="K693">
        <f t="shared" ca="1" si="153"/>
        <v>3.0987326985697412</v>
      </c>
      <c r="L693">
        <f t="shared" ca="1" si="154"/>
        <v>3.2573596279422143</v>
      </c>
      <c r="M693">
        <f t="shared" ca="1" si="155"/>
        <v>3.3002315803019928</v>
      </c>
      <c r="N693">
        <f t="shared" ca="1" si="156"/>
        <v>27.118918400840851</v>
      </c>
      <c r="O693">
        <f t="shared" ca="1" si="144"/>
        <v>24.98263038526094</v>
      </c>
      <c r="P693" s="3">
        <f t="shared" ca="1" si="145"/>
        <v>1.6956904754692508</v>
      </c>
    </row>
    <row r="694" spans="1:16" x14ac:dyDescent="0.2">
      <c r="A694">
        <v>674</v>
      </c>
      <c r="C694" s="4">
        <f t="shared" si="143"/>
        <v>3.2921262866077932</v>
      </c>
      <c r="D694">
        <f t="shared" ca="1" si="146"/>
        <v>3.1346233647776014</v>
      </c>
      <c r="E694">
        <f t="shared" ca="1" si="147"/>
        <v>3.0354968690017787</v>
      </c>
      <c r="F694">
        <f t="shared" ca="1" si="148"/>
        <v>3.4291779153912469</v>
      </c>
      <c r="G694">
        <f t="shared" ca="1" si="149"/>
        <v>3.4525625423013313</v>
      </c>
      <c r="H694">
        <f t="shared" ca="1" si="150"/>
        <v>3.4645447919748578</v>
      </c>
      <c r="I694">
        <f t="shared" ca="1" si="151"/>
        <v>3.3525668682796281</v>
      </c>
      <c r="J694">
        <f t="shared" ca="1" si="152"/>
        <v>3.4565858307808908</v>
      </c>
      <c r="K694">
        <f t="shared" ca="1" si="153"/>
        <v>3.2682761994544092</v>
      </c>
      <c r="L694">
        <f t="shared" ca="1" si="154"/>
        <v>3.0725689607080198</v>
      </c>
      <c r="M694">
        <f t="shared" ca="1" si="155"/>
        <v>3.0157755170219875</v>
      </c>
      <c r="N694">
        <f t="shared" ca="1" si="156"/>
        <v>20.40490916049308</v>
      </c>
      <c r="O694">
        <f t="shared" ca="1" si="144"/>
        <v>19.955861255267287</v>
      </c>
      <c r="P694" s="3">
        <f t="shared" ca="1" si="145"/>
        <v>0</v>
      </c>
    </row>
    <row r="695" spans="1:16" x14ac:dyDescent="0.2">
      <c r="A695">
        <v>675</v>
      </c>
      <c r="C695" s="4">
        <f t="shared" si="143"/>
        <v>3.2921262866077932</v>
      </c>
      <c r="D695">
        <f t="shared" ca="1" si="146"/>
        <v>3.2932406317757041</v>
      </c>
      <c r="E695">
        <f t="shared" ca="1" si="147"/>
        <v>3.3153199975847003</v>
      </c>
      <c r="F695">
        <f t="shared" ca="1" si="148"/>
        <v>3.4422409686425373</v>
      </c>
      <c r="G695">
        <f t="shared" ca="1" si="149"/>
        <v>3.4073330827405544</v>
      </c>
      <c r="H695">
        <f t="shared" ca="1" si="150"/>
        <v>3.413734515254621</v>
      </c>
      <c r="I695">
        <f t="shared" ca="1" si="151"/>
        <v>3.6708640388395586</v>
      </c>
      <c r="J695">
        <f t="shared" ca="1" si="152"/>
        <v>3.8853545030506633</v>
      </c>
      <c r="K695">
        <f t="shared" ca="1" si="153"/>
        <v>3.8806345664363371</v>
      </c>
      <c r="L695">
        <f t="shared" ca="1" si="154"/>
        <v>3.7465060162726456</v>
      </c>
      <c r="M695">
        <f t="shared" ca="1" si="155"/>
        <v>3.879488535656801</v>
      </c>
      <c r="N695">
        <f t="shared" ca="1" si="156"/>
        <v>48.399454144694104</v>
      </c>
      <c r="O695">
        <f t="shared" ca="1" si="144"/>
        <v>39.47496791641656</v>
      </c>
      <c r="P695" s="3">
        <f t="shared" ca="1" si="145"/>
        <v>15.48122836490051</v>
      </c>
    </row>
    <row r="696" spans="1:16" x14ac:dyDescent="0.2">
      <c r="A696">
        <v>676</v>
      </c>
      <c r="C696" s="4">
        <f t="shared" si="143"/>
        <v>3.2921262866077932</v>
      </c>
      <c r="D696">
        <f t="shared" ca="1" si="146"/>
        <v>3.3323926879754513</v>
      </c>
      <c r="E696">
        <f t="shared" ca="1" si="147"/>
        <v>3.2010551968625069</v>
      </c>
      <c r="F696">
        <f t="shared" ca="1" si="148"/>
        <v>3.4016281366711829</v>
      </c>
      <c r="G696">
        <f t="shared" ca="1" si="149"/>
        <v>3.4389568344169996</v>
      </c>
      <c r="H696">
        <f t="shared" ca="1" si="150"/>
        <v>3.2178934063038733</v>
      </c>
      <c r="I696">
        <f t="shared" ca="1" si="151"/>
        <v>3.009770699168012</v>
      </c>
      <c r="J696">
        <f t="shared" ca="1" si="152"/>
        <v>2.918533866763644</v>
      </c>
      <c r="K696">
        <f t="shared" ca="1" si="153"/>
        <v>2.8784481959293027</v>
      </c>
      <c r="L696">
        <f t="shared" ca="1" si="154"/>
        <v>2.8986671255160186</v>
      </c>
      <c r="M696">
        <f t="shared" ca="1" si="155"/>
        <v>2.9982849063680863</v>
      </c>
      <c r="N696">
        <f t="shared" ca="1" si="156"/>
        <v>20.051117871102768</v>
      </c>
      <c r="O696">
        <f t="shared" ca="1" si="144"/>
        <v>19.682091299024201</v>
      </c>
      <c r="P696" s="3">
        <f t="shared" ca="1" si="145"/>
        <v>0</v>
      </c>
    </row>
    <row r="697" spans="1:16" x14ac:dyDescent="0.2">
      <c r="A697">
        <v>677</v>
      </c>
      <c r="C697" s="4">
        <f t="shared" si="143"/>
        <v>3.2921262866077932</v>
      </c>
      <c r="D697">
        <f t="shared" ca="1" si="146"/>
        <v>3.2909809767034157</v>
      </c>
      <c r="E697">
        <f t="shared" ca="1" si="147"/>
        <v>3.1911014964846958</v>
      </c>
      <c r="F697">
        <f t="shared" ca="1" si="148"/>
        <v>3.088458367295706</v>
      </c>
      <c r="G697">
        <f t="shared" ca="1" si="149"/>
        <v>3.0969843009993374</v>
      </c>
      <c r="H697">
        <f t="shared" ca="1" si="150"/>
        <v>2.710108498214518</v>
      </c>
      <c r="I697">
        <f t="shared" ca="1" si="151"/>
        <v>2.537082821485332</v>
      </c>
      <c r="J697">
        <f t="shared" ca="1" si="152"/>
        <v>2.5720177782863574</v>
      </c>
      <c r="K697">
        <f t="shared" ca="1" si="153"/>
        <v>2.6669554282796186</v>
      </c>
      <c r="L697">
        <f t="shared" ca="1" si="154"/>
        <v>2.6110577789410501</v>
      </c>
      <c r="M697">
        <f t="shared" ca="1" si="155"/>
        <v>2.6074012603839813</v>
      </c>
      <c r="N697">
        <f t="shared" ca="1" si="156"/>
        <v>13.563756340128217</v>
      </c>
      <c r="O697">
        <f t="shared" ca="1" si="144"/>
        <v>14.454370156607803</v>
      </c>
      <c r="P697" s="3">
        <f t="shared" ca="1" si="145"/>
        <v>0</v>
      </c>
    </row>
    <row r="698" spans="1:16" x14ac:dyDescent="0.2">
      <c r="A698">
        <v>678</v>
      </c>
      <c r="C698" s="4">
        <f t="shared" si="143"/>
        <v>3.2921262866077932</v>
      </c>
      <c r="D698">
        <f t="shared" ca="1" si="146"/>
        <v>3.2415347841156259</v>
      </c>
      <c r="E698">
        <f t="shared" ca="1" si="147"/>
        <v>3.0443246426039812</v>
      </c>
      <c r="F698">
        <f t="shared" ca="1" si="148"/>
        <v>3.1292370259543207</v>
      </c>
      <c r="G698">
        <f t="shared" ca="1" si="149"/>
        <v>2.9804479952053518</v>
      </c>
      <c r="H698">
        <f t="shared" ca="1" si="150"/>
        <v>2.9525918194792191</v>
      </c>
      <c r="I698">
        <f t="shared" ca="1" si="151"/>
        <v>3.0668186851219161</v>
      </c>
      <c r="J698">
        <f t="shared" ca="1" si="152"/>
        <v>3.110937230835424</v>
      </c>
      <c r="K698">
        <f t="shared" ca="1" si="153"/>
        <v>3.3259864952166311</v>
      </c>
      <c r="L698">
        <f t="shared" ca="1" si="154"/>
        <v>3.3872166809377768</v>
      </c>
      <c r="M698">
        <f t="shared" ca="1" si="155"/>
        <v>3.4808075406120818</v>
      </c>
      <c r="N698">
        <f t="shared" ca="1" si="156"/>
        <v>32.485945206393325</v>
      </c>
      <c r="O698">
        <f t="shared" ca="1" si="144"/>
        <v>28.812122030793912</v>
      </c>
      <c r="P698" s="3">
        <f t="shared" ca="1" si="145"/>
        <v>5.3384156095798723</v>
      </c>
    </row>
    <row r="699" spans="1:16" x14ac:dyDescent="0.2">
      <c r="A699">
        <v>679</v>
      </c>
      <c r="C699" s="4">
        <f t="shared" si="143"/>
        <v>3.2921262866077932</v>
      </c>
      <c r="D699">
        <f t="shared" ca="1" si="146"/>
        <v>3.5520011010109389</v>
      </c>
      <c r="E699">
        <f t="shared" ca="1" si="147"/>
        <v>3.6633494188062152</v>
      </c>
      <c r="F699">
        <f t="shared" ca="1" si="148"/>
        <v>3.5988476275304397</v>
      </c>
      <c r="G699">
        <f t="shared" ca="1" si="149"/>
        <v>3.4539952023927136</v>
      </c>
      <c r="H699">
        <f t="shared" ca="1" si="150"/>
        <v>3.5270882159208234</v>
      </c>
      <c r="I699">
        <f t="shared" ca="1" si="151"/>
        <v>3.6316608032107562</v>
      </c>
      <c r="J699">
        <f t="shared" ca="1" si="152"/>
        <v>3.6068624776183924</v>
      </c>
      <c r="K699">
        <f t="shared" ca="1" si="153"/>
        <v>3.8097158585675399</v>
      </c>
      <c r="L699">
        <f t="shared" ca="1" si="154"/>
        <v>3.8482393894704447</v>
      </c>
      <c r="M699">
        <f t="shared" ca="1" si="155"/>
        <v>3.82343521561112</v>
      </c>
      <c r="N699">
        <f t="shared" ca="1" si="156"/>
        <v>45.761137998521193</v>
      </c>
      <c r="O699">
        <f t="shared" ca="1" si="144"/>
        <v>37.765535161678159</v>
      </c>
      <c r="P699" s="3">
        <f t="shared" ca="1" si="145"/>
        <v>13.855165629388029</v>
      </c>
    </row>
    <row r="700" spans="1:16" x14ac:dyDescent="0.2">
      <c r="A700">
        <v>680</v>
      </c>
      <c r="C700" s="4">
        <f t="shared" si="143"/>
        <v>3.2921262866077932</v>
      </c>
      <c r="D700">
        <f t="shared" ca="1" si="146"/>
        <v>3.472456150102857</v>
      </c>
      <c r="E700">
        <f t="shared" ca="1" si="147"/>
        <v>3.2097253155954686</v>
      </c>
      <c r="F700">
        <f t="shared" ca="1" si="148"/>
        <v>3.0840154794411725</v>
      </c>
      <c r="G700">
        <f t="shared" ca="1" si="149"/>
        <v>2.8127925550467205</v>
      </c>
      <c r="H700">
        <f t="shared" ca="1" si="150"/>
        <v>2.7712223656832995</v>
      </c>
      <c r="I700">
        <f t="shared" ca="1" si="151"/>
        <v>2.6736708923949064</v>
      </c>
      <c r="J700">
        <f t="shared" ca="1" si="152"/>
        <v>2.732707986764451</v>
      </c>
      <c r="K700">
        <f t="shared" ca="1" si="153"/>
        <v>2.8176810361870541</v>
      </c>
      <c r="L700">
        <f t="shared" ca="1" si="154"/>
        <v>2.9789889012302457</v>
      </c>
      <c r="M700">
        <f t="shared" ca="1" si="155"/>
        <v>3.1288906647942425</v>
      </c>
      <c r="N700">
        <f t="shared" ca="1" si="156"/>
        <v>22.848618701076497</v>
      </c>
      <c r="O700">
        <f t="shared" ca="1" si="144"/>
        <v>21.820699880677846</v>
      </c>
      <c r="P700" s="3">
        <f t="shared" ca="1" si="145"/>
        <v>0</v>
      </c>
    </row>
    <row r="701" spans="1:16" x14ac:dyDescent="0.2">
      <c r="A701">
        <v>681</v>
      </c>
      <c r="C701" s="4">
        <f t="shared" si="143"/>
        <v>3.2921262866077932</v>
      </c>
      <c r="D701">
        <f t="shared" ca="1" si="146"/>
        <v>3.3463470466887197</v>
      </c>
      <c r="E701">
        <f t="shared" ca="1" si="147"/>
        <v>3.0334628177330587</v>
      </c>
      <c r="F701">
        <f t="shared" ca="1" si="148"/>
        <v>3.1098747576961836</v>
      </c>
      <c r="G701">
        <f t="shared" ca="1" si="149"/>
        <v>3.3492595131726612</v>
      </c>
      <c r="H701">
        <f t="shared" ca="1" si="150"/>
        <v>3.3745638235107411</v>
      </c>
      <c r="I701">
        <f t="shared" ca="1" si="151"/>
        <v>3.3249215193142709</v>
      </c>
      <c r="J701">
        <f t="shared" ca="1" si="152"/>
        <v>3.299473946377061</v>
      </c>
      <c r="K701">
        <f t="shared" ca="1" si="153"/>
        <v>3.3250227901055269</v>
      </c>
      <c r="L701">
        <f t="shared" ca="1" si="154"/>
        <v>3.2085075193653396</v>
      </c>
      <c r="M701">
        <f t="shared" ca="1" si="155"/>
        <v>3.2569217892090854</v>
      </c>
      <c r="N701">
        <f t="shared" ca="1" si="156"/>
        <v>25.969474464306614</v>
      </c>
      <c r="O701">
        <f t="shared" ca="1" si="144"/>
        <v>24.142543213853163</v>
      </c>
      <c r="P701" s="3">
        <f t="shared" ca="1" si="145"/>
        <v>0.89657483888059797</v>
      </c>
    </row>
    <row r="702" spans="1:16" x14ac:dyDescent="0.2">
      <c r="A702">
        <v>682</v>
      </c>
      <c r="C702" s="4">
        <f t="shared" si="143"/>
        <v>3.2921262866077932</v>
      </c>
      <c r="D702">
        <f t="shared" ca="1" si="146"/>
        <v>3.2443613047724376</v>
      </c>
      <c r="E702">
        <f t="shared" ca="1" si="147"/>
        <v>3.5139944554002662</v>
      </c>
      <c r="F702">
        <f t="shared" ca="1" si="148"/>
        <v>3.342056445417223</v>
      </c>
      <c r="G702">
        <f t="shared" ca="1" si="149"/>
        <v>3.5204737763915199</v>
      </c>
      <c r="H702">
        <f t="shared" ca="1" si="150"/>
        <v>3.527101491696754</v>
      </c>
      <c r="I702">
        <f t="shared" ca="1" si="151"/>
        <v>3.6234934561283723</v>
      </c>
      <c r="J702">
        <f t="shared" ca="1" si="152"/>
        <v>3.4878044227037606</v>
      </c>
      <c r="K702">
        <f t="shared" ca="1" si="153"/>
        <v>3.3759246069214979</v>
      </c>
      <c r="L702">
        <f t="shared" ca="1" si="154"/>
        <v>3.4016161016463351</v>
      </c>
      <c r="M702">
        <f t="shared" ca="1" si="155"/>
        <v>3.2556183285979281</v>
      </c>
      <c r="N702">
        <f t="shared" ca="1" si="156"/>
        <v>25.935646328860514</v>
      </c>
      <c r="O702">
        <f t="shared" ca="1" si="144"/>
        <v>24.117702509329145</v>
      </c>
      <c r="P702" s="3">
        <f t="shared" ca="1" si="145"/>
        <v>0.87294562981202484</v>
      </c>
    </row>
    <row r="703" spans="1:16" x14ac:dyDescent="0.2">
      <c r="A703">
        <v>683</v>
      </c>
      <c r="C703" s="4">
        <f t="shared" si="143"/>
        <v>3.2921262866077932</v>
      </c>
      <c r="D703">
        <f t="shared" ca="1" si="146"/>
        <v>3.2903674059495449</v>
      </c>
      <c r="E703">
        <f t="shared" ca="1" si="147"/>
        <v>3.4524238965768657</v>
      </c>
      <c r="F703">
        <f t="shared" ca="1" si="148"/>
        <v>3.5688666535058764</v>
      </c>
      <c r="G703">
        <f t="shared" ca="1" si="149"/>
        <v>3.2482700730570246</v>
      </c>
      <c r="H703">
        <f t="shared" ca="1" si="150"/>
        <v>3.5122085288077529</v>
      </c>
      <c r="I703">
        <f t="shared" ca="1" si="151"/>
        <v>3.3371880790636963</v>
      </c>
      <c r="J703">
        <f t="shared" ca="1" si="152"/>
        <v>3.3327209386951724</v>
      </c>
      <c r="K703">
        <f t="shared" ca="1" si="153"/>
        <v>3.1255188487108532</v>
      </c>
      <c r="L703">
        <f t="shared" ca="1" si="154"/>
        <v>2.978407603750568</v>
      </c>
      <c r="M703">
        <f t="shared" ca="1" si="155"/>
        <v>2.9511310668847055</v>
      </c>
      <c r="N703">
        <f t="shared" ca="1" si="156"/>
        <v>19.127576065644131</v>
      </c>
      <c r="O703">
        <f t="shared" ca="1" si="144"/>
        <v>18.962587519199708</v>
      </c>
      <c r="P703" s="3">
        <f t="shared" ca="1" si="145"/>
        <v>0</v>
      </c>
    </row>
    <row r="704" spans="1:16" x14ac:dyDescent="0.2">
      <c r="A704">
        <v>684</v>
      </c>
      <c r="C704" s="4">
        <f t="shared" si="143"/>
        <v>3.2921262866077932</v>
      </c>
      <c r="D704">
        <f t="shared" ca="1" si="146"/>
        <v>3.2596576338086685</v>
      </c>
      <c r="E704">
        <f t="shared" ca="1" si="147"/>
        <v>3.2796145365281761</v>
      </c>
      <c r="F704">
        <f t="shared" ca="1" si="148"/>
        <v>3.0156061508830359</v>
      </c>
      <c r="G704">
        <f t="shared" ca="1" si="149"/>
        <v>3.0852089913156253</v>
      </c>
      <c r="H704">
        <f t="shared" ca="1" si="150"/>
        <v>3.2962325507294019</v>
      </c>
      <c r="I704">
        <f t="shared" ca="1" si="151"/>
        <v>3.1888931661795183</v>
      </c>
      <c r="J704">
        <f t="shared" ca="1" si="152"/>
        <v>3.1202475247588857</v>
      </c>
      <c r="K704">
        <f t="shared" ca="1" si="153"/>
        <v>3.089998605951124</v>
      </c>
      <c r="L704">
        <f t="shared" ca="1" si="154"/>
        <v>2.9976648205253635</v>
      </c>
      <c r="M704">
        <f t="shared" ca="1" si="155"/>
        <v>2.9991223225749799</v>
      </c>
      <c r="N704">
        <f t="shared" ca="1" si="156"/>
        <v>20.067916034719929</v>
      </c>
      <c r="O704">
        <f t="shared" ca="1" si="144"/>
        <v>19.695112850429155</v>
      </c>
      <c r="P704" s="3">
        <f t="shared" ca="1" si="145"/>
        <v>0</v>
      </c>
    </row>
    <row r="705" spans="1:16" x14ac:dyDescent="0.2">
      <c r="A705">
        <v>685</v>
      </c>
      <c r="C705" s="4">
        <f t="shared" si="143"/>
        <v>3.2921262866077932</v>
      </c>
      <c r="D705">
        <f t="shared" ca="1" si="146"/>
        <v>3.2009883768073566</v>
      </c>
      <c r="E705">
        <f t="shared" ca="1" si="147"/>
        <v>3.2294857219004061</v>
      </c>
      <c r="F705">
        <f t="shared" ca="1" si="148"/>
        <v>3.1633796339578146</v>
      </c>
      <c r="G705">
        <f t="shared" ca="1" si="149"/>
        <v>3.3535707421038161</v>
      </c>
      <c r="H705">
        <f t="shared" ca="1" si="150"/>
        <v>3.3624969356730787</v>
      </c>
      <c r="I705">
        <f t="shared" ca="1" si="151"/>
        <v>3.2786017553095395</v>
      </c>
      <c r="J705">
        <f t="shared" ca="1" si="152"/>
        <v>3.1718567293582134</v>
      </c>
      <c r="K705">
        <f t="shared" ca="1" si="153"/>
        <v>3.1396449668585173</v>
      </c>
      <c r="L705">
        <f t="shared" ca="1" si="154"/>
        <v>3.3224533541749564</v>
      </c>
      <c r="M705">
        <f t="shared" ca="1" si="155"/>
        <v>3.2647776941327269</v>
      </c>
      <c r="N705">
        <f t="shared" ca="1" si="156"/>
        <v>26.174291645405116</v>
      </c>
      <c r="O705">
        <f t="shared" ca="1" si="144"/>
        <v>24.292799867504257</v>
      </c>
      <c r="P705" s="3">
        <f t="shared" ca="1" si="145"/>
        <v>1.0395033890605319</v>
      </c>
    </row>
    <row r="706" spans="1:16" x14ac:dyDescent="0.2">
      <c r="A706">
        <v>686</v>
      </c>
      <c r="C706" s="4">
        <f t="shared" si="143"/>
        <v>3.2921262866077932</v>
      </c>
      <c r="D706">
        <f t="shared" ca="1" si="146"/>
        <v>3.5446170928430871</v>
      </c>
      <c r="E706">
        <f t="shared" ca="1" si="147"/>
        <v>3.4478616986754207</v>
      </c>
      <c r="F706">
        <f t="shared" ca="1" si="148"/>
        <v>3.2194452798639825</v>
      </c>
      <c r="G706">
        <f t="shared" ca="1" si="149"/>
        <v>3.3866318797579607</v>
      </c>
      <c r="H706">
        <f t="shared" ca="1" si="150"/>
        <v>3.2499835630969693</v>
      </c>
      <c r="I706">
        <f t="shared" ca="1" si="151"/>
        <v>3.0840397851702996</v>
      </c>
      <c r="J706">
        <f t="shared" ca="1" si="152"/>
        <v>3.0163787737856209</v>
      </c>
      <c r="K706">
        <f t="shared" ca="1" si="153"/>
        <v>2.9828864673827544</v>
      </c>
      <c r="L706">
        <f t="shared" ca="1" si="154"/>
        <v>3.1347024880783581</v>
      </c>
      <c r="M706">
        <f t="shared" ca="1" si="155"/>
        <v>3.1604896688579376</v>
      </c>
      <c r="N706">
        <f t="shared" ca="1" si="156"/>
        <v>23.582140542145694</v>
      </c>
      <c r="O706">
        <f t="shared" ca="1" si="144"/>
        <v>22.372115458782329</v>
      </c>
      <c r="P706" s="3">
        <f t="shared" ca="1" si="145"/>
        <v>0</v>
      </c>
    </row>
    <row r="707" spans="1:16" x14ac:dyDescent="0.2">
      <c r="A707">
        <v>687</v>
      </c>
      <c r="C707" s="4">
        <f t="shared" si="143"/>
        <v>3.2921262866077932</v>
      </c>
      <c r="D707">
        <f t="shared" ca="1" si="146"/>
        <v>3.2592759054429088</v>
      </c>
      <c r="E707">
        <f t="shared" ca="1" si="147"/>
        <v>3.253098129844425</v>
      </c>
      <c r="F707">
        <f t="shared" ca="1" si="148"/>
        <v>3.2477138732698432</v>
      </c>
      <c r="G707">
        <f t="shared" ca="1" si="149"/>
        <v>3.2168230966743034</v>
      </c>
      <c r="H707">
        <f t="shared" ca="1" si="150"/>
        <v>3.1245160974285864</v>
      </c>
      <c r="I707">
        <f t="shared" ca="1" si="151"/>
        <v>2.9674926988707022</v>
      </c>
      <c r="J707">
        <f t="shared" ca="1" si="152"/>
        <v>2.9722489112317203</v>
      </c>
      <c r="K707">
        <f t="shared" ca="1" si="153"/>
        <v>3.1456322188869166</v>
      </c>
      <c r="L707">
        <f t="shared" ca="1" si="154"/>
        <v>3.3173013578394568</v>
      </c>
      <c r="M707">
        <f t="shared" ca="1" si="155"/>
        <v>3.2692395672580745</v>
      </c>
      <c r="N707">
        <f t="shared" ca="1" si="156"/>
        <v>26.29133894478807</v>
      </c>
      <c r="O707">
        <f t="shared" ca="1" si="144"/>
        <v>24.378556303091553</v>
      </c>
      <c r="P707" s="3">
        <f t="shared" ca="1" si="145"/>
        <v>1.121077433931468</v>
      </c>
    </row>
    <row r="708" spans="1:16" x14ac:dyDescent="0.2">
      <c r="A708">
        <v>688</v>
      </c>
      <c r="C708" s="4">
        <f t="shared" si="143"/>
        <v>3.2921262866077932</v>
      </c>
      <c r="D708">
        <f t="shared" ca="1" si="146"/>
        <v>3.2320138405985164</v>
      </c>
      <c r="E708">
        <f t="shared" ca="1" si="147"/>
        <v>3.2289975445979309</v>
      </c>
      <c r="F708">
        <f t="shared" ca="1" si="148"/>
        <v>3.4396696321719111</v>
      </c>
      <c r="G708">
        <f t="shared" ca="1" si="149"/>
        <v>3.3429673186063784</v>
      </c>
      <c r="H708">
        <f t="shared" ca="1" si="150"/>
        <v>3.2701162416082035</v>
      </c>
      <c r="I708">
        <f t="shared" ca="1" si="151"/>
        <v>3.2264743562798857</v>
      </c>
      <c r="J708">
        <f t="shared" ca="1" si="152"/>
        <v>3.2286019242820809</v>
      </c>
      <c r="K708">
        <f t="shared" ca="1" si="153"/>
        <v>3.0782596862793583</v>
      </c>
      <c r="L708">
        <f t="shared" ca="1" si="154"/>
        <v>3.2152722891850845</v>
      </c>
      <c r="M708">
        <f t="shared" ca="1" si="155"/>
        <v>3.2330551570431387</v>
      </c>
      <c r="N708">
        <f t="shared" ca="1" si="156"/>
        <v>25.357008393210695</v>
      </c>
      <c r="O708">
        <f t="shared" ca="1" si="144"/>
        <v>23.691732745215777</v>
      </c>
      <c r="P708" s="3">
        <f t="shared" ca="1" si="145"/>
        <v>0.46775065623976059</v>
      </c>
    </row>
    <row r="709" spans="1:16" x14ac:dyDescent="0.2">
      <c r="A709">
        <v>689</v>
      </c>
      <c r="C709" s="4">
        <f t="shared" si="143"/>
        <v>3.2921262866077932</v>
      </c>
      <c r="D709">
        <f t="shared" ca="1" si="146"/>
        <v>3.2051999152876682</v>
      </c>
      <c r="E709">
        <f t="shared" ca="1" si="147"/>
        <v>3.1989104162758104</v>
      </c>
      <c r="F709">
        <f t="shared" ca="1" si="148"/>
        <v>3.2532421591265699</v>
      </c>
      <c r="G709">
        <f t="shared" ca="1" si="149"/>
        <v>3.259206858100554</v>
      </c>
      <c r="H709">
        <f t="shared" ca="1" si="150"/>
        <v>3.1324156289158811</v>
      </c>
      <c r="I709">
        <f t="shared" ca="1" si="151"/>
        <v>3.0049481814292003</v>
      </c>
      <c r="J709">
        <f t="shared" ca="1" si="152"/>
        <v>3.1494076843437733</v>
      </c>
      <c r="K709">
        <f t="shared" ca="1" si="153"/>
        <v>3.0956531356741754</v>
      </c>
      <c r="L709">
        <f t="shared" ca="1" si="154"/>
        <v>3.2138401743052478</v>
      </c>
      <c r="M709">
        <f t="shared" ca="1" si="155"/>
        <v>3.2238217953225239</v>
      </c>
      <c r="N709">
        <f t="shared" ca="1" si="156"/>
        <v>25.123955548909631</v>
      </c>
      <c r="O709">
        <f t="shared" ca="1" si="144"/>
        <v>23.519593208592692</v>
      </c>
      <c r="P709" s="3">
        <f t="shared" ca="1" si="145"/>
        <v>0.30400646388396374</v>
      </c>
    </row>
    <row r="710" spans="1:16" x14ac:dyDescent="0.2">
      <c r="A710">
        <v>690</v>
      </c>
      <c r="C710" s="4">
        <f t="shared" si="143"/>
        <v>3.2921262866077932</v>
      </c>
      <c r="D710">
        <f t="shared" ca="1" si="146"/>
        <v>3.2711859426832883</v>
      </c>
      <c r="E710">
        <f t="shared" ca="1" si="147"/>
        <v>3.4336357018469013</v>
      </c>
      <c r="F710">
        <f t="shared" ca="1" si="148"/>
        <v>3.1479746209471546</v>
      </c>
      <c r="G710">
        <f t="shared" ca="1" si="149"/>
        <v>3.1152433360851131</v>
      </c>
      <c r="H710">
        <f t="shared" ca="1" si="150"/>
        <v>3.2878326208227882</v>
      </c>
      <c r="I710">
        <f t="shared" ca="1" si="151"/>
        <v>2.9206259564766679</v>
      </c>
      <c r="J710">
        <f t="shared" ca="1" si="152"/>
        <v>2.9336962062915473</v>
      </c>
      <c r="K710">
        <f t="shared" ca="1" si="153"/>
        <v>2.8651425479647634</v>
      </c>
      <c r="L710">
        <f t="shared" ca="1" si="154"/>
        <v>2.9597809834328723</v>
      </c>
      <c r="M710">
        <f t="shared" ca="1" si="155"/>
        <v>2.9699810582365411</v>
      </c>
      <c r="N710">
        <f t="shared" ca="1" si="156"/>
        <v>19.491550388197506</v>
      </c>
      <c r="O710">
        <f t="shared" ca="1" si="144"/>
        <v>19.247002203540472</v>
      </c>
      <c r="P710" s="3">
        <f t="shared" ca="1" si="145"/>
        <v>0</v>
      </c>
    </row>
    <row r="711" spans="1:16" x14ac:dyDescent="0.2">
      <c r="A711">
        <v>691</v>
      </c>
      <c r="C711" s="4">
        <f t="shared" si="143"/>
        <v>3.2921262866077932</v>
      </c>
      <c r="D711">
        <f t="shared" ca="1" si="146"/>
        <v>3.4104257256398087</v>
      </c>
      <c r="E711">
        <f t="shared" ca="1" si="147"/>
        <v>3.4905895343901538</v>
      </c>
      <c r="F711">
        <f t="shared" ca="1" si="148"/>
        <v>3.4704060125600087</v>
      </c>
      <c r="G711">
        <f t="shared" ca="1" si="149"/>
        <v>3.4624559801949544</v>
      </c>
      <c r="H711">
        <f t="shared" ca="1" si="150"/>
        <v>3.5306412284783675</v>
      </c>
      <c r="I711">
        <f t="shared" ca="1" si="151"/>
        <v>3.4146002764018526</v>
      </c>
      <c r="J711">
        <f t="shared" ca="1" si="152"/>
        <v>3.42546547620729</v>
      </c>
      <c r="K711">
        <f t="shared" ca="1" si="153"/>
        <v>3.7058350168213643</v>
      </c>
      <c r="L711">
        <f t="shared" ca="1" si="154"/>
        <v>3.679301077757509</v>
      </c>
      <c r="M711">
        <f t="shared" ca="1" si="155"/>
        <v>3.585130534205986</v>
      </c>
      <c r="N711">
        <f t="shared" ca="1" si="156"/>
        <v>36.058064222455371</v>
      </c>
      <c r="O711">
        <f t="shared" ca="1" si="144"/>
        <v>31.286556066081854</v>
      </c>
      <c r="P711" s="3">
        <f t="shared" ca="1" si="145"/>
        <v>7.6921700729318001</v>
      </c>
    </row>
    <row r="712" spans="1:16" x14ac:dyDescent="0.2">
      <c r="A712">
        <v>692</v>
      </c>
      <c r="C712" s="4">
        <f t="shared" si="143"/>
        <v>3.2921262866077932</v>
      </c>
      <c r="D712">
        <f t="shared" ca="1" si="146"/>
        <v>3.1122598953854617</v>
      </c>
      <c r="E712">
        <f t="shared" ca="1" si="147"/>
        <v>3.1658409727700052</v>
      </c>
      <c r="F712">
        <f t="shared" ca="1" si="148"/>
        <v>2.9253425525606138</v>
      </c>
      <c r="G712">
        <f t="shared" ca="1" si="149"/>
        <v>3.0823190115683872</v>
      </c>
      <c r="H712">
        <f t="shared" ca="1" si="150"/>
        <v>2.9444960562682265</v>
      </c>
      <c r="I712">
        <f t="shared" ca="1" si="151"/>
        <v>3.0327825018705341</v>
      </c>
      <c r="J712">
        <f t="shared" ca="1" si="152"/>
        <v>3.0582605737053132</v>
      </c>
      <c r="K712">
        <f t="shared" ca="1" si="153"/>
        <v>3.0201219448475651</v>
      </c>
      <c r="L712">
        <f t="shared" ca="1" si="154"/>
        <v>3.1585593352672303</v>
      </c>
      <c r="M712">
        <f t="shared" ca="1" si="155"/>
        <v>3.2203276986813565</v>
      </c>
      <c r="N712">
        <f t="shared" ca="1" si="156"/>
        <v>25.036323207305053</v>
      </c>
      <c r="O712">
        <f t="shared" ca="1" si="144"/>
        <v>23.45477871595708</v>
      </c>
      <c r="P712" s="3">
        <f t="shared" ca="1" si="145"/>
        <v>0.24235301135488432</v>
      </c>
    </row>
    <row r="713" spans="1:16" x14ac:dyDescent="0.2">
      <c r="A713">
        <v>693</v>
      </c>
      <c r="C713" s="4">
        <f t="shared" si="143"/>
        <v>3.2921262866077932</v>
      </c>
      <c r="D713">
        <f t="shared" ca="1" si="146"/>
        <v>3.4818527369634342</v>
      </c>
      <c r="E713">
        <f t="shared" ca="1" si="147"/>
        <v>3.373859149938347</v>
      </c>
      <c r="F713">
        <f t="shared" ca="1" si="148"/>
        <v>3.3127985989715745</v>
      </c>
      <c r="G713">
        <f t="shared" ca="1" si="149"/>
        <v>3.2217267475444564</v>
      </c>
      <c r="H713">
        <f t="shared" ca="1" si="150"/>
        <v>3.1326306427759611</v>
      </c>
      <c r="I713">
        <f t="shared" ca="1" si="151"/>
        <v>3.1993949010726208</v>
      </c>
      <c r="J713">
        <f t="shared" ca="1" si="152"/>
        <v>3.1482349449196554</v>
      </c>
      <c r="K713">
        <f t="shared" ca="1" si="153"/>
        <v>3.3010707193397462</v>
      </c>
      <c r="L713">
        <f t="shared" ca="1" si="154"/>
        <v>3.2555558934393227</v>
      </c>
      <c r="M713">
        <f t="shared" ca="1" si="155"/>
        <v>3.2167357790560369</v>
      </c>
      <c r="N713">
        <f t="shared" ca="1" si="156"/>
        <v>24.946556061331332</v>
      </c>
      <c r="O713">
        <f t="shared" ca="1" si="144"/>
        <v>23.388335814610876</v>
      </c>
      <c r="P713" s="3">
        <f t="shared" ca="1" si="145"/>
        <v>0.17915056854517761</v>
      </c>
    </row>
    <row r="714" spans="1:16" x14ac:dyDescent="0.2">
      <c r="A714">
        <v>694</v>
      </c>
      <c r="C714" s="4">
        <f t="shared" si="143"/>
        <v>3.2921262866077932</v>
      </c>
      <c r="D714">
        <f t="shared" ca="1" si="146"/>
        <v>3.4746419308164125</v>
      </c>
      <c r="E714">
        <f t="shared" ca="1" si="147"/>
        <v>3.3782741760819346</v>
      </c>
      <c r="F714">
        <f t="shared" ca="1" si="148"/>
        <v>3.8355292103597138</v>
      </c>
      <c r="G714">
        <f t="shared" ca="1" si="149"/>
        <v>3.8263777431561778</v>
      </c>
      <c r="H714">
        <f t="shared" ca="1" si="150"/>
        <v>4.0275533702581043</v>
      </c>
      <c r="I714">
        <f t="shared" ca="1" si="151"/>
        <v>3.8025466821991176</v>
      </c>
      <c r="J714">
        <f t="shared" ca="1" si="152"/>
        <v>3.8138672572704868</v>
      </c>
      <c r="K714">
        <f t="shared" ca="1" si="153"/>
        <v>3.8591214143497292</v>
      </c>
      <c r="L714">
        <f t="shared" ca="1" si="154"/>
        <v>3.7464754900920667</v>
      </c>
      <c r="M714">
        <f t="shared" ca="1" si="155"/>
        <v>3.7094764654581396</v>
      </c>
      <c r="N714">
        <f t="shared" ca="1" si="156"/>
        <v>40.832423745907555</v>
      </c>
      <c r="O714">
        <f t="shared" ca="1" si="144"/>
        <v>34.515016838171192</v>
      </c>
      <c r="P714" s="3">
        <f t="shared" ca="1" si="145"/>
        <v>10.763176955189472</v>
      </c>
    </row>
    <row r="715" spans="1:16" x14ac:dyDescent="0.2">
      <c r="A715">
        <v>695</v>
      </c>
      <c r="C715" s="4">
        <f t="shared" si="143"/>
        <v>3.2921262866077932</v>
      </c>
      <c r="D715">
        <f t="shared" ca="1" si="146"/>
        <v>3.5953475621205175</v>
      </c>
      <c r="E715">
        <f t="shared" ca="1" si="147"/>
        <v>3.5293288500451157</v>
      </c>
      <c r="F715">
        <f t="shared" ca="1" si="148"/>
        <v>3.3536929907516853</v>
      </c>
      <c r="G715">
        <f t="shared" ca="1" si="149"/>
        <v>3.2009793126304129</v>
      </c>
      <c r="H715">
        <f t="shared" ca="1" si="150"/>
        <v>3.2551255870126203</v>
      </c>
      <c r="I715">
        <f t="shared" ca="1" si="151"/>
        <v>3.471199916632147</v>
      </c>
      <c r="J715">
        <f t="shared" ca="1" si="152"/>
        <v>3.5455037739252266</v>
      </c>
      <c r="K715">
        <f t="shared" ca="1" si="153"/>
        <v>3.6051712393938051</v>
      </c>
      <c r="L715">
        <f t="shared" ca="1" si="154"/>
        <v>3.6474784519764691</v>
      </c>
      <c r="M715">
        <f t="shared" ca="1" si="155"/>
        <v>3.6050506129789599</v>
      </c>
      <c r="N715">
        <f t="shared" ca="1" si="156"/>
        <v>36.783545534947478</v>
      </c>
      <c r="O715">
        <f t="shared" ca="1" si="144"/>
        <v>31.782663871532439</v>
      </c>
      <c r="P715" s="3">
        <f t="shared" ca="1" si="145"/>
        <v>8.1640824152008715</v>
      </c>
    </row>
    <row r="716" spans="1:16" x14ac:dyDescent="0.2">
      <c r="A716">
        <v>696</v>
      </c>
      <c r="C716" s="4">
        <f t="shared" si="143"/>
        <v>3.2921262866077932</v>
      </c>
      <c r="D716">
        <f t="shared" ca="1" si="146"/>
        <v>3.2252844835854235</v>
      </c>
      <c r="E716">
        <f t="shared" ca="1" si="147"/>
        <v>3.1515268101220104</v>
      </c>
      <c r="F716">
        <f t="shared" ca="1" si="148"/>
        <v>3.3145471565450406</v>
      </c>
      <c r="G716">
        <f t="shared" ca="1" si="149"/>
        <v>3.2721083489519662</v>
      </c>
      <c r="H716">
        <f t="shared" ca="1" si="150"/>
        <v>3.3133190271772111</v>
      </c>
      <c r="I716">
        <f t="shared" ca="1" si="151"/>
        <v>3.1431663357196045</v>
      </c>
      <c r="J716">
        <f t="shared" ca="1" si="152"/>
        <v>3.0254922483786952</v>
      </c>
      <c r="K716">
        <f t="shared" ca="1" si="153"/>
        <v>2.9011251438085006</v>
      </c>
      <c r="L716">
        <f t="shared" ca="1" si="154"/>
        <v>2.8601696690295544</v>
      </c>
      <c r="M716">
        <f t="shared" ca="1" si="155"/>
        <v>2.8892876813193471</v>
      </c>
      <c r="N716">
        <f t="shared" ca="1" si="156"/>
        <v>17.980497194794445</v>
      </c>
      <c r="O716">
        <f t="shared" ca="1" si="144"/>
        <v>18.058658215831464</v>
      </c>
      <c r="P716" s="3">
        <f t="shared" ca="1" si="145"/>
        <v>0</v>
      </c>
    </row>
    <row r="717" spans="1:16" x14ac:dyDescent="0.2">
      <c r="A717">
        <v>697</v>
      </c>
      <c r="C717" s="4">
        <f t="shared" si="143"/>
        <v>3.2921262866077932</v>
      </c>
      <c r="D717">
        <f t="shared" ca="1" si="146"/>
        <v>3.3693448305052063</v>
      </c>
      <c r="E717">
        <f t="shared" ca="1" si="147"/>
        <v>3.3221837140861301</v>
      </c>
      <c r="F717">
        <f t="shared" ca="1" si="148"/>
        <v>3.4626997282982224</v>
      </c>
      <c r="G717">
        <f t="shared" ca="1" si="149"/>
        <v>3.5343302643732022</v>
      </c>
      <c r="H717">
        <f t="shared" ca="1" si="150"/>
        <v>3.5424651781452772</v>
      </c>
      <c r="I717">
        <f t="shared" ca="1" si="151"/>
        <v>3.4749075208998441</v>
      </c>
      <c r="J717">
        <f t="shared" ca="1" si="152"/>
        <v>3.5155056876257453</v>
      </c>
      <c r="K717">
        <f t="shared" ca="1" si="153"/>
        <v>3.6358196885547929</v>
      </c>
      <c r="L717">
        <f t="shared" ca="1" si="154"/>
        <v>3.5559303233120274</v>
      </c>
      <c r="M717">
        <f t="shared" ca="1" si="155"/>
        <v>3.5019332662214646</v>
      </c>
      <c r="N717">
        <f t="shared" ca="1" si="156"/>
        <v>33.179534868075379</v>
      </c>
      <c r="O717">
        <f t="shared" ca="1" si="144"/>
        <v>29.296876089784998</v>
      </c>
      <c r="P717" s="3">
        <f t="shared" ca="1" si="145"/>
        <v>5.7995279341383483</v>
      </c>
    </row>
    <row r="718" spans="1:16" x14ac:dyDescent="0.2">
      <c r="A718">
        <v>698</v>
      </c>
      <c r="C718" s="4">
        <f t="shared" si="143"/>
        <v>3.2921262866077932</v>
      </c>
      <c r="D718">
        <f t="shared" ca="1" si="146"/>
        <v>3.2574415264564012</v>
      </c>
      <c r="E718">
        <f t="shared" ca="1" si="147"/>
        <v>3.0172503430369777</v>
      </c>
      <c r="F718">
        <f t="shared" ca="1" si="148"/>
        <v>3.156010227050758</v>
      </c>
      <c r="G718">
        <f t="shared" ca="1" si="149"/>
        <v>3.2043398330788042</v>
      </c>
      <c r="H718">
        <f t="shared" ca="1" si="150"/>
        <v>3.1601334128721064</v>
      </c>
      <c r="I718">
        <f t="shared" ca="1" si="151"/>
        <v>3.178179589442911</v>
      </c>
      <c r="J718">
        <f t="shared" ca="1" si="152"/>
        <v>3.1448720467775124</v>
      </c>
      <c r="K718">
        <f t="shared" ca="1" si="153"/>
        <v>3.1305271542375297</v>
      </c>
      <c r="L718">
        <f t="shared" ca="1" si="154"/>
        <v>3.1652150218623567</v>
      </c>
      <c r="M718">
        <f t="shared" ca="1" si="155"/>
        <v>3.1568826783974755</v>
      </c>
      <c r="N718">
        <f t="shared" ca="1" si="156"/>
        <v>23.497233208201049</v>
      </c>
      <c r="O718">
        <f t="shared" ca="1" si="144"/>
        <v>22.30847400370175</v>
      </c>
      <c r="P718" s="3">
        <f t="shared" ca="1" si="145"/>
        <v>0</v>
      </c>
    </row>
    <row r="719" spans="1:16" x14ac:dyDescent="0.2">
      <c r="A719">
        <v>699</v>
      </c>
      <c r="C719" s="4">
        <f t="shared" si="143"/>
        <v>3.2921262866077932</v>
      </c>
      <c r="D719">
        <f t="shared" ca="1" si="146"/>
        <v>3.2658505445260668</v>
      </c>
      <c r="E719">
        <f t="shared" ca="1" si="147"/>
        <v>3.1905101841255457</v>
      </c>
      <c r="F719">
        <f t="shared" ca="1" si="148"/>
        <v>3.0906855012741188</v>
      </c>
      <c r="G719">
        <f t="shared" ca="1" si="149"/>
        <v>2.9633070523177643</v>
      </c>
      <c r="H719">
        <f t="shared" ca="1" si="150"/>
        <v>2.6571745479908238</v>
      </c>
      <c r="I719">
        <f t="shared" ca="1" si="151"/>
        <v>2.8394713923597714</v>
      </c>
      <c r="J719">
        <f t="shared" ca="1" si="152"/>
        <v>2.8388945679003892</v>
      </c>
      <c r="K719">
        <f t="shared" ca="1" si="153"/>
        <v>2.91461154049715</v>
      </c>
      <c r="L719">
        <f t="shared" ca="1" si="154"/>
        <v>2.9165345150777169</v>
      </c>
      <c r="M719">
        <f t="shared" ca="1" si="155"/>
        <v>2.9399903121438182</v>
      </c>
      <c r="N719">
        <f t="shared" ca="1" si="156"/>
        <v>18.915663059144077</v>
      </c>
      <c r="O719">
        <f t="shared" ca="1" si="144"/>
        <v>18.796472274586854</v>
      </c>
      <c r="P719" s="3">
        <f t="shared" ca="1" si="145"/>
        <v>0</v>
      </c>
    </row>
    <row r="720" spans="1:16" x14ac:dyDescent="0.2">
      <c r="A720">
        <v>700</v>
      </c>
      <c r="C720" s="4">
        <f t="shared" si="143"/>
        <v>3.2921262866077932</v>
      </c>
      <c r="D720">
        <f t="shared" ca="1" si="146"/>
        <v>3.5148424761039547</v>
      </c>
      <c r="E720">
        <f t="shared" ca="1" si="147"/>
        <v>3.6798684795257195</v>
      </c>
      <c r="F720">
        <f t="shared" ca="1" si="148"/>
        <v>3.7791195563586135</v>
      </c>
      <c r="G720">
        <f t="shared" ca="1" si="149"/>
        <v>3.8038227644019775</v>
      </c>
      <c r="H720">
        <f t="shared" ca="1" si="150"/>
        <v>3.8179368150987956</v>
      </c>
      <c r="I720">
        <f t="shared" ca="1" si="151"/>
        <v>3.8764296875018855</v>
      </c>
      <c r="J720">
        <f t="shared" ca="1" si="152"/>
        <v>3.7908380182645836</v>
      </c>
      <c r="K720">
        <f t="shared" ca="1" si="153"/>
        <v>3.7247235517190367</v>
      </c>
      <c r="L720">
        <f t="shared" ca="1" si="154"/>
        <v>3.6946664972595316</v>
      </c>
      <c r="M720">
        <f t="shared" ca="1" si="155"/>
        <v>3.7288863266157501</v>
      </c>
      <c r="N720">
        <f t="shared" ca="1" si="156"/>
        <v>41.632717087636046</v>
      </c>
      <c r="O720">
        <f t="shared" ca="1" si="144"/>
        <v>35.048192158916486</v>
      </c>
      <c r="P720" s="3">
        <f t="shared" ca="1" si="145"/>
        <v>11.270349008700002</v>
      </c>
    </row>
    <row r="721" spans="1:16" x14ac:dyDescent="0.2">
      <c r="A721">
        <v>701</v>
      </c>
      <c r="C721" s="4">
        <f t="shared" si="143"/>
        <v>3.2921262866077932</v>
      </c>
      <c r="D721">
        <f t="shared" ca="1" si="146"/>
        <v>3.1914370823128402</v>
      </c>
      <c r="E721">
        <f t="shared" ca="1" si="147"/>
        <v>3.1459966378857191</v>
      </c>
      <c r="F721">
        <f t="shared" ca="1" si="148"/>
        <v>2.8897512134250256</v>
      </c>
      <c r="G721">
        <f t="shared" ca="1" si="149"/>
        <v>2.9404937717923558</v>
      </c>
      <c r="H721">
        <f t="shared" ca="1" si="150"/>
        <v>3.0992739405104652</v>
      </c>
      <c r="I721">
        <f t="shared" ca="1" si="151"/>
        <v>3.0199781171551017</v>
      </c>
      <c r="J721">
        <f t="shared" ca="1" si="152"/>
        <v>2.9624016368587021</v>
      </c>
      <c r="K721">
        <f t="shared" ca="1" si="153"/>
        <v>2.9152736528595944</v>
      </c>
      <c r="L721">
        <f t="shared" ca="1" si="154"/>
        <v>2.8957376136440458</v>
      </c>
      <c r="M721">
        <f t="shared" ca="1" si="155"/>
        <v>2.9041891184198203</v>
      </c>
      <c r="N721">
        <f t="shared" ca="1" si="156"/>
        <v>18.250438705914458</v>
      </c>
      <c r="O721">
        <f t="shared" ca="1" si="144"/>
        <v>18.272443702153378</v>
      </c>
      <c r="P721" s="3">
        <f t="shared" ca="1" si="145"/>
        <v>0</v>
      </c>
    </row>
    <row r="722" spans="1:16" x14ac:dyDescent="0.2">
      <c r="A722">
        <v>702</v>
      </c>
      <c r="C722" s="4">
        <f t="shared" si="143"/>
        <v>3.2921262866077932</v>
      </c>
      <c r="D722">
        <f t="shared" ca="1" si="146"/>
        <v>3.5642366420270659</v>
      </c>
      <c r="E722">
        <f t="shared" ca="1" si="147"/>
        <v>3.4263583388175247</v>
      </c>
      <c r="F722">
        <f t="shared" ca="1" si="148"/>
        <v>3.3626439563638999</v>
      </c>
      <c r="G722">
        <f t="shared" ca="1" si="149"/>
        <v>3.3714594217852065</v>
      </c>
      <c r="H722">
        <f t="shared" ca="1" si="150"/>
        <v>3.1825124237243756</v>
      </c>
      <c r="I722">
        <f t="shared" ca="1" si="151"/>
        <v>3.1822992367878369</v>
      </c>
      <c r="J722">
        <f t="shared" ca="1" si="152"/>
        <v>3.1540919103183072</v>
      </c>
      <c r="K722">
        <f t="shared" ca="1" si="153"/>
        <v>2.9961698642073888</v>
      </c>
      <c r="L722">
        <f t="shared" ca="1" si="154"/>
        <v>2.9848844684798808</v>
      </c>
      <c r="M722">
        <f t="shared" ca="1" si="155"/>
        <v>2.9950853320146456</v>
      </c>
      <c r="N722">
        <f t="shared" ca="1" si="156"/>
        <v>19.987065353644233</v>
      </c>
      <c r="O722">
        <f t="shared" ca="1" si="144"/>
        <v>19.632418189906193</v>
      </c>
      <c r="P722" s="3">
        <f t="shared" ca="1" si="145"/>
        <v>0</v>
      </c>
    </row>
    <row r="723" spans="1:16" x14ac:dyDescent="0.2">
      <c r="A723">
        <v>703</v>
      </c>
      <c r="C723" s="4">
        <f t="shared" si="143"/>
        <v>3.2921262866077932</v>
      </c>
      <c r="D723">
        <f t="shared" ca="1" si="146"/>
        <v>3.0568272542336543</v>
      </c>
      <c r="E723">
        <f t="shared" ca="1" si="147"/>
        <v>3.1626795477034557</v>
      </c>
      <c r="F723">
        <f t="shared" ca="1" si="148"/>
        <v>3.4393851033024023</v>
      </c>
      <c r="G723">
        <f t="shared" ca="1" si="149"/>
        <v>3.1898810339634376</v>
      </c>
      <c r="H723">
        <f t="shared" ca="1" si="150"/>
        <v>3.2929510810027742</v>
      </c>
      <c r="I723">
        <f t="shared" ca="1" si="151"/>
        <v>3.2534610982049585</v>
      </c>
      <c r="J723">
        <f t="shared" ca="1" si="152"/>
        <v>3.2289196480291573</v>
      </c>
      <c r="K723">
        <f t="shared" ca="1" si="153"/>
        <v>3.3266886285262811</v>
      </c>
      <c r="L723">
        <f t="shared" ca="1" si="154"/>
        <v>3.2776857429468058</v>
      </c>
      <c r="M723">
        <f t="shared" ca="1" si="155"/>
        <v>3.3340631550493889</v>
      </c>
      <c r="N723">
        <f t="shared" ca="1" si="156"/>
        <v>28.052090450305606</v>
      </c>
      <c r="O723">
        <f t="shared" ca="1" si="144"/>
        <v>25.659152297943429</v>
      </c>
      <c r="P723" s="3">
        <f t="shared" ca="1" si="145"/>
        <v>2.3392180251323369</v>
      </c>
    </row>
    <row r="724" spans="1:16" x14ac:dyDescent="0.2">
      <c r="A724">
        <v>704</v>
      </c>
      <c r="C724" s="4">
        <f t="shared" si="143"/>
        <v>3.2921262866077932</v>
      </c>
      <c r="D724">
        <f t="shared" ca="1" si="146"/>
        <v>3.0788279966034158</v>
      </c>
      <c r="E724">
        <f t="shared" ca="1" si="147"/>
        <v>3.2450964764771535</v>
      </c>
      <c r="F724">
        <f t="shared" ca="1" si="148"/>
        <v>2.9550449385140971</v>
      </c>
      <c r="G724">
        <f t="shared" ca="1" si="149"/>
        <v>3.1280218899874312</v>
      </c>
      <c r="H724">
        <f t="shared" ca="1" si="150"/>
        <v>3.0929722920074569</v>
      </c>
      <c r="I724">
        <f t="shared" ca="1" si="151"/>
        <v>3.2624279318078826</v>
      </c>
      <c r="J724">
        <f t="shared" ca="1" si="152"/>
        <v>3.2803627499909447</v>
      </c>
      <c r="K724">
        <f t="shared" ca="1" si="153"/>
        <v>3.3836255705091189</v>
      </c>
      <c r="L724">
        <f t="shared" ca="1" si="154"/>
        <v>3.1774145283203588</v>
      </c>
      <c r="M724">
        <f t="shared" ca="1" si="155"/>
        <v>3.0575540681782511</v>
      </c>
      <c r="N724">
        <f t="shared" ca="1" si="156"/>
        <v>21.275455156236479</v>
      </c>
      <c r="O724">
        <f t="shared" ca="1" si="144"/>
        <v>20.625306438416096</v>
      </c>
      <c r="P724" s="3">
        <f t="shared" ca="1" si="145"/>
        <v>0</v>
      </c>
    </row>
    <row r="725" spans="1:16" x14ac:dyDescent="0.2">
      <c r="A725">
        <v>705</v>
      </c>
      <c r="C725" s="4">
        <f t="shared" ref="C725:C788" si="157">$H$6</f>
        <v>3.2921262866077932</v>
      </c>
      <c r="D725">
        <f t="shared" ca="1" si="146"/>
        <v>3.3863926660695678</v>
      </c>
      <c r="E725">
        <f t="shared" ca="1" si="147"/>
        <v>3.5048598566717715</v>
      </c>
      <c r="F725">
        <f t="shared" ca="1" si="148"/>
        <v>3.5006530153669884</v>
      </c>
      <c r="G725">
        <f t="shared" ca="1" si="149"/>
        <v>3.3588553082398613</v>
      </c>
      <c r="H725">
        <f t="shared" ca="1" si="150"/>
        <v>3.3290436152697533</v>
      </c>
      <c r="I725">
        <f t="shared" ca="1" si="151"/>
        <v>3.3614025752834729</v>
      </c>
      <c r="J725">
        <f t="shared" ca="1" si="152"/>
        <v>3.4645510791822636</v>
      </c>
      <c r="K725">
        <f t="shared" ca="1" si="153"/>
        <v>3.3747825343672218</v>
      </c>
      <c r="L725">
        <f t="shared" ca="1" si="154"/>
        <v>3.5479517021386124</v>
      </c>
      <c r="M725">
        <f t="shared" ca="1" si="155"/>
        <v>3.5869005579735322</v>
      </c>
      <c r="N725">
        <f t="shared" ca="1" si="156"/>
        <v>36.121944371153603</v>
      </c>
      <c r="O725">
        <f t="shared" ref="O725:O788" ca="1" si="158">EXP(($H$9*LN(N725))+(1-$H$9)*$H$5+(($D$9^2)/(4*$D$6))*(1-$H$9^2))</f>
        <v>31.330323083547444</v>
      </c>
      <c r="P725" s="3">
        <f t="shared" ref="P725:P788" ca="1" si="159">(MAX(O725-$D$5,0))*$H$8</f>
        <v>7.7338025477677066</v>
      </c>
    </row>
    <row r="726" spans="1:16" x14ac:dyDescent="0.2">
      <c r="A726">
        <v>706</v>
      </c>
      <c r="C726" s="4">
        <f t="shared" si="157"/>
        <v>3.2921262866077932</v>
      </c>
      <c r="D726">
        <f t="shared" ref="D726:D789" ca="1" si="160">C726+$D$6*($H$5-C726)*$H$7+$D$16*($H$7^0.5)*(NORMINV(RAND(),0,1))</f>
        <v>3.151629366299519</v>
      </c>
      <c r="E726">
        <f t="shared" ref="E726:E789" ca="1" si="161">D726+$D$6*($H$5-D726)*$H$7+$E$16*($H$7^0.5)*(NORMINV(RAND(),0,1))</f>
        <v>3.1788646939692136</v>
      </c>
      <c r="F726">
        <f t="shared" ref="F726:F789" ca="1" si="162">E726+$D$6*($H$5-E726)*$H$7+$F$16*($H$7^0.5)*(NORMINV(RAND(),0,1))</f>
        <v>3.0967454419523532</v>
      </c>
      <c r="G726">
        <f t="shared" ref="G726:G789" ca="1" si="163">F726+$D$6*($H$5-F726)*$H$7+$G$16*($H$7^0.5)*(NORMINV(RAND(),0,1))</f>
        <v>3.1864679576850405</v>
      </c>
      <c r="H726">
        <f t="shared" ref="H726:H789" ca="1" si="164">G726+$D$6*($H$5-G726)*$H$7+$H$16*($H$7^0.5)*(NORMINV(RAND(),0,1))</f>
        <v>3.2437994181776073</v>
      </c>
      <c r="I726">
        <f t="shared" ref="I726:I789" ca="1" si="165">H726+$D$6*($H$5-H726)*$H$7+$I$16*($H$7^0.5)*(NORMINV(RAND(),0,1))</f>
        <v>3.232414343316055</v>
      </c>
      <c r="J726">
        <f t="shared" ref="J726:J789" ca="1" si="166">I726+$D$6*($H$5-I726)*$H$7+$J$16*($H$7^0.5)*(NORMINV(RAND(),0,1))</f>
        <v>3.1086987849916348</v>
      </c>
      <c r="K726">
        <f t="shared" ref="K726:K789" ca="1" si="167">J726+$D$6*($H$5-J726)*$H$7+$K$16*($H$7^0.5)*(NORMINV(RAND(),0,1))</f>
        <v>3.0095990871173535</v>
      </c>
      <c r="L726">
        <f t="shared" ref="L726:L789" ca="1" si="168">K726+$D$6*($H$5-K726)*$H$7+$L$16*($H$7^0.5)*(NORMINV(RAND(),0,1))</f>
        <v>2.8709693831101428</v>
      </c>
      <c r="M726">
        <f t="shared" ref="M726:M789" ca="1" si="169">L726+$D$6*($H$5-L726)*$H$7+$M$16*($H$7^0.5)*(NORMINV(RAND(),0,1))</f>
        <v>2.8885337934882358</v>
      </c>
      <c r="N726">
        <f t="shared" ref="N726:N789" ca="1" si="170">EXP(M726)</f>
        <v>17.966947025057763</v>
      </c>
      <c r="O726">
        <f t="shared" ca="1" si="158"/>
        <v>18.047909182005043</v>
      </c>
      <c r="P726" s="3">
        <f t="shared" ca="1" si="159"/>
        <v>0</v>
      </c>
    </row>
    <row r="727" spans="1:16" x14ac:dyDescent="0.2">
      <c r="A727">
        <v>707</v>
      </c>
      <c r="C727" s="4">
        <f t="shared" si="157"/>
        <v>3.2921262866077932</v>
      </c>
      <c r="D727">
        <f t="shared" ca="1" si="160"/>
        <v>3.369339953031389</v>
      </c>
      <c r="E727">
        <f t="shared" ca="1" si="161"/>
        <v>2.8606814699003618</v>
      </c>
      <c r="F727">
        <f t="shared" ca="1" si="162"/>
        <v>3.0321992517703849</v>
      </c>
      <c r="G727">
        <f t="shared" ca="1" si="163"/>
        <v>3.0667557094485125</v>
      </c>
      <c r="H727">
        <f t="shared" ca="1" si="164"/>
        <v>3.1106985637679552</v>
      </c>
      <c r="I727">
        <f t="shared" ca="1" si="165"/>
        <v>3.0990041899241785</v>
      </c>
      <c r="J727">
        <f t="shared" ca="1" si="166"/>
        <v>3.1338404046910768</v>
      </c>
      <c r="K727">
        <f t="shared" ca="1" si="167"/>
        <v>3.1841522471174621</v>
      </c>
      <c r="L727">
        <f t="shared" ca="1" si="168"/>
        <v>3.0659525039481523</v>
      </c>
      <c r="M727">
        <f t="shared" ca="1" si="169"/>
        <v>3.0982253606008574</v>
      </c>
      <c r="N727">
        <f t="shared" ca="1" si="170"/>
        <v>22.158592856352701</v>
      </c>
      <c r="O727">
        <f t="shared" ca="1" si="158"/>
        <v>21.298575455807818</v>
      </c>
      <c r="P727" s="3">
        <f t="shared" ca="1" si="159"/>
        <v>0</v>
      </c>
    </row>
    <row r="728" spans="1:16" x14ac:dyDescent="0.2">
      <c r="A728">
        <v>708</v>
      </c>
      <c r="C728" s="4">
        <f t="shared" si="157"/>
        <v>3.2921262866077932</v>
      </c>
      <c r="D728">
        <f t="shared" ca="1" si="160"/>
        <v>3.1570628175663429</v>
      </c>
      <c r="E728">
        <f t="shared" ca="1" si="161"/>
        <v>3.2723925422638005</v>
      </c>
      <c r="F728">
        <f t="shared" ca="1" si="162"/>
        <v>3.203142150625137</v>
      </c>
      <c r="G728">
        <f t="shared" ca="1" si="163"/>
        <v>3.0526883918659142</v>
      </c>
      <c r="H728">
        <f t="shared" ca="1" si="164"/>
        <v>2.9510575102450369</v>
      </c>
      <c r="I728">
        <f t="shared" ca="1" si="165"/>
        <v>2.9365968429234561</v>
      </c>
      <c r="J728">
        <f t="shared" ca="1" si="166"/>
        <v>2.971800708275679</v>
      </c>
      <c r="K728">
        <f t="shared" ca="1" si="167"/>
        <v>2.9514324621141852</v>
      </c>
      <c r="L728">
        <f t="shared" ca="1" si="168"/>
        <v>2.8142653183762358</v>
      </c>
      <c r="M728">
        <f t="shared" ca="1" si="169"/>
        <v>2.7197416629887541</v>
      </c>
      <c r="N728">
        <f t="shared" ca="1" si="170"/>
        <v>15.176401112384026</v>
      </c>
      <c r="O728">
        <f t="shared" ca="1" si="158"/>
        <v>15.795436681604681</v>
      </c>
      <c r="P728" s="3">
        <f t="shared" ca="1" si="159"/>
        <v>0</v>
      </c>
    </row>
    <row r="729" spans="1:16" x14ac:dyDescent="0.2">
      <c r="A729">
        <v>709</v>
      </c>
      <c r="C729" s="4">
        <f t="shared" si="157"/>
        <v>3.2921262866077932</v>
      </c>
      <c r="D729">
        <f t="shared" ca="1" si="160"/>
        <v>3.2215096344052632</v>
      </c>
      <c r="E729">
        <f t="shared" ca="1" si="161"/>
        <v>3.424991230034462</v>
      </c>
      <c r="F729">
        <f t="shared" ca="1" si="162"/>
        <v>3.2661290286299685</v>
      </c>
      <c r="G729">
        <f t="shared" ca="1" si="163"/>
        <v>3.0587453186578317</v>
      </c>
      <c r="H729">
        <f t="shared" ca="1" si="164"/>
        <v>3.0353983088024781</v>
      </c>
      <c r="I729">
        <f t="shared" ca="1" si="165"/>
        <v>3.1490890587020468</v>
      </c>
      <c r="J729">
        <f t="shared" ca="1" si="166"/>
        <v>2.9706015153784446</v>
      </c>
      <c r="K729">
        <f t="shared" ca="1" si="167"/>
        <v>2.738467064549138</v>
      </c>
      <c r="L729">
        <f t="shared" ca="1" si="168"/>
        <v>2.8254461917454838</v>
      </c>
      <c r="M729">
        <f t="shared" ca="1" si="169"/>
        <v>2.8289670510917597</v>
      </c>
      <c r="N729">
        <f t="shared" ca="1" si="170"/>
        <v>16.927966066433871</v>
      </c>
      <c r="O729">
        <f t="shared" ca="1" si="158"/>
        <v>17.218513673770076</v>
      </c>
      <c r="P729" s="3">
        <f t="shared" ca="1" si="159"/>
        <v>0</v>
      </c>
    </row>
    <row r="730" spans="1:16" x14ac:dyDescent="0.2">
      <c r="A730">
        <v>710</v>
      </c>
      <c r="C730" s="4">
        <f t="shared" si="157"/>
        <v>3.2921262866077932</v>
      </c>
      <c r="D730">
        <f t="shared" ca="1" si="160"/>
        <v>3.2777047247350417</v>
      </c>
      <c r="E730">
        <f t="shared" ca="1" si="161"/>
        <v>3.7589568049919815</v>
      </c>
      <c r="F730">
        <f t="shared" ca="1" si="162"/>
        <v>3.8753896500703275</v>
      </c>
      <c r="G730">
        <f t="shared" ca="1" si="163"/>
        <v>4.0052117062369668</v>
      </c>
      <c r="H730">
        <f t="shared" ca="1" si="164"/>
        <v>4.1021706023143789</v>
      </c>
      <c r="I730">
        <f t="shared" ca="1" si="165"/>
        <v>4.152392538896871</v>
      </c>
      <c r="J730">
        <f t="shared" ca="1" si="166"/>
        <v>4.1922253725899141</v>
      </c>
      <c r="K730">
        <f t="shared" ca="1" si="167"/>
        <v>4.2612686427332802</v>
      </c>
      <c r="L730">
        <f t="shared" ca="1" si="168"/>
        <v>4.0868877008646844</v>
      </c>
      <c r="M730">
        <f t="shared" ca="1" si="169"/>
        <v>4.0962733436629319</v>
      </c>
      <c r="N730">
        <f t="shared" ca="1" si="170"/>
        <v>60.115838564174368</v>
      </c>
      <c r="O730">
        <f t="shared" ca="1" si="158"/>
        <v>46.846635844094571</v>
      </c>
      <c r="P730" s="3">
        <f t="shared" ca="1" si="159"/>
        <v>22.493375805356035</v>
      </c>
    </row>
    <row r="731" spans="1:16" x14ac:dyDescent="0.2">
      <c r="A731">
        <v>711</v>
      </c>
      <c r="C731" s="4">
        <f t="shared" si="157"/>
        <v>3.2921262866077932</v>
      </c>
      <c r="D731">
        <f t="shared" ca="1" si="160"/>
        <v>3.2081178621877204</v>
      </c>
      <c r="E731">
        <f t="shared" ca="1" si="161"/>
        <v>3.0191841449856582</v>
      </c>
      <c r="F731">
        <f t="shared" ca="1" si="162"/>
        <v>3.1659293992776272</v>
      </c>
      <c r="G731">
        <f t="shared" ca="1" si="163"/>
        <v>3.0990901477999611</v>
      </c>
      <c r="H731">
        <f t="shared" ca="1" si="164"/>
        <v>3.0688262083669215</v>
      </c>
      <c r="I731">
        <f t="shared" ca="1" si="165"/>
        <v>3.071161466195711</v>
      </c>
      <c r="J731">
        <f t="shared" ca="1" si="166"/>
        <v>2.9290849006017265</v>
      </c>
      <c r="K731">
        <f t="shared" ca="1" si="167"/>
        <v>2.9524136868909112</v>
      </c>
      <c r="L731">
        <f t="shared" ca="1" si="168"/>
        <v>2.9261874081178378</v>
      </c>
      <c r="M731">
        <f t="shared" ca="1" si="169"/>
        <v>2.9047867019348534</v>
      </c>
      <c r="N731">
        <f t="shared" ca="1" si="170"/>
        <v>18.261348126547546</v>
      </c>
      <c r="O731">
        <f t="shared" ca="1" si="158"/>
        <v>18.281069598439586</v>
      </c>
      <c r="P731" s="3">
        <f t="shared" ca="1" si="159"/>
        <v>0</v>
      </c>
    </row>
    <row r="732" spans="1:16" x14ac:dyDescent="0.2">
      <c r="A732">
        <v>712</v>
      </c>
      <c r="C732" s="4">
        <f t="shared" si="157"/>
        <v>3.2921262866077932</v>
      </c>
      <c r="D732">
        <f t="shared" ca="1" si="160"/>
        <v>3.069733065632986</v>
      </c>
      <c r="E732">
        <f t="shared" ca="1" si="161"/>
        <v>3.1857728295748213</v>
      </c>
      <c r="F732">
        <f t="shared" ca="1" si="162"/>
        <v>3.1622830564542919</v>
      </c>
      <c r="G732">
        <f t="shared" ca="1" si="163"/>
        <v>3.1748892054695075</v>
      </c>
      <c r="H732">
        <f t="shared" ca="1" si="164"/>
        <v>3.1716341496113185</v>
      </c>
      <c r="I732">
        <f t="shared" ca="1" si="165"/>
        <v>2.8789388642878859</v>
      </c>
      <c r="J732">
        <f t="shared" ca="1" si="166"/>
        <v>2.7419364726850546</v>
      </c>
      <c r="K732">
        <f t="shared" ca="1" si="167"/>
        <v>2.7407278316924106</v>
      </c>
      <c r="L732">
        <f t="shared" ca="1" si="168"/>
        <v>2.7758823812966478</v>
      </c>
      <c r="M732">
        <f t="shared" ca="1" si="169"/>
        <v>2.8263107345535188</v>
      </c>
      <c r="N732">
        <f t="shared" ca="1" si="170"/>
        <v>16.883059699380567</v>
      </c>
      <c r="O732">
        <f t="shared" ca="1" si="158"/>
        <v>17.182428690097886</v>
      </c>
      <c r="P732" s="3">
        <f t="shared" ca="1" si="159"/>
        <v>0</v>
      </c>
    </row>
    <row r="733" spans="1:16" x14ac:dyDescent="0.2">
      <c r="A733">
        <v>713</v>
      </c>
      <c r="C733" s="4">
        <f t="shared" si="157"/>
        <v>3.2921262866077932</v>
      </c>
      <c r="D733">
        <f t="shared" ca="1" si="160"/>
        <v>3.2053475153800894</v>
      </c>
      <c r="E733">
        <f t="shared" ca="1" si="161"/>
        <v>3.0700229426585177</v>
      </c>
      <c r="F733">
        <f t="shared" ca="1" si="162"/>
        <v>3.0294089253174232</v>
      </c>
      <c r="G733">
        <f t="shared" ca="1" si="163"/>
        <v>3.0247055827079619</v>
      </c>
      <c r="H733">
        <f t="shared" ca="1" si="164"/>
        <v>3.0659913167222905</v>
      </c>
      <c r="I733">
        <f t="shared" ca="1" si="165"/>
        <v>3.0613800905129946</v>
      </c>
      <c r="J733">
        <f t="shared" ca="1" si="166"/>
        <v>3.1888903697136741</v>
      </c>
      <c r="K733">
        <f t="shared" ca="1" si="167"/>
        <v>3.2147671023254243</v>
      </c>
      <c r="L733">
        <f t="shared" ca="1" si="168"/>
        <v>3.2224513441657479</v>
      </c>
      <c r="M733">
        <f t="shared" ca="1" si="169"/>
        <v>3.244538100445133</v>
      </c>
      <c r="N733">
        <f t="shared" ca="1" si="170"/>
        <v>25.64985966483119</v>
      </c>
      <c r="O733">
        <f t="shared" ca="1" si="158"/>
        <v>23.907570467636912</v>
      </c>
      <c r="P733" s="3">
        <f t="shared" ca="1" si="159"/>
        <v>0.67306184872396169</v>
      </c>
    </row>
    <row r="734" spans="1:16" x14ac:dyDescent="0.2">
      <c r="A734">
        <v>714</v>
      </c>
      <c r="C734" s="4">
        <f t="shared" si="157"/>
        <v>3.2921262866077932</v>
      </c>
      <c r="D734">
        <f t="shared" ca="1" si="160"/>
        <v>3.3786146427380541</v>
      </c>
      <c r="E734">
        <f t="shared" ca="1" si="161"/>
        <v>3.2248221165156461</v>
      </c>
      <c r="F734">
        <f t="shared" ca="1" si="162"/>
        <v>3.291190722694493</v>
      </c>
      <c r="G734">
        <f t="shared" ca="1" si="163"/>
        <v>3.1747413347779996</v>
      </c>
      <c r="H734">
        <f t="shared" ca="1" si="164"/>
        <v>3.312539020274234</v>
      </c>
      <c r="I734">
        <f t="shared" ca="1" si="165"/>
        <v>3.3350468611646855</v>
      </c>
      <c r="J734">
        <f t="shared" ca="1" si="166"/>
        <v>3.4338234610811424</v>
      </c>
      <c r="K734">
        <f t="shared" ca="1" si="167"/>
        <v>3.3750938834258433</v>
      </c>
      <c r="L734">
        <f t="shared" ca="1" si="168"/>
        <v>3.2511081439492182</v>
      </c>
      <c r="M734">
        <f t="shared" ca="1" si="169"/>
        <v>3.1828840523759205</v>
      </c>
      <c r="N734">
        <f t="shared" ca="1" si="170"/>
        <v>24.116205752530842</v>
      </c>
      <c r="O734">
        <f t="shared" ca="1" si="158"/>
        <v>22.771323181251134</v>
      </c>
      <c r="P734" s="3">
        <f t="shared" ca="1" si="159"/>
        <v>0</v>
      </c>
    </row>
    <row r="735" spans="1:16" x14ac:dyDescent="0.2">
      <c r="A735">
        <v>715</v>
      </c>
      <c r="C735" s="4">
        <f t="shared" si="157"/>
        <v>3.2921262866077932</v>
      </c>
      <c r="D735">
        <f t="shared" ca="1" si="160"/>
        <v>3.4946977007366349</v>
      </c>
      <c r="E735">
        <f t="shared" ca="1" si="161"/>
        <v>3.4351373844865227</v>
      </c>
      <c r="F735">
        <f t="shared" ca="1" si="162"/>
        <v>3.1708109805454097</v>
      </c>
      <c r="G735">
        <f t="shared" ca="1" si="163"/>
        <v>3.1265267672468062</v>
      </c>
      <c r="H735">
        <f t="shared" ca="1" si="164"/>
        <v>3.2380530876395626</v>
      </c>
      <c r="I735">
        <f t="shared" ca="1" si="165"/>
        <v>3.3013960557598216</v>
      </c>
      <c r="J735">
        <f t="shared" ca="1" si="166"/>
        <v>3.3832082992944987</v>
      </c>
      <c r="K735">
        <f t="shared" ca="1" si="167"/>
        <v>3.428338391283178</v>
      </c>
      <c r="L735">
        <f t="shared" ca="1" si="168"/>
        <v>3.2235488967601396</v>
      </c>
      <c r="M735">
        <f t="shared" ca="1" si="169"/>
        <v>3.2182049988168431</v>
      </c>
      <c r="N735">
        <f t="shared" ca="1" si="170"/>
        <v>24.98323497255334</v>
      </c>
      <c r="O735">
        <f t="shared" ca="1" si="158"/>
        <v>23.415490487635271</v>
      </c>
      <c r="P735" s="3">
        <f t="shared" ca="1" si="159"/>
        <v>0.20498089253867771</v>
      </c>
    </row>
    <row r="736" spans="1:16" x14ac:dyDescent="0.2">
      <c r="A736">
        <v>716</v>
      </c>
      <c r="C736" s="4">
        <f t="shared" si="157"/>
        <v>3.2921262866077932</v>
      </c>
      <c r="D736">
        <f t="shared" ca="1" si="160"/>
        <v>3.1300327474470997</v>
      </c>
      <c r="E736">
        <f t="shared" ca="1" si="161"/>
        <v>3.2035257705709053</v>
      </c>
      <c r="F736">
        <f t="shared" ca="1" si="162"/>
        <v>2.9358336097056048</v>
      </c>
      <c r="G736">
        <f t="shared" ca="1" si="163"/>
        <v>2.9346002540359706</v>
      </c>
      <c r="H736">
        <f t="shared" ca="1" si="164"/>
        <v>3.1873655176913283</v>
      </c>
      <c r="I736">
        <f t="shared" ca="1" si="165"/>
        <v>3.209959534017754</v>
      </c>
      <c r="J736">
        <f t="shared" ca="1" si="166"/>
        <v>3.1301001060596105</v>
      </c>
      <c r="K736">
        <f t="shared" ca="1" si="167"/>
        <v>3.1027469503451623</v>
      </c>
      <c r="L736">
        <f t="shared" ca="1" si="168"/>
        <v>3.0059653101557879</v>
      </c>
      <c r="M736">
        <f t="shared" ca="1" si="169"/>
        <v>2.9024020062409379</v>
      </c>
      <c r="N736">
        <f t="shared" ca="1" si="170"/>
        <v>18.217852251131077</v>
      </c>
      <c r="O736">
        <f t="shared" ca="1" si="158"/>
        <v>18.246671679888063</v>
      </c>
      <c r="P736" s="3">
        <f t="shared" ca="1" si="159"/>
        <v>0</v>
      </c>
    </row>
    <row r="737" spans="1:16" x14ac:dyDescent="0.2">
      <c r="A737">
        <v>717</v>
      </c>
      <c r="C737" s="4">
        <f t="shared" si="157"/>
        <v>3.2921262866077932</v>
      </c>
      <c r="D737">
        <f t="shared" ca="1" si="160"/>
        <v>3.2909365108913429</v>
      </c>
      <c r="E737">
        <f t="shared" ca="1" si="161"/>
        <v>3.0641008756788066</v>
      </c>
      <c r="F737">
        <f t="shared" ca="1" si="162"/>
        <v>3.0088338308218994</v>
      </c>
      <c r="G737">
        <f t="shared" ca="1" si="163"/>
        <v>3.0617172668675021</v>
      </c>
      <c r="H737">
        <f t="shared" ca="1" si="164"/>
        <v>3.0787480999831631</v>
      </c>
      <c r="I737">
        <f t="shared" ca="1" si="165"/>
        <v>3.3228049145968694</v>
      </c>
      <c r="J737">
        <f t="shared" ca="1" si="166"/>
        <v>3.4457019215371476</v>
      </c>
      <c r="K737">
        <f t="shared" ca="1" si="167"/>
        <v>3.2557955675554284</v>
      </c>
      <c r="L737">
        <f t="shared" ca="1" si="168"/>
        <v>3.182124372387078</v>
      </c>
      <c r="M737">
        <f t="shared" ca="1" si="169"/>
        <v>3.0964341673155378</v>
      </c>
      <c r="N737">
        <f t="shared" ca="1" si="170"/>
        <v>22.118938058921998</v>
      </c>
      <c r="O737">
        <f t="shared" ca="1" si="158"/>
        <v>21.268466731119037</v>
      </c>
      <c r="P737" s="3">
        <f t="shared" ca="1" si="159"/>
        <v>0</v>
      </c>
    </row>
    <row r="738" spans="1:16" x14ac:dyDescent="0.2">
      <c r="A738">
        <v>718</v>
      </c>
      <c r="C738" s="4">
        <f t="shared" si="157"/>
        <v>3.2921262866077932</v>
      </c>
      <c r="D738">
        <f t="shared" ca="1" si="160"/>
        <v>3.2931878622698001</v>
      </c>
      <c r="E738">
        <f t="shared" ca="1" si="161"/>
        <v>3.3411933272759007</v>
      </c>
      <c r="F738">
        <f t="shared" ca="1" si="162"/>
        <v>2.9269634837286169</v>
      </c>
      <c r="G738">
        <f t="shared" ca="1" si="163"/>
        <v>2.9529802367362454</v>
      </c>
      <c r="H738">
        <f t="shared" ca="1" si="164"/>
        <v>3.0350241290482014</v>
      </c>
      <c r="I738">
        <f t="shared" ca="1" si="165"/>
        <v>3.2850168006904332</v>
      </c>
      <c r="J738">
        <f t="shared" ca="1" si="166"/>
        <v>3.2529363514442413</v>
      </c>
      <c r="K738">
        <f t="shared" ca="1" si="167"/>
        <v>3.3613123127789479</v>
      </c>
      <c r="L738">
        <f t="shared" ca="1" si="168"/>
        <v>3.3090854413845663</v>
      </c>
      <c r="M738">
        <f t="shared" ca="1" si="169"/>
        <v>3.1254514449779904</v>
      </c>
      <c r="N738">
        <f t="shared" ca="1" si="170"/>
        <v>22.77017225347787</v>
      </c>
      <c r="O738">
        <f t="shared" ca="1" si="158"/>
        <v>21.761510278008238</v>
      </c>
      <c r="P738" s="3">
        <f t="shared" ca="1" si="159"/>
        <v>0</v>
      </c>
    </row>
    <row r="739" spans="1:16" x14ac:dyDescent="0.2">
      <c r="A739">
        <v>719</v>
      </c>
      <c r="C739" s="4">
        <f t="shared" si="157"/>
        <v>3.2921262866077932</v>
      </c>
      <c r="D739">
        <f t="shared" ca="1" si="160"/>
        <v>3.391956141790049</v>
      </c>
      <c r="E739">
        <f t="shared" ca="1" si="161"/>
        <v>3.6434201698093429</v>
      </c>
      <c r="F739">
        <f t="shared" ca="1" si="162"/>
        <v>3.6757928316732587</v>
      </c>
      <c r="G739">
        <f t="shared" ca="1" si="163"/>
        <v>3.5211223856966991</v>
      </c>
      <c r="H739">
        <f t="shared" ca="1" si="164"/>
        <v>3.3780508548771642</v>
      </c>
      <c r="I739">
        <f t="shared" ca="1" si="165"/>
        <v>3.3221165256337786</v>
      </c>
      <c r="J739">
        <f t="shared" ca="1" si="166"/>
        <v>3.378630481425732</v>
      </c>
      <c r="K739">
        <f t="shared" ca="1" si="167"/>
        <v>3.3977670738290424</v>
      </c>
      <c r="L739">
        <f t="shared" ca="1" si="168"/>
        <v>3.3420813800202818</v>
      </c>
      <c r="M739">
        <f t="shared" ca="1" si="169"/>
        <v>3.4210474301717904</v>
      </c>
      <c r="N739">
        <f t="shared" ca="1" si="170"/>
        <v>30.601451123538478</v>
      </c>
      <c r="O739">
        <f t="shared" ca="1" si="158"/>
        <v>27.483857220085913</v>
      </c>
      <c r="P739" s="3">
        <f t="shared" ca="1" si="159"/>
        <v>4.0749310381055519</v>
      </c>
    </row>
    <row r="740" spans="1:16" x14ac:dyDescent="0.2">
      <c r="A740">
        <v>720</v>
      </c>
      <c r="C740" s="4">
        <f t="shared" si="157"/>
        <v>3.2921262866077932</v>
      </c>
      <c r="D740">
        <f t="shared" ca="1" si="160"/>
        <v>3.0927177375883947</v>
      </c>
      <c r="E740">
        <f t="shared" ca="1" si="161"/>
        <v>3.1992640796336738</v>
      </c>
      <c r="F740">
        <f t="shared" ca="1" si="162"/>
        <v>3.215959600972996</v>
      </c>
      <c r="G740">
        <f t="shared" ca="1" si="163"/>
        <v>3.5388905315546726</v>
      </c>
      <c r="H740">
        <f t="shared" ca="1" si="164"/>
        <v>3.689228927440984</v>
      </c>
      <c r="I740">
        <f t="shared" ca="1" si="165"/>
        <v>3.6244197058103405</v>
      </c>
      <c r="J740">
        <f t="shared" ca="1" si="166"/>
        <v>3.6347064723699596</v>
      </c>
      <c r="K740">
        <f t="shared" ca="1" si="167"/>
        <v>3.6027038748444458</v>
      </c>
      <c r="L740">
        <f t="shared" ca="1" si="168"/>
        <v>3.5629757883737332</v>
      </c>
      <c r="M740">
        <f t="shared" ca="1" si="169"/>
        <v>3.5248740677543888</v>
      </c>
      <c r="N740">
        <f t="shared" ca="1" si="170"/>
        <v>33.94949801051304</v>
      </c>
      <c r="O740">
        <f t="shared" ca="1" si="158"/>
        <v>29.832520604610551</v>
      </c>
      <c r="P740" s="3">
        <f t="shared" ca="1" si="159"/>
        <v>6.3090487577128229</v>
      </c>
    </row>
    <row r="741" spans="1:16" x14ac:dyDescent="0.2">
      <c r="A741">
        <v>721</v>
      </c>
      <c r="C741" s="4">
        <f t="shared" si="157"/>
        <v>3.2921262866077932</v>
      </c>
      <c r="D741">
        <f t="shared" ca="1" si="160"/>
        <v>3.1897436405332682</v>
      </c>
      <c r="E741">
        <f t="shared" ca="1" si="161"/>
        <v>3.321815591439742</v>
      </c>
      <c r="F741">
        <f t="shared" ca="1" si="162"/>
        <v>3.269721146516142</v>
      </c>
      <c r="G741">
        <f t="shared" ca="1" si="163"/>
        <v>3.2537420093571225</v>
      </c>
      <c r="H741">
        <f t="shared" ca="1" si="164"/>
        <v>3.4794960655321852</v>
      </c>
      <c r="I741">
        <f t="shared" ca="1" si="165"/>
        <v>3.0542995209061417</v>
      </c>
      <c r="J741">
        <f t="shared" ca="1" si="166"/>
        <v>2.9784565775649772</v>
      </c>
      <c r="K741">
        <f t="shared" ca="1" si="167"/>
        <v>3.1042918773712618</v>
      </c>
      <c r="L741">
        <f t="shared" ca="1" si="168"/>
        <v>3.0085436623662476</v>
      </c>
      <c r="M741">
        <f t="shared" ca="1" si="169"/>
        <v>3.0146793441786572</v>
      </c>
      <c r="N741">
        <f t="shared" ca="1" si="170"/>
        <v>20.382554107939963</v>
      </c>
      <c r="O741">
        <f t="shared" ca="1" si="158"/>
        <v>19.938592221525941</v>
      </c>
      <c r="P741" s="3">
        <f t="shared" ca="1" si="159"/>
        <v>0</v>
      </c>
    </row>
    <row r="742" spans="1:16" x14ac:dyDescent="0.2">
      <c r="A742">
        <v>722</v>
      </c>
      <c r="C742" s="4">
        <f t="shared" si="157"/>
        <v>3.2921262866077932</v>
      </c>
      <c r="D742">
        <f t="shared" ca="1" si="160"/>
        <v>3.3100612799672486</v>
      </c>
      <c r="E742">
        <f t="shared" ca="1" si="161"/>
        <v>3.1080230574398513</v>
      </c>
      <c r="F742">
        <f t="shared" ca="1" si="162"/>
        <v>3.1012307053200554</v>
      </c>
      <c r="G742">
        <f t="shared" ca="1" si="163"/>
        <v>3.0441495897642992</v>
      </c>
      <c r="H742">
        <f t="shared" ca="1" si="164"/>
        <v>3.3463707194399968</v>
      </c>
      <c r="I742">
        <f t="shared" ca="1" si="165"/>
        <v>3.5307492508847664</v>
      </c>
      <c r="J742">
        <f t="shared" ca="1" si="166"/>
        <v>3.575816950502734</v>
      </c>
      <c r="K742">
        <f t="shared" ca="1" si="167"/>
        <v>3.5490585842961946</v>
      </c>
      <c r="L742">
        <f t="shared" ca="1" si="168"/>
        <v>3.3225166275475755</v>
      </c>
      <c r="M742">
        <f t="shared" ca="1" si="169"/>
        <v>3.3040660212991537</v>
      </c>
      <c r="N742">
        <f t="shared" ca="1" si="170"/>
        <v>27.223103912301195</v>
      </c>
      <c r="O742">
        <f t="shared" ca="1" si="158"/>
        <v>25.058401642252161</v>
      </c>
      <c r="P742" s="3">
        <f t="shared" ca="1" si="159"/>
        <v>1.7677663246507054</v>
      </c>
    </row>
    <row r="743" spans="1:16" x14ac:dyDescent="0.2">
      <c r="A743">
        <v>723</v>
      </c>
      <c r="C743" s="4">
        <f t="shared" si="157"/>
        <v>3.2921262866077932</v>
      </c>
      <c r="D743">
        <f t="shared" ca="1" si="160"/>
        <v>3.4493886683648367</v>
      </c>
      <c r="E743">
        <f t="shared" ca="1" si="161"/>
        <v>3.2789638063395796</v>
      </c>
      <c r="F743">
        <f t="shared" ca="1" si="162"/>
        <v>3.1871497019926154</v>
      </c>
      <c r="G743">
        <f t="shared" ca="1" si="163"/>
        <v>2.9532930104551016</v>
      </c>
      <c r="H743">
        <f t="shared" ca="1" si="164"/>
        <v>2.9073309218483461</v>
      </c>
      <c r="I743">
        <f t="shared" ca="1" si="165"/>
        <v>2.8390547137933617</v>
      </c>
      <c r="J743">
        <f t="shared" ca="1" si="166"/>
        <v>2.8892569657379066</v>
      </c>
      <c r="K743">
        <f t="shared" ca="1" si="167"/>
        <v>3.0770899435629691</v>
      </c>
      <c r="L743">
        <f t="shared" ca="1" si="168"/>
        <v>3.0899272260087423</v>
      </c>
      <c r="M743">
        <f t="shared" ca="1" si="169"/>
        <v>3.0306582945628056</v>
      </c>
      <c r="N743">
        <f t="shared" ca="1" si="170"/>
        <v>20.710861950643231</v>
      </c>
      <c r="O743">
        <f t="shared" ca="1" si="158"/>
        <v>20.191809008001801</v>
      </c>
      <c r="P743" s="3">
        <f t="shared" ca="1" si="159"/>
        <v>0</v>
      </c>
    </row>
    <row r="744" spans="1:16" x14ac:dyDescent="0.2">
      <c r="A744">
        <v>724</v>
      </c>
      <c r="C744" s="4">
        <f t="shared" si="157"/>
        <v>3.2921262866077932</v>
      </c>
      <c r="D744">
        <f t="shared" ca="1" si="160"/>
        <v>3.0066925201906547</v>
      </c>
      <c r="E744">
        <f t="shared" ca="1" si="161"/>
        <v>2.9939818330846353</v>
      </c>
      <c r="F744">
        <f t="shared" ca="1" si="162"/>
        <v>3.0215712308286116</v>
      </c>
      <c r="G744">
        <f t="shared" ca="1" si="163"/>
        <v>2.9334190527235831</v>
      </c>
      <c r="H744">
        <f t="shared" ca="1" si="164"/>
        <v>3.0921069079585184</v>
      </c>
      <c r="I744">
        <f t="shared" ca="1" si="165"/>
        <v>3.0438412068602849</v>
      </c>
      <c r="J744">
        <f t="shared" ca="1" si="166"/>
        <v>3.1144480319388594</v>
      </c>
      <c r="K744">
        <f t="shared" ca="1" si="167"/>
        <v>3.0887389988010607</v>
      </c>
      <c r="L744">
        <f t="shared" ca="1" si="168"/>
        <v>3.0935737273138009</v>
      </c>
      <c r="M744">
        <f t="shared" ca="1" si="169"/>
        <v>3.1603065087143478</v>
      </c>
      <c r="N744">
        <f t="shared" ca="1" si="170"/>
        <v>23.577821629436251</v>
      </c>
      <c r="O744">
        <f t="shared" ca="1" si="158"/>
        <v>22.368879424467352</v>
      </c>
      <c r="P744" s="3">
        <f t="shared" ca="1" si="159"/>
        <v>0</v>
      </c>
    </row>
    <row r="745" spans="1:16" x14ac:dyDescent="0.2">
      <c r="A745">
        <v>725</v>
      </c>
      <c r="C745" s="4">
        <f t="shared" si="157"/>
        <v>3.2921262866077932</v>
      </c>
      <c r="D745">
        <f t="shared" ca="1" si="160"/>
        <v>3.4379929967555287</v>
      </c>
      <c r="E745">
        <f t="shared" ca="1" si="161"/>
        <v>3.3690067397773618</v>
      </c>
      <c r="F745">
        <f t="shared" ca="1" si="162"/>
        <v>3.4851054567337592</v>
      </c>
      <c r="G745">
        <f t="shared" ca="1" si="163"/>
        <v>3.8155344639813493</v>
      </c>
      <c r="H745">
        <f t="shared" ca="1" si="164"/>
        <v>3.6595819844214215</v>
      </c>
      <c r="I745">
        <f t="shared" ca="1" si="165"/>
        <v>3.6265839312618926</v>
      </c>
      <c r="J745">
        <f t="shared" ca="1" si="166"/>
        <v>3.4834481219504014</v>
      </c>
      <c r="K745">
        <f t="shared" ca="1" si="167"/>
        <v>3.4272276079187205</v>
      </c>
      <c r="L745">
        <f t="shared" ca="1" si="168"/>
        <v>3.4072391936814821</v>
      </c>
      <c r="M745">
        <f t="shared" ca="1" si="169"/>
        <v>3.3766560317029986</v>
      </c>
      <c r="N745">
        <f t="shared" ca="1" si="170"/>
        <v>29.272720216740975</v>
      </c>
      <c r="O745">
        <f t="shared" ca="1" si="158"/>
        <v>26.536983227211916</v>
      </c>
      <c r="P745" s="3">
        <f t="shared" ca="1" si="159"/>
        <v>3.1742366347893269</v>
      </c>
    </row>
    <row r="746" spans="1:16" x14ac:dyDescent="0.2">
      <c r="A746">
        <v>726</v>
      </c>
      <c r="C746" s="4">
        <f t="shared" si="157"/>
        <v>3.2921262866077932</v>
      </c>
      <c r="D746">
        <f t="shared" ca="1" si="160"/>
        <v>3.5018807330010078</v>
      </c>
      <c r="E746">
        <f t="shared" ca="1" si="161"/>
        <v>3.5676034880166592</v>
      </c>
      <c r="F746">
        <f t="shared" ca="1" si="162"/>
        <v>3.3484801187040909</v>
      </c>
      <c r="G746">
        <f t="shared" ca="1" si="163"/>
        <v>3.1688713859931408</v>
      </c>
      <c r="H746">
        <f t="shared" ca="1" si="164"/>
        <v>2.7017785432161077</v>
      </c>
      <c r="I746">
        <f t="shared" ca="1" si="165"/>
        <v>2.7342626252942064</v>
      </c>
      <c r="J746">
        <f t="shared" ca="1" si="166"/>
        <v>2.8173453213656701</v>
      </c>
      <c r="K746">
        <f t="shared" ca="1" si="167"/>
        <v>2.8054275694826467</v>
      </c>
      <c r="L746">
        <f t="shared" ca="1" si="168"/>
        <v>2.6921719148363454</v>
      </c>
      <c r="M746">
        <f t="shared" ca="1" si="169"/>
        <v>2.5520667904395582</v>
      </c>
      <c r="N746">
        <f t="shared" ca="1" si="170"/>
        <v>12.833600754731656</v>
      </c>
      <c r="O746">
        <f t="shared" ca="1" si="158"/>
        <v>13.836288010111673</v>
      </c>
      <c r="P746" s="3">
        <f t="shared" ca="1" si="159"/>
        <v>0</v>
      </c>
    </row>
    <row r="747" spans="1:16" x14ac:dyDescent="0.2">
      <c r="A747">
        <v>727</v>
      </c>
      <c r="C747" s="4">
        <f t="shared" si="157"/>
        <v>3.2921262866077932</v>
      </c>
      <c r="D747">
        <f t="shared" ca="1" si="160"/>
        <v>3.2092786329172514</v>
      </c>
      <c r="E747">
        <f t="shared" ca="1" si="161"/>
        <v>3.158139851589564</v>
      </c>
      <c r="F747">
        <f t="shared" ca="1" si="162"/>
        <v>3.1168298123586284</v>
      </c>
      <c r="G747">
        <f t="shared" ca="1" si="163"/>
        <v>3.3752015313006778</v>
      </c>
      <c r="H747">
        <f t="shared" ca="1" si="164"/>
        <v>3.256430408222347</v>
      </c>
      <c r="I747">
        <f t="shared" ca="1" si="165"/>
        <v>3.1237769349347819</v>
      </c>
      <c r="J747">
        <f t="shared" ca="1" si="166"/>
        <v>3.1847735592724113</v>
      </c>
      <c r="K747">
        <f t="shared" ca="1" si="167"/>
        <v>2.9204470138979288</v>
      </c>
      <c r="L747">
        <f t="shared" ca="1" si="168"/>
        <v>3.1422170336708795</v>
      </c>
      <c r="M747">
        <f t="shared" ca="1" si="169"/>
        <v>3.0820158746663013</v>
      </c>
      <c r="N747">
        <f t="shared" ca="1" si="170"/>
        <v>21.802308848450416</v>
      </c>
      <c r="O747">
        <f t="shared" ca="1" si="158"/>
        <v>21.027650281763052</v>
      </c>
      <c r="P747" s="3">
        <f t="shared" ca="1" si="159"/>
        <v>0</v>
      </c>
    </row>
    <row r="748" spans="1:16" x14ac:dyDescent="0.2">
      <c r="A748">
        <v>728</v>
      </c>
      <c r="C748" s="4">
        <f t="shared" si="157"/>
        <v>3.2921262866077932</v>
      </c>
      <c r="D748">
        <f t="shared" ca="1" si="160"/>
        <v>3.2189209863969053</v>
      </c>
      <c r="E748">
        <f t="shared" ca="1" si="161"/>
        <v>3.2000120288610452</v>
      </c>
      <c r="F748">
        <f t="shared" ca="1" si="162"/>
        <v>3.2414755841650997</v>
      </c>
      <c r="G748">
        <f t="shared" ca="1" si="163"/>
        <v>3.250721746956843</v>
      </c>
      <c r="H748">
        <f t="shared" ca="1" si="164"/>
        <v>3.2176370952992599</v>
      </c>
      <c r="I748">
        <f t="shared" ca="1" si="165"/>
        <v>3.0523300116163465</v>
      </c>
      <c r="J748">
        <f t="shared" ca="1" si="166"/>
        <v>3.0569031864741483</v>
      </c>
      <c r="K748">
        <f t="shared" ca="1" si="167"/>
        <v>3.0543536731091026</v>
      </c>
      <c r="L748">
        <f t="shared" ca="1" si="168"/>
        <v>3.0784498763672281</v>
      </c>
      <c r="M748">
        <f t="shared" ca="1" si="169"/>
        <v>2.9754263802807306</v>
      </c>
      <c r="N748">
        <f t="shared" ca="1" si="170"/>
        <v>19.597977659607835</v>
      </c>
      <c r="O748">
        <f t="shared" ca="1" si="158"/>
        <v>19.329954300339793</v>
      </c>
      <c r="P748" s="3">
        <f t="shared" ca="1" si="159"/>
        <v>0</v>
      </c>
    </row>
    <row r="749" spans="1:16" x14ac:dyDescent="0.2">
      <c r="A749">
        <v>729</v>
      </c>
      <c r="C749" s="4">
        <f t="shared" si="157"/>
        <v>3.2921262866077932</v>
      </c>
      <c r="D749">
        <f t="shared" ca="1" si="160"/>
        <v>3.1559263758036966</v>
      </c>
      <c r="E749">
        <f t="shared" ca="1" si="161"/>
        <v>3.1783822472521517</v>
      </c>
      <c r="F749">
        <f t="shared" ca="1" si="162"/>
        <v>3.3094616903415255</v>
      </c>
      <c r="G749">
        <f t="shared" ca="1" si="163"/>
        <v>3.1839241106556675</v>
      </c>
      <c r="H749">
        <f t="shared" ca="1" si="164"/>
        <v>3.1073882284060899</v>
      </c>
      <c r="I749">
        <f t="shared" ca="1" si="165"/>
        <v>3.1616272114905652</v>
      </c>
      <c r="J749">
        <f t="shared" ca="1" si="166"/>
        <v>3.081585208626985</v>
      </c>
      <c r="K749">
        <f t="shared" ca="1" si="167"/>
        <v>3.1197216500914702</v>
      </c>
      <c r="L749">
        <f t="shared" ca="1" si="168"/>
        <v>3.1398508389520177</v>
      </c>
      <c r="M749">
        <f t="shared" ca="1" si="169"/>
        <v>3.0438765106525207</v>
      </c>
      <c r="N749">
        <f t="shared" ca="1" si="170"/>
        <v>20.986439911396673</v>
      </c>
      <c r="O749">
        <f t="shared" ca="1" si="158"/>
        <v>20.403705349380353</v>
      </c>
      <c r="P749" s="3">
        <f t="shared" ca="1" si="159"/>
        <v>0</v>
      </c>
    </row>
    <row r="750" spans="1:16" x14ac:dyDescent="0.2">
      <c r="A750">
        <v>730</v>
      </c>
      <c r="C750" s="4">
        <f t="shared" si="157"/>
        <v>3.2921262866077932</v>
      </c>
      <c r="D750">
        <f t="shared" ca="1" si="160"/>
        <v>3.2191278292335035</v>
      </c>
      <c r="E750">
        <f t="shared" ca="1" si="161"/>
        <v>3.2944728350501689</v>
      </c>
      <c r="F750">
        <f t="shared" ca="1" si="162"/>
        <v>3.2247531024044087</v>
      </c>
      <c r="G750">
        <f t="shared" ca="1" si="163"/>
        <v>3.2195477546558706</v>
      </c>
      <c r="H750">
        <f t="shared" ca="1" si="164"/>
        <v>3.1569231788233045</v>
      </c>
      <c r="I750">
        <f t="shared" ca="1" si="165"/>
        <v>3.3128695408759556</v>
      </c>
      <c r="J750">
        <f t="shared" ca="1" si="166"/>
        <v>3.422283450952893</v>
      </c>
      <c r="K750">
        <f t="shared" ca="1" si="167"/>
        <v>3.455256364719884</v>
      </c>
      <c r="L750">
        <f t="shared" ca="1" si="168"/>
        <v>3.5250270475601022</v>
      </c>
      <c r="M750">
        <f t="shared" ca="1" si="169"/>
        <v>3.4852321450703148</v>
      </c>
      <c r="N750">
        <f t="shared" ca="1" si="170"/>
        <v>32.630001124595758</v>
      </c>
      <c r="O750">
        <f t="shared" ca="1" si="158"/>
        <v>28.912981164877159</v>
      </c>
      <c r="P750" s="3">
        <f t="shared" ca="1" si="159"/>
        <v>5.4343557856495197</v>
      </c>
    </row>
    <row r="751" spans="1:16" x14ac:dyDescent="0.2">
      <c r="A751">
        <v>731</v>
      </c>
      <c r="C751" s="4">
        <f t="shared" si="157"/>
        <v>3.2921262866077932</v>
      </c>
      <c r="D751">
        <f t="shared" ca="1" si="160"/>
        <v>3.4458330068424599</v>
      </c>
      <c r="E751">
        <f t="shared" ca="1" si="161"/>
        <v>3.3892137871651578</v>
      </c>
      <c r="F751">
        <f t="shared" ca="1" si="162"/>
        <v>3.1485029200721906</v>
      </c>
      <c r="G751">
        <f t="shared" ca="1" si="163"/>
        <v>3.189817817234994</v>
      </c>
      <c r="H751">
        <f t="shared" ca="1" si="164"/>
        <v>2.8175489573644676</v>
      </c>
      <c r="I751">
        <f t="shared" ca="1" si="165"/>
        <v>2.8603795834416719</v>
      </c>
      <c r="J751">
        <f t="shared" ca="1" si="166"/>
        <v>2.8575827559293838</v>
      </c>
      <c r="K751">
        <f t="shared" ca="1" si="167"/>
        <v>2.7573009864215625</v>
      </c>
      <c r="L751">
        <f t="shared" ca="1" si="168"/>
        <v>2.7181020000576317</v>
      </c>
      <c r="M751">
        <f t="shared" ca="1" si="169"/>
        <v>2.8078030787637962</v>
      </c>
      <c r="N751">
        <f t="shared" ca="1" si="170"/>
        <v>16.573467590960043</v>
      </c>
      <c r="O751">
        <f t="shared" ca="1" si="158"/>
        <v>16.933099978013789</v>
      </c>
      <c r="P751" s="3">
        <f t="shared" ca="1" si="159"/>
        <v>0</v>
      </c>
    </row>
    <row r="752" spans="1:16" x14ac:dyDescent="0.2">
      <c r="A752">
        <v>732</v>
      </c>
      <c r="C752" s="4">
        <f t="shared" si="157"/>
        <v>3.2921262866077932</v>
      </c>
      <c r="D752">
        <f t="shared" ca="1" si="160"/>
        <v>3.4004765772710117</v>
      </c>
      <c r="E752">
        <f t="shared" ca="1" si="161"/>
        <v>3.3850745798692503</v>
      </c>
      <c r="F752">
        <f t="shared" ca="1" si="162"/>
        <v>3.380899547567175</v>
      </c>
      <c r="G752">
        <f t="shared" ca="1" si="163"/>
        <v>3.3438791272633406</v>
      </c>
      <c r="H752">
        <f t="shared" ca="1" si="164"/>
        <v>3.2668049933864873</v>
      </c>
      <c r="I752">
        <f t="shared" ca="1" si="165"/>
        <v>3.1560034891532203</v>
      </c>
      <c r="J752">
        <f t="shared" ca="1" si="166"/>
        <v>3.2547304651875804</v>
      </c>
      <c r="K752">
        <f t="shared" ca="1" si="167"/>
        <v>3.3296881064319943</v>
      </c>
      <c r="L752">
        <f t="shared" ca="1" si="168"/>
        <v>3.0930038124544432</v>
      </c>
      <c r="M752">
        <f t="shared" ca="1" si="169"/>
        <v>3.0742040309833167</v>
      </c>
      <c r="N752">
        <f t="shared" ca="1" si="170"/>
        <v>21.632656132798186</v>
      </c>
      <c r="O752">
        <f t="shared" ca="1" si="158"/>
        <v>20.898316564544452</v>
      </c>
      <c r="P752" s="3">
        <f t="shared" ca="1" si="159"/>
        <v>0</v>
      </c>
    </row>
    <row r="753" spans="1:16" x14ac:dyDescent="0.2">
      <c r="A753">
        <v>733</v>
      </c>
      <c r="C753" s="4">
        <f t="shared" si="157"/>
        <v>3.2921262866077932</v>
      </c>
      <c r="D753">
        <f t="shared" ca="1" si="160"/>
        <v>3.1955976612715795</v>
      </c>
      <c r="E753">
        <f t="shared" ca="1" si="161"/>
        <v>3.1664671072517732</v>
      </c>
      <c r="F753">
        <f t="shared" ca="1" si="162"/>
        <v>3.0495318182653475</v>
      </c>
      <c r="G753">
        <f t="shared" ca="1" si="163"/>
        <v>3.1117513218978243</v>
      </c>
      <c r="H753">
        <f t="shared" ca="1" si="164"/>
        <v>3.1214331423827373</v>
      </c>
      <c r="I753">
        <f t="shared" ca="1" si="165"/>
        <v>3.2521139616862547</v>
      </c>
      <c r="J753">
        <f t="shared" ca="1" si="166"/>
        <v>3.1530387903257964</v>
      </c>
      <c r="K753">
        <f t="shared" ca="1" si="167"/>
        <v>3.1903806482966179</v>
      </c>
      <c r="L753">
        <f t="shared" ca="1" si="168"/>
        <v>3.1485182367847497</v>
      </c>
      <c r="M753">
        <f t="shared" ca="1" si="169"/>
        <v>3.0703902174478968</v>
      </c>
      <c r="N753">
        <f t="shared" ca="1" si="170"/>
        <v>21.550310341589508</v>
      </c>
      <c r="O753">
        <f t="shared" ca="1" si="158"/>
        <v>20.835463948048986</v>
      </c>
      <c r="P753" s="3">
        <f t="shared" ca="1" si="159"/>
        <v>0</v>
      </c>
    </row>
    <row r="754" spans="1:16" x14ac:dyDescent="0.2">
      <c r="A754">
        <v>734</v>
      </c>
      <c r="C754" s="4">
        <f t="shared" si="157"/>
        <v>3.2921262866077932</v>
      </c>
      <c r="D754">
        <f t="shared" ca="1" si="160"/>
        <v>3.4271768142037429</v>
      </c>
      <c r="E754">
        <f t="shared" ca="1" si="161"/>
        <v>3.5383495131560037</v>
      </c>
      <c r="F754">
        <f t="shared" ca="1" si="162"/>
        <v>3.5063309755558181</v>
      </c>
      <c r="G754">
        <f t="shared" ca="1" si="163"/>
        <v>3.4579456460159808</v>
      </c>
      <c r="H754">
        <f t="shared" ca="1" si="164"/>
        <v>3.442973054138128</v>
      </c>
      <c r="I754">
        <f t="shared" ca="1" si="165"/>
        <v>3.31402018404841</v>
      </c>
      <c r="J754">
        <f t="shared" ca="1" si="166"/>
        <v>3.3006553390998823</v>
      </c>
      <c r="K754">
        <f t="shared" ca="1" si="167"/>
        <v>3.1777891816001538</v>
      </c>
      <c r="L754">
        <f t="shared" ca="1" si="168"/>
        <v>3.2825410075854657</v>
      </c>
      <c r="M754">
        <f t="shared" ca="1" si="169"/>
        <v>3.3523055880083361</v>
      </c>
      <c r="N754">
        <f t="shared" ca="1" si="170"/>
        <v>28.568525019420395</v>
      </c>
      <c r="O754">
        <f t="shared" ca="1" si="158"/>
        <v>26.031513029865767</v>
      </c>
      <c r="P754" s="3">
        <f t="shared" ca="1" si="159"/>
        <v>2.6934185098654875</v>
      </c>
    </row>
    <row r="755" spans="1:16" x14ac:dyDescent="0.2">
      <c r="A755">
        <v>735</v>
      </c>
      <c r="C755" s="4">
        <f t="shared" si="157"/>
        <v>3.2921262866077932</v>
      </c>
      <c r="D755">
        <f t="shared" ca="1" si="160"/>
        <v>3.3061638036780958</v>
      </c>
      <c r="E755">
        <f t="shared" ca="1" si="161"/>
        <v>3.0755629086559648</v>
      </c>
      <c r="F755">
        <f t="shared" ca="1" si="162"/>
        <v>3.1473049823089623</v>
      </c>
      <c r="G755">
        <f t="shared" ca="1" si="163"/>
        <v>3.3045522895283366</v>
      </c>
      <c r="H755">
        <f t="shared" ca="1" si="164"/>
        <v>3.0025817539933208</v>
      </c>
      <c r="I755">
        <f t="shared" ca="1" si="165"/>
        <v>3.1654039510451439</v>
      </c>
      <c r="J755">
        <f t="shared" ca="1" si="166"/>
        <v>3.0623762963115522</v>
      </c>
      <c r="K755">
        <f t="shared" ca="1" si="167"/>
        <v>2.9699586675516723</v>
      </c>
      <c r="L755">
        <f t="shared" ca="1" si="168"/>
        <v>2.9396303844395559</v>
      </c>
      <c r="M755">
        <f t="shared" ca="1" si="169"/>
        <v>2.9334066539406773</v>
      </c>
      <c r="N755">
        <f t="shared" ca="1" si="170"/>
        <v>18.791537846210755</v>
      </c>
      <c r="O755">
        <f t="shared" ca="1" si="158"/>
        <v>18.698990926352778</v>
      </c>
      <c r="P755" s="3">
        <f t="shared" ca="1" si="159"/>
        <v>0</v>
      </c>
    </row>
    <row r="756" spans="1:16" x14ac:dyDescent="0.2">
      <c r="A756">
        <v>736</v>
      </c>
      <c r="C756" s="4">
        <f t="shared" si="157"/>
        <v>3.2921262866077932</v>
      </c>
      <c r="D756">
        <f t="shared" ca="1" si="160"/>
        <v>3.0799151966839409</v>
      </c>
      <c r="E756">
        <f t="shared" ca="1" si="161"/>
        <v>3.106472220815045</v>
      </c>
      <c r="F756">
        <f t="shared" ca="1" si="162"/>
        <v>2.8633831246543906</v>
      </c>
      <c r="G756">
        <f t="shared" ca="1" si="163"/>
        <v>2.6443044702679566</v>
      </c>
      <c r="H756">
        <f t="shared" ca="1" si="164"/>
        <v>2.8226645844310538</v>
      </c>
      <c r="I756">
        <f t="shared" ca="1" si="165"/>
        <v>2.9411629929184855</v>
      </c>
      <c r="J756">
        <f t="shared" ca="1" si="166"/>
        <v>2.8953304815783794</v>
      </c>
      <c r="K756">
        <f t="shared" ca="1" si="167"/>
        <v>2.904937158509985</v>
      </c>
      <c r="L756">
        <f t="shared" ca="1" si="168"/>
        <v>2.9726405965187133</v>
      </c>
      <c r="M756">
        <f t="shared" ca="1" si="169"/>
        <v>3.0175492632915666</v>
      </c>
      <c r="N756">
        <f t="shared" ca="1" si="170"/>
        <v>20.441134409700343</v>
      </c>
      <c r="O756">
        <f t="shared" ca="1" si="158"/>
        <v>19.98383642330349</v>
      </c>
      <c r="P756" s="3">
        <f t="shared" ca="1" si="159"/>
        <v>0</v>
      </c>
    </row>
    <row r="757" spans="1:16" x14ac:dyDescent="0.2">
      <c r="A757">
        <v>737</v>
      </c>
      <c r="C757" s="4">
        <f t="shared" si="157"/>
        <v>3.2921262866077932</v>
      </c>
      <c r="D757">
        <f t="shared" ca="1" si="160"/>
        <v>3.2137858696752448</v>
      </c>
      <c r="E757">
        <f t="shared" ca="1" si="161"/>
        <v>3.2102130870887216</v>
      </c>
      <c r="F757">
        <f t="shared" ca="1" si="162"/>
        <v>3.344519034036427</v>
      </c>
      <c r="G757">
        <f t="shared" ca="1" si="163"/>
        <v>3.2787844688975594</v>
      </c>
      <c r="H757">
        <f t="shared" ca="1" si="164"/>
        <v>3.2686404026310747</v>
      </c>
      <c r="I757">
        <f t="shared" ca="1" si="165"/>
        <v>3.4299526090436085</v>
      </c>
      <c r="J757">
        <f t="shared" ca="1" si="166"/>
        <v>3.4966321865799586</v>
      </c>
      <c r="K757">
        <f t="shared" ca="1" si="167"/>
        <v>3.4616328816839319</v>
      </c>
      <c r="L757">
        <f t="shared" ca="1" si="168"/>
        <v>3.4529885618508329</v>
      </c>
      <c r="M757">
        <f t="shared" ca="1" si="169"/>
        <v>3.4598231109731352</v>
      </c>
      <c r="N757">
        <f t="shared" ca="1" si="170"/>
        <v>31.811348938397153</v>
      </c>
      <c r="O757">
        <f t="shared" ca="1" si="158"/>
        <v>28.338551046534189</v>
      </c>
      <c r="P757" s="3">
        <f t="shared" ca="1" si="159"/>
        <v>4.887940954762259</v>
      </c>
    </row>
    <row r="758" spans="1:16" x14ac:dyDescent="0.2">
      <c r="A758">
        <v>738</v>
      </c>
      <c r="C758" s="4">
        <f t="shared" si="157"/>
        <v>3.2921262866077932</v>
      </c>
      <c r="D758">
        <f t="shared" ca="1" si="160"/>
        <v>3.1647569486205729</v>
      </c>
      <c r="E758">
        <f t="shared" ca="1" si="161"/>
        <v>3.3561640330554035</v>
      </c>
      <c r="F758">
        <f t="shared" ca="1" si="162"/>
        <v>3.2906321569296848</v>
      </c>
      <c r="G758">
        <f t="shared" ca="1" si="163"/>
        <v>3.2255281540828902</v>
      </c>
      <c r="H758">
        <f t="shared" ca="1" si="164"/>
        <v>3.1790128538454852</v>
      </c>
      <c r="I758">
        <f t="shared" ca="1" si="165"/>
        <v>3.0279383324564013</v>
      </c>
      <c r="J758">
        <f t="shared" ca="1" si="166"/>
        <v>2.9346003173153346</v>
      </c>
      <c r="K758">
        <f t="shared" ca="1" si="167"/>
        <v>2.971706260520087</v>
      </c>
      <c r="L758">
        <f t="shared" ca="1" si="168"/>
        <v>2.9610860576921549</v>
      </c>
      <c r="M758">
        <f t="shared" ca="1" si="169"/>
        <v>3.0153089683529726</v>
      </c>
      <c r="N758">
        <f t="shared" ca="1" si="170"/>
        <v>20.395391497681981</v>
      </c>
      <c r="O758">
        <f t="shared" ca="1" si="158"/>
        <v>19.948509451222275</v>
      </c>
      <c r="P758" s="3">
        <f t="shared" ca="1" si="159"/>
        <v>0</v>
      </c>
    </row>
    <row r="759" spans="1:16" x14ac:dyDescent="0.2">
      <c r="A759">
        <v>739</v>
      </c>
      <c r="C759" s="4">
        <f t="shared" si="157"/>
        <v>3.2921262866077932</v>
      </c>
      <c r="D759">
        <f t="shared" ca="1" si="160"/>
        <v>3.1355723463905485</v>
      </c>
      <c r="E759">
        <f t="shared" ca="1" si="161"/>
        <v>2.8357394137629544</v>
      </c>
      <c r="F759">
        <f t="shared" ca="1" si="162"/>
        <v>2.8013422166751134</v>
      </c>
      <c r="G759">
        <f t="shared" ca="1" si="163"/>
        <v>2.941514214047336</v>
      </c>
      <c r="H759">
        <f t="shared" ca="1" si="164"/>
        <v>2.9505905775383523</v>
      </c>
      <c r="I759">
        <f t="shared" ca="1" si="165"/>
        <v>2.8397944120304497</v>
      </c>
      <c r="J759">
        <f t="shared" ca="1" si="166"/>
        <v>2.8612088093924122</v>
      </c>
      <c r="K759">
        <f t="shared" ca="1" si="167"/>
        <v>3.0146998175674216</v>
      </c>
      <c r="L759">
        <f t="shared" ca="1" si="168"/>
        <v>2.9267163352388677</v>
      </c>
      <c r="M759">
        <f t="shared" ca="1" si="169"/>
        <v>2.914318265493705</v>
      </c>
      <c r="N759">
        <f t="shared" ca="1" si="170"/>
        <v>18.436239496910634</v>
      </c>
      <c r="O759">
        <f t="shared" ca="1" si="158"/>
        <v>18.419205933271698</v>
      </c>
      <c r="P759" s="3">
        <f t="shared" ca="1" si="159"/>
        <v>0</v>
      </c>
    </row>
    <row r="760" spans="1:16" x14ac:dyDescent="0.2">
      <c r="A760">
        <v>740</v>
      </c>
      <c r="C760" s="4">
        <f t="shared" si="157"/>
        <v>3.2921262866077932</v>
      </c>
      <c r="D760">
        <f t="shared" ca="1" si="160"/>
        <v>3.3088560892385255</v>
      </c>
      <c r="E760">
        <f t="shared" ca="1" si="161"/>
        <v>3.4403584953886162</v>
      </c>
      <c r="F760">
        <f t="shared" ca="1" si="162"/>
        <v>3.5097415721042715</v>
      </c>
      <c r="G760">
        <f t="shared" ca="1" si="163"/>
        <v>3.1475033486750568</v>
      </c>
      <c r="H760">
        <f t="shared" ca="1" si="164"/>
        <v>2.7553769534131636</v>
      </c>
      <c r="I760">
        <f t="shared" ca="1" si="165"/>
        <v>2.8479635656660447</v>
      </c>
      <c r="J760">
        <f t="shared" ca="1" si="166"/>
        <v>2.8351555332349028</v>
      </c>
      <c r="K760">
        <f t="shared" ca="1" si="167"/>
        <v>2.8318899181595856</v>
      </c>
      <c r="L760">
        <f t="shared" ca="1" si="168"/>
        <v>2.8280598700816775</v>
      </c>
      <c r="M760">
        <f t="shared" ca="1" si="169"/>
        <v>2.7932086960287319</v>
      </c>
      <c r="N760">
        <f t="shared" ca="1" si="170"/>
        <v>16.333344547578694</v>
      </c>
      <c r="O760">
        <f t="shared" ca="1" si="158"/>
        <v>16.739043478651457</v>
      </c>
      <c r="P760" s="3">
        <f t="shared" ca="1" si="159"/>
        <v>0</v>
      </c>
    </row>
    <row r="761" spans="1:16" x14ac:dyDescent="0.2">
      <c r="A761">
        <v>741</v>
      </c>
      <c r="C761" s="4">
        <f t="shared" si="157"/>
        <v>3.2921262866077932</v>
      </c>
      <c r="D761">
        <f t="shared" ca="1" si="160"/>
        <v>3.3267638722457646</v>
      </c>
      <c r="E761">
        <f t="shared" ca="1" si="161"/>
        <v>3.4078894240298041</v>
      </c>
      <c r="F761">
        <f t="shared" ca="1" si="162"/>
        <v>3.3813651861919527</v>
      </c>
      <c r="G761">
        <f t="shared" ca="1" si="163"/>
        <v>3.3975349781676614</v>
      </c>
      <c r="H761">
        <f t="shared" ca="1" si="164"/>
        <v>3.2953431147157222</v>
      </c>
      <c r="I761">
        <f t="shared" ca="1" si="165"/>
        <v>3.3099542319333248</v>
      </c>
      <c r="J761">
        <f t="shared" ca="1" si="166"/>
        <v>3.3068206076088074</v>
      </c>
      <c r="K761">
        <f t="shared" ca="1" si="167"/>
        <v>3.2550505056110808</v>
      </c>
      <c r="L761">
        <f t="shared" ca="1" si="168"/>
        <v>3.0887382722601964</v>
      </c>
      <c r="M761">
        <f t="shared" ca="1" si="169"/>
        <v>3.068686923739508</v>
      </c>
      <c r="N761">
        <f t="shared" ca="1" si="170"/>
        <v>21.513635076811614</v>
      </c>
      <c r="O761">
        <f t="shared" ca="1" si="158"/>
        <v>20.80745433300585</v>
      </c>
      <c r="P761" s="3">
        <f t="shared" ca="1" si="159"/>
        <v>0</v>
      </c>
    </row>
    <row r="762" spans="1:16" x14ac:dyDescent="0.2">
      <c r="A762">
        <v>742</v>
      </c>
      <c r="C762" s="4">
        <f t="shared" si="157"/>
        <v>3.2921262866077932</v>
      </c>
      <c r="D762">
        <f t="shared" ca="1" si="160"/>
        <v>3.2698074567654709</v>
      </c>
      <c r="E762">
        <f t="shared" ca="1" si="161"/>
        <v>3.4808803043452974</v>
      </c>
      <c r="F762">
        <f t="shared" ca="1" si="162"/>
        <v>3.522415957315796</v>
      </c>
      <c r="G762">
        <f t="shared" ca="1" si="163"/>
        <v>3.3319007255718915</v>
      </c>
      <c r="H762">
        <f t="shared" ca="1" si="164"/>
        <v>3.2641479674210743</v>
      </c>
      <c r="I762">
        <f t="shared" ca="1" si="165"/>
        <v>3.3133616878676548</v>
      </c>
      <c r="J762">
        <f t="shared" ca="1" si="166"/>
        <v>3.3118059515480049</v>
      </c>
      <c r="K762">
        <f t="shared" ca="1" si="167"/>
        <v>3.1744916868466855</v>
      </c>
      <c r="L762">
        <f t="shared" ca="1" si="168"/>
        <v>3.3212583586918232</v>
      </c>
      <c r="M762">
        <f t="shared" ca="1" si="169"/>
        <v>3.3039910526950607</v>
      </c>
      <c r="N762">
        <f t="shared" ca="1" si="170"/>
        <v>27.22106311070079</v>
      </c>
      <c r="O762">
        <f t="shared" ca="1" si="158"/>
        <v>25.056918009419501</v>
      </c>
      <c r="P762" s="3">
        <f t="shared" ca="1" si="159"/>
        <v>1.7663550494451243</v>
      </c>
    </row>
    <row r="763" spans="1:16" x14ac:dyDescent="0.2">
      <c r="A763">
        <v>743</v>
      </c>
      <c r="C763" s="4">
        <f t="shared" si="157"/>
        <v>3.2921262866077932</v>
      </c>
      <c r="D763">
        <f t="shared" ca="1" si="160"/>
        <v>3.2446538225512374</v>
      </c>
      <c r="E763">
        <f t="shared" ca="1" si="161"/>
        <v>3.297337880828922</v>
      </c>
      <c r="F763">
        <f t="shared" ca="1" si="162"/>
        <v>3.2894708809059456</v>
      </c>
      <c r="G763">
        <f t="shared" ca="1" si="163"/>
        <v>3.4300868896163688</v>
      </c>
      <c r="H763">
        <f t="shared" ca="1" si="164"/>
        <v>3.6788514941667039</v>
      </c>
      <c r="I763">
        <f t="shared" ca="1" si="165"/>
        <v>3.5539803964579009</v>
      </c>
      <c r="J763">
        <f t="shared" ca="1" si="166"/>
        <v>3.552386433006129</v>
      </c>
      <c r="K763">
        <f t="shared" ca="1" si="167"/>
        <v>3.7106951614355586</v>
      </c>
      <c r="L763">
        <f t="shared" ca="1" si="168"/>
        <v>3.7678502351362786</v>
      </c>
      <c r="M763">
        <f t="shared" ca="1" si="169"/>
        <v>3.7206949814870423</v>
      </c>
      <c r="N763">
        <f t="shared" ca="1" si="170"/>
        <v>41.293082066235328</v>
      </c>
      <c r="O763">
        <f t="shared" ca="1" si="158"/>
        <v>34.822184425167677</v>
      </c>
      <c r="P763" s="3">
        <f t="shared" ca="1" si="159"/>
        <v>11.055363802193412</v>
      </c>
    </row>
    <row r="764" spans="1:16" x14ac:dyDescent="0.2">
      <c r="A764">
        <v>744</v>
      </c>
      <c r="C764" s="4">
        <f t="shared" si="157"/>
        <v>3.2921262866077932</v>
      </c>
      <c r="D764">
        <f t="shared" ca="1" si="160"/>
        <v>3.2313901417648325</v>
      </c>
      <c r="E764">
        <f t="shared" ca="1" si="161"/>
        <v>3.2781224368278723</v>
      </c>
      <c r="F764">
        <f t="shared" ca="1" si="162"/>
        <v>3.1692187908095812</v>
      </c>
      <c r="G764">
        <f t="shared" ca="1" si="163"/>
        <v>3.360408801757421</v>
      </c>
      <c r="H764">
        <f t="shared" ca="1" si="164"/>
        <v>3.6040167997990729</v>
      </c>
      <c r="I764">
        <f t="shared" ca="1" si="165"/>
        <v>3.6818223952643767</v>
      </c>
      <c r="J764">
        <f t="shared" ca="1" si="166"/>
        <v>3.712628362585654</v>
      </c>
      <c r="K764">
        <f t="shared" ca="1" si="167"/>
        <v>3.7445845780994644</v>
      </c>
      <c r="L764">
        <f t="shared" ca="1" si="168"/>
        <v>3.808431273555299</v>
      </c>
      <c r="M764">
        <f t="shared" ca="1" si="169"/>
        <v>3.7747512244489143</v>
      </c>
      <c r="N764">
        <f t="shared" ca="1" si="170"/>
        <v>43.586663670563503</v>
      </c>
      <c r="O764">
        <f t="shared" ca="1" si="158"/>
        <v>36.341024082339686</v>
      </c>
      <c r="P764" s="3">
        <f t="shared" ca="1" si="159"/>
        <v>12.500128775194003</v>
      </c>
    </row>
    <row r="765" spans="1:16" x14ac:dyDescent="0.2">
      <c r="A765">
        <v>745</v>
      </c>
      <c r="C765" s="4">
        <f t="shared" si="157"/>
        <v>3.2921262866077932</v>
      </c>
      <c r="D765">
        <f t="shared" ca="1" si="160"/>
        <v>3.2580669667721183</v>
      </c>
      <c r="E765">
        <f t="shared" ca="1" si="161"/>
        <v>3.3238841948832869</v>
      </c>
      <c r="F765">
        <f t="shared" ca="1" si="162"/>
        <v>3.2843030281516739</v>
      </c>
      <c r="G765">
        <f t="shared" ca="1" si="163"/>
        <v>3.203712613605223</v>
      </c>
      <c r="H765">
        <f t="shared" ca="1" si="164"/>
        <v>3.3520471857052141</v>
      </c>
      <c r="I765">
        <f t="shared" ca="1" si="165"/>
        <v>3.3588127498018485</v>
      </c>
      <c r="J765">
        <f t="shared" ca="1" si="166"/>
        <v>3.3806697093288482</v>
      </c>
      <c r="K765">
        <f t="shared" ca="1" si="167"/>
        <v>3.2152224400256664</v>
      </c>
      <c r="L765">
        <f t="shared" ca="1" si="168"/>
        <v>3.2628556908507877</v>
      </c>
      <c r="M765">
        <f t="shared" ca="1" si="169"/>
        <v>3.3339070506619422</v>
      </c>
      <c r="N765">
        <f t="shared" ca="1" si="170"/>
        <v>28.047711737686278</v>
      </c>
      <c r="O765">
        <f t="shared" ca="1" si="158"/>
        <v>25.655989021517765</v>
      </c>
      <c r="P765" s="3">
        <f t="shared" ca="1" si="159"/>
        <v>2.3362090235184163</v>
      </c>
    </row>
    <row r="766" spans="1:16" x14ac:dyDescent="0.2">
      <c r="A766">
        <v>746</v>
      </c>
      <c r="C766" s="4">
        <f t="shared" si="157"/>
        <v>3.2921262866077932</v>
      </c>
      <c r="D766">
        <f t="shared" ca="1" si="160"/>
        <v>3.0559776169645647</v>
      </c>
      <c r="E766">
        <f t="shared" ca="1" si="161"/>
        <v>3.0063998314947931</v>
      </c>
      <c r="F766">
        <f t="shared" ca="1" si="162"/>
        <v>2.7819574922904327</v>
      </c>
      <c r="G766">
        <f t="shared" ca="1" si="163"/>
        <v>2.6742105112489849</v>
      </c>
      <c r="H766">
        <f t="shared" ca="1" si="164"/>
        <v>2.7553547202562352</v>
      </c>
      <c r="I766">
        <f t="shared" ca="1" si="165"/>
        <v>2.7514751871529044</v>
      </c>
      <c r="J766">
        <f t="shared" ca="1" si="166"/>
        <v>2.6072143957849696</v>
      </c>
      <c r="K766">
        <f t="shared" ca="1" si="167"/>
        <v>2.6086564589781704</v>
      </c>
      <c r="L766">
        <f t="shared" ca="1" si="168"/>
        <v>2.7185066812997847</v>
      </c>
      <c r="M766">
        <f t="shared" ca="1" si="169"/>
        <v>2.6635540636639714</v>
      </c>
      <c r="N766">
        <f t="shared" ca="1" si="170"/>
        <v>14.347189418202516</v>
      </c>
      <c r="O766">
        <f t="shared" ca="1" si="158"/>
        <v>15.109825092957179</v>
      </c>
      <c r="P766" s="3">
        <f t="shared" ca="1" si="159"/>
        <v>0</v>
      </c>
    </row>
    <row r="767" spans="1:16" x14ac:dyDescent="0.2">
      <c r="A767">
        <v>747</v>
      </c>
      <c r="C767" s="4">
        <f t="shared" si="157"/>
        <v>3.2921262866077932</v>
      </c>
      <c r="D767">
        <f t="shared" ca="1" si="160"/>
        <v>3.168169668532244</v>
      </c>
      <c r="E767">
        <f t="shared" ca="1" si="161"/>
        <v>2.7806582971228972</v>
      </c>
      <c r="F767">
        <f t="shared" ca="1" si="162"/>
        <v>2.7899391205327282</v>
      </c>
      <c r="G767">
        <f t="shared" ca="1" si="163"/>
        <v>2.8888323406113492</v>
      </c>
      <c r="H767">
        <f t="shared" ca="1" si="164"/>
        <v>2.847952905548266</v>
      </c>
      <c r="I767">
        <f t="shared" ca="1" si="165"/>
        <v>2.6712055586698442</v>
      </c>
      <c r="J767">
        <f t="shared" ca="1" si="166"/>
        <v>2.7615415308178406</v>
      </c>
      <c r="K767">
        <f t="shared" ca="1" si="167"/>
        <v>2.7326222267358697</v>
      </c>
      <c r="L767">
        <f t="shared" ca="1" si="168"/>
        <v>2.715579323592451</v>
      </c>
      <c r="M767">
        <f t="shared" ca="1" si="169"/>
        <v>2.8337870522902642</v>
      </c>
      <c r="N767">
        <f t="shared" ca="1" si="170"/>
        <v>17.009755838213586</v>
      </c>
      <c r="O767">
        <f t="shared" ca="1" si="158"/>
        <v>17.284185061624125</v>
      </c>
      <c r="P767" s="3">
        <f t="shared" ca="1" si="159"/>
        <v>0</v>
      </c>
    </row>
    <row r="768" spans="1:16" x14ac:dyDescent="0.2">
      <c r="A768">
        <v>748</v>
      </c>
      <c r="C768" s="4">
        <f t="shared" si="157"/>
        <v>3.2921262866077932</v>
      </c>
      <c r="D768">
        <f t="shared" ca="1" si="160"/>
        <v>3.277792829695807</v>
      </c>
      <c r="E768">
        <f t="shared" ca="1" si="161"/>
        <v>3.1517058898478467</v>
      </c>
      <c r="F768">
        <f t="shared" ca="1" si="162"/>
        <v>3.416217588236151</v>
      </c>
      <c r="G768">
        <f t="shared" ca="1" si="163"/>
        <v>3.4726534982714319</v>
      </c>
      <c r="H768">
        <f t="shared" ca="1" si="164"/>
        <v>3.3310300066703644</v>
      </c>
      <c r="I768">
        <f t="shared" ca="1" si="165"/>
        <v>3.4745640340511943</v>
      </c>
      <c r="J768">
        <f t="shared" ca="1" si="166"/>
        <v>3.4224533272734168</v>
      </c>
      <c r="K768">
        <f t="shared" ca="1" si="167"/>
        <v>3.2764384511936155</v>
      </c>
      <c r="L768">
        <f t="shared" ca="1" si="168"/>
        <v>3.3055154265253379</v>
      </c>
      <c r="M768">
        <f t="shared" ca="1" si="169"/>
        <v>3.3120141769396154</v>
      </c>
      <c r="N768">
        <f t="shared" ca="1" si="170"/>
        <v>27.440339546908973</v>
      </c>
      <c r="O768">
        <f t="shared" ca="1" si="158"/>
        <v>25.216195481282927</v>
      </c>
      <c r="P768" s="3">
        <f t="shared" ca="1" si="159"/>
        <v>1.9178644673416996</v>
      </c>
    </row>
    <row r="769" spans="1:16" x14ac:dyDescent="0.2">
      <c r="A769">
        <v>749</v>
      </c>
      <c r="C769" s="4">
        <f t="shared" si="157"/>
        <v>3.2921262866077932</v>
      </c>
      <c r="D769">
        <f t="shared" ca="1" si="160"/>
        <v>3.2658845861112487</v>
      </c>
      <c r="E769">
        <f t="shared" ca="1" si="161"/>
        <v>3.2656127691510299</v>
      </c>
      <c r="F769">
        <f t="shared" ca="1" si="162"/>
        <v>3.3019980192651897</v>
      </c>
      <c r="G769">
        <f t="shared" ca="1" si="163"/>
        <v>3.2939323581225328</v>
      </c>
      <c r="H769">
        <f t="shared" ca="1" si="164"/>
        <v>3.4358007436267513</v>
      </c>
      <c r="I769">
        <f t="shared" ca="1" si="165"/>
        <v>3.2688795972513733</v>
      </c>
      <c r="J769">
        <f t="shared" ca="1" si="166"/>
        <v>3.2787643766293515</v>
      </c>
      <c r="K769">
        <f t="shared" ca="1" si="167"/>
        <v>3.3305577926189693</v>
      </c>
      <c r="L769">
        <f t="shared" ca="1" si="168"/>
        <v>3.3594704347475335</v>
      </c>
      <c r="M769">
        <f t="shared" ca="1" si="169"/>
        <v>3.2923112713440781</v>
      </c>
      <c r="N769">
        <f t="shared" ca="1" si="170"/>
        <v>26.904976549684733</v>
      </c>
      <c r="O769">
        <f t="shared" ca="1" si="158"/>
        <v>24.826844117309264</v>
      </c>
      <c r="P769" s="3">
        <f t="shared" ca="1" si="159"/>
        <v>1.5475019934604639</v>
      </c>
    </row>
    <row r="770" spans="1:16" x14ac:dyDescent="0.2">
      <c r="A770">
        <v>750</v>
      </c>
      <c r="C770" s="4">
        <f t="shared" si="157"/>
        <v>3.2921262866077932</v>
      </c>
      <c r="D770">
        <f t="shared" ca="1" si="160"/>
        <v>3.1751590000127745</v>
      </c>
      <c r="E770">
        <f t="shared" ca="1" si="161"/>
        <v>3.3682172581466161</v>
      </c>
      <c r="F770">
        <f t="shared" ca="1" si="162"/>
        <v>3.3380465733013667</v>
      </c>
      <c r="G770">
        <f t="shared" ca="1" si="163"/>
        <v>3.2161818250221312</v>
      </c>
      <c r="H770">
        <f t="shared" ca="1" si="164"/>
        <v>3.1436400340050881</v>
      </c>
      <c r="I770">
        <f t="shared" ca="1" si="165"/>
        <v>3.1252151782545248</v>
      </c>
      <c r="J770">
        <f t="shared" ca="1" si="166"/>
        <v>2.9817374713158094</v>
      </c>
      <c r="K770">
        <f t="shared" ca="1" si="167"/>
        <v>3.0610415336897216</v>
      </c>
      <c r="L770">
        <f t="shared" ca="1" si="168"/>
        <v>2.9605153901147783</v>
      </c>
      <c r="M770">
        <f t="shared" ca="1" si="169"/>
        <v>2.9075212755185329</v>
      </c>
      <c r="N770">
        <f t="shared" ca="1" si="170"/>
        <v>18.311353467217387</v>
      </c>
      <c r="O770">
        <f t="shared" ca="1" si="158"/>
        <v>18.320594134300872</v>
      </c>
      <c r="P770" s="3">
        <f t="shared" ca="1" si="159"/>
        <v>0</v>
      </c>
    </row>
    <row r="771" spans="1:16" x14ac:dyDescent="0.2">
      <c r="A771">
        <v>751</v>
      </c>
      <c r="C771" s="4">
        <f t="shared" si="157"/>
        <v>3.2921262866077932</v>
      </c>
      <c r="D771">
        <f t="shared" ca="1" si="160"/>
        <v>3.1615032507272041</v>
      </c>
      <c r="E771">
        <f t="shared" ca="1" si="161"/>
        <v>3.2204067824244644</v>
      </c>
      <c r="F771">
        <f t="shared" ca="1" si="162"/>
        <v>3.1999258125223844</v>
      </c>
      <c r="G771">
        <f t="shared" ca="1" si="163"/>
        <v>3.1151709959861789</v>
      </c>
      <c r="H771">
        <f t="shared" ca="1" si="164"/>
        <v>2.9177984482907631</v>
      </c>
      <c r="I771">
        <f t="shared" ca="1" si="165"/>
        <v>2.6842549283000698</v>
      </c>
      <c r="J771">
        <f t="shared" ca="1" si="166"/>
        <v>2.7842995113597886</v>
      </c>
      <c r="K771">
        <f t="shared" ca="1" si="167"/>
        <v>2.9198972164560884</v>
      </c>
      <c r="L771">
        <f t="shared" ca="1" si="168"/>
        <v>2.9453060018879298</v>
      </c>
      <c r="M771">
        <f t="shared" ca="1" si="169"/>
        <v>2.9155552052131997</v>
      </c>
      <c r="N771">
        <f t="shared" ca="1" si="170"/>
        <v>18.459058123545883</v>
      </c>
      <c r="O771">
        <f t="shared" ca="1" si="158"/>
        <v>18.437208651825806</v>
      </c>
      <c r="P771" s="3">
        <f t="shared" ca="1" si="159"/>
        <v>0</v>
      </c>
    </row>
    <row r="772" spans="1:16" x14ac:dyDescent="0.2">
      <c r="A772">
        <v>752</v>
      </c>
      <c r="C772" s="4">
        <f t="shared" si="157"/>
        <v>3.2921262866077932</v>
      </c>
      <c r="D772">
        <f t="shared" ca="1" si="160"/>
        <v>3.3454096629755741</v>
      </c>
      <c r="E772">
        <f t="shared" ca="1" si="161"/>
        <v>3.2008252320360717</v>
      </c>
      <c r="F772">
        <f t="shared" ca="1" si="162"/>
        <v>3.070523968136035</v>
      </c>
      <c r="G772">
        <f t="shared" ca="1" si="163"/>
        <v>3.1461564120974073</v>
      </c>
      <c r="H772">
        <f t="shared" ca="1" si="164"/>
        <v>3.0044732897911399</v>
      </c>
      <c r="I772">
        <f t="shared" ca="1" si="165"/>
        <v>3.0463894169386423</v>
      </c>
      <c r="J772">
        <f t="shared" ca="1" si="166"/>
        <v>2.892663800030661</v>
      </c>
      <c r="K772">
        <f t="shared" ca="1" si="167"/>
        <v>2.9498896655236138</v>
      </c>
      <c r="L772">
        <f t="shared" ca="1" si="168"/>
        <v>2.8977521286930346</v>
      </c>
      <c r="M772">
        <f t="shared" ca="1" si="169"/>
        <v>2.8240489448943791</v>
      </c>
      <c r="N772">
        <f t="shared" ca="1" si="170"/>
        <v>16.844916921268982</v>
      </c>
      <c r="O772">
        <f t="shared" ca="1" si="158"/>
        <v>17.151762810204026</v>
      </c>
      <c r="P772" s="3">
        <f t="shared" ca="1" si="159"/>
        <v>0</v>
      </c>
    </row>
    <row r="773" spans="1:16" x14ac:dyDescent="0.2">
      <c r="A773">
        <v>753</v>
      </c>
      <c r="C773" s="4">
        <f t="shared" si="157"/>
        <v>3.2921262866077932</v>
      </c>
      <c r="D773">
        <f t="shared" ca="1" si="160"/>
        <v>3.3093495299541367</v>
      </c>
      <c r="E773">
        <f t="shared" ca="1" si="161"/>
        <v>3.2806754724375056</v>
      </c>
      <c r="F773">
        <f t="shared" ca="1" si="162"/>
        <v>3.2163723177035433</v>
      </c>
      <c r="G773">
        <f t="shared" ca="1" si="163"/>
        <v>3.014770863153132</v>
      </c>
      <c r="H773">
        <f t="shared" ca="1" si="164"/>
        <v>2.7608356420196554</v>
      </c>
      <c r="I773">
        <f t="shared" ca="1" si="165"/>
        <v>2.7666842350311009</v>
      </c>
      <c r="J773">
        <f t="shared" ca="1" si="166"/>
        <v>2.7885304333206173</v>
      </c>
      <c r="K773">
        <f t="shared" ca="1" si="167"/>
        <v>2.7887134516230785</v>
      </c>
      <c r="L773">
        <f t="shared" ca="1" si="168"/>
        <v>2.7909430987032153</v>
      </c>
      <c r="M773">
        <f t="shared" ca="1" si="169"/>
        <v>2.8410390124633369</v>
      </c>
      <c r="N773">
        <f t="shared" ca="1" si="170"/>
        <v>17.133558272694845</v>
      </c>
      <c r="O773">
        <f t="shared" ca="1" si="158"/>
        <v>17.38346354077196</v>
      </c>
      <c r="P773" s="3">
        <f t="shared" ca="1" si="159"/>
        <v>0</v>
      </c>
    </row>
    <row r="774" spans="1:16" x14ac:dyDescent="0.2">
      <c r="A774">
        <v>754</v>
      </c>
      <c r="C774" s="4">
        <f t="shared" si="157"/>
        <v>3.2921262866077932</v>
      </c>
      <c r="D774">
        <f t="shared" ca="1" si="160"/>
        <v>3.2464863818825109</v>
      </c>
      <c r="E774">
        <f t="shared" ca="1" si="161"/>
        <v>2.9372181232044525</v>
      </c>
      <c r="F774">
        <f t="shared" ca="1" si="162"/>
        <v>3.0204393217551462</v>
      </c>
      <c r="G774">
        <f t="shared" ca="1" si="163"/>
        <v>3.0903680557203752</v>
      </c>
      <c r="H774">
        <f t="shared" ca="1" si="164"/>
        <v>2.9063961535417033</v>
      </c>
      <c r="I774">
        <f t="shared" ca="1" si="165"/>
        <v>3.1278779713990952</v>
      </c>
      <c r="J774">
        <f t="shared" ca="1" si="166"/>
        <v>3.1540266364312921</v>
      </c>
      <c r="K774">
        <f t="shared" ca="1" si="167"/>
        <v>3.126246893327052</v>
      </c>
      <c r="L774">
        <f t="shared" ca="1" si="168"/>
        <v>2.9873939377823526</v>
      </c>
      <c r="M774">
        <f t="shared" ca="1" si="169"/>
        <v>2.961611702042537</v>
      </c>
      <c r="N774">
        <f t="shared" ca="1" si="170"/>
        <v>19.329099413514864</v>
      </c>
      <c r="O774">
        <f t="shared" ca="1" si="158"/>
        <v>19.120199910624159</v>
      </c>
      <c r="P774" s="3">
        <f t="shared" ca="1" si="159"/>
        <v>0</v>
      </c>
    </row>
    <row r="775" spans="1:16" x14ac:dyDescent="0.2">
      <c r="A775">
        <v>755</v>
      </c>
      <c r="C775" s="4">
        <f t="shared" si="157"/>
        <v>3.2921262866077932</v>
      </c>
      <c r="D775">
        <f t="shared" ca="1" si="160"/>
        <v>3.0893748867980309</v>
      </c>
      <c r="E775">
        <f t="shared" ca="1" si="161"/>
        <v>2.8803014990287035</v>
      </c>
      <c r="F775">
        <f t="shared" ca="1" si="162"/>
        <v>2.8459730357985706</v>
      </c>
      <c r="G775">
        <f t="shared" ca="1" si="163"/>
        <v>3.3926381873821772</v>
      </c>
      <c r="H775">
        <f t="shared" ca="1" si="164"/>
        <v>3.3048836961324342</v>
      </c>
      <c r="I775">
        <f t="shared" ca="1" si="165"/>
        <v>3.112883651341765</v>
      </c>
      <c r="J775">
        <f t="shared" ca="1" si="166"/>
        <v>3.1072281678201126</v>
      </c>
      <c r="K775">
        <f t="shared" ca="1" si="167"/>
        <v>2.9780674641391141</v>
      </c>
      <c r="L775">
        <f t="shared" ca="1" si="168"/>
        <v>2.9158306026522949</v>
      </c>
      <c r="M775">
        <f t="shared" ca="1" si="169"/>
        <v>2.7512384674926085</v>
      </c>
      <c r="N775">
        <f t="shared" ca="1" si="170"/>
        <v>15.662016776577401</v>
      </c>
      <c r="O775">
        <f t="shared" ca="1" si="158"/>
        <v>16.193284968436686</v>
      </c>
      <c r="P775" s="3">
        <f t="shared" ca="1" si="159"/>
        <v>0</v>
      </c>
    </row>
    <row r="776" spans="1:16" x14ac:dyDescent="0.2">
      <c r="A776">
        <v>756</v>
      </c>
      <c r="C776" s="4">
        <f t="shared" si="157"/>
        <v>3.2921262866077932</v>
      </c>
      <c r="D776">
        <f t="shared" ca="1" si="160"/>
        <v>3.1072559583509336</v>
      </c>
      <c r="E776">
        <f t="shared" ca="1" si="161"/>
        <v>3.2383353923630542</v>
      </c>
      <c r="F776">
        <f t="shared" ca="1" si="162"/>
        <v>3.1314732970328349</v>
      </c>
      <c r="G776">
        <f t="shared" ca="1" si="163"/>
        <v>3.0526871459067122</v>
      </c>
      <c r="H776">
        <f t="shared" ca="1" si="164"/>
        <v>2.8748608347644211</v>
      </c>
      <c r="I776">
        <f t="shared" ca="1" si="165"/>
        <v>2.9845913979700254</v>
      </c>
      <c r="J776">
        <f t="shared" ca="1" si="166"/>
        <v>3.2020530565847332</v>
      </c>
      <c r="K776">
        <f t="shared" ca="1" si="167"/>
        <v>3.0498669156283533</v>
      </c>
      <c r="L776">
        <f t="shared" ca="1" si="168"/>
        <v>3.0701917156726872</v>
      </c>
      <c r="M776">
        <f t="shared" ca="1" si="169"/>
        <v>3.186418124239133</v>
      </c>
      <c r="N776">
        <f t="shared" ca="1" si="170"/>
        <v>24.201584935950127</v>
      </c>
      <c r="O776">
        <f t="shared" ca="1" si="158"/>
        <v>22.834969952243885</v>
      </c>
      <c r="P776" s="3">
        <f t="shared" ca="1" si="159"/>
        <v>0</v>
      </c>
    </row>
    <row r="777" spans="1:16" x14ac:dyDescent="0.2">
      <c r="A777">
        <v>757</v>
      </c>
      <c r="C777" s="4">
        <f t="shared" si="157"/>
        <v>3.2921262866077932</v>
      </c>
      <c r="D777">
        <f t="shared" ca="1" si="160"/>
        <v>3.5914036542308132</v>
      </c>
      <c r="E777">
        <f t="shared" ca="1" si="161"/>
        <v>3.6928171918815509</v>
      </c>
      <c r="F777">
        <f t="shared" ca="1" si="162"/>
        <v>3.6680903627229688</v>
      </c>
      <c r="G777">
        <f t="shared" ca="1" si="163"/>
        <v>3.5431189354930588</v>
      </c>
      <c r="H777">
        <f t="shared" ca="1" si="164"/>
        <v>3.5515523594471761</v>
      </c>
      <c r="I777">
        <f t="shared" ca="1" si="165"/>
        <v>3.492827494991297</v>
      </c>
      <c r="J777">
        <f t="shared" ca="1" si="166"/>
        <v>3.3823939712836677</v>
      </c>
      <c r="K777">
        <f t="shared" ca="1" si="167"/>
        <v>3.1144921730313886</v>
      </c>
      <c r="L777">
        <f t="shared" ca="1" si="168"/>
        <v>3.0390030796263861</v>
      </c>
      <c r="M777">
        <f t="shared" ca="1" si="169"/>
        <v>3.1083986873611438</v>
      </c>
      <c r="N777">
        <f t="shared" ca="1" si="170"/>
        <v>22.385170029678736</v>
      </c>
      <c r="O777">
        <f t="shared" ca="1" si="158"/>
        <v>21.470392377367627</v>
      </c>
      <c r="P777" s="3">
        <f t="shared" ca="1" si="159"/>
        <v>0</v>
      </c>
    </row>
    <row r="778" spans="1:16" x14ac:dyDescent="0.2">
      <c r="A778">
        <v>758</v>
      </c>
      <c r="C778" s="4">
        <f t="shared" si="157"/>
        <v>3.2921262866077932</v>
      </c>
      <c r="D778">
        <f t="shared" ca="1" si="160"/>
        <v>3.1900838169804309</v>
      </c>
      <c r="E778">
        <f t="shared" ca="1" si="161"/>
        <v>3.070910246524726</v>
      </c>
      <c r="F778">
        <f t="shared" ca="1" si="162"/>
        <v>3.0769416842630659</v>
      </c>
      <c r="G778">
        <f t="shared" ca="1" si="163"/>
        <v>2.8905979152210191</v>
      </c>
      <c r="H778">
        <f t="shared" ca="1" si="164"/>
        <v>2.8892509396417649</v>
      </c>
      <c r="I778">
        <f t="shared" ca="1" si="165"/>
        <v>2.8337908577848965</v>
      </c>
      <c r="J778">
        <f t="shared" ca="1" si="166"/>
        <v>2.7771442179433907</v>
      </c>
      <c r="K778">
        <f t="shared" ca="1" si="167"/>
        <v>2.8068417558789345</v>
      </c>
      <c r="L778">
        <f t="shared" ca="1" si="168"/>
        <v>2.8301517895852339</v>
      </c>
      <c r="M778">
        <f t="shared" ca="1" si="169"/>
        <v>2.893695142343784</v>
      </c>
      <c r="N778">
        <f t="shared" ca="1" si="170"/>
        <v>18.059920434225571</v>
      </c>
      <c r="O778">
        <f t="shared" ca="1" si="158"/>
        <v>18.121628630660037</v>
      </c>
      <c r="P778" s="3">
        <f t="shared" ca="1" si="159"/>
        <v>0</v>
      </c>
    </row>
    <row r="779" spans="1:16" x14ac:dyDescent="0.2">
      <c r="A779">
        <v>759</v>
      </c>
      <c r="C779" s="4">
        <f t="shared" si="157"/>
        <v>3.2921262866077932</v>
      </c>
      <c r="D779">
        <f t="shared" ca="1" si="160"/>
        <v>3.1807570855103084</v>
      </c>
      <c r="E779">
        <f t="shared" ca="1" si="161"/>
        <v>3.1825891731312663</v>
      </c>
      <c r="F779">
        <f t="shared" ca="1" si="162"/>
        <v>3.0407541201758024</v>
      </c>
      <c r="G779">
        <f t="shared" ca="1" si="163"/>
        <v>2.862612713111651</v>
      </c>
      <c r="H779">
        <f t="shared" ca="1" si="164"/>
        <v>3.0958431802946134</v>
      </c>
      <c r="I779">
        <f t="shared" ca="1" si="165"/>
        <v>2.9863744336704112</v>
      </c>
      <c r="J779">
        <f t="shared" ca="1" si="166"/>
        <v>3.0614612957839316</v>
      </c>
      <c r="K779">
        <f t="shared" ca="1" si="167"/>
        <v>3.1450435236674985</v>
      </c>
      <c r="L779">
        <f t="shared" ca="1" si="168"/>
        <v>2.9337630715963781</v>
      </c>
      <c r="M779">
        <f t="shared" ca="1" si="169"/>
        <v>2.9324181899283546</v>
      </c>
      <c r="N779">
        <f t="shared" ca="1" si="170"/>
        <v>18.772972264529898</v>
      </c>
      <c r="O779">
        <f t="shared" ca="1" si="158"/>
        <v>18.68439888585938</v>
      </c>
      <c r="P779" s="3">
        <f t="shared" ca="1" si="159"/>
        <v>0</v>
      </c>
    </row>
    <row r="780" spans="1:16" x14ac:dyDescent="0.2">
      <c r="A780">
        <v>760</v>
      </c>
      <c r="C780" s="4">
        <f t="shared" si="157"/>
        <v>3.2921262866077932</v>
      </c>
      <c r="D780">
        <f t="shared" ca="1" si="160"/>
        <v>3.3525402522817642</v>
      </c>
      <c r="E780">
        <f t="shared" ca="1" si="161"/>
        <v>3.3181856773869378</v>
      </c>
      <c r="F780">
        <f t="shared" ca="1" si="162"/>
        <v>3.4189078216469362</v>
      </c>
      <c r="G780">
        <f t="shared" ca="1" si="163"/>
        <v>3.3473025742557905</v>
      </c>
      <c r="H780">
        <f t="shared" ca="1" si="164"/>
        <v>3.438642397392373</v>
      </c>
      <c r="I780">
        <f t="shared" ca="1" si="165"/>
        <v>3.3260376806987364</v>
      </c>
      <c r="J780">
        <f t="shared" ca="1" si="166"/>
        <v>3.2471979114064662</v>
      </c>
      <c r="K780">
        <f t="shared" ca="1" si="167"/>
        <v>3.2099470859799251</v>
      </c>
      <c r="L780">
        <f t="shared" ca="1" si="168"/>
        <v>3.2073545159099623</v>
      </c>
      <c r="M780">
        <f t="shared" ca="1" si="169"/>
        <v>3.2392161416484022</v>
      </c>
      <c r="N780">
        <f t="shared" ca="1" si="170"/>
        <v>25.513714768655571</v>
      </c>
      <c r="O780">
        <f t="shared" ca="1" si="158"/>
        <v>23.807293529346111</v>
      </c>
      <c r="P780" s="3">
        <f t="shared" ca="1" si="159"/>
        <v>0.57767547442290967</v>
      </c>
    </row>
    <row r="781" spans="1:16" x14ac:dyDescent="0.2">
      <c r="A781">
        <v>761</v>
      </c>
      <c r="C781" s="4">
        <f t="shared" si="157"/>
        <v>3.2921262866077932</v>
      </c>
      <c r="D781">
        <f t="shared" ca="1" si="160"/>
        <v>3.3076999035149459</v>
      </c>
      <c r="E781">
        <f t="shared" ca="1" si="161"/>
        <v>3.5334920562798446</v>
      </c>
      <c r="F781">
        <f t="shared" ca="1" si="162"/>
        <v>3.3278412849828753</v>
      </c>
      <c r="G781">
        <f t="shared" ca="1" si="163"/>
        <v>3.4269874505637508</v>
      </c>
      <c r="H781">
        <f t="shared" ca="1" si="164"/>
        <v>3.7860704416529471</v>
      </c>
      <c r="I781">
        <f t="shared" ca="1" si="165"/>
        <v>3.8423537551857248</v>
      </c>
      <c r="J781">
        <f t="shared" ca="1" si="166"/>
        <v>3.7316367650897364</v>
      </c>
      <c r="K781">
        <f t="shared" ca="1" si="167"/>
        <v>3.7663480297065246</v>
      </c>
      <c r="L781">
        <f t="shared" ca="1" si="168"/>
        <v>3.9241344569851515</v>
      </c>
      <c r="M781">
        <f t="shared" ca="1" si="169"/>
        <v>3.8750983832081762</v>
      </c>
      <c r="N781">
        <f t="shared" ca="1" si="170"/>
        <v>48.187438892729254</v>
      </c>
      <c r="O781">
        <f t="shared" ca="1" si="158"/>
        <v>39.338335043059111</v>
      </c>
      <c r="P781" s="3">
        <f t="shared" ca="1" si="159"/>
        <v>15.351259155408824</v>
      </c>
    </row>
    <row r="782" spans="1:16" x14ac:dyDescent="0.2">
      <c r="A782">
        <v>762</v>
      </c>
      <c r="C782" s="4">
        <f t="shared" si="157"/>
        <v>3.2921262866077932</v>
      </c>
      <c r="D782">
        <f t="shared" ca="1" si="160"/>
        <v>3.4500550381966484</v>
      </c>
      <c r="E782">
        <f t="shared" ca="1" si="161"/>
        <v>3.3239556662289709</v>
      </c>
      <c r="F782">
        <f t="shared" ca="1" si="162"/>
        <v>3.2652536871151865</v>
      </c>
      <c r="G782">
        <f t="shared" ca="1" si="163"/>
        <v>3.2896424298966576</v>
      </c>
      <c r="H782">
        <f t="shared" ca="1" si="164"/>
        <v>3.5691290780865468</v>
      </c>
      <c r="I782">
        <f t="shared" ca="1" si="165"/>
        <v>3.6665259491918092</v>
      </c>
      <c r="J782">
        <f t="shared" ca="1" si="166"/>
        <v>3.7439246775206487</v>
      </c>
      <c r="K782">
        <f t="shared" ca="1" si="167"/>
        <v>3.8069398408304997</v>
      </c>
      <c r="L782">
        <f t="shared" ca="1" si="168"/>
        <v>3.7889581295535848</v>
      </c>
      <c r="M782">
        <f t="shared" ca="1" si="169"/>
        <v>3.6368744246891538</v>
      </c>
      <c r="N782">
        <f t="shared" ca="1" si="170"/>
        <v>37.97296369107066</v>
      </c>
      <c r="O782">
        <f t="shared" ca="1" si="158"/>
        <v>32.591607328547951</v>
      </c>
      <c r="P782" s="3">
        <f t="shared" ca="1" si="159"/>
        <v>8.933573234271357</v>
      </c>
    </row>
    <row r="783" spans="1:16" x14ac:dyDescent="0.2">
      <c r="A783">
        <v>763</v>
      </c>
      <c r="C783" s="4">
        <f t="shared" si="157"/>
        <v>3.2921262866077932</v>
      </c>
      <c r="D783">
        <f t="shared" ca="1" si="160"/>
        <v>3.5953081037477612</v>
      </c>
      <c r="E783">
        <f t="shared" ca="1" si="161"/>
        <v>3.4080737080021448</v>
      </c>
      <c r="F783">
        <f t="shared" ca="1" si="162"/>
        <v>3.4375973278544869</v>
      </c>
      <c r="G783">
        <f t="shared" ca="1" si="163"/>
        <v>3.6180856857752364</v>
      </c>
      <c r="H783">
        <f t="shared" ca="1" si="164"/>
        <v>3.7274978130842218</v>
      </c>
      <c r="I783">
        <f t="shared" ca="1" si="165"/>
        <v>3.6910337670455013</v>
      </c>
      <c r="J783">
        <f t="shared" ca="1" si="166"/>
        <v>3.6646090229832624</v>
      </c>
      <c r="K783">
        <f t="shared" ca="1" si="167"/>
        <v>3.7523291491047441</v>
      </c>
      <c r="L783">
        <f t="shared" ca="1" si="168"/>
        <v>3.6939960304803461</v>
      </c>
      <c r="M783">
        <f t="shared" ca="1" si="169"/>
        <v>3.8161635176287096</v>
      </c>
      <c r="N783">
        <f t="shared" ca="1" si="170"/>
        <v>45.429583765768378</v>
      </c>
      <c r="O783">
        <f t="shared" ca="1" si="158"/>
        <v>37.549267547800824</v>
      </c>
      <c r="P783" s="3">
        <f t="shared" ca="1" si="159"/>
        <v>13.64944551150135</v>
      </c>
    </row>
    <row r="784" spans="1:16" x14ac:dyDescent="0.2">
      <c r="A784">
        <v>764</v>
      </c>
      <c r="C784" s="4">
        <f t="shared" si="157"/>
        <v>3.2921262866077932</v>
      </c>
      <c r="D784">
        <f t="shared" ca="1" si="160"/>
        <v>3.3806492678515339</v>
      </c>
      <c r="E784">
        <f t="shared" ca="1" si="161"/>
        <v>3.3032042054903163</v>
      </c>
      <c r="F784">
        <f t="shared" ca="1" si="162"/>
        <v>3.1040858053917351</v>
      </c>
      <c r="G784">
        <f t="shared" ca="1" si="163"/>
        <v>3.1129247964529214</v>
      </c>
      <c r="H784">
        <f t="shared" ca="1" si="164"/>
        <v>3.2146894458991015</v>
      </c>
      <c r="I784">
        <f t="shared" ca="1" si="165"/>
        <v>3.2431430697241623</v>
      </c>
      <c r="J784">
        <f t="shared" ca="1" si="166"/>
        <v>3.0869176786695349</v>
      </c>
      <c r="K784">
        <f t="shared" ca="1" si="167"/>
        <v>2.9534549712068046</v>
      </c>
      <c r="L784">
        <f t="shared" ca="1" si="168"/>
        <v>2.9172058405318957</v>
      </c>
      <c r="M784">
        <f t="shared" ca="1" si="169"/>
        <v>2.9601887912348279</v>
      </c>
      <c r="N784">
        <f t="shared" ca="1" si="170"/>
        <v>19.301615387352211</v>
      </c>
      <c r="O784">
        <f t="shared" ca="1" si="158"/>
        <v>19.098724938707885</v>
      </c>
      <c r="P784" s="3">
        <f t="shared" ca="1" si="159"/>
        <v>0</v>
      </c>
    </row>
    <row r="785" spans="1:16" x14ac:dyDescent="0.2">
      <c r="A785">
        <v>765</v>
      </c>
      <c r="C785" s="4">
        <f t="shared" si="157"/>
        <v>3.2921262866077932</v>
      </c>
      <c r="D785">
        <f t="shared" ca="1" si="160"/>
        <v>3.2697741635124191</v>
      </c>
      <c r="E785">
        <f t="shared" ca="1" si="161"/>
        <v>3.423387206740296</v>
      </c>
      <c r="F785">
        <f t="shared" ca="1" si="162"/>
        <v>3.4266893332425323</v>
      </c>
      <c r="G785">
        <f t="shared" ca="1" si="163"/>
        <v>3.686179814571708</v>
      </c>
      <c r="H785">
        <f t="shared" ca="1" si="164"/>
        <v>3.703611479718548</v>
      </c>
      <c r="I785">
        <f t="shared" ca="1" si="165"/>
        <v>3.7545754994724141</v>
      </c>
      <c r="J785">
        <f t="shared" ca="1" si="166"/>
        <v>3.8238267870073321</v>
      </c>
      <c r="K785">
        <f t="shared" ca="1" si="167"/>
        <v>3.8024717995106889</v>
      </c>
      <c r="L785">
        <f t="shared" ca="1" si="168"/>
        <v>3.8048898817524472</v>
      </c>
      <c r="M785">
        <f t="shared" ca="1" si="169"/>
        <v>3.7740793298131008</v>
      </c>
      <c r="N785">
        <f t="shared" ca="1" si="170"/>
        <v>43.557387861281214</v>
      </c>
      <c r="O785">
        <f t="shared" ca="1" si="158"/>
        <v>36.321744855484802</v>
      </c>
      <c r="P785" s="3">
        <f t="shared" ca="1" si="159"/>
        <v>12.481789807328013</v>
      </c>
    </row>
    <row r="786" spans="1:16" x14ac:dyDescent="0.2">
      <c r="A786">
        <v>766</v>
      </c>
      <c r="C786" s="4">
        <f t="shared" si="157"/>
        <v>3.2921262866077932</v>
      </c>
      <c r="D786">
        <f t="shared" ca="1" si="160"/>
        <v>3.2325344095767821</v>
      </c>
      <c r="E786">
        <f t="shared" ca="1" si="161"/>
        <v>3.3874482857287416</v>
      </c>
      <c r="F786">
        <f t="shared" ca="1" si="162"/>
        <v>3.1660914546483658</v>
      </c>
      <c r="G786">
        <f t="shared" ca="1" si="163"/>
        <v>3.1200238187366112</v>
      </c>
      <c r="H786">
        <f t="shared" ca="1" si="164"/>
        <v>3.1493030780407927</v>
      </c>
      <c r="I786">
        <f t="shared" ca="1" si="165"/>
        <v>3.1966482208893421</v>
      </c>
      <c r="J786">
        <f t="shared" ca="1" si="166"/>
        <v>3.3490967348265572</v>
      </c>
      <c r="K786">
        <f t="shared" ca="1" si="167"/>
        <v>3.2822485576461613</v>
      </c>
      <c r="L786">
        <f t="shared" ca="1" si="168"/>
        <v>3.3824315660085316</v>
      </c>
      <c r="M786">
        <f t="shared" ca="1" si="169"/>
        <v>3.3566201159597613</v>
      </c>
      <c r="N786">
        <f t="shared" ca="1" si="170"/>
        <v>28.692051005686725</v>
      </c>
      <c r="O786">
        <f t="shared" ca="1" si="158"/>
        <v>26.120367513326244</v>
      </c>
      <c r="P786" s="3">
        <f t="shared" ca="1" si="159"/>
        <v>2.7779395090319046</v>
      </c>
    </row>
    <row r="787" spans="1:16" x14ac:dyDescent="0.2">
      <c r="A787">
        <v>767</v>
      </c>
      <c r="C787" s="4">
        <f t="shared" si="157"/>
        <v>3.2921262866077932</v>
      </c>
      <c r="D787">
        <f t="shared" ca="1" si="160"/>
        <v>3.4986952227454653</v>
      </c>
      <c r="E787">
        <f t="shared" ca="1" si="161"/>
        <v>3.7217318903747945</v>
      </c>
      <c r="F787">
        <f t="shared" ca="1" si="162"/>
        <v>3.8745241224815081</v>
      </c>
      <c r="G787">
        <f t="shared" ca="1" si="163"/>
        <v>4.0546245729086872</v>
      </c>
      <c r="H787">
        <f t="shared" ca="1" si="164"/>
        <v>4.208699888408665</v>
      </c>
      <c r="I787">
        <f t="shared" ca="1" si="165"/>
        <v>4.2764003183962815</v>
      </c>
      <c r="J787">
        <f t="shared" ca="1" si="166"/>
        <v>4.3220603492797691</v>
      </c>
      <c r="K787">
        <f t="shared" ca="1" si="167"/>
        <v>4.3342082665642225</v>
      </c>
      <c r="L787">
        <f t="shared" ca="1" si="168"/>
        <v>4.2442289488678719</v>
      </c>
      <c r="M787">
        <f t="shared" ca="1" si="169"/>
        <v>4.1843023540828064</v>
      </c>
      <c r="N787">
        <f t="shared" ca="1" si="170"/>
        <v>65.647686097156097</v>
      </c>
      <c r="O787">
        <f t="shared" ca="1" si="158"/>
        <v>50.219470513014144</v>
      </c>
      <c r="P787" s="3">
        <f t="shared" ca="1" si="159"/>
        <v>25.701715386408456</v>
      </c>
    </row>
    <row r="788" spans="1:16" x14ac:dyDescent="0.2">
      <c r="A788">
        <v>768</v>
      </c>
      <c r="C788" s="4">
        <f t="shared" si="157"/>
        <v>3.2921262866077932</v>
      </c>
      <c r="D788">
        <f t="shared" ca="1" si="160"/>
        <v>3.3214496177499284</v>
      </c>
      <c r="E788">
        <f t="shared" ca="1" si="161"/>
        <v>3.2676319377542749</v>
      </c>
      <c r="F788">
        <f t="shared" ca="1" si="162"/>
        <v>3.2733928278356497</v>
      </c>
      <c r="G788">
        <f t="shared" ca="1" si="163"/>
        <v>3.3250067218996979</v>
      </c>
      <c r="H788">
        <f t="shared" ca="1" si="164"/>
        <v>2.9266651812213653</v>
      </c>
      <c r="I788">
        <f t="shared" ca="1" si="165"/>
        <v>3.0986980433965781</v>
      </c>
      <c r="J788">
        <f t="shared" ca="1" si="166"/>
        <v>3.1750702386948664</v>
      </c>
      <c r="K788">
        <f t="shared" ca="1" si="167"/>
        <v>3.1814271069459723</v>
      </c>
      <c r="L788">
        <f t="shared" ca="1" si="168"/>
        <v>3.1797619509243686</v>
      </c>
      <c r="M788">
        <f t="shared" ca="1" si="169"/>
        <v>3.2072723963100347</v>
      </c>
      <c r="N788">
        <f t="shared" ca="1" si="170"/>
        <v>24.711590789812178</v>
      </c>
      <c r="O788">
        <f t="shared" ca="1" si="158"/>
        <v>23.214183086664402</v>
      </c>
      <c r="P788" s="3">
        <f t="shared" ca="1" si="159"/>
        <v>1.3491369365423648E-2</v>
      </c>
    </row>
    <row r="789" spans="1:16" x14ac:dyDescent="0.2">
      <c r="A789">
        <v>769</v>
      </c>
      <c r="C789" s="4">
        <f t="shared" ref="C789:C852" si="171">$H$6</f>
        <v>3.2921262866077932</v>
      </c>
      <c r="D789">
        <f t="shared" ca="1" si="160"/>
        <v>3.5054567923577187</v>
      </c>
      <c r="E789">
        <f t="shared" ca="1" si="161"/>
        <v>3.3546453977118547</v>
      </c>
      <c r="F789">
        <f t="shared" ca="1" si="162"/>
        <v>3.2763246179319077</v>
      </c>
      <c r="G789">
        <f t="shared" ca="1" si="163"/>
        <v>3.7040377716347308</v>
      </c>
      <c r="H789">
        <f t="shared" ca="1" si="164"/>
        <v>3.7848483512021973</v>
      </c>
      <c r="I789">
        <f t="shared" ca="1" si="165"/>
        <v>3.7545914216370173</v>
      </c>
      <c r="J789">
        <f t="shared" ca="1" si="166"/>
        <v>3.8668761636362041</v>
      </c>
      <c r="K789">
        <f t="shared" ca="1" si="167"/>
        <v>3.9382426600966967</v>
      </c>
      <c r="L789">
        <f t="shared" ca="1" si="168"/>
        <v>3.9648584751708147</v>
      </c>
      <c r="M789">
        <f t="shared" ca="1" si="169"/>
        <v>3.8727864952394166</v>
      </c>
      <c r="N789">
        <f t="shared" ca="1" si="170"/>
        <v>48.076163610063674</v>
      </c>
      <c r="O789">
        <f t="shared" ref="O789:O852" ca="1" si="172">EXP(($H$9*LN(N789))+(1-$H$9)*$H$5+(($D$9^2)/(4*$D$6))*(1-$H$9^2))</f>
        <v>39.266573323526593</v>
      </c>
      <c r="P789" s="3">
        <f t="shared" ref="P789:P852" ca="1" si="173">(MAX(O789-$D$5,0))*$H$8</f>
        <v>15.282997296236726</v>
      </c>
    </row>
    <row r="790" spans="1:16" x14ac:dyDescent="0.2">
      <c r="A790">
        <v>770</v>
      </c>
      <c r="C790" s="4">
        <f t="shared" si="171"/>
        <v>3.2921262866077932</v>
      </c>
      <c r="D790">
        <f t="shared" ref="D790:D853" ca="1" si="174">C790+$D$6*($H$5-C790)*$H$7+$D$16*($H$7^0.5)*(NORMINV(RAND(),0,1))</f>
        <v>3.3839727228618584</v>
      </c>
      <c r="E790">
        <f t="shared" ref="E790:E853" ca="1" si="175">D790+$D$6*($H$5-D790)*$H$7+$E$16*($H$7^0.5)*(NORMINV(RAND(),0,1))</f>
        <v>3.4689484945938287</v>
      </c>
      <c r="F790">
        <f t="shared" ref="F790:F853" ca="1" si="176">E790+$D$6*($H$5-E790)*$H$7+$F$16*($H$7^0.5)*(NORMINV(RAND(),0,1))</f>
        <v>3.181913085968687</v>
      </c>
      <c r="G790">
        <f t="shared" ref="G790:G853" ca="1" si="177">F790+$D$6*($H$5-F790)*$H$7+$G$16*($H$7^0.5)*(NORMINV(RAND(),0,1))</f>
        <v>3.2954741089703896</v>
      </c>
      <c r="H790">
        <f t="shared" ref="H790:H853" ca="1" si="178">G790+$D$6*($H$5-G790)*$H$7+$H$16*($H$7^0.5)*(NORMINV(RAND(),0,1))</f>
        <v>3.3063089829769687</v>
      </c>
      <c r="I790">
        <f t="shared" ref="I790:I853" ca="1" si="179">H790+$D$6*($H$5-H790)*$H$7+$I$16*($H$7^0.5)*(NORMINV(RAND(),0,1))</f>
        <v>3.4100881812576067</v>
      </c>
      <c r="J790">
        <f t="shared" ref="J790:J853" ca="1" si="180">I790+$D$6*($H$5-I790)*$H$7+$J$16*($H$7^0.5)*(NORMINV(RAND(),0,1))</f>
        <v>3.4482990625488679</v>
      </c>
      <c r="K790">
        <f t="shared" ref="K790:K853" ca="1" si="181">J790+$D$6*($H$5-J790)*$H$7+$K$16*($H$7^0.5)*(NORMINV(RAND(),0,1))</f>
        <v>3.5104621183869797</v>
      </c>
      <c r="L790">
        <f t="shared" ref="L790:L853" ca="1" si="182">K790+$D$6*($H$5-K790)*$H$7+$L$16*($H$7^0.5)*(NORMINV(RAND(),0,1))</f>
        <v>3.3957630100008851</v>
      </c>
      <c r="M790">
        <f t="shared" ref="M790:M853" ca="1" si="183">L790+$D$6*($H$5-L790)*$H$7+$M$16*($H$7^0.5)*(NORMINV(RAND(),0,1))</f>
        <v>3.3246821890026172</v>
      </c>
      <c r="N790">
        <f t="shared" ref="N790:N853" ca="1" si="184">EXP(M790)</f>
        <v>27.790165218938746</v>
      </c>
      <c r="O790">
        <f t="shared" ca="1" si="172"/>
        <v>25.469748562171578</v>
      </c>
      <c r="P790" s="3">
        <f t="shared" ca="1" si="173"/>
        <v>2.1590516185557935</v>
      </c>
    </row>
    <row r="791" spans="1:16" x14ac:dyDescent="0.2">
      <c r="A791">
        <v>771</v>
      </c>
      <c r="C791" s="4">
        <f t="shared" si="171"/>
        <v>3.2921262866077932</v>
      </c>
      <c r="D791">
        <f t="shared" ca="1" si="174"/>
        <v>3.2648074156577631</v>
      </c>
      <c r="E791">
        <f t="shared" ca="1" si="175"/>
        <v>3.3100139646721298</v>
      </c>
      <c r="F791">
        <f t="shared" ca="1" si="176"/>
        <v>3.5224516458335806</v>
      </c>
      <c r="G791">
        <f t="shared" ca="1" si="177"/>
        <v>3.3422560597789959</v>
      </c>
      <c r="H791">
        <f t="shared" ca="1" si="178"/>
        <v>3.3622510007128419</v>
      </c>
      <c r="I791">
        <f t="shared" ca="1" si="179"/>
        <v>3.3711936777480163</v>
      </c>
      <c r="J791">
        <f t="shared" ca="1" si="180"/>
        <v>3.2816315391095534</v>
      </c>
      <c r="K791">
        <f t="shared" ca="1" si="181"/>
        <v>3.2350853555602659</v>
      </c>
      <c r="L791">
        <f t="shared" ca="1" si="182"/>
        <v>3.3063957745404142</v>
      </c>
      <c r="M791">
        <f t="shared" ca="1" si="183"/>
        <v>3.3556509786168482</v>
      </c>
      <c r="N791">
        <f t="shared" ca="1" si="184"/>
        <v>28.664257937437839</v>
      </c>
      <c r="O791">
        <f t="shared" ca="1" si="172"/>
        <v>26.100382478084857</v>
      </c>
      <c r="P791" s="3">
        <f t="shared" ca="1" si="173"/>
        <v>2.7589291554606139</v>
      </c>
    </row>
    <row r="792" spans="1:16" x14ac:dyDescent="0.2">
      <c r="A792">
        <v>772</v>
      </c>
      <c r="C792" s="4">
        <f t="shared" si="171"/>
        <v>3.2921262866077932</v>
      </c>
      <c r="D792">
        <f t="shared" ca="1" si="174"/>
        <v>3.2747532048994401</v>
      </c>
      <c r="E792">
        <f t="shared" ca="1" si="175"/>
        <v>3.2514986489061317</v>
      </c>
      <c r="F792">
        <f t="shared" ca="1" si="176"/>
        <v>3.2907753186046458</v>
      </c>
      <c r="G792">
        <f t="shared" ca="1" si="177"/>
        <v>3.3027434038564643</v>
      </c>
      <c r="H792">
        <f t="shared" ca="1" si="178"/>
        <v>3.3598002005529155</v>
      </c>
      <c r="I792">
        <f t="shared" ca="1" si="179"/>
        <v>3.2638609922466877</v>
      </c>
      <c r="J792">
        <f t="shared" ca="1" si="180"/>
        <v>3.1281363396351898</v>
      </c>
      <c r="K792">
        <f t="shared" ca="1" si="181"/>
        <v>3.3601226866730491</v>
      </c>
      <c r="L792">
        <f t="shared" ca="1" si="182"/>
        <v>3.3490871945437926</v>
      </c>
      <c r="M792">
        <f t="shared" ca="1" si="183"/>
        <v>3.1891900300868326</v>
      </c>
      <c r="N792">
        <f t="shared" ca="1" si="184"/>
        <v>24.268762512703578</v>
      </c>
      <c r="O792">
        <f t="shared" ca="1" si="172"/>
        <v>22.885014974458919</v>
      </c>
      <c r="P792" s="3">
        <f t="shared" ca="1" si="173"/>
        <v>0</v>
      </c>
    </row>
    <row r="793" spans="1:16" x14ac:dyDescent="0.2">
      <c r="A793">
        <v>773</v>
      </c>
      <c r="C793" s="4">
        <f t="shared" si="171"/>
        <v>3.2921262866077932</v>
      </c>
      <c r="D793">
        <f t="shared" ca="1" si="174"/>
        <v>3.425412205438835</v>
      </c>
      <c r="E793">
        <f t="shared" ca="1" si="175"/>
        <v>3.6720950987198124</v>
      </c>
      <c r="F793">
        <f t="shared" ca="1" si="176"/>
        <v>3.742818932400616</v>
      </c>
      <c r="G793">
        <f t="shared" ca="1" si="177"/>
        <v>4.1707180900440228</v>
      </c>
      <c r="H793">
        <f t="shared" ca="1" si="178"/>
        <v>4.1324035327727726</v>
      </c>
      <c r="I793">
        <f t="shared" ca="1" si="179"/>
        <v>4.2259843255245562</v>
      </c>
      <c r="J793">
        <f t="shared" ca="1" si="180"/>
        <v>4.3426150808609245</v>
      </c>
      <c r="K793">
        <f t="shared" ca="1" si="181"/>
        <v>4.1166533540876138</v>
      </c>
      <c r="L793">
        <f t="shared" ca="1" si="182"/>
        <v>4.1119426207712317</v>
      </c>
      <c r="M793">
        <f t="shared" ca="1" si="183"/>
        <v>4.1143144174628787</v>
      </c>
      <c r="N793">
        <f t="shared" ca="1" si="184"/>
        <v>61.210235205991793</v>
      </c>
      <c r="O793">
        <f t="shared" ca="1" si="172"/>
        <v>47.518907790044977</v>
      </c>
      <c r="P793" s="3">
        <f t="shared" ca="1" si="173"/>
        <v>23.132860661610415</v>
      </c>
    </row>
    <row r="794" spans="1:16" x14ac:dyDescent="0.2">
      <c r="A794">
        <v>774</v>
      </c>
      <c r="C794" s="4">
        <f t="shared" si="171"/>
        <v>3.2921262866077932</v>
      </c>
      <c r="D794">
        <f t="shared" ca="1" si="174"/>
        <v>2.9324142861055726</v>
      </c>
      <c r="E794">
        <f t="shared" ca="1" si="175"/>
        <v>2.6183221065611542</v>
      </c>
      <c r="F794">
        <f t="shared" ca="1" si="176"/>
        <v>2.5151792961160626</v>
      </c>
      <c r="G794">
        <f t="shared" ca="1" si="177"/>
        <v>2.512309970747129</v>
      </c>
      <c r="H794">
        <f t="shared" ca="1" si="178"/>
        <v>2.4837424230049678</v>
      </c>
      <c r="I794">
        <f t="shared" ca="1" si="179"/>
        <v>2.802814490739669</v>
      </c>
      <c r="J794">
        <f t="shared" ca="1" si="180"/>
        <v>2.8349058497753985</v>
      </c>
      <c r="K794">
        <f t="shared" ca="1" si="181"/>
        <v>2.9690476635751448</v>
      </c>
      <c r="L794">
        <f t="shared" ca="1" si="182"/>
        <v>3.0956953394862472</v>
      </c>
      <c r="M794">
        <f t="shared" ca="1" si="183"/>
        <v>2.9733713431496329</v>
      </c>
      <c r="N794">
        <f t="shared" ca="1" si="184"/>
        <v>19.557744442359926</v>
      </c>
      <c r="O794">
        <f t="shared" ca="1" si="172"/>
        <v>19.298606677399313</v>
      </c>
      <c r="P794" s="3">
        <f t="shared" ca="1" si="173"/>
        <v>0</v>
      </c>
    </row>
    <row r="795" spans="1:16" x14ac:dyDescent="0.2">
      <c r="A795">
        <v>775</v>
      </c>
      <c r="C795" s="4">
        <f t="shared" si="171"/>
        <v>3.2921262866077932</v>
      </c>
      <c r="D795">
        <f t="shared" ca="1" si="174"/>
        <v>3.1161319301464294</v>
      </c>
      <c r="E795">
        <f t="shared" ca="1" si="175"/>
        <v>3.1008265063459124</v>
      </c>
      <c r="F795">
        <f t="shared" ca="1" si="176"/>
        <v>3.2740409419214664</v>
      </c>
      <c r="G795">
        <f t="shared" ca="1" si="177"/>
        <v>3.3722035758851669</v>
      </c>
      <c r="H795">
        <f t="shared" ca="1" si="178"/>
        <v>3.3220469660030818</v>
      </c>
      <c r="I795">
        <f t="shared" ca="1" si="179"/>
        <v>3.2982280847922918</v>
      </c>
      <c r="J795">
        <f t="shared" ca="1" si="180"/>
        <v>3.225567166403434</v>
      </c>
      <c r="K795">
        <f t="shared" ca="1" si="181"/>
        <v>3.2477888453060628</v>
      </c>
      <c r="L795">
        <f t="shared" ca="1" si="182"/>
        <v>3.154495363604251</v>
      </c>
      <c r="M795">
        <f t="shared" ca="1" si="183"/>
        <v>3.1978167491977447</v>
      </c>
      <c r="N795">
        <f t="shared" ca="1" si="184"/>
        <v>24.479027956531898</v>
      </c>
      <c r="O795">
        <f t="shared" ca="1" si="172"/>
        <v>23.041467893963318</v>
      </c>
      <c r="P795" s="3">
        <f t="shared" ca="1" si="173"/>
        <v>0</v>
      </c>
    </row>
    <row r="796" spans="1:16" x14ac:dyDescent="0.2">
      <c r="A796">
        <v>776</v>
      </c>
      <c r="C796" s="4">
        <f t="shared" si="171"/>
        <v>3.2921262866077932</v>
      </c>
      <c r="D796">
        <f t="shared" ca="1" si="174"/>
        <v>3.2264713209289608</v>
      </c>
      <c r="E796">
        <f t="shared" ca="1" si="175"/>
        <v>3.1682548384644109</v>
      </c>
      <c r="F796">
        <f t="shared" ca="1" si="176"/>
        <v>3.0462723890279486</v>
      </c>
      <c r="G796">
        <f t="shared" ca="1" si="177"/>
        <v>2.6668533393008471</v>
      </c>
      <c r="H796">
        <f t="shared" ca="1" si="178"/>
        <v>2.7766709614732719</v>
      </c>
      <c r="I796">
        <f t="shared" ca="1" si="179"/>
        <v>2.9793460235130831</v>
      </c>
      <c r="J796">
        <f t="shared" ca="1" si="180"/>
        <v>3.074807897516751</v>
      </c>
      <c r="K796">
        <f t="shared" ca="1" si="181"/>
        <v>2.91844934003865</v>
      </c>
      <c r="L796">
        <f t="shared" ca="1" si="182"/>
        <v>3.1142000854865257</v>
      </c>
      <c r="M796">
        <f t="shared" ca="1" si="183"/>
        <v>3.0316584310572776</v>
      </c>
      <c r="N796">
        <f t="shared" ca="1" si="184"/>
        <v>20.731586001224215</v>
      </c>
      <c r="O796">
        <f t="shared" ca="1" si="172"/>
        <v>20.207764585953107</v>
      </c>
      <c r="P796" s="3">
        <f t="shared" ca="1" si="173"/>
        <v>0</v>
      </c>
    </row>
    <row r="797" spans="1:16" x14ac:dyDescent="0.2">
      <c r="A797">
        <v>777</v>
      </c>
      <c r="C797" s="4">
        <f t="shared" si="171"/>
        <v>3.2921262866077932</v>
      </c>
      <c r="D797">
        <f t="shared" ca="1" si="174"/>
        <v>3.381616299277606</v>
      </c>
      <c r="E797">
        <f t="shared" ca="1" si="175"/>
        <v>3.5744407224448778</v>
      </c>
      <c r="F797">
        <f t="shared" ca="1" si="176"/>
        <v>3.6053730280903502</v>
      </c>
      <c r="G797">
        <f t="shared" ca="1" si="177"/>
        <v>3.5678008945344568</v>
      </c>
      <c r="H797">
        <f t="shared" ca="1" si="178"/>
        <v>3.4977500930751804</v>
      </c>
      <c r="I797">
        <f t="shared" ca="1" si="179"/>
        <v>3.5041138154751579</v>
      </c>
      <c r="J797">
        <f t="shared" ca="1" si="180"/>
        <v>3.4827922898539692</v>
      </c>
      <c r="K797">
        <f t="shared" ca="1" si="181"/>
        <v>3.5612373513502193</v>
      </c>
      <c r="L797">
        <f t="shared" ca="1" si="182"/>
        <v>3.6325428080920505</v>
      </c>
      <c r="M797">
        <f t="shared" ca="1" si="183"/>
        <v>3.6089822383659316</v>
      </c>
      <c r="N797">
        <f t="shared" ca="1" si="184"/>
        <v>36.928449323445975</v>
      </c>
      <c r="O797">
        <f t="shared" ca="1" si="172"/>
        <v>31.88150629177839</v>
      </c>
      <c r="P797" s="3">
        <f t="shared" ca="1" si="173"/>
        <v>8.2581042337276855</v>
      </c>
    </row>
    <row r="798" spans="1:16" x14ac:dyDescent="0.2">
      <c r="A798">
        <v>778</v>
      </c>
      <c r="C798" s="4">
        <f t="shared" si="171"/>
        <v>3.2921262866077932</v>
      </c>
      <c r="D798">
        <f t="shared" ca="1" si="174"/>
        <v>3.3761932685305895</v>
      </c>
      <c r="E798">
        <f t="shared" ca="1" si="175"/>
        <v>3.2026753732560218</v>
      </c>
      <c r="F798">
        <f t="shared" ca="1" si="176"/>
        <v>3.3045324613161049</v>
      </c>
      <c r="G798">
        <f t="shared" ca="1" si="177"/>
        <v>3.3896240178829351</v>
      </c>
      <c r="H798">
        <f t="shared" ca="1" si="178"/>
        <v>3.3472057249767877</v>
      </c>
      <c r="I798">
        <f t="shared" ca="1" si="179"/>
        <v>3.4316830223402781</v>
      </c>
      <c r="J798">
        <f t="shared" ca="1" si="180"/>
        <v>3.4382288893622448</v>
      </c>
      <c r="K798">
        <f t="shared" ca="1" si="181"/>
        <v>3.4782939439974605</v>
      </c>
      <c r="L798">
        <f t="shared" ca="1" si="182"/>
        <v>3.4426079857440532</v>
      </c>
      <c r="M798">
        <f t="shared" ca="1" si="183"/>
        <v>3.4459438102399833</v>
      </c>
      <c r="N798">
        <f t="shared" ca="1" si="184"/>
        <v>31.372879522883984</v>
      </c>
      <c r="O798">
        <f t="shared" ca="1" si="172"/>
        <v>28.029611416859765</v>
      </c>
      <c r="P798" s="3">
        <f t="shared" ca="1" si="173"/>
        <v>4.594068488621593</v>
      </c>
    </row>
    <row r="799" spans="1:16" x14ac:dyDescent="0.2">
      <c r="A799">
        <v>779</v>
      </c>
      <c r="C799" s="4">
        <f t="shared" si="171"/>
        <v>3.2921262866077932</v>
      </c>
      <c r="D799">
        <f t="shared" ca="1" si="174"/>
        <v>3.3353385163556584</v>
      </c>
      <c r="E799">
        <f t="shared" ca="1" si="175"/>
        <v>3.3127264058185903</v>
      </c>
      <c r="F799">
        <f t="shared" ca="1" si="176"/>
        <v>3.2914070973396421</v>
      </c>
      <c r="G799">
        <f t="shared" ca="1" si="177"/>
        <v>3.2414384663570908</v>
      </c>
      <c r="H799">
        <f t="shared" ca="1" si="178"/>
        <v>3.0035509822988047</v>
      </c>
      <c r="I799">
        <f t="shared" ca="1" si="179"/>
        <v>2.8037188353001667</v>
      </c>
      <c r="J799">
        <f t="shared" ca="1" si="180"/>
        <v>3.0017034156612779</v>
      </c>
      <c r="K799">
        <f t="shared" ca="1" si="181"/>
        <v>3.0277874689802036</v>
      </c>
      <c r="L799">
        <f t="shared" ca="1" si="182"/>
        <v>3.0046089619423015</v>
      </c>
      <c r="M799">
        <f t="shared" ca="1" si="183"/>
        <v>2.923615876168848</v>
      </c>
      <c r="N799">
        <f t="shared" ca="1" si="184"/>
        <v>18.608451815029476</v>
      </c>
      <c r="O799">
        <f t="shared" ca="1" si="172"/>
        <v>18.554957317378751</v>
      </c>
      <c r="P799" s="3">
        <f t="shared" ca="1" si="173"/>
        <v>0</v>
      </c>
    </row>
    <row r="800" spans="1:16" x14ac:dyDescent="0.2">
      <c r="A800">
        <v>780</v>
      </c>
      <c r="C800" s="4">
        <f t="shared" si="171"/>
        <v>3.2921262866077932</v>
      </c>
      <c r="D800">
        <f t="shared" ca="1" si="174"/>
        <v>3.6423358449329637</v>
      </c>
      <c r="E800">
        <f t="shared" ca="1" si="175"/>
        <v>3.6438227121645217</v>
      </c>
      <c r="F800">
        <f t="shared" ca="1" si="176"/>
        <v>3.6759183436520178</v>
      </c>
      <c r="G800">
        <f t="shared" ca="1" si="177"/>
        <v>3.5589637522218602</v>
      </c>
      <c r="H800">
        <f t="shared" ca="1" si="178"/>
        <v>3.5055608262422289</v>
      </c>
      <c r="I800">
        <f t="shared" ca="1" si="179"/>
        <v>3.5373781263108133</v>
      </c>
      <c r="J800">
        <f t="shared" ca="1" si="180"/>
        <v>3.4111709810953283</v>
      </c>
      <c r="K800">
        <f t="shared" ca="1" si="181"/>
        <v>3.4588615401415099</v>
      </c>
      <c r="L800">
        <f t="shared" ca="1" si="182"/>
        <v>3.560910667883523</v>
      </c>
      <c r="M800">
        <f t="shared" ca="1" si="183"/>
        <v>3.4692305596787376</v>
      </c>
      <c r="N800">
        <f t="shared" ca="1" si="184"/>
        <v>32.112024649975602</v>
      </c>
      <c r="O800">
        <f t="shared" ca="1" si="172"/>
        <v>28.549885529805955</v>
      </c>
      <c r="P800" s="3">
        <f t="shared" ca="1" si="173"/>
        <v>5.0889685336620172</v>
      </c>
    </row>
    <row r="801" spans="1:16" x14ac:dyDescent="0.2">
      <c r="A801">
        <v>781</v>
      </c>
      <c r="C801" s="4">
        <f t="shared" si="171"/>
        <v>3.2921262866077932</v>
      </c>
      <c r="D801">
        <f t="shared" ca="1" si="174"/>
        <v>3.3269810623838043</v>
      </c>
      <c r="E801">
        <f t="shared" ca="1" si="175"/>
        <v>3.2011872274477433</v>
      </c>
      <c r="F801">
        <f t="shared" ca="1" si="176"/>
        <v>3.2263849194102541</v>
      </c>
      <c r="G801">
        <f t="shared" ca="1" si="177"/>
        <v>3.0773592508879615</v>
      </c>
      <c r="H801">
        <f t="shared" ca="1" si="178"/>
        <v>2.7428068557215983</v>
      </c>
      <c r="I801">
        <f t="shared" ca="1" si="179"/>
        <v>2.5477614489069058</v>
      </c>
      <c r="J801">
        <f t="shared" ca="1" si="180"/>
        <v>2.6008055597792428</v>
      </c>
      <c r="K801">
        <f t="shared" ca="1" si="181"/>
        <v>2.3984586897327551</v>
      </c>
      <c r="L801">
        <f t="shared" ca="1" si="182"/>
        <v>2.4074541791569937</v>
      </c>
      <c r="M801">
        <f t="shared" ca="1" si="183"/>
        <v>2.3848466479648716</v>
      </c>
      <c r="N801">
        <f t="shared" ca="1" si="184"/>
        <v>10.857397533240192</v>
      </c>
      <c r="O801">
        <f t="shared" ca="1" si="172"/>
        <v>12.124491163363949</v>
      </c>
      <c r="P801" s="3">
        <f t="shared" ca="1" si="173"/>
        <v>0</v>
      </c>
    </row>
    <row r="802" spans="1:16" x14ac:dyDescent="0.2">
      <c r="A802">
        <v>782</v>
      </c>
      <c r="C802" s="4">
        <f t="shared" si="171"/>
        <v>3.2921262866077932</v>
      </c>
      <c r="D802">
        <f t="shared" ca="1" si="174"/>
        <v>2.9304772465564768</v>
      </c>
      <c r="E802">
        <f t="shared" ca="1" si="175"/>
        <v>2.7961002021073882</v>
      </c>
      <c r="F802">
        <f t="shared" ca="1" si="176"/>
        <v>2.7508950301659292</v>
      </c>
      <c r="G802">
        <f t="shared" ca="1" si="177"/>
        <v>2.8936673849746239</v>
      </c>
      <c r="H802">
        <f t="shared" ca="1" si="178"/>
        <v>2.9010753910048446</v>
      </c>
      <c r="I802">
        <f t="shared" ca="1" si="179"/>
        <v>2.8831337986198351</v>
      </c>
      <c r="J802">
        <f t="shared" ca="1" si="180"/>
        <v>2.8743738182680612</v>
      </c>
      <c r="K802">
        <f t="shared" ca="1" si="181"/>
        <v>2.916195416830345</v>
      </c>
      <c r="L802">
        <f t="shared" ca="1" si="182"/>
        <v>2.9254063387910776</v>
      </c>
      <c r="M802">
        <f t="shared" ca="1" si="183"/>
        <v>3.0780956161214732</v>
      </c>
      <c r="N802">
        <f t="shared" ca="1" si="184"/>
        <v>21.717005475776304</v>
      </c>
      <c r="O802">
        <f t="shared" ca="1" si="172"/>
        <v>20.96264632210292</v>
      </c>
      <c r="P802" s="3">
        <f t="shared" ca="1" si="173"/>
        <v>0</v>
      </c>
    </row>
    <row r="803" spans="1:16" x14ac:dyDescent="0.2">
      <c r="A803">
        <v>783</v>
      </c>
      <c r="C803" s="4">
        <f t="shared" si="171"/>
        <v>3.2921262866077932</v>
      </c>
      <c r="D803">
        <f t="shared" ca="1" si="174"/>
        <v>3.3342545918414928</v>
      </c>
      <c r="E803">
        <f t="shared" ca="1" si="175"/>
        <v>3.0617176390700265</v>
      </c>
      <c r="F803">
        <f t="shared" ca="1" si="176"/>
        <v>2.9932160031071997</v>
      </c>
      <c r="G803">
        <f t="shared" ca="1" si="177"/>
        <v>2.8623284732908729</v>
      </c>
      <c r="H803">
        <f t="shared" ca="1" si="178"/>
        <v>2.6427906500210088</v>
      </c>
      <c r="I803">
        <f t="shared" ca="1" si="179"/>
        <v>2.5334613702764086</v>
      </c>
      <c r="J803">
        <f t="shared" ca="1" si="180"/>
        <v>2.3568842518921809</v>
      </c>
      <c r="K803">
        <f t="shared" ca="1" si="181"/>
        <v>2.5138211416990042</v>
      </c>
      <c r="L803">
        <f t="shared" ca="1" si="182"/>
        <v>2.4709035884574653</v>
      </c>
      <c r="M803">
        <f t="shared" ca="1" si="183"/>
        <v>2.4640014021703935</v>
      </c>
      <c r="N803">
        <f t="shared" ca="1" si="184"/>
        <v>11.751741027541161</v>
      </c>
      <c r="O803">
        <f t="shared" ca="1" si="172"/>
        <v>12.906645905225632</v>
      </c>
      <c r="P803" s="3">
        <f t="shared" ca="1" si="173"/>
        <v>0</v>
      </c>
    </row>
    <row r="804" spans="1:16" x14ac:dyDescent="0.2">
      <c r="A804">
        <v>784</v>
      </c>
      <c r="C804" s="4">
        <f t="shared" si="171"/>
        <v>3.2921262866077932</v>
      </c>
      <c r="D804">
        <f t="shared" ca="1" si="174"/>
        <v>3.4362821487055473</v>
      </c>
      <c r="E804">
        <f t="shared" ca="1" si="175"/>
        <v>3.297263921813014</v>
      </c>
      <c r="F804">
        <f t="shared" ca="1" si="176"/>
        <v>3.4353376716720314</v>
      </c>
      <c r="G804">
        <f t="shared" ca="1" si="177"/>
        <v>3.449104987323405</v>
      </c>
      <c r="H804">
        <f t="shared" ca="1" si="178"/>
        <v>3.4591836118326564</v>
      </c>
      <c r="I804">
        <f t="shared" ca="1" si="179"/>
        <v>3.7924618619297652</v>
      </c>
      <c r="J804">
        <f t="shared" ca="1" si="180"/>
        <v>3.6942841667900925</v>
      </c>
      <c r="K804">
        <f t="shared" ca="1" si="181"/>
        <v>3.7704267918818211</v>
      </c>
      <c r="L804">
        <f t="shared" ca="1" si="182"/>
        <v>3.7875230517460712</v>
      </c>
      <c r="M804">
        <f t="shared" ca="1" si="183"/>
        <v>3.8245318395027317</v>
      </c>
      <c r="N804">
        <f t="shared" ca="1" si="184"/>
        <v>45.811348281623893</v>
      </c>
      <c r="O804">
        <f t="shared" ca="1" si="172"/>
        <v>37.798257771363843</v>
      </c>
      <c r="P804" s="3">
        <f t="shared" ca="1" si="173"/>
        <v>13.886292338567506</v>
      </c>
    </row>
    <row r="805" spans="1:16" x14ac:dyDescent="0.2">
      <c r="A805">
        <v>785</v>
      </c>
      <c r="C805" s="4">
        <f t="shared" si="171"/>
        <v>3.2921262866077932</v>
      </c>
      <c r="D805">
        <f t="shared" ca="1" si="174"/>
        <v>3.4390222588953181</v>
      </c>
      <c r="E805">
        <f t="shared" ca="1" si="175"/>
        <v>3.4222616723664827</v>
      </c>
      <c r="F805">
        <f t="shared" ca="1" si="176"/>
        <v>3.6104609831749213</v>
      </c>
      <c r="G805">
        <f t="shared" ca="1" si="177"/>
        <v>3.5580832561792439</v>
      </c>
      <c r="H805">
        <f t="shared" ca="1" si="178"/>
        <v>3.3071925775681255</v>
      </c>
      <c r="I805">
        <f t="shared" ca="1" si="179"/>
        <v>3.3899783741826899</v>
      </c>
      <c r="J805">
        <f t="shared" ca="1" si="180"/>
        <v>3.2299126595717329</v>
      </c>
      <c r="K805">
        <f t="shared" ca="1" si="181"/>
        <v>3.1084873451649608</v>
      </c>
      <c r="L805">
        <f t="shared" ca="1" si="182"/>
        <v>3.3988230824724153</v>
      </c>
      <c r="M805">
        <f t="shared" ca="1" si="183"/>
        <v>3.289566226061456</v>
      </c>
      <c r="N805">
        <f t="shared" ca="1" si="184"/>
        <v>26.831222446217964</v>
      </c>
      <c r="O805">
        <f t="shared" ca="1" si="172"/>
        <v>24.773078226457489</v>
      </c>
      <c r="P805" s="3">
        <f t="shared" ca="1" si="173"/>
        <v>1.4963582960477619</v>
      </c>
    </row>
    <row r="806" spans="1:16" x14ac:dyDescent="0.2">
      <c r="A806">
        <v>786</v>
      </c>
      <c r="C806" s="4">
        <f t="shared" si="171"/>
        <v>3.2921262866077932</v>
      </c>
      <c r="D806">
        <f t="shared" ca="1" si="174"/>
        <v>3.4183892650103718</v>
      </c>
      <c r="E806">
        <f t="shared" ca="1" si="175"/>
        <v>3.3644584980443111</v>
      </c>
      <c r="F806">
        <f t="shared" ca="1" si="176"/>
        <v>3.2556287559345991</v>
      </c>
      <c r="G806">
        <f t="shared" ca="1" si="177"/>
        <v>3.4381919860240089</v>
      </c>
      <c r="H806">
        <f t="shared" ca="1" si="178"/>
        <v>3.4065612163947518</v>
      </c>
      <c r="I806">
        <f t="shared" ca="1" si="179"/>
        <v>3.2173680837047689</v>
      </c>
      <c r="J806">
        <f t="shared" ca="1" si="180"/>
        <v>3.4612134231238167</v>
      </c>
      <c r="K806">
        <f t="shared" ca="1" si="181"/>
        <v>3.4625969455769114</v>
      </c>
      <c r="L806">
        <f t="shared" ca="1" si="182"/>
        <v>3.2916098283447464</v>
      </c>
      <c r="M806">
        <f t="shared" ca="1" si="183"/>
        <v>3.2613835616781417</v>
      </c>
      <c r="N806">
        <f t="shared" ca="1" si="184"/>
        <v>26.085603227915605</v>
      </c>
      <c r="O806">
        <f t="shared" ca="1" si="172"/>
        <v>24.227767299792248</v>
      </c>
      <c r="P806" s="3">
        <f t="shared" ca="1" si="173"/>
        <v>0.97764249710203355</v>
      </c>
    </row>
    <row r="807" spans="1:16" x14ac:dyDescent="0.2">
      <c r="A807">
        <v>787</v>
      </c>
      <c r="C807" s="4">
        <f t="shared" si="171"/>
        <v>3.2921262866077932</v>
      </c>
      <c r="D807">
        <f t="shared" ca="1" si="174"/>
        <v>3.5484399314329802</v>
      </c>
      <c r="E807">
        <f t="shared" ca="1" si="175"/>
        <v>3.3373163231081366</v>
      </c>
      <c r="F807">
        <f t="shared" ca="1" si="176"/>
        <v>3.3116565863272371</v>
      </c>
      <c r="G807">
        <f t="shared" ca="1" si="177"/>
        <v>3.6286593131924443</v>
      </c>
      <c r="H807">
        <f t="shared" ca="1" si="178"/>
        <v>3.6517364076475936</v>
      </c>
      <c r="I807">
        <f t="shared" ca="1" si="179"/>
        <v>3.2767410817565246</v>
      </c>
      <c r="J807">
        <f t="shared" ca="1" si="180"/>
        <v>3.2259842009017619</v>
      </c>
      <c r="K807">
        <f t="shared" ca="1" si="181"/>
        <v>3.3536972574819672</v>
      </c>
      <c r="L807">
        <f t="shared" ca="1" si="182"/>
        <v>3.3874876932956717</v>
      </c>
      <c r="M807">
        <f t="shared" ca="1" si="183"/>
        <v>3.3778565965073599</v>
      </c>
      <c r="N807">
        <f t="shared" ca="1" si="184"/>
        <v>29.307885119009356</v>
      </c>
      <c r="O807">
        <f t="shared" ca="1" si="172"/>
        <v>26.562157073221332</v>
      </c>
      <c r="P807" s="3">
        <f t="shared" ca="1" si="173"/>
        <v>3.1981827378413334</v>
      </c>
    </row>
    <row r="808" spans="1:16" x14ac:dyDescent="0.2">
      <c r="A808">
        <v>788</v>
      </c>
      <c r="C808" s="4">
        <f t="shared" si="171"/>
        <v>3.2921262866077932</v>
      </c>
      <c r="D808">
        <f t="shared" ca="1" si="174"/>
        <v>3.2605931059080606</v>
      </c>
      <c r="E808">
        <f t="shared" ca="1" si="175"/>
        <v>3.3436553188161198</v>
      </c>
      <c r="F808">
        <f t="shared" ca="1" si="176"/>
        <v>3.3016106874656193</v>
      </c>
      <c r="G808">
        <f t="shared" ca="1" si="177"/>
        <v>3.197625261763426</v>
      </c>
      <c r="H808">
        <f t="shared" ca="1" si="178"/>
        <v>3.1939180159633564</v>
      </c>
      <c r="I808">
        <f t="shared" ca="1" si="179"/>
        <v>3.1031897285228625</v>
      </c>
      <c r="J808">
        <f t="shared" ca="1" si="180"/>
        <v>2.9044498295361985</v>
      </c>
      <c r="K808">
        <f t="shared" ca="1" si="181"/>
        <v>3.0307956771033244</v>
      </c>
      <c r="L808">
        <f t="shared" ca="1" si="182"/>
        <v>3.1763424781409806</v>
      </c>
      <c r="M808">
        <f t="shared" ca="1" si="183"/>
        <v>3.2382005090556905</v>
      </c>
      <c r="N808">
        <f t="shared" ca="1" si="184"/>
        <v>25.487815362742055</v>
      </c>
      <c r="O808">
        <f t="shared" ca="1" si="172"/>
        <v>23.788204713413862</v>
      </c>
      <c r="P808" s="3">
        <f t="shared" ca="1" si="173"/>
        <v>0.55951763102927576</v>
      </c>
    </row>
    <row r="809" spans="1:16" x14ac:dyDescent="0.2">
      <c r="A809">
        <v>789</v>
      </c>
      <c r="C809" s="4">
        <f t="shared" si="171"/>
        <v>3.2921262866077932</v>
      </c>
      <c r="D809">
        <f t="shared" ca="1" si="174"/>
        <v>3.5235078695077209</v>
      </c>
      <c r="E809">
        <f t="shared" ca="1" si="175"/>
        <v>3.6681401765666233</v>
      </c>
      <c r="F809">
        <f t="shared" ca="1" si="176"/>
        <v>3.6305665433579728</v>
      </c>
      <c r="G809">
        <f t="shared" ca="1" si="177"/>
        <v>3.5859530525707233</v>
      </c>
      <c r="H809">
        <f t="shared" ca="1" si="178"/>
        <v>3.4037906084770659</v>
      </c>
      <c r="I809">
        <f t="shared" ca="1" si="179"/>
        <v>3.559586278033199</v>
      </c>
      <c r="J809">
        <f t="shared" ca="1" si="180"/>
        <v>3.6360447535601299</v>
      </c>
      <c r="K809">
        <f t="shared" ca="1" si="181"/>
        <v>3.54022359157779</v>
      </c>
      <c r="L809">
        <f t="shared" ca="1" si="182"/>
        <v>3.4928288079239147</v>
      </c>
      <c r="M809">
        <f t="shared" ca="1" si="183"/>
        <v>3.5547315750146433</v>
      </c>
      <c r="N809">
        <f t="shared" ca="1" si="184"/>
        <v>34.97842962298904</v>
      </c>
      <c r="O809">
        <f t="shared" ca="1" si="172"/>
        <v>30.544357646696149</v>
      </c>
      <c r="P809" s="3">
        <f t="shared" ca="1" si="173"/>
        <v>6.986169097594197</v>
      </c>
    </row>
    <row r="810" spans="1:16" x14ac:dyDescent="0.2">
      <c r="A810">
        <v>790</v>
      </c>
      <c r="C810" s="4">
        <f t="shared" si="171"/>
        <v>3.2921262866077932</v>
      </c>
      <c r="D810">
        <f t="shared" ca="1" si="174"/>
        <v>3.3324239766964734</v>
      </c>
      <c r="E810">
        <f t="shared" ca="1" si="175"/>
        <v>3.2920088862694357</v>
      </c>
      <c r="F810">
        <f t="shared" ca="1" si="176"/>
        <v>3.2208155973545449</v>
      </c>
      <c r="G810">
        <f t="shared" ca="1" si="177"/>
        <v>3.6155998449759741</v>
      </c>
      <c r="H810">
        <f t="shared" ca="1" si="178"/>
        <v>3.504927692840508</v>
      </c>
      <c r="I810">
        <f t="shared" ca="1" si="179"/>
        <v>3.8647268362888529</v>
      </c>
      <c r="J810">
        <f t="shared" ca="1" si="180"/>
        <v>3.9473112872303111</v>
      </c>
      <c r="K810">
        <f t="shared" ca="1" si="181"/>
        <v>3.9568411250642073</v>
      </c>
      <c r="L810">
        <f t="shared" ca="1" si="182"/>
        <v>3.9024582559843508</v>
      </c>
      <c r="M810">
        <f t="shared" ca="1" si="183"/>
        <v>3.8742178229547841</v>
      </c>
      <c r="N810">
        <f t="shared" ca="1" si="184"/>
        <v>48.145025625786658</v>
      </c>
      <c r="O810">
        <f t="shared" ca="1" si="172"/>
        <v>39.310986729575781</v>
      </c>
      <c r="P810" s="3">
        <f t="shared" ca="1" si="173"/>
        <v>15.325244634913011</v>
      </c>
    </row>
    <row r="811" spans="1:16" x14ac:dyDescent="0.2">
      <c r="A811">
        <v>791</v>
      </c>
      <c r="C811" s="4">
        <f t="shared" si="171"/>
        <v>3.2921262866077932</v>
      </c>
      <c r="D811">
        <f t="shared" ca="1" si="174"/>
        <v>3.3796537507301005</v>
      </c>
      <c r="E811">
        <f t="shared" ca="1" si="175"/>
        <v>3.181802061893507</v>
      </c>
      <c r="F811">
        <f t="shared" ca="1" si="176"/>
        <v>3.0723572974893631</v>
      </c>
      <c r="G811">
        <f t="shared" ca="1" si="177"/>
        <v>3.3467630296576947</v>
      </c>
      <c r="H811">
        <f t="shared" ca="1" si="178"/>
        <v>3.393718341165072</v>
      </c>
      <c r="I811">
        <f t="shared" ca="1" si="179"/>
        <v>3.2673203665756092</v>
      </c>
      <c r="J811">
        <f t="shared" ca="1" si="180"/>
        <v>3.3001024430962138</v>
      </c>
      <c r="K811">
        <f t="shared" ca="1" si="181"/>
        <v>3.3688046249856942</v>
      </c>
      <c r="L811">
        <f t="shared" ca="1" si="182"/>
        <v>3.4649341410208825</v>
      </c>
      <c r="M811">
        <f t="shared" ca="1" si="183"/>
        <v>3.4320087093328642</v>
      </c>
      <c r="N811">
        <f t="shared" ca="1" si="184"/>
        <v>30.938727284152272</v>
      </c>
      <c r="O811">
        <f t="shared" ca="1" si="172"/>
        <v>27.722817999237932</v>
      </c>
      <c r="P811" s="3">
        <f t="shared" ca="1" si="173"/>
        <v>4.3022375625365701</v>
      </c>
    </row>
    <row r="812" spans="1:16" x14ac:dyDescent="0.2">
      <c r="A812">
        <v>792</v>
      </c>
      <c r="C812" s="4">
        <f t="shared" si="171"/>
        <v>3.2921262866077932</v>
      </c>
      <c r="D812">
        <f t="shared" ca="1" si="174"/>
        <v>3.1543025716119675</v>
      </c>
      <c r="E812">
        <f t="shared" ca="1" si="175"/>
        <v>3.0348337443921141</v>
      </c>
      <c r="F812">
        <f t="shared" ca="1" si="176"/>
        <v>2.9165521710395557</v>
      </c>
      <c r="G812">
        <f t="shared" ca="1" si="177"/>
        <v>3.0044328804439022</v>
      </c>
      <c r="H812">
        <f t="shared" ca="1" si="178"/>
        <v>3.057374839865715</v>
      </c>
      <c r="I812">
        <f t="shared" ca="1" si="179"/>
        <v>3.042743581947569</v>
      </c>
      <c r="J812">
        <f t="shared" ca="1" si="180"/>
        <v>3.0406719458856468</v>
      </c>
      <c r="K812">
        <f t="shared" ca="1" si="181"/>
        <v>2.9840714607766845</v>
      </c>
      <c r="L812">
        <f t="shared" ca="1" si="182"/>
        <v>2.9477828892170246</v>
      </c>
      <c r="M812">
        <f t="shared" ca="1" si="183"/>
        <v>2.8472794036915241</v>
      </c>
      <c r="N812">
        <f t="shared" ca="1" si="184"/>
        <v>17.240812686135278</v>
      </c>
      <c r="O812">
        <f t="shared" ca="1" si="172"/>
        <v>17.469350116824486</v>
      </c>
      <c r="P812" s="3">
        <f t="shared" ca="1" si="173"/>
        <v>0</v>
      </c>
    </row>
    <row r="813" spans="1:16" x14ac:dyDescent="0.2">
      <c r="A813">
        <v>793</v>
      </c>
      <c r="C813" s="4">
        <f t="shared" si="171"/>
        <v>3.2921262866077932</v>
      </c>
      <c r="D813">
        <f t="shared" ca="1" si="174"/>
        <v>3.0197587047646728</v>
      </c>
      <c r="E813">
        <f t="shared" ca="1" si="175"/>
        <v>2.8117670672288892</v>
      </c>
      <c r="F813">
        <f t="shared" ca="1" si="176"/>
        <v>2.8394087663042065</v>
      </c>
      <c r="G813">
        <f t="shared" ca="1" si="177"/>
        <v>3.0438780729237749</v>
      </c>
      <c r="H813">
        <f t="shared" ca="1" si="178"/>
        <v>3.0968699362748819</v>
      </c>
      <c r="I813">
        <f t="shared" ca="1" si="179"/>
        <v>3.1730822197000172</v>
      </c>
      <c r="J813">
        <f t="shared" ca="1" si="180"/>
        <v>3.1684316140589561</v>
      </c>
      <c r="K813">
        <f t="shared" ca="1" si="181"/>
        <v>3.0830219632009475</v>
      </c>
      <c r="L813">
        <f t="shared" ca="1" si="182"/>
        <v>3.03127849520645</v>
      </c>
      <c r="M813">
        <f t="shared" ca="1" si="183"/>
        <v>3.0525361511117421</v>
      </c>
      <c r="N813">
        <f t="shared" ca="1" si="184"/>
        <v>21.168964091824169</v>
      </c>
      <c r="O813">
        <f t="shared" ca="1" si="172"/>
        <v>20.543728991512356</v>
      </c>
      <c r="P813" s="3">
        <f t="shared" ca="1" si="173"/>
        <v>0</v>
      </c>
    </row>
    <row r="814" spans="1:16" x14ac:dyDescent="0.2">
      <c r="A814">
        <v>794</v>
      </c>
      <c r="C814" s="4">
        <f t="shared" si="171"/>
        <v>3.2921262866077932</v>
      </c>
      <c r="D814">
        <f t="shared" ca="1" si="174"/>
        <v>3.1874423019790452</v>
      </c>
      <c r="E814">
        <f t="shared" ca="1" si="175"/>
        <v>3.3061565514254707</v>
      </c>
      <c r="F814">
        <f t="shared" ca="1" si="176"/>
        <v>3.2238287511623289</v>
      </c>
      <c r="G814">
        <f t="shared" ca="1" si="177"/>
        <v>2.9907677401031494</v>
      </c>
      <c r="H814">
        <f t="shared" ca="1" si="178"/>
        <v>2.9240593065143363</v>
      </c>
      <c r="I814">
        <f t="shared" ca="1" si="179"/>
        <v>2.9089872332801545</v>
      </c>
      <c r="J814">
        <f t="shared" ca="1" si="180"/>
        <v>2.984939461010613</v>
      </c>
      <c r="K814">
        <f t="shared" ca="1" si="181"/>
        <v>2.7469864484651594</v>
      </c>
      <c r="L814">
        <f t="shared" ca="1" si="182"/>
        <v>2.8521549343826895</v>
      </c>
      <c r="M814">
        <f t="shared" ca="1" si="183"/>
        <v>2.9083539514564398</v>
      </c>
      <c r="N814">
        <f t="shared" ca="1" si="184"/>
        <v>18.326607240483678</v>
      </c>
      <c r="O814">
        <f t="shared" ca="1" si="172"/>
        <v>18.332646294104627</v>
      </c>
      <c r="P814" s="3">
        <f t="shared" ca="1" si="173"/>
        <v>0</v>
      </c>
    </row>
    <row r="815" spans="1:16" x14ac:dyDescent="0.2">
      <c r="A815">
        <v>795</v>
      </c>
      <c r="C815" s="4">
        <f t="shared" si="171"/>
        <v>3.2921262866077932</v>
      </c>
      <c r="D815">
        <f t="shared" ca="1" si="174"/>
        <v>3.3657190141369746</v>
      </c>
      <c r="E815">
        <f t="shared" ca="1" si="175"/>
        <v>3.1661679979705273</v>
      </c>
      <c r="F815">
        <f t="shared" ca="1" si="176"/>
        <v>3.0976254646974839</v>
      </c>
      <c r="G815">
        <f t="shared" ca="1" si="177"/>
        <v>3.0854209189054345</v>
      </c>
      <c r="H815">
        <f t="shared" ca="1" si="178"/>
        <v>3.1112481056104992</v>
      </c>
      <c r="I815">
        <f t="shared" ca="1" si="179"/>
        <v>3.1560936711432772</v>
      </c>
      <c r="J815">
        <f t="shared" ca="1" si="180"/>
        <v>3.2115992211259177</v>
      </c>
      <c r="K815">
        <f t="shared" ca="1" si="181"/>
        <v>3.5136722590650988</v>
      </c>
      <c r="L815">
        <f t="shared" ca="1" si="182"/>
        <v>3.3747580811563203</v>
      </c>
      <c r="M815">
        <f t="shared" ca="1" si="183"/>
        <v>3.4278917930572295</v>
      </c>
      <c r="N815">
        <f t="shared" ca="1" si="184"/>
        <v>30.811616965052149</v>
      </c>
      <c r="O815">
        <f t="shared" ca="1" si="172"/>
        <v>27.632824724271032</v>
      </c>
      <c r="P815" s="3">
        <f t="shared" ca="1" si="173"/>
        <v>4.2166333113808703</v>
      </c>
    </row>
    <row r="816" spans="1:16" x14ac:dyDescent="0.2">
      <c r="A816">
        <v>796</v>
      </c>
      <c r="C816" s="4">
        <f t="shared" si="171"/>
        <v>3.2921262866077932</v>
      </c>
      <c r="D816">
        <f t="shared" ca="1" si="174"/>
        <v>3.3192963171365131</v>
      </c>
      <c r="E816">
        <f t="shared" ca="1" si="175"/>
        <v>3.2801215407950948</v>
      </c>
      <c r="F816">
        <f t="shared" ca="1" si="176"/>
        <v>3.1937052307596745</v>
      </c>
      <c r="G816">
        <f t="shared" ca="1" si="177"/>
        <v>3.1582044230206927</v>
      </c>
      <c r="H816">
        <f t="shared" ca="1" si="178"/>
        <v>3.2515218627523597</v>
      </c>
      <c r="I816">
        <f t="shared" ca="1" si="179"/>
        <v>3.3496079093629825</v>
      </c>
      <c r="J816">
        <f t="shared" ca="1" si="180"/>
        <v>3.0953233464862588</v>
      </c>
      <c r="K816">
        <f t="shared" ca="1" si="181"/>
        <v>3.0920425179331121</v>
      </c>
      <c r="L816">
        <f t="shared" ca="1" si="182"/>
        <v>3.1307052002479319</v>
      </c>
      <c r="M816">
        <f t="shared" ca="1" si="183"/>
        <v>3.150793509381002</v>
      </c>
      <c r="N816">
        <f t="shared" ca="1" si="184"/>
        <v>23.354589315906829</v>
      </c>
      <c r="O816">
        <f t="shared" ca="1" si="172"/>
        <v>22.201447699489762</v>
      </c>
      <c r="P816" s="3">
        <f t="shared" ca="1" si="173"/>
        <v>0</v>
      </c>
    </row>
    <row r="817" spans="1:16" x14ac:dyDescent="0.2">
      <c r="A817">
        <v>797</v>
      </c>
      <c r="C817" s="4">
        <f t="shared" si="171"/>
        <v>3.2921262866077932</v>
      </c>
      <c r="D817">
        <f t="shared" ca="1" si="174"/>
        <v>3.3306873516516071</v>
      </c>
      <c r="E817">
        <f t="shared" ca="1" si="175"/>
        <v>3.2554300481630025</v>
      </c>
      <c r="F817">
        <f t="shared" ca="1" si="176"/>
        <v>3.0717847957274125</v>
      </c>
      <c r="G817">
        <f t="shared" ca="1" si="177"/>
        <v>3.1408599581016583</v>
      </c>
      <c r="H817">
        <f t="shared" ca="1" si="178"/>
        <v>3.0858455512139695</v>
      </c>
      <c r="I817">
        <f t="shared" ca="1" si="179"/>
        <v>2.8190818278779064</v>
      </c>
      <c r="J817">
        <f t="shared" ca="1" si="180"/>
        <v>2.7664677337559138</v>
      </c>
      <c r="K817">
        <f t="shared" ca="1" si="181"/>
        <v>2.749829929814295</v>
      </c>
      <c r="L817">
        <f t="shared" ca="1" si="182"/>
        <v>2.7628621870357821</v>
      </c>
      <c r="M817">
        <f t="shared" ca="1" si="183"/>
        <v>2.7887516230794258</v>
      </c>
      <c r="N817">
        <f t="shared" ca="1" si="184"/>
        <v>16.260707633683349</v>
      </c>
      <c r="O817">
        <f t="shared" ca="1" si="172"/>
        <v>16.680223789638799</v>
      </c>
      <c r="P817" s="3">
        <f t="shared" ca="1" si="173"/>
        <v>0</v>
      </c>
    </row>
    <row r="818" spans="1:16" x14ac:dyDescent="0.2">
      <c r="A818">
        <v>798</v>
      </c>
      <c r="C818" s="4">
        <f t="shared" si="171"/>
        <v>3.2921262866077932</v>
      </c>
      <c r="D818">
        <f t="shared" ca="1" si="174"/>
        <v>3.2682172398502027</v>
      </c>
      <c r="E818">
        <f t="shared" ca="1" si="175"/>
        <v>3.2648173373032621</v>
      </c>
      <c r="F818">
        <f t="shared" ca="1" si="176"/>
        <v>3.4726950459703896</v>
      </c>
      <c r="G818">
        <f t="shared" ca="1" si="177"/>
        <v>3.4877675866475135</v>
      </c>
      <c r="H818">
        <f t="shared" ca="1" si="178"/>
        <v>3.6509915546468079</v>
      </c>
      <c r="I818">
        <f t="shared" ca="1" si="179"/>
        <v>3.5734230811138734</v>
      </c>
      <c r="J818">
        <f t="shared" ca="1" si="180"/>
        <v>3.4589811221087343</v>
      </c>
      <c r="K818">
        <f t="shared" ca="1" si="181"/>
        <v>3.3023104753950707</v>
      </c>
      <c r="L818">
        <f t="shared" ca="1" si="182"/>
        <v>3.2791637326697898</v>
      </c>
      <c r="M818">
        <f t="shared" ca="1" si="183"/>
        <v>3.186298293589485</v>
      </c>
      <c r="N818">
        <f t="shared" ca="1" si="184"/>
        <v>24.198685018057734</v>
      </c>
      <c r="O818">
        <f t="shared" ca="1" si="172"/>
        <v>22.832808954517763</v>
      </c>
      <c r="P818" s="3">
        <f t="shared" ca="1" si="173"/>
        <v>0</v>
      </c>
    </row>
    <row r="819" spans="1:16" x14ac:dyDescent="0.2">
      <c r="A819">
        <v>799</v>
      </c>
      <c r="C819" s="4">
        <f t="shared" si="171"/>
        <v>3.2921262866077932</v>
      </c>
      <c r="D819">
        <f t="shared" ca="1" si="174"/>
        <v>3.0886208527969874</v>
      </c>
      <c r="E819">
        <f t="shared" ca="1" si="175"/>
        <v>3.1188254161955355</v>
      </c>
      <c r="F819">
        <f t="shared" ca="1" si="176"/>
        <v>3.0933033075200358</v>
      </c>
      <c r="G819">
        <f t="shared" ca="1" si="177"/>
        <v>3.0338536084864276</v>
      </c>
      <c r="H819">
        <f t="shared" ca="1" si="178"/>
        <v>3.0348144874168494</v>
      </c>
      <c r="I819">
        <f t="shared" ca="1" si="179"/>
        <v>2.9808116271828569</v>
      </c>
      <c r="J819">
        <f t="shared" ca="1" si="180"/>
        <v>2.902493739035739</v>
      </c>
      <c r="K819">
        <f t="shared" ca="1" si="181"/>
        <v>2.8683174285975355</v>
      </c>
      <c r="L819">
        <f t="shared" ca="1" si="182"/>
        <v>2.7501610307609927</v>
      </c>
      <c r="M819">
        <f t="shared" ca="1" si="183"/>
        <v>2.7017974098445223</v>
      </c>
      <c r="N819">
        <f t="shared" ca="1" si="184"/>
        <v>14.906500751408032</v>
      </c>
      <c r="O819">
        <f t="shared" ca="1" si="172"/>
        <v>15.573162128893422</v>
      </c>
      <c r="P819" s="3">
        <f t="shared" ca="1" si="173"/>
        <v>0</v>
      </c>
    </row>
    <row r="820" spans="1:16" x14ac:dyDescent="0.2">
      <c r="A820">
        <v>800</v>
      </c>
      <c r="C820" s="4">
        <f t="shared" si="171"/>
        <v>3.2921262866077932</v>
      </c>
      <c r="D820">
        <f t="shared" ca="1" si="174"/>
        <v>3.3035168565964885</v>
      </c>
      <c r="E820">
        <f t="shared" ca="1" si="175"/>
        <v>3.1972015143833112</v>
      </c>
      <c r="F820">
        <f t="shared" ca="1" si="176"/>
        <v>3.1318982241442792</v>
      </c>
      <c r="G820">
        <f t="shared" ca="1" si="177"/>
        <v>3.2257662970526146</v>
      </c>
      <c r="H820">
        <f t="shared" ca="1" si="178"/>
        <v>3.057117206802423</v>
      </c>
      <c r="I820">
        <f t="shared" ca="1" si="179"/>
        <v>2.9664704697754365</v>
      </c>
      <c r="J820">
        <f t="shared" ca="1" si="180"/>
        <v>2.7832817529423131</v>
      </c>
      <c r="K820">
        <f t="shared" ca="1" si="181"/>
        <v>2.6620219708686017</v>
      </c>
      <c r="L820">
        <f t="shared" ca="1" si="182"/>
        <v>2.4605674317024011</v>
      </c>
      <c r="M820">
        <f t="shared" ca="1" si="183"/>
        <v>2.5119881532999715</v>
      </c>
      <c r="N820">
        <f t="shared" ca="1" si="184"/>
        <v>12.329418483118852</v>
      </c>
      <c r="O820">
        <f t="shared" ca="1" si="172"/>
        <v>13.405182337595534</v>
      </c>
      <c r="P820" s="3">
        <f t="shared" ca="1" si="173"/>
        <v>0</v>
      </c>
    </row>
    <row r="821" spans="1:16" x14ac:dyDescent="0.2">
      <c r="A821">
        <v>801</v>
      </c>
      <c r="C821" s="4">
        <f t="shared" si="171"/>
        <v>3.2921262866077932</v>
      </c>
      <c r="D821">
        <f t="shared" ca="1" si="174"/>
        <v>3.3092116283930473</v>
      </c>
      <c r="E821">
        <f t="shared" ca="1" si="175"/>
        <v>3.4586299809851284</v>
      </c>
      <c r="F821">
        <f t="shared" ca="1" si="176"/>
        <v>3.6162757948340527</v>
      </c>
      <c r="G821">
        <f t="shared" ca="1" si="177"/>
        <v>3.4973614099522079</v>
      </c>
      <c r="H821">
        <f t="shared" ca="1" si="178"/>
        <v>3.6345281451093046</v>
      </c>
      <c r="I821">
        <f t="shared" ca="1" si="179"/>
        <v>3.5117881730052667</v>
      </c>
      <c r="J821">
        <f t="shared" ca="1" si="180"/>
        <v>3.4758986207512774</v>
      </c>
      <c r="K821">
        <f t="shared" ca="1" si="181"/>
        <v>3.4105020030545634</v>
      </c>
      <c r="L821">
        <f t="shared" ca="1" si="182"/>
        <v>3.5375144361220419</v>
      </c>
      <c r="M821">
        <f t="shared" ca="1" si="183"/>
        <v>3.4882744716122227</v>
      </c>
      <c r="N821">
        <f t="shared" ca="1" si="184"/>
        <v>32.729423403913572</v>
      </c>
      <c r="O821">
        <f t="shared" ca="1" si="172"/>
        <v>28.982535957706297</v>
      </c>
      <c r="P821" s="3">
        <f t="shared" ca="1" si="173"/>
        <v>5.5005183512036462</v>
      </c>
    </row>
    <row r="822" spans="1:16" x14ac:dyDescent="0.2">
      <c r="A822">
        <v>802</v>
      </c>
      <c r="C822" s="4">
        <f t="shared" si="171"/>
        <v>3.2921262866077932</v>
      </c>
      <c r="D822">
        <f t="shared" ca="1" si="174"/>
        <v>3.2902820792513645</v>
      </c>
      <c r="E822">
        <f t="shared" ca="1" si="175"/>
        <v>3.3233283301463095</v>
      </c>
      <c r="F822">
        <f t="shared" ca="1" si="176"/>
        <v>3.3080304490925441</v>
      </c>
      <c r="G822">
        <f t="shared" ca="1" si="177"/>
        <v>3.2785796923113293</v>
      </c>
      <c r="H822">
        <f t="shared" ca="1" si="178"/>
        <v>3.550213672198431</v>
      </c>
      <c r="I822">
        <f t="shared" ca="1" si="179"/>
        <v>3.5191994677839977</v>
      </c>
      <c r="J822">
        <f t="shared" ca="1" si="180"/>
        <v>3.5586989525816324</v>
      </c>
      <c r="K822">
        <f t="shared" ca="1" si="181"/>
        <v>3.3463114875549067</v>
      </c>
      <c r="L822">
        <f t="shared" ca="1" si="182"/>
        <v>3.2318874041222441</v>
      </c>
      <c r="M822">
        <f t="shared" ca="1" si="183"/>
        <v>3.1922671682252814</v>
      </c>
      <c r="N822">
        <f t="shared" ca="1" si="184"/>
        <v>24.343555863123118</v>
      </c>
      <c r="O822">
        <f t="shared" ca="1" si="172"/>
        <v>22.940699244155411</v>
      </c>
      <c r="P822" s="3">
        <f t="shared" ca="1" si="173"/>
        <v>0</v>
      </c>
    </row>
    <row r="823" spans="1:16" x14ac:dyDescent="0.2">
      <c r="A823">
        <v>803</v>
      </c>
      <c r="C823" s="4">
        <f t="shared" si="171"/>
        <v>3.2921262866077932</v>
      </c>
      <c r="D823">
        <f t="shared" ca="1" si="174"/>
        <v>3.4915435530095209</v>
      </c>
      <c r="E823">
        <f t="shared" ca="1" si="175"/>
        <v>3.3008851765532401</v>
      </c>
      <c r="F823">
        <f t="shared" ca="1" si="176"/>
        <v>3.3626586903135083</v>
      </c>
      <c r="G823">
        <f t="shared" ca="1" si="177"/>
        <v>3.6349372823712791</v>
      </c>
      <c r="H823">
        <f t="shared" ca="1" si="178"/>
        <v>3.6841196851276159</v>
      </c>
      <c r="I823">
        <f t="shared" ca="1" si="179"/>
        <v>3.4957076096407236</v>
      </c>
      <c r="J823">
        <f t="shared" ca="1" si="180"/>
        <v>3.463679103893206</v>
      </c>
      <c r="K823">
        <f t="shared" ca="1" si="181"/>
        <v>3.2326848825413443</v>
      </c>
      <c r="L823">
        <f t="shared" ca="1" si="182"/>
        <v>3.3120575255939091</v>
      </c>
      <c r="M823">
        <f t="shared" ca="1" si="183"/>
        <v>3.3608129457664315</v>
      </c>
      <c r="N823">
        <f t="shared" ca="1" si="184"/>
        <v>28.812604445777378</v>
      </c>
      <c r="O823">
        <f t="shared" ca="1" si="172"/>
        <v>26.207006284274545</v>
      </c>
      <c r="P823" s="3">
        <f t="shared" ca="1" si="173"/>
        <v>2.8603528572605068</v>
      </c>
    </row>
    <row r="824" spans="1:16" x14ac:dyDescent="0.2">
      <c r="A824">
        <v>804</v>
      </c>
      <c r="C824" s="4">
        <f t="shared" si="171"/>
        <v>3.2921262866077932</v>
      </c>
      <c r="D824">
        <f t="shared" ca="1" si="174"/>
        <v>3.1207900233177579</v>
      </c>
      <c r="E824">
        <f t="shared" ca="1" si="175"/>
        <v>3.0763384909556306</v>
      </c>
      <c r="F824">
        <f t="shared" ca="1" si="176"/>
        <v>3.160172275632319</v>
      </c>
      <c r="G824">
        <f t="shared" ca="1" si="177"/>
        <v>3.0701575538710375</v>
      </c>
      <c r="H824">
        <f t="shared" ca="1" si="178"/>
        <v>2.8855754628712917</v>
      </c>
      <c r="I824">
        <f t="shared" ca="1" si="179"/>
        <v>2.8020825932620128</v>
      </c>
      <c r="J824">
        <f t="shared" ca="1" si="180"/>
        <v>2.7585333003851309</v>
      </c>
      <c r="K824">
        <f t="shared" ca="1" si="181"/>
        <v>2.6772632708036475</v>
      </c>
      <c r="L824">
        <f t="shared" ca="1" si="182"/>
        <v>2.74721771633829</v>
      </c>
      <c r="M824">
        <f t="shared" ca="1" si="183"/>
        <v>2.9016134593105951</v>
      </c>
      <c r="N824">
        <f t="shared" ca="1" si="184"/>
        <v>18.203492282159829</v>
      </c>
      <c r="O824">
        <f t="shared" ca="1" si="172"/>
        <v>18.235311571431886</v>
      </c>
      <c r="P824" s="3">
        <f t="shared" ca="1" si="173"/>
        <v>0</v>
      </c>
    </row>
    <row r="825" spans="1:16" x14ac:dyDescent="0.2">
      <c r="A825">
        <v>805</v>
      </c>
      <c r="C825" s="4">
        <f t="shared" si="171"/>
        <v>3.2921262866077932</v>
      </c>
      <c r="D825">
        <f t="shared" ca="1" si="174"/>
        <v>3.057582273350127</v>
      </c>
      <c r="E825">
        <f t="shared" ca="1" si="175"/>
        <v>2.9928393400293474</v>
      </c>
      <c r="F825">
        <f t="shared" ca="1" si="176"/>
        <v>3.0551284194860817</v>
      </c>
      <c r="G825">
        <f t="shared" ca="1" si="177"/>
        <v>2.9820388146056334</v>
      </c>
      <c r="H825">
        <f t="shared" ca="1" si="178"/>
        <v>3.1809770577726102</v>
      </c>
      <c r="I825">
        <f t="shared" ca="1" si="179"/>
        <v>3.2055534276151154</v>
      </c>
      <c r="J825">
        <f t="shared" ca="1" si="180"/>
        <v>3.062598303360526</v>
      </c>
      <c r="K825">
        <f t="shared" ca="1" si="181"/>
        <v>3.0728822656878259</v>
      </c>
      <c r="L825">
        <f t="shared" ca="1" si="182"/>
        <v>3.0798498574824542</v>
      </c>
      <c r="M825">
        <f t="shared" ca="1" si="183"/>
        <v>2.9475629638976639</v>
      </c>
      <c r="N825">
        <f t="shared" ca="1" si="184"/>
        <v>19.05944851967924</v>
      </c>
      <c r="O825">
        <f t="shared" ca="1" si="172"/>
        <v>18.909225813876748</v>
      </c>
      <c r="P825" s="3">
        <f t="shared" ca="1" si="173"/>
        <v>0</v>
      </c>
    </row>
    <row r="826" spans="1:16" x14ac:dyDescent="0.2">
      <c r="A826">
        <v>806</v>
      </c>
      <c r="C826" s="4">
        <f t="shared" si="171"/>
        <v>3.2921262866077932</v>
      </c>
      <c r="D826">
        <f t="shared" ca="1" si="174"/>
        <v>3.3124264818043092</v>
      </c>
      <c r="E826">
        <f t="shared" ca="1" si="175"/>
        <v>3.2978844583838387</v>
      </c>
      <c r="F826">
        <f t="shared" ca="1" si="176"/>
        <v>3.4349036792591052</v>
      </c>
      <c r="G826">
        <f t="shared" ca="1" si="177"/>
        <v>3.315314259770497</v>
      </c>
      <c r="H826">
        <f t="shared" ca="1" si="178"/>
        <v>3.0151338144055249</v>
      </c>
      <c r="I826">
        <f t="shared" ca="1" si="179"/>
        <v>2.9231216823628938</v>
      </c>
      <c r="J826">
        <f t="shared" ca="1" si="180"/>
        <v>2.8042495684977125</v>
      </c>
      <c r="K826">
        <f t="shared" ca="1" si="181"/>
        <v>2.676184789358421</v>
      </c>
      <c r="L826">
        <f t="shared" ca="1" si="182"/>
        <v>2.6702436939080783</v>
      </c>
      <c r="M826">
        <f t="shared" ca="1" si="183"/>
        <v>2.6265067655396734</v>
      </c>
      <c r="N826">
        <f t="shared" ca="1" si="184"/>
        <v>13.825390121169095</v>
      </c>
      <c r="O826">
        <f t="shared" ca="1" si="172"/>
        <v>14.6741282551934</v>
      </c>
      <c r="P826" s="3">
        <f t="shared" ca="1" si="173"/>
        <v>0</v>
      </c>
    </row>
    <row r="827" spans="1:16" x14ac:dyDescent="0.2">
      <c r="A827">
        <v>807</v>
      </c>
      <c r="C827" s="4">
        <f t="shared" si="171"/>
        <v>3.2921262866077932</v>
      </c>
      <c r="D827">
        <f t="shared" ca="1" si="174"/>
        <v>3.3196854006316783</v>
      </c>
      <c r="E827">
        <f t="shared" ca="1" si="175"/>
        <v>3.1747788800987875</v>
      </c>
      <c r="F827">
        <f t="shared" ca="1" si="176"/>
        <v>2.892909935916633</v>
      </c>
      <c r="G827">
        <f t="shared" ca="1" si="177"/>
        <v>3.049267263443197</v>
      </c>
      <c r="H827">
        <f t="shared" ca="1" si="178"/>
        <v>2.8708173147018927</v>
      </c>
      <c r="I827">
        <f t="shared" ca="1" si="179"/>
        <v>3.045290581904327</v>
      </c>
      <c r="J827">
        <f t="shared" ca="1" si="180"/>
        <v>3.095476975156128</v>
      </c>
      <c r="K827">
        <f t="shared" ca="1" si="181"/>
        <v>2.899886931863926</v>
      </c>
      <c r="L827">
        <f t="shared" ca="1" si="182"/>
        <v>2.5957599404651162</v>
      </c>
      <c r="M827">
        <f t="shared" ca="1" si="183"/>
        <v>2.5506707352564533</v>
      </c>
      <c r="N827">
        <f t="shared" ca="1" si="184"/>
        <v>12.815696840214292</v>
      </c>
      <c r="O827">
        <f t="shared" ca="1" si="172"/>
        <v>13.821040838743285</v>
      </c>
      <c r="P827" s="3">
        <f t="shared" ca="1" si="173"/>
        <v>0</v>
      </c>
    </row>
    <row r="828" spans="1:16" x14ac:dyDescent="0.2">
      <c r="A828">
        <v>808</v>
      </c>
      <c r="C828" s="4">
        <f t="shared" si="171"/>
        <v>3.2921262866077932</v>
      </c>
      <c r="D828">
        <f t="shared" ca="1" si="174"/>
        <v>3.3725264292547763</v>
      </c>
      <c r="E828">
        <f t="shared" ca="1" si="175"/>
        <v>3.5102523703503712</v>
      </c>
      <c r="F828">
        <f t="shared" ca="1" si="176"/>
        <v>3.3903852739994416</v>
      </c>
      <c r="G828">
        <f t="shared" ca="1" si="177"/>
        <v>3.4222282947057687</v>
      </c>
      <c r="H828">
        <f t="shared" ca="1" si="178"/>
        <v>3.482523644255072</v>
      </c>
      <c r="I828">
        <f t="shared" ca="1" si="179"/>
        <v>3.4870553678314709</v>
      </c>
      <c r="J828">
        <f t="shared" ca="1" si="180"/>
        <v>3.5027846298492245</v>
      </c>
      <c r="K828">
        <f t="shared" ca="1" si="181"/>
        <v>3.536149605217747</v>
      </c>
      <c r="L828">
        <f t="shared" ca="1" si="182"/>
        <v>3.4158228036102805</v>
      </c>
      <c r="M828">
        <f t="shared" ca="1" si="183"/>
        <v>3.3844322888915106</v>
      </c>
      <c r="N828">
        <f t="shared" ca="1" si="184"/>
        <v>29.501239779650252</v>
      </c>
      <c r="O828">
        <f t="shared" ca="1" si="172"/>
        <v>26.700462602152314</v>
      </c>
      <c r="P828" s="3">
        <f t="shared" ca="1" si="173"/>
        <v>3.3297430265316179</v>
      </c>
    </row>
    <row r="829" spans="1:16" x14ac:dyDescent="0.2">
      <c r="A829">
        <v>809</v>
      </c>
      <c r="C829" s="4">
        <f t="shared" si="171"/>
        <v>3.2921262866077932</v>
      </c>
      <c r="D829">
        <f t="shared" ca="1" si="174"/>
        <v>3.6343163252412909</v>
      </c>
      <c r="E829">
        <f t="shared" ca="1" si="175"/>
        <v>3.7050474477580897</v>
      </c>
      <c r="F829">
        <f t="shared" ca="1" si="176"/>
        <v>3.7257649074059902</v>
      </c>
      <c r="G829">
        <f t="shared" ca="1" si="177"/>
        <v>3.7657161922986893</v>
      </c>
      <c r="H829">
        <f t="shared" ca="1" si="178"/>
        <v>3.7243757828097812</v>
      </c>
      <c r="I829">
        <f t="shared" ca="1" si="179"/>
        <v>3.7752491631006508</v>
      </c>
      <c r="J829">
        <f t="shared" ca="1" si="180"/>
        <v>3.6793580974229241</v>
      </c>
      <c r="K829">
        <f t="shared" ca="1" si="181"/>
        <v>3.5679597319341108</v>
      </c>
      <c r="L829">
        <f t="shared" ca="1" si="182"/>
        <v>3.5693217714529499</v>
      </c>
      <c r="M829">
        <f t="shared" ca="1" si="183"/>
        <v>3.5638966406688293</v>
      </c>
      <c r="N829">
        <f t="shared" ca="1" si="184"/>
        <v>35.300482791855607</v>
      </c>
      <c r="O829">
        <f t="shared" ca="1" si="172"/>
        <v>30.766251781958601</v>
      </c>
      <c r="P829" s="3">
        <f t="shared" ca="1" si="173"/>
        <v>7.1972413281799827</v>
      </c>
    </row>
    <row r="830" spans="1:16" x14ac:dyDescent="0.2">
      <c r="A830">
        <v>810</v>
      </c>
      <c r="C830" s="4">
        <f t="shared" si="171"/>
        <v>3.2921262866077932</v>
      </c>
      <c r="D830">
        <f t="shared" ca="1" si="174"/>
        <v>3.3701038182154512</v>
      </c>
      <c r="E830">
        <f t="shared" ca="1" si="175"/>
        <v>3.503519368889624</v>
      </c>
      <c r="F830">
        <f t="shared" ca="1" si="176"/>
        <v>3.260447944967404</v>
      </c>
      <c r="G830">
        <f t="shared" ca="1" si="177"/>
        <v>3.5819784206316676</v>
      </c>
      <c r="H830">
        <f t="shared" ca="1" si="178"/>
        <v>3.6534487603022283</v>
      </c>
      <c r="I830">
        <f t="shared" ca="1" si="179"/>
        <v>3.7668583230245405</v>
      </c>
      <c r="J830">
        <f t="shared" ca="1" si="180"/>
        <v>3.6839343533228059</v>
      </c>
      <c r="K830">
        <f t="shared" ca="1" si="181"/>
        <v>3.7253227623739327</v>
      </c>
      <c r="L830">
        <f t="shared" ca="1" si="182"/>
        <v>3.536374070009225</v>
      </c>
      <c r="M830">
        <f t="shared" ca="1" si="183"/>
        <v>3.5602250673837545</v>
      </c>
      <c r="N830">
        <f t="shared" ca="1" si="184"/>
        <v>35.171112124560956</v>
      </c>
      <c r="O830">
        <f t="shared" ca="1" si="172"/>
        <v>30.677166947877851</v>
      </c>
      <c r="P830" s="3">
        <f t="shared" ca="1" si="173"/>
        <v>7.1125012127256086</v>
      </c>
    </row>
    <row r="831" spans="1:16" x14ac:dyDescent="0.2">
      <c r="A831">
        <v>811</v>
      </c>
      <c r="C831" s="4">
        <f t="shared" si="171"/>
        <v>3.2921262866077932</v>
      </c>
      <c r="D831">
        <f t="shared" ca="1" si="174"/>
        <v>3.1962095054048398</v>
      </c>
      <c r="E831">
        <f t="shared" ca="1" si="175"/>
        <v>3.0370363731071528</v>
      </c>
      <c r="F831">
        <f t="shared" ca="1" si="176"/>
        <v>2.9443086030346355</v>
      </c>
      <c r="G831">
        <f t="shared" ca="1" si="177"/>
        <v>2.8960008756847633</v>
      </c>
      <c r="H831">
        <f t="shared" ca="1" si="178"/>
        <v>2.7165154162476775</v>
      </c>
      <c r="I831">
        <f t="shared" ca="1" si="179"/>
        <v>2.8392362162775746</v>
      </c>
      <c r="J831">
        <f t="shared" ca="1" si="180"/>
        <v>2.732281852995643</v>
      </c>
      <c r="K831">
        <f t="shared" ca="1" si="181"/>
        <v>2.8081004168671484</v>
      </c>
      <c r="L831">
        <f t="shared" ca="1" si="182"/>
        <v>2.7957221835765687</v>
      </c>
      <c r="M831">
        <f t="shared" ca="1" si="183"/>
        <v>3.0488071994373405</v>
      </c>
      <c r="N831">
        <f t="shared" ca="1" si="184"/>
        <v>21.090173043034905</v>
      </c>
      <c r="O831">
        <f t="shared" ca="1" si="172"/>
        <v>20.483315604967117</v>
      </c>
      <c r="P831" s="3">
        <f t="shared" ca="1" si="173"/>
        <v>0</v>
      </c>
    </row>
    <row r="832" spans="1:16" x14ac:dyDescent="0.2">
      <c r="A832">
        <v>812</v>
      </c>
      <c r="C832" s="4">
        <f t="shared" si="171"/>
        <v>3.2921262866077932</v>
      </c>
      <c r="D832">
        <f t="shared" ca="1" si="174"/>
        <v>3.3814235381748845</v>
      </c>
      <c r="E832">
        <f t="shared" ca="1" si="175"/>
        <v>3.3466452565594702</v>
      </c>
      <c r="F832">
        <f t="shared" ca="1" si="176"/>
        <v>3.5216774894517204</v>
      </c>
      <c r="G832">
        <f t="shared" ca="1" si="177"/>
        <v>3.7165634507556851</v>
      </c>
      <c r="H832">
        <f t="shared" ca="1" si="178"/>
        <v>3.8656804702500871</v>
      </c>
      <c r="I832">
        <f t="shared" ca="1" si="179"/>
        <v>3.7987400646879701</v>
      </c>
      <c r="J832">
        <f t="shared" ca="1" si="180"/>
        <v>3.7670338202028404</v>
      </c>
      <c r="K832">
        <f t="shared" ca="1" si="181"/>
        <v>4.0026774100021036</v>
      </c>
      <c r="L832">
        <f t="shared" ca="1" si="182"/>
        <v>3.8023438669064138</v>
      </c>
      <c r="M832">
        <f t="shared" ca="1" si="183"/>
        <v>3.780150284191568</v>
      </c>
      <c r="N832">
        <f t="shared" ca="1" si="184"/>
        <v>43.822627088808758</v>
      </c>
      <c r="O832">
        <f t="shared" ca="1" si="172"/>
        <v>36.496315715590292</v>
      </c>
      <c r="P832" s="3">
        <f t="shared" ca="1" si="173"/>
        <v>12.647846746120754</v>
      </c>
    </row>
    <row r="833" spans="1:16" x14ac:dyDescent="0.2">
      <c r="A833">
        <v>813</v>
      </c>
      <c r="C833" s="4">
        <f t="shared" si="171"/>
        <v>3.2921262866077932</v>
      </c>
      <c r="D833">
        <f t="shared" ca="1" si="174"/>
        <v>3.2556405058317961</v>
      </c>
      <c r="E833">
        <f t="shared" ca="1" si="175"/>
        <v>3.0275678600417284</v>
      </c>
      <c r="F833">
        <f t="shared" ca="1" si="176"/>
        <v>3.2507824473237421</v>
      </c>
      <c r="G833">
        <f t="shared" ca="1" si="177"/>
        <v>3.3655205065766833</v>
      </c>
      <c r="H833">
        <f t="shared" ca="1" si="178"/>
        <v>3.3467950650263121</v>
      </c>
      <c r="I833">
        <f t="shared" ca="1" si="179"/>
        <v>3.0966800251321005</v>
      </c>
      <c r="J833">
        <f t="shared" ca="1" si="180"/>
        <v>3.2180691041048206</v>
      </c>
      <c r="K833">
        <f t="shared" ca="1" si="181"/>
        <v>3.1623187276275777</v>
      </c>
      <c r="L833">
        <f t="shared" ca="1" si="182"/>
        <v>3.2797512458697731</v>
      </c>
      <c r="M833">
        <f t="shared" ca="1" si="183"/>
        <v>3.2232004847235132</v>
      </c>
      <c r="N833">
        <f t="shared" ca="1" si="184"/>
        <v>25.108350617294718</v>
      </c>
      <c r="O833">
        <f t="shared" ca="1" si="172"/>
        <v>23.508054996414717</v>
      </c>
      <c r="P833" s="3">
        <f t="shared" ca="1" si="173"/>
        <v>0.29303097695414182</v>
      </c>
    </row>
    <row r="834" spans="1:16" x14ac:dyDescent="0.2">
      <c r="A834">
        <v>814</v>
      </c>
      <c r="C834" s="4">
        <f t="shared" si="171"/>
        <v>3.2921262866077932</v>
      </c>
      <c r="D834">
        <f t="shared" ca="1" si="174"/>
        <v>3.3851863005973488</v>
      </c>
      <c r="E834">
        <f t="shared" ca="1" si="175"/>
        <v>3.3595130310708834</v>
      </c>
      <c r="F834">
        <f t="shared" ca="1" si="176"/>
        <v>3.3923600977304833</v>
      </c>
      <c r="G834">
        <f t="shared" ca="1" si="177"/>
        <v>3.5591878617258406</v>
      </c>
      <c r="H834">
        <f t="shared" ca="1" si="178"/>
        <v>3.4157874744304313</v>
      </c>
      <c r="I834">
        <f t="shared" ca="1" si="179"/>
        <v>3.3273432672764089</v>
      </c>
      <c r="J834">
        <f t="shared" ca="1" si="180"/>
        <v>3.2484305660716655</v>
      </c>
      <c r="K834">
        <f t="shared" ca="1" si="181"/>
        <v>3.3301257997327074</v>
      </c>
      <c r="L834">
        <f t="shared" ca="1" si="182"/>
        <v>3.2881357515116925</v>
      </c>
      <c r="M834">
        <f t="shared" ca="1" si="183"/>
        <v>3.2459462309995057</v>
      </c>
      <c r="N834">
        <f t="shared" ca="1" si="184"/>
        <v>25.686003457557803</v>
      </c>
      <c r="O834">
        <f t="shared" ca="1" si="172"/>
        <v>23.934173208492012</v>
      </c>
      <c r="P834" s="3">
        <f t="shared" ca="1" si="173"/>
        <v>0.69836715859770038</v>
      </c>
    </row>
    <row r="835" spans="1:16" x14ac:dyDescent="0.2">
      <c r="A835">
        <v>815</v>
      </c>
      <c r="C835" s="4">
        <f t="shared" si="171"/>
        <v>3.2921262866077932</v>
      </c>
      <c r="D835">
        <f t="shared" ca="1" si="174"/>
        <v>3.4305006244490559</v>
      </c>
      <c r="E835">
        <f t="shared" ca="1" si="175"/>
        <v>3.4992656106107938</v>
      </c>
      <c r="F835">
        <f t="shared" ca="1" si="176"/>
        <v>3.3641569016399564</v>
      </c>
      <c r="G835">
        <f t="shared" ca="1" si="177"/>
        <v>3.1705554499736577</v>
      </c>
      <c r="H835">
        <f t="shared" ca="1" si="178"/>
        <v>3.383927571027757</v>
      </c>
      <c r="I835">
        <f t="shared" ca="1" si="179"/>
        <v>3.5953695460799211</v>
      </c>
      <c r="J835">
        <f t="shared" ca="1" si="180"/>
        <v>3.505138070581582</v>
      </c>
      <c r="K835">
        <f t="shared" ca="1" si="181"/>
        <v>3.6271458744607576</v>
      </c>
      <c r="L835">
        <f t="shared" ca="1" si="182"/>
        <v>3.4973048209304416</v>
      </c>
      <c r="M835">
        <f t="shared" ca="1" si="183"/>
        <v>3.495393722017031</v>
      </c>
      <c r="N835">
        <f t="shared" ca="1" si="184"/>
        <v>32.963263761102262</v>
      </c>
      <c r="O835">
        <f t="shared" ca="1" si="172"/>
        <v>29.145953497662227</v>
      </c>
      <c r="P835" s="3">
        <f t="shared" ca="1" si="173"/>
        <v>5.6559659236892479</v>
      </c>
    </row>
    <row r="836" spans="1:16" x14ac:dyDescent="0.2">
      <c r="A836">
        <v>816</v>
      </c>
      <c r="C836" s="4">
        <f t="shared" si="171"/>
        <v>3.2921262866077932</v>
      </c>
      <c r="D836">
        <f t="shared" ca="1" si="174"/>
        <v>3.280049487810377</v>
      </c>
      <c r="E836">
        <f t="shared" ca="1" si="175"/>
        <v>3.2410479299456223</v>
      </c>
      <c r="F836">
        <f t="shared" ca="1" si="176"/>
        <v>3.4613721042419794</v>
      </c>
      <c r="G836">
        <f t="shared" ca="1" si="177"/>
        <v>3.4265246792777555</v>
      </c>
      <c r="H836">
        <f t="shared" ca="1" si="178"/>
        <v>3.4267810344823069</v>
      </c>
      <c r="I836">
        <f t="shared" ca="1" si="179"/>
        <v>3.6713296949961038</v>
      </c>
      <c r="J836">
        <f t="shared" ca="1" si="180"/>
        <v>3.5197540102826754</v>
      </c>
      <c r="K836">
        <f t="shared" ca="1" si="181"/>
        <v>3.4291917760456689</v>
      </c>
      <c r="L836">
        <f t="shared" ca="1" si="182"/>
        <v>3.2574103229147844</v>
      </c>
      <c r="M836">
        <f t="shared" ca="1" si="183"/>
        <v>3.2480417401894486</v>
      </c>
      <c r="N836">
        <f t="shared" ca="1" si="184"/>
        <v>25.739885148928817</v>
      </c>
      <c r="O836">
        <f t="shared" ca="1" si="172"/>
        <v>23.973816885430097</v>
      </c>
      <c r="P836" s="3">
        <f t="shared" ca="1" si="173"/>
        <v>0.73607739059660637</v>
      </c>
    </row>
    <row r="837" spans="1:16" x14ac:dyDescent="0.2">
      <c r="A837">
        <v>817</v>
      </c>
      <c r="C837" s="4">
        <f t="shared" si="171"/>
        <v>3.2921262866077932</v>
      </c>
      <c r="D837">
        <f t="shared" ca="1" si="174"/>
        <v>3.2283123956277437</v>
      </c>
      <c r="E837">
        <f t="shared" ca="1" si="175"/>
        <v>3.1717544258695818</v>
      </c>
      <c r="F837">
        <f t="shared" ca="1" si="176"/>
        <v>3.2054497077102204</v>
      </c>
      <c r="G837">
        <f t="shared" ca="1" si="177"/>
        <v>3.0911416791573871</v>
      </c>
      <c r="H837">
        <f t="shared" ca="1" si="178"/>
        <v>3.0606187753930789</v>
      </c>
      <c r="I837">
        <f t="shared" ca="1" si="179"/>
        <v>2.8935917105657829</v>
      </c>
      <c r="J837">
        <f t="shared" ca="1" si="180"/>
        <v>2.7841647487288088</v>
      </c>
      <c r="K837">
        <f t="shared" ca="1" si="181"/>
        <v>2.8473397252725241</v>
      </c>
      <c r="L837">
        <f t="shared" ca="1" si="182"/>
        <v>2.9284097562583589</v>
      </c>
      <c r="M837">
        <f t="shared" ca="1" si="183"/>
        <v>2.9875360004910334</v>
      </c>
      <c r="N837">
        <f t="shared" ca="1" si="184"/>
        <v>19.836744496028274</v>
      </c>
      <c r="O837">
        <f t="shared" ca="1" si="172"/>
        <v>19.515711772109565</v>
      </c>
      <c r="P837" s="3">
        <f t="shared" ca="1" si="173"/>
        <v>0</v>
      </c>
    </row>
    <row r="838" spans="1:16" x14ac:dyDescent="0.2">
      <c r="A838">
        <v>818</v>
      </c>
      <c r="C838" s="4">
        <f t="shared" si="171"/>
        <v>3.2921262866077932</v>
      </c>
      <c r="D838">
        <f t="shared" ca="1" si="174"/>
        <v>3.4693744134740179</v>
      </c>
      <c r="E838">
        <f t="shared" ca="1" si="175"/>
        <v>3.5823846802273276</v>
      </c>
      <c r="F838">
        <f t="shared" ca="1" si="176"/>
        <v>3.6372575752110778</v>
      </c>
      <c r="G838">
        <f t="shared" ca="1" si="177"/>
        <v>3.6293570492394851</v>
      </c>
      <c r="H838">
        <f t="shared" ca="1" si="178"/>
        <v>3.7631869408525143</v>
      </c>
      <c r="I838">
        <f t="shared" ca="1" si="179"/>
        <v>3.7759082134699185</v>
      </c>
      <c r="J838">
        <f t="shared" ca="1" si="180"/>
        <v>3.7097894648486336</v>
      </c>
      <c r="K838">
        <f t="shared" ca="1" si="181"/>
        <v>3.7081404743854574</v>
      </c>
      <c r="L838">
        <f t="shared" ca="1" si="182"/>
        <v>3.558828682110986</v>
      </c>
      <c r="M838">
        <f t="shared" ca="1" si="183"/>
        <v>3.5084698744804572</v>
      </c>
      <c r="N838">
        <f t="shared" ca="1" si="184"/>
        <v>33.397126871809526</v>
      </c>
      <c r="O838">
        <f t="shared" ca="1" si="172"/>
        <v>29.448511900273964</v>
      </c>
      <c r="P838" s="3">
        <f t="shared" ca="1" si="173"/>
        <v>5.9437683788834663</v>
      </c>
    </row>
    <row r="839" spans="1:16" x14ac:dyDescent="0.2">
      <c r="A839">
        <v>819</v>
      </c>
      <c r="C839" s="4">
        <f t="shared" si="171"/>
        <v>3.2921262866077932</v>
      </c>
      <c r="D839">
        <f t="shared" ca="1" si="174"/>
        <v>3.1967372866352308</v>
      </c>
      <c r="E839">
        <f t="shared" ca="1" si="175"/>
        <v>3.3304944437344846</v>
      </c>
      <c r="F839">
        <f t="shared" ca="1" si="176"/>
        <v>3.2988626895897792</v>
      </c>
      <c r="G839">
        <f t="shared" ca="1" si="177"/>
        <v>3.0493394860277263</v>
      </c>
      <c r="H839">
        <f t="shared" ca="1" si="178"/>
        <v>2.8536349468068019</v>
      </c>
      <c r="I839">
        <f t="shared" ca="1" si="179"/>
        <v>3.1967991278424179</v>
      </c>
      <c r="J839">
        <f t="shared" ca="1" si="180"/>
        <v>3.0911553798269438</v>
      </c>
      <c r="K839">
        <f t="shared" ca="1" si="181"/>
        <v>3.3384890312061541</v>
      </c>
      <c r="L839">
        <f t="shared" ca="1" si="182"/>
        <v>3.3023489249070148</v>
      </c>
      <c r="M839">
        <f t="shared" ca="1" si="183"/>
        <v>3.2365179032839424</v>
      </c>
      <c r="N839">
        <f t="shared" ca="1" si="184"/>
        <v>25.444965477345281</v>
      </c>
      <c r="O839">
        <f t="shared" ca="1" si="172"/>
        <v>23.756613812519237</v>
      </c>
      <c r="P839" s="3">
        <f t="shared" ca="1" si="173"/>
        <v>0.52946743655182327</v>
      </c>
    </row>
    <row r="840" spans="1:16" x14ac:dyDescent="0.2">
      <c r="A840">
        <v>820</v>
      </c>
      <c r="C840" s="4">
        <f t="shared" si="171"/>
        <v>3.2921262866077932</v>
      </c>
      <c r="D840">
        <f t="shared" ca="1" si="174"/>
        <v>3.0962504270479472</v>
      </c>
      <c r="E840">
        <f t="shared" ca="1" si="175"/>
        <v>3.2092691006287239</v>
      </c>
      <c r="F840">
        <f t="shared" ca="1" si="176"/>
        <v>3.2856079853431388</v>
      </c>
      <c r="G840">
        <f t="shared" ca="1" si="177"/>
        <v>3.1461897968932382</v>
      </c>
      <c r="H840">
        <f t="shared" ca="1" si="178"/>
        <v>2.9707209555611684</v>
      </c>
      <c r="I840">
        <f t="shared" ca="1" si="179"/>
        <v>3.0391765805777502</v>
      </c>
      <c r="J840">
        <f t="shared" ca="1" si="180"/>
        <v>2.9889600273656995</v>
      </c>
      <c r="K840">
        <f t="shared" ca="1" si="181"/>
        <v>3.1342860258434908</v>
      </c>
      <c r="L840">
        <f t="shared" ca="1" si="182"/>
        <v>3.1881675590626952</v>
      </c>
      <c r="M840">
        <f t="shared" ca="1" si="183"/>
        <v>3.1817098303682219</v>
      </c>
      <c r="N840">
        <f t="shared" ca="1" si="184"/>
        <v>24.087904592168499</v>
      </c>
      <c r="O840">
        <f t="shared" ca="1" si="172"/>
        <v>22.750215349530389</v>
      </c>
      <c r="P840" s="3">
        <f t="shared" ca="1" si="173"/>
        <v>0</v>
      </c>
    </row>
    <row r="841" spans="1:16" x14ac:dyDescent="0.2">
      <c r="A841">
        <v>821</v>
      </c>
      <c r="C841" s="4">
        <f t="shared" si="171"/>
        <v>3.2921262866077932</v>
      </c>
      <c r="D841">
        <f t="shared" ca="1" si="174"/>
        <v>3.12490766402827</v>
      </c>
      <c r="E841">
        <f t="shared" ca="1" si="175"/>
        <v>3.1649666432245538</v>
      </c>
      <c r="F841">
        <f t="shared" ca="1" si="176"/>
        <v>3.1226736937965041</v>
      </c>
      <c r="G841">
        <f t="shared" ca="1" si="177"/>
        <v>3.3143777447080573</v>
      </c>
      <c r="H841">
        <f t="shared" ca="1" si="178"/>
        <v>3.4541725999528885</v>
      </c>
      <c r="I841">
        <f t="shared" ca="1" si="179"/>
        <v>3.3686990114961723</v>
      </c>
      <c r="J841">
        <f t="shared" ca="1" si="180"/>
        <v>3.2658055395976509</v>
      </c>
      <c r="K841">
        <f t="shared" ca="1" si="181"/>
        <v>3.2417667622218769</v>
      </c>
      <c r="L841">
        <f t="shared" ca="1" si="182"/>
        <v>3.1687541382205522</v>
      </c>
      <c r="M841">
        <f t="shared" ca="1" si="183"/>
        <v>3.177968107236258</v>
      </c>
      <c r="N841">
        <f t="shared" ca="1" si="184"/>
        <v>23.997942733498402</v>
      </c>
      <c r="O841">
        <f t="shared" ca="1" si="172"/>
        <v>22.683084503507821</v>
      </c>
      <c r="P841" s="3">
        <f t="shared" ca="1" si="173"/>
        <v>0</v>
      </c>
    </row>
    <row r="842" spans="1:16" x14ac:dyDescent="0.2">
      <c r="A842">
        <v>822</v>
      </c>
      <c r="C842" s="4">
        <f t="shared" si="171"/>
        <v>3.2921262866077932</v>
      </c>
      <c r="D842">
        <f t="shared" ca="1" si="174"/>
        <v>3.3468847000294271</v>
      </c>
      <c r="E842">
        <f t="shared" ca="1" si="175"/>
        <v>3.5886804570721389</v>
      </c>
      <c r="F842">
        <f t="shared" ca="1" si="176"/>
        <v>3.7796817419212596</v>
      </c>
      <c r="G842">
        <f t="shared" ca="1" si="177"/>
        <v>3.7332277589728369</v>
      </c>
      <c r="H842">
        <f t="shared" ca="1" si="178"/>
        <v>3.4302051343349533</v>
      </c>
      <c r="I842">
        <f t="shared" ca="1" si="179"/>
        <v>3.5942697402880865</v>
      </c>
      <c r="J842">
        <f t="shared" ca="1" si="180"/>
        <v>3.523511506702818</v>
      </c>
      <c r="K842">
        <f t="shared" ca="1" si="181"/>
        <v>3.4757755497928908</v>
      </c>
      <c r="L842">
        <f t="shared" ca="1" si="182"/>
        <v>3.5981028649228879</v>
      </c>
      <c r="M842">
        <f t="shared" ca="1" si="183"/>
        <v>3.5820331476507175</v>
      </c>
      <c r="N842">
        <f t="shared" ca="1" si="184"/>
        <v>35.946551247670925</v>
      </c>
      <c r="O842">
        <f t="shared" ca="1" si="172"/>
        <v>31.210114675028706</v>
      </c>
      <c r="P842" s="3">
        <f t="shared" ca="1" si="173"/>
        <v>7.6194567725122804</v>
      </c>
    </row>
    <row r="843" spans="1:16" x14ac:dyDescent="0.2">
      <c r="A843">
        <v>823</v>
      </c>
      <c r="C843" s="4">
        <f t="shared" si="171"/>
        <v>3.2921262866077932</v>
      </c>
      <c r="D843">
        <f t="shared" ca="1" si="174"/>
        <v>3.220427884705138</v>
      </c>
      <c r="E843">
        <f t="shared" ca="1" si="175"/>
        <v>3.254167860657649</v>
      </c>
      <c r="F843">
        <f t="shared" ca="1" si="176"/>
        <v>3.3345067983003949</v>
      </c>
      <c r="G843">
        <f t="shared" ca="1" si="177"/>
        <v>3.3051240403629683</v>
      </c>
      <c r="H843">
        <f t="shared" ca="1" si="178"/>
        <v>3.3932225408684364</v>
      </c>
      <c r="I843">
        <f t="shared" ca="1" si="179"/>
        <v>3.5805558831867765</v>
      </c>
      <c r="J843">
        <f t="shared" ca="1" si="180"/>
        <v>3.3962438301899223</v>
      </c>
      <c r="K843">
        <f t="shared" ca="1" si="181"/>
        <v>3.3589141717380979</v>
      </c>
      <c r="L843">
        <f t="shared" ca="1" si="182"/>
        <v>3.2700050078594431</v>
      </c>
      <c r="M843">
        <f t="shared" ca="1" si="183"/>
        <v>3.1357268804493548</v>
      </c>
      <c r="N843">
        <f t="shared" ca="1" si="184"/>
        <v>23.005351906539957</v>
      </c>
      <c r="O843">
        <f t="shared" ca="1" si="172"/>
        <v>21.93883087580377</v>
      </c>
      <c r="P843" s="3">
        <f t="shared" ca="1" si="173"/>
        <v>0</v>
      </c>
    </row>
    <row r="844" spans="1:16" x14ac:dyDescent="0.2">
      <c r="A844">
        <v>824</v>
      </c>
      <c r="C844" s="4">
        <f t="shared" si="171"/>
        <v>3.2921262866077932</v>
      </c>
      <c r="D844">
        <f t="shared" ca="1" si="174"/>
        <v>3.271744026324809</v>
      </c>
      <c r="E844">
        <f t="shared" ca="1" si="175"/>
        <v>2.9564299919214134</v>
      </c>
      <c r="F844">
        <f t="shared" ca="1" si="176"/>
        <v>2.7905861653859843</v>
      </c>
      <c r="G844">
        <f t="shared" ca="1" si="177"/>
        <v>2.854590730109186</v>
      </c>
      <c r="H844">
        <f t="shared" ca="1" si="178"/>
        <v>2.9772192989718493</v>
      </c>
      <c r="I844">
        <f t="shared" ca="1" si="179"/>
        <v>3.0385405316126026</v>
      </c>
      <c r="J844">
        <f t="shared" ca="1" si="180"/>
        <v>2.8261890091950184</v>
      </c>
      <c r="K844">
        <f t="shared" ca="1" si="181"/>
        <v>2.7348359933663895</v>
      </c>
      <c r="L844">
        <f t="shared" ca="1" si="182"/>
        <v>2.7715277222872197</v>
      </c>
      <c r="M844">
        <f t="shared" ca="1" si="183"/>
        <v>2.7283944081278495</v>
      </c>
      <c r="N844">
        <f t="shared" ca="1" si="184"/>
        <v>15.308288414076673</v>
      </c>
      <c r="O844">
        <f t="shared" ca="1" si="172"/>
        <v>15.903748745348027</v>
      </c>
      <c r="P844" s="3">
        <f t="shared" ca="1" si="173"/>
        <v>0</v>
      </c>
    </row>
    <row r="845" spans="1:16" x14ac:dyDescent="0.2">
      <c r="A845">
        <v>825</v>
      </c>
      <c r="C845" s="4">
        <f t="shared" si="171"/>
        <v>3.2921262866077932</v>
      </c>
      <c r="D845">
        <f t="shared" ca="1" si="174"/>
        <v>3.2823081096937718</v>
      </c>
      <c r="E845">
        <f t="shared" ca="1" si="175"/>
        <v>3.4549732032242924</v>
      </c>
      <c r="F845">
        <f t="shared" ca="1" si="176"/>
        <v>3.4158291917366972</v>
      </c>
      <c r="G845">
        <f t="shared" ca="1" si="177"/>
        <v>3.2553728079348807</v>
      </c>
      <c r="H845">
        <f t="shared" ca="1" si="178"/>
        <v>3.3197912195609094</v>
      </c>
      <c r="I845">
        <f t="shared" ca="1" si="179"/>
        <v>3.4832683156700788</v>
      </c>
      <c r="J845">
        <f t="shared" ca="1" si="180"/>
        <v>3.3477819185568465</v>
      </c>
      <c r="K845">
        <f t="shared" ca="1" si="181"/>
        <v>3.4327333908391222</v>
      </c>
      <c r="L845">
        <f t="shared" ca="1" si="182"/>
        <v>3.5726709555413101</v>
      </c>
      <c r="M845">
        <f t="shared" ca="1" si="183"/>
        <v>3.5962311099999185</v>
      </c>
      <c r="N845">
        <f t="shared" ca="1" si="184"/>
        <v>36.460559328013424</v>
      </c>
      <c r="O845">
        <f t="shared" ca="1" si="172"/>
        <v>31.562051809906635</v>
      </c>
      <c r="P845" s="3">
        <f t="shared" ca="1" si="173"/>
        <v>7.9542297307826431</v>
      </c>
    </row>
    <row r="846" spans="1:16" x14ac:dyDescent="0.2">
      <c r="A846">
        <v>826</v>
      </c>
      <c r="C846" s="4">
        <f t="shared" si="171"/>
        <v>3.2921262866077932</v>
      </c>
      <c r="D846">
        <f t="shared" ca="1" si="174"/>
        <v>3.3911130060926551</v>
      </c>
      <c r="E846">
        <f t="shared" ca="1" si="175"/>
        <v>3.5167508429776948</v>
      </c>
      <c r="F846">
        <f t="shared" ca="1" si="176"/>
        <v>3.5299580939116249</v>
      </c>
      <c r="G846">
        <f t="shared" ca="1" si="177"/>
        <v>3.4851848081479533</v>
      </c>
      <c r="H846">
        <f t="shared" ca="1" si="178"/>
        <v>3.6631720121973923</v>
      </c>
      <c r="I846">
        <f t="shared" ca="1" si="179"/>
        <v>3.7631566123466977</v>
      </c>
      <c r="J846">
        <f t="shared" ca="1" si="180"/>
        <v>3.8736130289059765</v>
      </c>
      <c r="K846">
        <f t="shared" ca="1" si="181"/>
        <v>3.7151346948792914</v>
      </c>
      <c r="L846">
        <f t="shared" ca="1" si="182"/>
        <v>3.6924284273806331</v>
      </c>
      <c r="M846">
        <f t="shared" ca="1" si="183"/>
        <v>3.619089705474873</v>
      </c>
      <c r="N846">
        <f t="shared" ca="1" si="184"/>
        <v>37.303595103419482</v>
      </c>
      <c r="O846">
        <f t="shared" ca="1" si="172"/>
        <v>32.137024728452722</v>
      </c>
      <c r="P846" s="3">
        <f t="shared" ca="1" si="173"/>
        <v>8.5011608891947343</v>
      </c>
    </row>
    <row r="847" spans="1:16" x14ac:dyDescent="0.2">
      <c r="A847">
        <v>827</v>
      </c>
      <c r="C847" s="4">
        <f t="shared" si="171"/>
        <v>3.2921262866077932</v>
      </c>
      <c r="D847">
        <f t="shared" ca="1" si="174"/>
        <v>3.4314357525421975</v>
      </c>
      <c r="E847">
        <f t="shared" ca="1" si="175"/>
        <v>3.4671859318239648</v>
      </c>
      <c r="F847">
        <f t="shared" ca="1" si="176"/>
        <v>3.4090198827112017</v>
      </c>
      <c r="G847">
        <f t="shared" ca="1" si="177"/>
        <v>3.4961906158244425</v>
      </c>
      <c r="H847">
        <f t="shared" ca="1" si="178"/>
        <v>3.6783385383640992</v>
      </c>
      <c r="I847">
        <f t="shared" ca="1" si="179"/>
        <v>3.6247551050438367</v>
      </c>
      <c r="J847">
        <f t="shared" ca="1" si="180"/>
        <v>3.5146770383019539</v>
      </c>
      <c r="K847">
        <f t="shared" ca="1" si="181"/>
        <v>3.4584693770275359</v>
      </c>
      <c r="L847">
        <f t="shared" ca="1" si="182"/>
        <v>3.4005852269653385</v>
      </c>
      <c r="M847">
        <f t="shared" ca="1" si="183"/>
        <v>3.4148713309073542</v>
      </c>
      <c r="N847">
        <f t="shared" ca="1" si="184"/>
        <v>30.413035958057979</v>
      </c>
      <c r="O847">
        <f t="shared" ca="1" si="172"/>
        <v>27.350123880151969</v>
      </c>
      <c r="P847" s="3">
        <f t="shared" ca="1" si="173"/>
        <v>3.9477199501236284</v>
      </c>
    </row>
    <row r="848" spans="1:16" x14ac:dyDescent="0.2">
      <c r="A848">
        <v>828</v>
      </c>
      <c r="C848" s="4">
        <f t="shared" si="171"/>
        <v>3.2921262866077932</v>
      </c>
      <c r="D848">
        <f t="shared" ca="1" si="174"/>
        <v>3.2420637863435884</v>
      </c>
      <c r="E848">
        <f t="shared" ca="1" si="175"/>
        <v>3.2068928111241983</v>
      </c>
      <c r="F848">
        <f t="shared" ca="1" si="176"/>
        <v>3.0548547831535955</v>
      </c>
      <c r="G848">
        <f t="shared" ca="1" si="177"/>
        <v>2.972512612700895</v>
      </c>
      <c r="H848">
        <f t="shared" ca="1" si="178"/>
        <v>3.4665340988970228</v>
      </c>
      <c r="I848">
        <f t="shared" ca="1" si="179"/>
        <v>3.2420590857919964</v>
      </c>
      <c r="J848">
        <f t="shared" ca="1" si="180"/>
        <v>3.1598405109674217</v>
      </c>
      <c r="K848">
        <f t="shared" ca="1" si="181"/>
        <v>3.0786687438655913</v>
      </c>
      <c r="L848">
        <f t="shared" ca="1" si="182"/>
        <v>3.0837492058613156</v>
      </c>
      <c r="M848">
        <f t="shared" ca="1" si="183"/>
        <v>3.0067696726807451</v>
      </c>
      <c r="N848">
        <f t="shared" ca="1" si="184"/>
        <v>20.221970718798516</v>
      </c>
      <c r="O848">
        <f t="shared" ca="1" si="172"/>
        <v>19.814425947690051</v>
      </c>
      <c r="P848" s="3">
        <f t="shared" ca="1" si="173"/>
        <v>0</v>
      </c>
    </row>
    <row r="849" spans="1:16" x14ac:dyDescent="0.2">
      <c r="A849">
        <v>829</v>
      </c>
      <c r="C849" s="4">
        <f t="shared" si="171"/>
        <v>3.2921262866077932</v>
      </c>
      <c r="D849">
        <f t="shared" ca="1" si="174"/>
        <v>3.3436974306529357</v>
      </c>
      <c r="E849">
        <f t="shared" ca="1" si="175"/>
        <v>3.0607592686526255</v>
      </c>
      <c r="F849">
        <f t="shared" ca="1" si="176"/>
        <v>2.9576692005092471</v>
      </c>
      <c r="G849">
        <f t="shared" ca="1" si="177"/>
        <v>2.9169822713385343</v>
      </c>
      <c r="H849">
        <f t="shared" ca="1" si="178"/>
        <v>2.980503369967709</v>
      </c>
      <c r="I849">
        <f t="shared" ca="1" si="179"/>
        <v>3.1356393295329337</v>
      </c>
      <c r="J849">
        <f t="shared" ca="1" si="180"/>
        <v>3.205921240928455</v>
      </c>
      <c r="K849">
        <f t="shared" ca="1" si="181"/>
        <v>3.1356666651161778</v>
      </c>
      <c r="L849">
        <f t="shared" ca="1" si="182"/>
        <v>3.0916888902285686</v>
      </c>
      <c r="M849">
        <f t="shared" ca="1" si="183"/>
        <v>2.9808881277613897</v>
      </c>
      <c r="N849">
        <f t="shared" ca="1" si="184"/>
        <v>19.705309708173552</v>
      </c>
      <c r="O849">
        <f t="shared" ca="1" si="172"/>
        <v>19.413515750025987</v>
      </c>
      <c r="P849" s="3">
        <f t="shared" ca="1" si="173"/>
        <v>0</v>
      </c>
    </row>
    <row r="850" spans="1:16" x14ac:dyDescent="0.2">
      <c r="A850">
        <v>830</v>
      </c>
      <c r="C850" s="4">
        <f t="shared" si="171"/>
        <v>3.2921262866077932</v>
      </c>
      <c r="D850">
        <f t="shared" ca="1" si="174"/>
        <v>3.3625144734589942</v>
      </c>
      <c r="E850">
        <f t="shared" ca="1" si="175"/>
        <v>3.7041341825404106</v>
      </c>
      <c r="F850">
        <f t="shared" ca="1" si="176"/>
        <v>3.6814895824715443</v>
      </c>
      <c r="G850">
        <f t="shared" ca="1" si="177"/>
        <v>3.7616631511598699</v>
      </c>
      <c r="H850">
        <f t="shared" ca="1" si="178"/>
        <v>3.8031677012363585</v>
      </c>
      <c r="I850">
        <f t="shared" ca="1" si="179"/>
        <v>3.9411018040700072</v>
      </c>
      <c r="J850">
        <f t="shared" ca="1" si="180"/>
        <v>3.997719004394829</v>
      </c>
      <c r="K850">
        <f t="shared" ca="1" si="181"/>
        <v>3.9134372475167134</v>
      </c>
      <c r="L850">
        <f t="shared" ca="1" si="182"/>
        <v>3.9515482332751044</v>
      </c>
      <c r="M850">
        <f t="shared" ca="1" si="183"/>
        <v>3.9494981629429144</v>
      </c>
      <c r="N850">
        <f t="shared" ca="1" si="184"/>
        <v>51.909310281799172</v>
      </c>
      <c r="O850">
        <f t="shared" ca="1" si="172"/>
        <v>41.719097517364233</v>
      </c>
      <c r="P850" s="3">
        <f t="shared" ca="1" si="173"/>
        <v>17.615910473714983</v>
      </c>
    </row>
    <row r="851" spans="1:16" x14ac:dyDescent="0.2">
      <c r="A851">
        <v>831</v>
      </c>
      <c r="C851" s="4">
        <f t="shared" si="171"/>
        <v>3.2921262866077932</v>
      </c>
      <c r="D851">
        <f t="shared" ca="1" si="174"/>
        <v>3.5912323754993798</v>
      </c>
      <c r="E851">
        <f t="shared" ca="1" si="175"/>
        <v>3.4558573990064945</v>
      </c>
      <c r="F851">
        <f t="shared" ca="1" si="176"/>
        <v>3.6365790901013293</v>
      </c>
      <c r="G851">
        <f t="shared" ca="1" si="177"/>
        <v>3.6563592523447808</v>
      </c>
      <c r="H851">
        <f t="shared" ca="1" si="178"/>
        <v>3.6386358589549705</v>
      </c>
      <c r="I851">
        <f t="shared" ca="1" si="179"/>
        <v>3.6291207736413864</v>
      </c>
      <c r="J851">
        <f t="shared" ca="1" si="180"/>
        <v>3.6769220292493974</v>
      </c>
      <c r="K851">
        <f t="shared" ca="1" si="181"/>
        <v>3.6695858036332392</v>
      </c>
      <c r="L851">
        <f t="shared" ca="1" si="182"/>
        <v>3.8342614933381931</v>
      </c>
      <c r="M851">
        <f t="shared" ca="1" si="183"/>
        <v>3.8188233745855169</v>
      </c>
      <c r="N851">
        <f t="shared" ca="1" si="184"/>
        <v>45.550580806266368</v>
      </c>
      <c r="O851">
        <f t="shared" ca="1" si="172"/>
        <v>37.628230339736689</v>
      </c>
      <c r="P851" s="3">
        <f t="shared" ca="1" si="173"/>
        <v>13.724557242631473</v>
      </c>
    </row>
    <row r="852" spans="1:16" x14ac:dyDescent="0.2">
      <c r="A852">
        <v>832</v>
      </c>
      <c r="C852" s="4">
        <f t="shared" si="171"/>
        <v>3.2921262866077932</v>
      </c>
      <c r="D852">
        <f t="shared" ca="1" si="174"/>
        <v>3.131977898515899</v>
      </c>
      <c r="E852">
        <f t="shared" ca="1" si="175"/>
        <v>2.9448075929377904</v>
      </c>
      <c r="F852">
        <f t="shared" ca="1" si="176"/>
        <v>2.9957797877976797</v>
      </c>
      <c r="G852">
        <f t="shared" ca="1" si="177"/>
        <v>3.168759401447387</v>
      </c>
      <c r="H852">
        <f t="shared" ca="1" si="178"/>
        <v>3.2463976749912131</v>
      </c>
      <c r="I852">
        <f t="shared" ca="1" si="179"/>
        <v>3.1884212079634193</v>
      </c>
      <c r="J852">
        <f t="shared" ca="1" si="180"/>
        <v>3.2547027358957688</v>
      </c>
      <c r="K852">
        <f t="shared" ca="1" si="181"/>
        <v>3.2598909146327144</v>
      </c>
      <c r="L852">
        <f t="shared" ca="1" si="182"/>
        <v>3.1096604200882223</v>
      </c>
      <c r="M852">
        <f t="shared" ca="1" si="183"/>
        <v>3.1035942435266004</v>
      </c>
      <c r="N852">
        <f t="shared" ca="1" si="184"/>
        <v>22.277879679154974</v>
      </c>
      <c r="O852">
        <f t="shared" ca="1" si="172"/>
        <v>21.389078268094437</v>
      </c>
      <c r="P852" s="3">
        <f t="shared" ca="1" si="173"/>
        <v>0</v>
      </c>
    </row>
    <row r="853" spans="1:16" x14ac:dyDescent="0.2">
      <c r="A853">
        <v>833</v>
      </c>
      <c r="C853" s="4">
        <f t="shared" ref="C853:C916" si="185">$H$6</f>
        <v>3.2921262866077932</v>
      </c>
      <c r="D853">
        <f t="shared" ca="1" si="174"/>
        <v>2.9679041310362888</v>
      </c>
      <c r="E853">
        <f t="shared" ca="1" si="175"/>
        <v>2.9950093395528294</v>
      </c>
      <c r="F853">
        <f t="shared" ca="1" si="176"/>
        <v>2.8764612684202535</v>
      </c>
      <c r="G853">
        <f t="shared" ca="1" si="177"/>
        <v>2.6837627374895523</v>
      </c>
      <c r="H853">
        <f t="shared" ca="1" si="178"/>
        <v>2.7382869329738928</v>
      </c>
      <c r="I853">
        <f t="shared" ca="1" si="179"/>
        <v>2.6903337049900227</v>
      </c>
      <c r="J853">
        <f t="shared" ca="1" si="180"/>
        <v>2.6313073089095096</v>
      </c>
      <c r="K853">
        <f t="shared" ca="1" si="181"/>
        <v>2.7002276304348714</v>
      </c>
      <c r="L853">
        <f t="shared" ca="1" si="182"/>
        <v>2.535287214391218</v>
      </c>
      <c r="M853">
        <f t="shared" ca="1" si="183"/>
        <v>2.5532688566280286</v>
      </c>
      <c r="N853">
        <f t="shared" ca="1" si="184"/>
        <v>12.849036868031469</v>
      </c>
      <c r="O853">
        <f t="shared" ref="O853:O916" ca="1" si="186">EXP(($H$9*LN(N853))+(1-$H$9)*$H$5+(($D$9^2)/(4*$D$6))*(1-$H$9^2))</f>
        <v>13.849429985406498</v>
      </c>
      <c r="P853" s="3">
        <f t="shared" ref="P853:P916" ca="1" si="187">(MAX(O853-$D$5,0))*$H$8</f>
        <v>0</v>
      </c>
    </row>
    <row r="854" spans="1:16" x14ac:dyDescent="0.2">
      <c r="A854">
        <v>834</v>
      </c>
      <c r="C854" s="4">
        <f t="shared" si="185"/>
        <v>3.2921262866077932</v>
      </c>
      <c r="D854">
        <f t="shared" ref="D854:D917" ca="1" si="188">C854+$D$6*($H$5-C854)*$H$7+$D$16*($H$7^0.5)*(NORMINV(RAND(),0,1))</f>
        <v>3.2769400297823914</v>
      </c>
      <c r="E854">
        <f t="shared" ref="E854:E917" ca="1" si="189">D854+$D$6*($H$5-D854)*$H$7+$E$16*($H$7^0.5)*(NORMINV(RAND(),0,1))</f>
        <v>3.2920871990938285</v>
      </c>
      <c r="F854">
        <f t="shared" ref="F854:F917" ca="1" si="190">E854+$D$6*($H$5-E854)*$H$7+$F$16*($H$7^0.5)*(NORMINV(RAND(),0,1))</f>
        <v>2.9588045619878334</v>
      </c>
      <c r="G854">
        <f t="shared" ref="G854:G917" ca="1" si="191">F854+$D$6*($H$5-F854)*$H$7+$G$16*($H$7^0.5)*(NORMINV(RAND(),0,1))</f>
        <v>2.9656911289975496</v>
      </c>
      <c r="H854">
        <f t="shared" ref="H854:H917" ca="1" si="192">G854+$D$6*($H$5-G854)*$H$7+$H$16*($H$7^0.5)*(NORMINV(RAND(),0,1))</f>
        <v>3.1137096539263283</v>
      </c>
      <c r="I854">
        <f t="shared" ref="I854:I917" ca="1" si="193">H854+$D$6*($H$5-H854)*$H$7+$I$16*($H$7^0.5)*(NORMINV(RAND(),0,1))</f>
        <v>3.1053871821870969</v>
      </c>
      <c r="J854">
        <f t="shared" ref="J854:J917" ca="1" si="194">I854+$D$6*($H$5-I854)*$H$7+$J$16*($H$7^0.5)*(NORMINV(RAND(),0,1))</f>
        <v>3.1429265422818733</v>
      </c>
      <c r="K854">
        <f t="shared" ref="K854:K917" ca="1" si="195">J854+$D$6*($H$5-J854)*$H$7+$K$16*($H$7^0.5)*(NORMINV(RAND(),0,1))</f>
        <v>3.3060229162205683</v>
      </c>
      <c r="L854">
        <f t="shared" ref="L854:L917" ca="1" si="196">K854+$D$6*($H$5-K854)*$H$7+$L$16*($H$7^0.5)*(NORMINV(RAND(),0,1))</f>
        <v>3.3819368338745592</v>
      </c>
      <c r="M854">
        <f t="shared" ref="M854:M917" ca="1" si="197">L854+$D$6*($H$5-L854)*$H$7+$M$16*($H$7^0.5)*(NORMINV(RAND(),0,1))</f>
        <v>3.4070367778325359</v>
      </c>
      <c r="N854">
        <f t="shared" ref="N854:N917" ca="1" si="198">EXP(M854)</f>
        <v>30.175694360355667</v>
      </c>
      <c r="O854">
        <f t="shared" ca="1" si="186"/>
        <v>27.181415325708887</v>
      </c>
      <c r="P854" s="3">
        <f t="shared" ca="1" si="187"/>
        <v>3.787239408972388</v>
      </c>
    </row>
    <row r="855" spans="1:16" x14ac:dyDescent="0.2">
      <c r="A855">
        <v>835</v>
      </c>
      <c r="C855" s="4">
        <f t="shared" si="185"/>
        <v>3.2921262866077932</v>
      </c>
      <c r="D855">
        <f t="shared" ca="1" si="188"/>
        <v>3.3805986642779149</v>
      </c>
      <c r="E855">
        <f t="shared" ca="1" si="189"/>
        <v>3.1381639248569306</v>
      </c>
      <c r="F855">
        <f t="shared" ca="1" si="190"/>
        <v>3.0658392203908469</v>
      </c>
      <c r="G855">
        <f t="shared" ca="1" si="191"/>
        <v>2.9053126822627737</v>
      </c>
      <c r="H855">
        <f t="shared" ca="1" si="192"/>
        <v>2.975783893959612</v>
      </c>
      <c r="I855">
        <f t="shared" ca="1" si="193"/>
        <v>3.02383151041938</v>
      </c>
      <c r="J855">
        <f t="shared" ca="1" si="194"/>
        <v>3.0653242348867176</v>
      </c>
      <c r="K855">
        <f t="shared" ca="1" si="195"/>
        <v>3.1069737148600458</v>
      </c>
      <c r="L855">
        <f t="shared" ca="1" si="196"/>
        <v>3.1559212110324948</v>
      </c>
      <c r="M855">
        <f t="shared" ca="1" si="197"/>
        <v>3.1494033321988515</v>
      </c>
      <c r="N855">
        <f t="shared" ca="1" si="198"/>
        <v>23.322144855740625</v>
      </c>
      <c r="O855">
        <f t="shared" ca="1" si="186"/>
        <v>22.177085328014019</v>
      </c>
      <c r="P855" s="3">
        <f t="shared" ca="1" si="187"/>
        <v>0</v>
      </c>
    </row>
    <row r="856" spans="1:16" x14ac:dyDescent="0.2">
      <c r="A856">
        <v>836</v>
      </c>
      <c r="C856" s="4">
        <f t="shared" si="185"/>
        <v>3.2921262866077932</v>
      </c>
      <c r="D856">
        <f t="shared" ca="1" si="188"/>
        <v>3.1684960878319743</v>
      </c>
      <c r="E856">
        <f t="shared" ca="1" si="189"/>
        <v>3.1527104348918074</v>
      </c>
      <c r="F856">
        <f t="shared" ca="1" si="190"/>
        <v>3.0316279684673324</v>
      </c>
      <c r="G856">
        <f t="shared" ca="1" si="191"/>
        <v>2.7260566904645853</v>
      </c>
      <c r="H856">
        <f t="shared" ca="1" si="192"/>
        <v>2.8785248811789432</v>
      </c>
      <c r="I856">
        <f t="shared" ca="1" si="193"/>
        <v>2.9355583823627711</v>
      </c>
      <c r="J856">
        <f t="shared" ca="1" si="194"/>
        <v>2.9184262676938548</v>
      </c>
      <c r="K856">
        <f t="shared" ca="1" si="195"/>
        <v>2.6911580605051775</v>
      </c>
      <c r="L856">
        <f t="shared" ca="1" si="196"/>
        <v>2.5821544458032739</v>
      </c>
      <c r="M856">
        <f t="shared" ca="1" si="197"/>
        <v>2.6405563500030271</v>
      </c>
      <c r="N856">
        <f t="shared" ca="1" si="198"/>
        <v>14.021002022726147</v>
      </c>
      <c r="O856">
        <f t="shared" ca="1" si="186"/>
        <v>14.837860420693591</v>
      </c>
      <c r="P856" s="3">
        <f t="shared" ca="1" si="187"/>
        <v>0</v>
      </c>
    </row>
    <row r="857" spans="1:16" x14ac:dyDescent="0.2">
      <c r="A857">
        <v>837</v>
      </c>
      <c r="C857" s="4">
        <f t="shared" si="185"/>
        <v>3.2921262866077932</v>
      </c>
      <c r="D857">
        <f t="shared" ca="1" si="188"/>
        <v>3.0825362999112897</v>
      </c>
      <c r="E857">
        <f t="shared" ca="1" si="189"/>
        <v>2.8655416108936356</v>
      </c>
      <c r="F857">
        <f t="shared" ca="1" si="190"/>
        <v>2.9932193786667862</v>
      </c>
      <c r="G857">
        <f t="shared" ca="1" si="191"/>
        <v>2.8912357421289641</v>
      </c>
      <c r="H857">
        <f t="shared" ca="1" si="192"/>
        <v>2.8166471209061039</v>
      </c>
      <c r="I857">
        <f t="shared" ca="1" si="193"/>
        <v>2.7477352272357494</v>
      </c>
      <c r="J857">
        <f t="shared" ca="1" si="194"/>
        <v>2.846083145030665</v>
      </c>
      <c r="K857">
        <f t="shared" ca="1" si="195"/>
        <v>2.7300815021883689</v>
      </c>
      <c r="L857">
        <f t="shared" ca="1" si="196"/>
        <v>3.0921235206701341</v>
      </c>
      <c r="M857">
        <f t="shared" ca="1" si="197"/>
        <v>3.1083287295631834</v>
      </c>
      <c r="N857">
        <f t="shared" ca="1" si="198"/>
        <v>22.383604067252769</v>
      </c>
      <c r="O857">
        <f t="shared" ca="1" si="186"/>
        <v>21.469206142686943</v>
      </c>
      <c r="P857" s="3">
        <f t="shared" ca="1" si="187"/>
        <v>0</v>
      </c>
    </row>
    <row r="858" spans="1:16" x14ac:dyDescent="0.2">
      <c r="A858">
        <v>838</v>
      </c>
      <c r="C858" s="4">
        <f t="shared" si="185"/>
        <v>3.2921262866077932</v>
      </c>
      <c r="D858">
        <f t="shared" ca="1" si="188"/>
        <v>3.3368497631017457</v>
      </c>
      <c r="E858">
        <f t="shared" ca="1" si="189"/>
        <v>3.3676135382183565</v>
      </c>
      <c r="F858">
        <f t="shared" ca="1" si="190"/>
        <v>3.3553558602547042</v>
      </c>
      <c r="G858">
        <f t="shared" ca="1" si="191"/>
        <v>3.3017034139595567</v>
      </c>
      <c r="H858">
        <f t="shared" ca="1" si="192"/>
        <v>3.0053608417787743</v>
      </c>
      <c r="I858">
        <f t="shared" ca="1" si="193"/>
        <v>2.9464702099572948</v>
      </c>
      <c r="J858">
        <f t="shared" ca="1" si="194"/>
        <v>2.8814027881554973</v>
      </c>
      <c r="K858">
        <f t="shared" ca="1" si="195"/>
        <v>2.9024792831945048</v>
      </c>
      <c r="L858">
        <f t="shared" ca="1" si="196"/>
        <v>2.9074201214485806</v>
      </c>
      <c r="M858">
        <f t="shared" ca="1" si="197"/>
        <v>2.9497431253080904</v>
      </c>
      <c r="N858">
        <f t="shared" ca="1" si="198"/>
        <v>19.101046522549524</v>
      </c>
      <c r="O858">
        <f t="shared" ca="1" si="186"/>
        <v>18.941812698817976</v>
      </c>
      <c r="P858" s="3">
        <f t="shared" ca="1" si="187"/>
        <v>0</v>
      </c>
    </row>
    <row r="859" spans="1:16" x14ac:dyDescent="0.2">
      <c r="A859">
        <v>839</v>
      </c>
      <c r="C859" s="4">
        <f t="shared" si="185"/>
        <v>3.2921262866077932</v>
      </c>
      <c r="D859">
        <f t="shared" ca="1" si="188"/>
        <v>3.1346987919709837</v>
      </c>
      <c r="E859">
        <f t="shared" ca="1" si="189"/>
        <v>3.1266316257348965</v>
      </c>
      <c r="F859">
        <f t="shared" ca="1" si="190"/>
        <v>3.2515395648653764</v>
      </c>
      <c r="G859">
        <f t="shared" ca="1" si="191"/>
        <v>3.116823833759407</v>
      </c>
      <c r="H859">
        <f t="shared" ca="1" si="192"/>
        <v>2.8444259769257361</v>
      </c>
      <c r="I859">
        <f t="shared" ca="1" si="193"/>
        <v>2.7352856167839326</v>
      </c>
      <c r="J859">
        <f t="shared" ca="1" si="194"/>
        <v>2.7023862367124201</v>
      </c>
      <c r="K859">
        <f t="shared" ca="1" si="195"/>
        <v>2.6412446855425156</v>
      </c>
      <c r="L859">
        <f t="shared" ca="1" si="196"/>
        <v>2.7062156208606103</v>
      </c>
      <c r="M859">
        <f t="shared" ca="1" si="197"/>
        <v>2.7083886241295008</v>
      </c>
      <c r="N859">
        <f t="shared" ca="1" si="198"/>
        <v>15.005077204482358</v>
      </c>
      <c r="O859">
        <f t="shared" ca="1" si="186"/>
        <v>15.654441365007493</v>
      </c>
      <c r="P859" s="3">
        <f t="shared" ca="1" si="187"/>
        <v>0</v>
      </c>
    </row>
    <row r="860" spans="1:16" x14ac:dyDescent="0.2">
      <c r="A860">
        <v>840</v>
      </c>
      <c r="C860" s="4">
        <f t="shared" si="185"/>
        <v>3.2921262866077932</v>
      </c>
      <c r="D860">
        <f t="shared" ca="1" si="188"/>
        <v>3.3880429395110809</v>
      </c>
      <c r="E860">
        <f t="shared" ca="1" si="189"/>
        <v>3.4224986274662621</v>
      </c>
      <c r="F860">
        <f t="shared" ca="1" si="190"/>
        <v>3.2514749950794273</v>
      </c>
      <c r="G860">
        <f t="shared" ca="1" si="191"/>
        <v>3.3615323692830117</v>
      </c>
      <c r="H860">
        <f t="shared" ca="1" si="192"/>
        <v>3.4627860593768292</v>
      </c>
      <c r="I860">
        <f t="shared" ca="1" si="193"/>
        <v>3.4335480305168264</v>
      </c>
      <c r="J860">
        <f t="shared" ca="1" si="194"/>
        <v>3.3189415484546245</v>
      </c>
      <c r="K860">
        <f t="shared" ca="1" si="195"/>
        <v>3.488800856989736</v>
      </c>
      <c r="L860">
        <f t="shared" ca="1" si="196"/>
        <v>3.3527446849429197</v>
      </c>
      <c r="M860">
        <f t="shared" ca="1" si="197"/>
        <v>3.3371267667653877</v>
      </c>
      <c r="N860">
        <f t="shared" ca="1" si="198"/>
        <v>28.138162942293867</v>
      </c>
      <c r="O860">
        <f t="shared" ca="1" si="186"/>
        <v>25.721311873426185</v>
      </c>
      <c r="P860" s="3">
        <f t="shared" ca="1" si="187"/>
        <v>2.3983460423460077</v>
      </c>
    </row>
    <row r="861" spans="1:16" x14ac:dyDescent="0.2">
      <c r="A861">
        <v>841</v>
      </c>
      <c r="C861" s="4">
        <f t="shared" si="185"/>
        <v>3.2921262866077932</v>
      </c>
      <c r="D861">
        <f t="shared" ca="1" si="188"/>
        <v>2.964902478559341</v>
      </c>
      <c r="E861">
        <f t="shared" ca="1" si="189"/>
        <v>2.9944856474890322</v>
      </c>
      <c r="F861">
        <f t="shared" ca="1" si="190"/>
        <v>2.9661389848841222</v>
      </c>
      <c r="G861">
        <f t="shared" ca="1" si="191"/>
        <v>3.0833359452270237</v>
      </c>
      <c r="H861">
        <f t="shared" ca="1" si="192"/>
        <v>3.1991720265274477</v>
      </c>
      <c r="I861">
        <f t="shared" ca="1" si="193"/>
        <v>3.2427326469467923</v>
      </c>
      <c r="J861">
        <f t="shared" ca="1" si="194"/>
        <v>3.3069186975917164</v>
      </c>
      <c r="K861">
        <f t="shared" ca="1" si="195"/>
        <v>3.4074074274347237</v>
      </c>
      <c r="L861">
        <f t="shared" ca="1" si="196"/>
        <v>3.4920842991913972</v>
      </c>
      <c r="M861">
        <f t="shared" ca="1" si="197"/>
        <v>3.4324381253313416</v>
      </c>
      <c r="N861">
        <f t="shared" ca="1" si="198"/>
        <v>30.952015721550225</v>
      </c>
      <c r="O861">
        <f t="shared" ca="1" si="186"/>
        <v>27.732221633790928</v>
      </c>
      <c r="P861" s="3">
        <f t="shared" ca="1" si="187"/>
        <v>4.3111825764206309</v>
      </c>
    </row>
    <row r="862" spans="1:16" x14ac:dyDescent="0.2">
      <c r="A862">
        <v>842</v>
      </c>
      <c r="C862" s="4">
        <f t="shared" si="185"/>
        <v>3.2921262866077932</v>
      </c>
      <c r="D862">
        <f t="shared" ca="1" si="188"/>
        <v>3.2512242766654187</v>
      </c>
      <c r="E862">
        <f t="shared" ca="1" si="189"/>
        <v>3.0980552694133396</v>
      </c>
      <c r="F862">
        <f t="shared" ca="1" si="190"/>
        <v>3.1767382323859747</v>
      </c>
      <c r="G862">
        <f t="shared" ca="1" si="191"/>
        <v>3.120738773586571</v>
      </c>
      <c r="H862">
        <f t="shared" ca="1" si="192"/>
        <v>3.0550344116886499</v>
      </c>
      <c r="I862">
        <f t="shared" ca="1" si="193"/>
        <v>3.1807376126931</v>
      </c>
      <c r="J862">
        <f t="shared" ca="1" si="194"/>
        <v>3.0978561200801598</v>
      </c>
      <c r="K862">
        <f t="shared" ca="1" si="195"/>
        <v>3.0815085190775591</v>
      </c>
      <c r="L862">
        <f t="shared" ca="1" si="196"/>
        <v>3.1669262100840561</v>
      </c>
      <c r="M862">
        <f t="shared" ca="1" si="197"/>
        <v>3.1614071022481447</v>
      </c>
      <c r="N862">
        <f t="shared" ca="1" si="198"/>
        <v>23.60378551268278</v>
      </c>
      <c r="O862">
        <f t="shared" ca="1" si="186"/>
        <v>22.388331522595575</v>
      </c>
      <c r="P862" s="3">
        <f t="shared" ca="1" si="187"/>
        <v>0</v>
      </c>
    </row>
    <row r="863" spans="1:16" x14ac:dyDescent="0.2">
      <c r="A863">
        <v>843</v>
      </c>
      <c r="C863" s="4">
        <f t="shared" si="185"/>
        <v>3.2921262866077932</v>
      </c>
      <c r="D863">
        <f t="shared" ca="1" si="188"/>
        <v>3.1450414164050384</v>
      </c>
      <c r="E863">
        <f t="shared" ca="1" si="189"/>
        <v>3.1184848102457932</v>
      </c>
      <c r="F863">
        <f t="shared" ca="1" si="190"/>
        <v>2.9956814649834342</v>
      </c>
      <c r="G863">
        <f t="shared" ca="1" si="191"/>
        <v>2.7362602089040915</v>
      </c>
      <c r="H863">
        <f t="shared" ca="1" si="192"/>
        <v>2.5126710801536429</v>
      </c>
      <c r="I863">
        <f t="shared" ca="1" si="193"/>
        <v>2.4613344531355108</v>
      </c>
      <c r="J863">
        <f t="shared" ca="1" si="194"/>
        <v>2.4556850232400937</v>
      </c>
      <c r="K863">
        <f t="shared" ca="1" si="195"/>
        <v>2.5171264923023351</v>
      </c>
      <c r="L863">
        <f t="shared" ca="1" si="196"/>
        <v>2.5135916203945836</v>
      </c>
      <c r="M863">
        <f t="shared" ca="1" si="197"/>
        <v>2.5284725912292019</v>
      </c>
      <c r="N863">
        <f t="shared" ca="1" si="198"/>
        <v>12.534346437362128</v>
      </c>
      <c r="O863">
        <f t="shared" ca="1" si="186"/>
        <v>13.58084663305625</v>
      </c>
      <c r="P863" s="3">
        <f t="shared" ca="1" si="187"/>
        <v>0</v>
      </c>
    </row>
    <row r="864" spans="1:16" x14ac:dyDescent="0.2">
      <c r="A864">
        <v>844</v>
      </c>
      <c r="C864" s="4">
        <f t="shared" si="185"/>
        <v>3.2921262866077932</v>
      </c>
      <c r="D864">
        <f t="shared" ca="1" si="188"/>
        <v>3.3654292064452971</v>
      </c>
      <c r="E864">
        <f t="shared" ca="1" si="189"/>
        <v>3.4952692661529738</v>
      </c>
      <c r="F864">
        <f t="shared" ca="1" si="190"/>
        <v>3.3733693037515322</v>
      </c>
      <c r="G864">
        <f t="shared" ca="1" si="191"/>
        <v>3.5007150085488989</v>
      </c>
      <c r="H864">
        <f t="shared" ca="1" si="192"/>
        <v>3.6116235366895362</v>
      </c>
      <c r="I864">
        <f t="shared" ca="1" si="193"/>
        <v>3.7413457944787663</v>
      </c>
      <c r="J864">
        <f t="shared" ca="1" si="194"/>
        <v>3.7147808244401861</v>
      </c>
      <c r="K864">
        <f t="shared" ca="1" si="195"/>
        <v>3.8474659225693846</v>
      </c>
      <c r="L864">
        <f t="shared" ca="1" si="196"/>
        <v>3.6793999287633374</v>
      </c>
      <c r="M864">
        <f t="shared" ca="1" si="197"/>
        <v>3.7132485035356568</v>
      </c>
      <c r="N864">
        <f t="shared" ca="1" si="198"/>
        <v>40.986736056062895</v>
      </c>
      <c r="O864">
        <f t="shared" ca="1" si="186"/>
        <v>34.617993241767344</v>
      </c>
      <c r="P864" s="3">
        <f t="shared" ca="1" si="187"/>
        <v>10.861131140319394</v>
      </c>
    </row>
    <row r="865" spans="1:16" x14ac:dyDescent="0.2">
      <c r="A865">
        <v>845</v>
      </c>
      <c r="C865" s="4">
        <f t="shared" si="185"/>
        <v>3.2921262866077932</v>
      </c>
      <c r="D865">
        <f t="shared" ca="1" si="188"/>
        <v>3.2894733638904645</v>
      </c>
      <c r="E865">
        <f t="shared" ca="1" si="189"/>
        <v>3.2133814343976712</v>
      </c>
      <c r="F865">
        <f t="shared" ca="1" si="190"/>
        <v>3.0034368062558356</v>
      </c>
      <c r="G865">
        <f t="shared" ca="1" si="191"/>
        <v>2.894065326773561</v>
      </c>
      <c r="H865">
        <f t="shared" ca="1" si="192"/>
        <v>3.0046342628137741</v>
      </c>
      <c r="I865">
        <f t="shared" ca="1" si="193"/>
        <v>2.8529486676762792</v>
      </c>
      <c r="J865">
        <f t="shared" ca="1" si="194"/>
        <v>2.7465528112453579</v>
      </c>
      <c r="K865">
        <f t="shared" ca="1" si="195"/>
        <v>2.7295634311976915</v>
      </c>
      <c r="L865">
        <f t="shared" ca="1" si="196"/>
        <v>2.9426836660487972</v>
      </c>
      <c r="M865">
        <f t="shared" ca="1" si="197"/>
        <v>2.9979102329682776</v>
      </c>
      <c r="N865">
        <f t="shared" ca="1" si="198"/>
        <v>20.043606657813815</v>
      </c>
      <c r="O865">
        <f t="shared" ca="1" si="186"/>
        <v>19.676268036746173</v>
      </c>
      <c r="P865" s="3">
        <f t="shared" ca="1" si="187"/>
        <v>0</v>
      </c>
    </row>
    <row r="866" spans="1:16" x14ac:dyDescent="0.2">
      <c r="A866">
        <v>846</v>
      </c>
      <c r="C866" s="4">
        <f t="shared" si="185"/>
        <v>3.2921262866077932</v>
      </c>
      <c r="D866">
        <f t="shared" ca="1" si="188"/>
        <v>3.428330123574665</v>
      </c>
      <c r="E866">
        <f t="shared" ca="1" si="189"/>
        <v>3.5423968139423669</v>
      </c>
      <c r="F866">
        <f t="shared" ca="1" si="190"/>
        <v>3.5180810505243274</v>
      </c>
      <c r="G866">
        <f t="shared" ca="1" si="191"/>
        <v>3.7871794515241168</v>
      </c>
      <c r="H866">
        <f t="shared" ca="1" si="192"/>
        <v>3.3353077223496399</v>
      </c>
      <c r="I866">
        <f t="shared" ca="1" si="193"/>
        <v>3.2686972851355107</v>
      </c>
      <c r="J866">
        <f t="shared" ca="1" si="194"/>
        <v>3.1777053246852747</v>
      </c>
      <c r="K866">
        <f t="shared" ca="1" si="195"/>
        <v>3.1024310259100556</v>
      </c>
      <c r="L866">
        <f t="shared" ca="1" si="196"/>
        <v>3.0927862985320194</v>
      </c>
      <c r="M866">
        <f t="shared" ca="1" si="197"/>
        <v>3.0191239832493282</v>
      </c>
      <c r="N866">
        <f t="shared" ca="1" si="198"/>
        <v>20.473348829702683</v>
      </c>
      <c r="O866">
        <f t="shared" ca="1" si="186"/>
        <v>20.00870545011384</v>
      </c>
      <c r="P866" s="3">
        <f t="shared" ca="1" si="187"/>
        <v>0</v>
      </c>
    </row>
    <row r="867" spans="1:16" x14ac:dyDescent="0.2">
      <c r="A867">
        <v>847</v>
      </c>
      <c r="C867" s="4">
        <f t="shared" si="185"/>
        <v>3.2921262866077932</v>
      </c>
      <c r="D867">
        <f t="shared" ca="1" si="188"/>
        <v>3.4775309462747099</v>
      </c>
      <c r="E867">
        <f t="shared" ca="1" si="189"/>
        <v>3.6211999709526741</v>
      </c>
      <c r="F867">
        <f t="shared" ca="1" si="190"/>
        <v>3.5995012848652852</v>
      </c>
      <c r="G867">
        <f t="shared" ca="1" si="191"/>
        <v>3.8363857596308808</v>
      </c>
      <c r="H867">
        <f t="shared" ca="1" si="192"/>
        <v>4.0478735688176695</v>
      </c>
      <c r="I867">
        <f t="shared" ca="1" si="193"/>
        <v>3.9520480265653619</v>
      </c>
      <c r="J867">
        <f t="shared" ca="1" si="194"/>
        <v>3.9631662361814479</v>
      </c>
      <c r="K867">
        <f t="shared" ca="1" si="195"/>
        <v>3.9518835396269276</v>
      </c>
      <c r="L867">
        <f t="shared" ca="1" si="196"/>
        <v>3.8651411384043652</v>
      </c>
      <c r="M867">
        <f t="shared" ca="1" si="197"/>
        <v>3.9849599026071143</v>
      </c>
      <c r="N867">
        <f t="shared" ca="1" si="198"/>
        <v>53.783132871243517</v>
      </c>
      <c r="O867">
        <f t="shared" ca="1" si="186"/>
        <v>42.904040028350707</v>
      </c>
      <c r="P867" s="3">
        <f t="shared" ca="1" si="187"/>
        <v>18.743062656507075</v>
      </c>
    </row>
    <row r="868" spans="1:16" x14ac:dyDescent="0.2">
      <c r="A868">
        <v>848</v>
      </c>
      <c r="C868" s="4">
        <f t="shared" si="185"/>
        <v>3.2921262866077932</v>
      </c>
      <c r="D868">
        <f t="shared" ca="1" si="188"/>
        <v>3.1581587415996348</v>
      </c>
      <c r="E868">
        <f t="shared" ca="1" si="189"/>
        <v>3.1902920560113834</v>
      </c>
      <c r="F868">
        <f t="shared" ca="1" si="190"/>
        <v>3.2466370494339167</v>
      </c>
      <c r="G868">
        <f t="shared" ca="1" si="191"/>
        <v>3.0277210758602506</v>
      </c>
      <c r="H868">
        <f t="shared" ca="1" si="192"/>
        <v>3.2415953859481839</v>
      </c>
      <c r="I868">
        <f t="shared" ca="1" si="193"/>
        <v>2.9336130098768081</v>
      </c>
      <c r="J868">
        <f t="shared" ca="1" si="194"/>
        <v>3.0201749312935826</v>
      </c>
      <c r="K868">
        <f t="shared" ca="1" si="195"/>
        <v>2.8534013351484235</v>
      </c>
      <c r="L868">
        <f t="shared" ca="1" si="196"/>
        <v>2.8866995177202446</v>
      </c>
      <c r="M868">
        <f t="shared" ca="1" si="197"/>
        <v>2.8980443913859584</v>
      </c>
      <c r="N868">
        <f t="shared" ca="1" si="198"/>
        <v>18.138638584209289</v>
      </c>
      <c r="O868">
        <f t="shared" ca="1" si="186"/>
        <v>18.183982600547605</v>
      </c>
      <c r="P868" s="3">
        <f t="shared" ca="1" si="187"/>
        <v>0</v>
      </c>
    </row>
    <row r="869" spans="1:16" x14ac:dyDescent="0.2">
      <c r="A869">
        <v>849</v>
      </c>
      <c r="C869" s="4">
        <f t="shared" si="185"/>
        <v>3.2921262866077932</v>
      </c>
      <c r="D869">
        <f t="shared" ca="1" si="188"/>
        <v>3.4168251754840915</v>
      </c>
      <c r="E869">
        <f t="shared" ca="1" si="189"/>
        <v>3.3047931970278022</v>
      </c>
      <c r="F869">
        <f t="shared" ca="1" si="190"/>
        <v>3.4182523346358473</v>
      </c>
      <c r="G869">
        <f t="shared" ca="1" si="191"/>
        <v>3.5474472428460131</v>
      </c>
      <c r="H869">
        <f t="shared" ca="1" si="192"/>
        <v>3.5961843114199601</v>
      </c>
      <c r="I869">
        <f t="shared" ca="1" si="193"/>
        <v>3.4784000519717813</v>
      </c>
      <c r="J869">
        <f t="shared" ca="1" si="194"/>
        <v>3.4180170419420071</v>
      </c>
      <c r="K869">
        <f t="shared" ca="1" si="195"/>
        <v>3.6521977319267496</v>
      </c>
      <c r="L869">
        <f t="shared" ca="1" si="196"/>
        <v>3.6713972922619926</v>
      </c>
      <c r="M869">
        <f t="shared" ca="1" si="197"/>
        <v>3.8436542801191242</v>
      </c>
      <c r="N869">
        <f t="shared" ca="1" si="198"/>
        <v>46.695802579891975</v>
      </c>
      <c r="O869">
        <f t="shared" ca="1" si="186"/>
        <v>38.373439665408846</v>
      </c>
      <c r="P869" s="3">
        <f t="shared" ca="1" si="187"/>
        <v>14.433422280623164</v>
      </c>
    </row>
    <row r="870" spans="1:16" x14ac:dyDescent="0.2">
      <c r="A870">
        <v>850</v>
      </c>
      <c r="C870" s="4">
        <f t="shared" si="185"/>
        <v>3.2921262866077932</v>
      </c>
      <c r="D870">
        <f t="shared" ca="1" si="188"/>
        <v>3.341840674238779</v>
      </c>
      <c r="E870">
        <f t="shared" ca="1" si="189"/>
        <v>3.141137263374282</v>
      </c>
      <c r="F870">
        <f t="shared" ca="1" si="190"/>
        <v>3.1735759567623143</v>
      </c>
      <c r="G870">
        <f t="shared" ca="1" si="191"/>
        <v>3.3181941332882587</v>
      </c>
      <c r="H870">
        <f t="shared" ca="1" si="192"/>
        <v>3.3939845932540691</v>
      </c>
      <c r="I870">
        <f t="shared" ca="1" si="193"/>
        <v>3.2867203879563176</v>
      </c>
      <c r="J870">
        <f t="shared" ca="1" si="194"/>
        <v>3.3277296763556348</v>
      </c>
      <c r="K870">
        <f t="shared" ca="1" si="195"/>
        <v>3.4823832197287978</v>
      </c>
      <c r="L870">
        <f t="shared" ca="1" si="196"/>
        <v>3.3166381975236683</v>
      </c>
      <c r="M870">
        <f t="shared" ca="1" si="197"/>
        <v>3.26175156166686</v>
      </c>
      <c r="N870">
        <f t="shared" ca="1" si="198"/>
        <v>26.095204496134134</v>
      </c>
      <c r="O870">
        <f t="shared" ca="1" si="186"/>
        <v>24.234809863987724</v>
      </c>
      <c r="P870" s="3">
        <f t="shared" ca="1" si="187"/>
        <v>0.98434159138870581</v>
      </c>
    </row>
    <row r="871" spans="1:16" x14ac:dyDescent="0.2">
      <c r="A871">
        <v>851</v>
      </c>
      <c r="C871" s="4">
        <f t="shared" si="185"/>
        <v>3.2921262866077932</v>
      </c>
      <c r="D871">
        <f t="shared" ca="1" si="188"/>
        <v>3.4931375320980385</v>
      </c>
      <c r="E871">
        <f t="shared" ca="1" si="189"/>
        <v>3.4467781178010011</v>
      </c>
      <c r="F871">
        <f t="shared" ca="1" si="190"/>
        <v>3.2676136879862718</v>
      </c>
      <c r="G871">
        <f t="shared" ca="1" si="191"/>
        <v>3.1246071536443907</v>
      </c>
      <c r="H871">
        <f t="shared" ca="1" si="192"/>
        <v>3.2422947281818368</v>
      </c>
      <c r="I871">
        <f t="shared" ca="1" si="193"/>
        <v>3.1653359285220044</v>
      </c>
      <c r="J871">
        <f t="shared" ca="1" si="194"/>
        <v>3.2205465111916634</v>
      </c>
      <c r="K871">
        <f t="shared" ca="1" si="195"/>
        <v>3.1255524815102871</v>
      </c>
      <c r="L871">
        <f t="shared" ca="1" si="196"/>
        <v>3.0099503145882718</v>
      </c>
      <c r="M871">
        <f t="shared" ca="1" si="197"/>
        <v>3.0197763448112465</v>
      </c>
      <c r="N871">
        <f t="shared" ca="1" si="198"/>
        <v>20.486709212949346</v>
      </c>
      <c r="O871">
        <f t="shared" ca="1" si="186"/>
        <v>20.019017042592875</v>
      </c>
      <c r="P871" s="3">
        <f t="shared" ca="1" si="187"/>
        <v>0</v>
      </c>
    </row>
    <row r="872" spans="1:16" x14ac:dyDescent="0.2">
      <c r="A872">
        <v>852</v>
      </c>
      <c r="C872" s="4">
        <f t="shared" si="185"/>
        <v>3.2921262866077932</v>
      </c>
      <c r="D872">
        <f t="shared" ca="1" si="188"/>
        <v>3.1726067107478455</v>
      </c>
      <c r="E872">
        <f t="shared" ca="1" si="189"/>
        <v>3.1120274580254854</v>
      </c>
      <c r="F872">
        <f t="shared" ca="1" si="190"/>
        <v>2.9208640660789644</v>
      </c>
      <c r="G872">
        <f t="shared" ca="1" si="191"/>
        <v>2.7827990081728804</v>
      </c>
      <c r="H872">
        <f t="shared" ca="1" si="192"/>
        <v>2.9834332697079815</v>
      </c>
      <c r="I872">
        <f t="shared" ca="1" si="193"/>
        <v>2.9101023638295471</v>
      </c>
      <c r="J872">
        <f t="shared" ca="1" si="194"/>
        <v>2.7830148885848702</v>
      </c>
      <c r="K872">
        <f t="shared" ca="1" si="195"/>
        <v>2.8919573379049117</v>
      </c>
      <c r="L872">
        <f t="shared" ca="1" si="196"/>
        <v>3.0295453824058924</v>
      </c>
      <c r="M872">
        <f t="shared" ca="1" si="197"/>
        <v>3.0369582797802401</v>
      </c>
      <c r="N872">
        <f t="shared" ca="1" si="198"/>
        <v>20.841751944369069</v>
      </c>
      <c r="O872">
        <f t="shared" ca="1" si="186"/>
        <v>20.292525861512935</v>
      </c>
      <c r="P872" s="3">
        <f t="shared" ca="1" si="187"/>
        <v>0</v>
      </c>
    </row>
    <row r="873" spans="1:16" x14ac:dyDescent="0.2">
      <c r="A873">
        <v>853</v>
      </c>
      <c r="C873" s="4">
        <f t="shared" si="185"/>
        <v>3.2921262866077932</v>
      </c>
      <c r="D873">
        <f t="shared" ca="1" si="188"/>
        <v>3.4014786306843523</v>
      </c>
      <c r="E873">
        <f t="shared" ca="1" si="189"/>
        <v>3.251566981581774</v>
      </c>
      <c r="F873">
        <f t="shared" ca="1" si="190"/>
        <v>3.3315081358288814</v>
      </c>
      <c r="G873">
        <f t="shared" ca="1" si="191"/>
        <v>3.3604740219805196</v>
      </c>
      <c r="H873">
        <f t="shared" ca="1" si="192"/>
        <v>3.4325188510474329</v>
      </c>
      <c r="I873">
        <f t="shared" ca="1" si="193"/>
        <v>3.4750009878772312</v>
      </c>
      <c r="J873">
        <f t="shared" ca="1" si="194"/>
        <v>3.4729833794724549</v>
      </c>
      <c r="K873">
        <f t="shared" ca="1" si="195"/>
        <v>3.6235975779094214</v>
      </c>
      <c r="L873">
        <f t="shared" ca="1" si="196"/>
        <v>3.6062839170925058</v>
      </c>
      <c r="M873">
        <f t="shared" ca="1" si="197"/>
        <v>3.5580537058081871</v>
      </c>
      <c r="N873">
        <f t="shared" ca="1" si="198"/>
        <v>35.09482577571999</v>
      </c>
      <c r="O873">
        <f t="shared" ca="1" si="186"/>
        <v>30.624603775582756</v>
      </c>
      <c r="P873" s="3">
        <f t="shared" ca="1" si="187"/>
        <v>7.062501576593414</v>
      </c>
    </row>
    <row r="874" spans="1:16" x14ac:dyDescent="0.2">
      <c r="A874">
        <v>854</v>
      </c>
      <c r="C874" s="4">
        <f t="shared" si="185"/>
        <v>3.2921262866077932</v>
      </c>
      <c r="D874">
        <f t="shared" ca="1" si="188"/>
        <v>2.9606308170706912</v>
      </c>
      <c r="E874">
        <f t="shared" ca="1" si="189"/>
        <v>2.9402933543857532</v>
      </c>
      <c r="F874">
        <f t="shared" ca="1" si="190"/>
        <v>2.8628157831972776</v>
      </c>
      <c r="G874">
        <f t="shared" ca="1" si="191"/>
        <v>2.9242493977268293</v>
      </c>
      <c r="H874">
        <f t="shared" ca="1" si="192"/>
        <v>2.6994522222218222</v>
      </c>
      <c r="I874">
        <f t="shared" ca="1" si="193"/>
        <v>2.7149990511415591</v>
      </c>
      <c r="J874">
        <f t="shared" ca="1" si="194"/>
        <v>2.8856460129048283</v>
      </c>
      <c r="K874">
        <f t="shared" ca="1" si="195"/>
        <v>2.922865850410711</v>
      </c>
      <c r="L874">
        <f t="shared" ca="1" si="196"/>
        <v>2.9537417783373057</v>
      </c>
      <c r="M874">
        <f t="shared" ca="1" si="197"/>
        <v>2.9501820416351334</v>
      </c>
      <c r="N874">
        <f t="shared" ca="1" si="198"/>
        <v>19.109432123885927</v>
      </c>
      <c r="O874">
        <f t="shared" ca="1" si="186"/>
        <v>18.948379971545652</v>
      </c>
      <c r="P874" s="3">
        <f t="shared" ca="1" si="187"/>
        <v>0</v>
      </c>
    </row>
    <row r="875" spans="1:16" x14ac:dyDescent="0.2">
      <c r="A875">
        <v>855</v>
      </c>
      <c r="C875" s="4">
        <f t="shared" si="185"/>
        <v>3.2921262866077932</v>
      </c>
      <c r="D875">
        <f t="shared" ca="1" si="188"/>
        <v>3.2328244756163222</v>
      </c>
      <c r="E875">
        <f t="shared" ca="1" si="189"/>
        <v>3.2913859328697463</v>
      </c>
      <c r="F875">
        <f t="shared" ca="1" si="190"/>
        <v>3.2544245244778236</v>
      </c>
      <c r="G875">
        <f t="shared" ca="1" si="191"/>
        <v>3.2634597707725459</v>
      </c>
      <c r="H875">
        <f t="shared" ca="1" si="192"/>
        <v>3.0250033783228214</v>
      </c>
      <c r="I875">
        <f t="shared" ca="1" si="193"/>
        <v>3.0198382722676391</v>
      </c>
      <c r="J875">
        <f t="shared" ca="1" si="194"/>
        <v>2.8951541644195107</v>
      </c>
      <c r="K875">
        <f t="shared" ca="1" si="195"/>
        <v>2.938775907359084</v>
      </c>
      <c r="L875">
        <f t="shared" ca="1" si="196"/>
        <v>2.8679021564286415</v>
      </c>
      <c r="M875">
        <f t="shared" ca="1" si="197"/>
        <v>2.8775617920087955</v>
      </c>
      <c r="N875">
        <f t="shared" ca="1" si="198"/>
        <v>17.770891185042732</v>
      </c>
      <c r="O875">
        <f t="shared" ca="1" si="186"/>
        <v>17.892191140973065</v>
      </c>
      <c r="P875" s="3">
        <f t="shared" ca="1" si="187"/>
        <v>0</v>
      </c>
    </row>
    <row r="876" spans="1:16" x14ac:dyDescent="0.2">
      <c r="A876">
        <v>856</v>
      </c>
      <c r="C876" s="4">
        <f t="shared" si="185"/>
        <v>3.2921262866077932</v>
      </c>
      <c r="D876">
        <f t="shared" ca="1" si="188"/>
        <v>3.3347333956433718</v>
      </c>
      <c r="E876">
        <f t="shared" ca="1" si="189"/>
        <v>3.2897524936315148</v>
      </c>
      <c r="F876">
        <f t="shared" ca="1" si="190"/>
        <v>3.1134718596013005</v>
      </c>
      <c r="G876">
        <f t="shared" ca="1" si="191"/>
        <v>3.1571578316546667</v>
      </c>
      <c r="H876">
        <f t="shared" ca="1" si="192"/>
        <v>3.2385743811614405</v>
      </c>
      <c r="I876">
        <f t="shared" ca="1" si="193"/>
        <v>3.1023019434963577</v>
      </c>
      <c r="J876">
        <f t="shared" ca="1" si="194"/>
        <v>3.211874190146601</v>
      </c>
      <c r="K876">
        <f t="shared" ca="1" si="195"/>
        <v>3.202570950863552</v>
      </c>
      <c r="L876">
        <f t="shared" ca="1" si="196"/>
        <v>3.3504940394317959</v>
      </c>
      <c r="M876">
        <f t="shared" ca="1" si="197"/>
        <v>3.3778778216046117</v>
      </c>
      <c r="N876">
        <f t="shared" ca="1" si="198"/>
        <v>29.30850718832297</v>
      </c>
      <c r="O876">
        <f t="shared" ca="1" si="186"/>
        <v>26.562602342950782</v>
      </c>
      <c r="P876" s="3">
        <f t="shared" ca="1" si="187"/>
        <v>3.1986062915098259</v>
      </c>
    </row>
    <row r="877" spans="1:16" x14ac:dyDescent="0.2">
      <c r="A877">
        <v>857</v>
      </c>
      <c r="C877" s="4">
        <f t="shared" si="185"/>
        <v>3.2921262866077932</v>
      </c>
      <c r="D877">
        <f t="shared" ca="1" si="188"/>
        <v>3.4924626864106787</v>
      </c>
      <c r="E877">
        <f t="shared" ca="1" si="189"/>
        <v>3.5472410672836601</v>
      </c>
      <c r="F877">
        <f t="shared" ca="1" si="190"/>
        <v>3.3497950037739908</v>
      </c>
      <c r="G877">
        <f t="shared" ca="1" si="191"/>
        <v>3.3400503325042292</v>
      </c>
      <c r="H877">
        <f t="shared" ca="1" si="192"/>
        <v>3.2599726363118209</v>
      </c>
      <c r="I877">
        <f t="shared" ca="1" si="193"/>
        <v>3.1023346760715995</v>
      </c>
      <c r="J877">
        <f t="shared" ca="1" si="194"/>
        <v>3.1227112910258517</v>
      </c>
      <c r="K877">
        <f t="shared" ca="1" si="195"/>
        <v>2.9495724655851272</v>
      </c>
      <c r="L877">
        <f t="shared" ca="1" si="196"/>
        <v>2.8567611916814561</v>
      </c>
      <c r="M877">
        <f t="shared" ca="1" si="197"/>
        <v>2.7871634304406472</v>
      </c>
      <c r="N877">
        <f t="shared" ca="1" si="198"/>
        <v>16.234902994311391</v>
      </c>
      <c r="O877">
        <f t="shared" ca="1" si="186"/>
        <v>16.659314503322637</v>
      </c>
      <c r="P877" s="3">
        <f t="shared" ca="1" si="187"/>
        <v>0</v>
      </c>
    </row>
    <row r="878" spans="1:16" x14ac:dyDescent="0.2">
      <c r="A878">
        <v>858</v>
      </c>
      <c r="C878" s="4">
        <f t="shared" si="185"/>
        <v>3.2921262866077932</v>
      </c>
      <c r="D878">
        <f t="shared" ca="1" si="188"/>
        <v>3.379787048438236</v>
      </c>
      <c r="E878">
        <f t="shared" ca="1" si="189"/>
        <v>3.2363008065034857</v>
      </c>
      <c r="F878">
        <f t="shared" ca="1" si="190"/>
        <v>3.166122556592494</v>
      </c>
      <c r="G878">
        <f t="shared" ca="1" si="191"/>
        <v>3.1692468374179974</v>
      </c>
      <c r="H878">
        <f t="shared" ca="1" si="192"/>
        <v>3.3509111611078661</v>
      </c>
      <c r="I878">
        <f t="shared" ca="1" si="193"/>
        <v>3.3691979970230319</v>
      </c>
      <c r="J878">
        <f t="shared" ca="1" si="194"/>
        <v>3.2377220969167846</v>
      </c>
      <c r="K878">
        <f t="shared" ca="1" si="195"/>
        <v>3.2786131127969971</v>
      </c>
      <c r="L878">
        <f t="shared" ca="1" si="196"/>
        <v>3.355320158027292</v>
      </c>
      <c r="M878">
        <f t="shared" ca="1" si="197"/>
        <v>3.3598960295795495</v>
      </c>
      <c r="N878">
        <f t="shared" ca="1" si="198"/>
        <v>28.786197810560534</v>
      </c>
      <c r="O878">
        <f t="shared" ca="1" si="186"/>
        <v>26.188035018234245</v>
      </c>
      <c r="P878" s="3">
        <f t="shared" ca="1" si="187"/>
        <v>2.8423068307829422</v>
      </c>
    </row>
    <row r="879" spans="1:16" x14ac:dyDescent="0.2">
      <c r="A879">
        <v>859</v>
      </c>
      <c r="C879" s="4">
        <f t="shared" si="185"/>
        <v>3.2921262866077932</v>
      </c>
      <c r="D879">
        <f t="shared" ca="1" si="188"/>
        <v>3.3014141137247774</v>
      </c>
      <c r="E879">
        <f t="shared" ca="1" si="189"/>
        <v>3.2608619615712842</v>
      </c>
      <c r="F879">
        <f t="shared" ca="1" si="190"/>
        <v>3.2098336743605285</v>
      </c>
      <c r="G879">
        <f t="shared" ca="1" si="191"/>
        <v>3.0341842074521215</v>
      </c>
      <c r="H879">
        <f t="shared" ca="1" si="192"/>
        <v>3.2130579098298613</v>
      </c>
      <c r="I879">
        <f t="shared" ca="1" si="193"/>
        <v>3.1367618688542418</v>
      </c>
      <c r="J879">
        <f t="shared" ca="1" si="194"/>
        <v>3.0894466086100434</v>
      </c>
      <c r="K879">
        <f t="shared" ca="1" si="195"/>
        <v>2.99921193431127</v>
      </c>
      <c r="L879">
        <f t="shared" ca="1" si="196"/>
        <v>3.0331708649872402</v>
      </c>
      <c r="M879">
        <f t="shared" ca="1" si="197"/>
        <v>2.9729576256318793</v>
      </c>
      <c r="N879">
        <f t="shared" ca="1" si="198"/>
        <v>19.549654734418706</v>
      </c>
      <c r="O879">
        <f t="shared" ca="1" si="186"/>
        <v>19.292301963008761</v>
      </c>
      <c r="P879" s="3">
        <f t="shared" ca="1" si="187"/>
        <v>0</v>
      </c>
    </row>
    <row r="880" spans="1:16" x14ac:dyDescent="0.2">
      <c r="A880">
        <v>860</v>
      </c>
      <c r="C880" s="4">
        <f t="shared" si="185"/>
        <v>3.2921262866077932</v>
      </c>
      <c r="D880">
        <f t="shared" ca="1" si="188"/>
        <v>3.385547232120925</v>
      </c>
      <c r="E880">
        <f t="shared" ca="1" si="189"/>
        <v>3.2355357447518349</v>
      </c>
      <c r="F880">
        <f t="shared" ca="1" si="190"/>
        <v>3.305026045250675</v>
      </c>
      <c r="G880">
        <f t="shared" ca="1" si="191"/>
        <v>3.5004982394263369</v>
      </c>
      <c r="H880">
        <f t="shared" ca="1" si="192"/>
        <v>3.6863246924143409</v>
      </c>
      <c r="I880">
        <f t="shared" ca="1" si="193"/>
        <v>3.6702692696227746</v>
      </c>
      <c r="J880">
        <f t="shared" ca="1" si="194"/>
        <v>3.6034848891326612</v>
      </c>
      <c r="K880">
        <f t="shared" ca="1" si="195"/>
        <v>3.6106430894230934</v>
      </c>
      <c r="L880">
        <f t="shared" ca="1" si="196"/>
        <v>3.6563804490932421</v>
      </c>
      <c r="M880">
        <f t="shared" ca="1" si="197"/>
        <v>3.6855756914960573</v>
      </c>
      <c r="N880">
        <f t="shared" ca="1" si="198"/>
        <v>39.86806755203154</v>
      </c>
      <c r="O880">
        <f t="shared" ca="1" si="186"/>
        <v>33.86960927147053</v>
      </c>
      <c r="P880" s="3">
        <f t="shared" ca="1" si="187"/>
        <v>10.149246286948395</v>
      </c>
    </row>
    <row r="881" spans="1:16" x14ac:dyDescent="0.2">
      <c r="A881">
        <v>861</v>
      </c>
      <c r="C881" s="4">
        <f t="shared" si="185"/>
        <v>3.2921262866077932</v>
      </c>
      <c r="D881">
        <f t="shared" ca="1" si="188"/>
        <v>3.1105106263621924</v>
      </c>
      <c r="E881">
        <f t="shared" ca="1" si="189"/>
        <v>3.1707662786308037</v>
      </c>
      <c r="F881">
        <f t="shared" ca="1" si="190"/>
        <v>3.4310848322749758</v>
      </c>
      <c r="G881">
        <f t="shared" ca="1" si="191"/>
        <v>3.4767895875340216</v>
      </c>
      <c r="H881">
        <f t="shared" ca="1" si="192"/>
        <v>3.3798415020396977</v>
      </c>
      <c r="I881">
        <f t="shared" ca="1" si="193"/>
        <v>3.390071587791839</v>
      </c>
      <c r="J881">
        <f t="shared" ca="1" si="194"/>
        <v>3.3065341269100048</v>
      </c>
      <c r="K881">
        <f t="shared" ca="1" si="195"/>
        <v>3.2880570927590655</v>
      </c>
      <c r="L881">
        <f t="shared" ca="1" si="196"/>
        <v>3.1152707469882661</v>
      </c>
      <c r="M881">
        <f t="shared" ca="1" si="197"/>
        <v>3.1251058030407011</v>
      </c>
      <c r="N881">
        <f t="shared" ca="1" si="198"/>
        <v>22.762303287028512</v>
      </c>
      <c r="O881">
        <f t="shared" ca="1" si="186"/>
        <v>21.755570602907159</v>
      </c>
      <c r="P881" s="3">
        <f t="shared" ca="1" si="187"/>
        <v>0</v>
      </c>
    </row>
    <row r="882" spans="1:16" x14ac:dyDescent="0.2">
      <c r="A882">
        <v>862</v>
      </c>
      <c r="C882" s="4">
        <f t="shared" si="185"/>
        <v>3.2921262866077932</v>
      </c>
      <c r="D882">
        <f t="shared" ca="1" si="188"/>
        <v>3.1608952079357486</v>
      </c>
      <c r="E882">
        <f t="shared" ca="1" si="189"/>
        <v>3.0861385630598481</v>
      </c>
      <c r="F882">
        <f t="shared" ca="1" si="190"/>
        <v>2.9569428661607242</v>
      </c>
      <c r="G882">
        <f t="shared" ca="1" si="191"/>
        <v>2.8757683879526001</v>
      </c>
      <c r="H882">
        <f t="shared" ca="1" si="192"/>
        <v>2.7244747304854</v>
      </c>
      <c r="I882">
        <f t="shared" ca="1" si="193"/>
        <v>2.6776051902527844</v>
      </c>
      <c r="J882">
        <f t="shared" ca="1" si="194"/>
        <v>2.7536475773904705</v>
      </c>
      <c r="K882">
        <f t="shared" ca="1" si="195"/>
        <v>2.8326010884883877</v>
      </c>
      <c r="L882">
        <f t="shared" ca="1" si="196"/>
        <v>2.7339021886594739</v>
      </c>
      <c r="M882">
        <f t="shared" ca="1" si="197"/>
        <v>2.8095331868990518</v>
      </c>
      <c r="N882">
        <f t="shared" ca="1" si="198"/>
        <v>16.602166300845692</v>
      </c>
      <c r="O882">
        <f t="shared" ca="1" si="186"/>
        <v>16.956253281701866</v>
      </c>
      <c r="P882" s="3">
        <f t="shared" ca="1" si="187"/>
        <v>0</v>
      </c>
    </row>
    <row r="883" spans="1:16" x14ac:dyDescent="0.2">
      <c r="A883">
        <v>863</v>
      </c>
      <c r="C883" s="4">
        <f t="shared" si="185"/>
        <v>3.2921262866077932</v>
      </c>
      <c r="D883">
        <f t="shared" ca="1" si="188"/>
        <v>3.3638237836668061</v>
      </c>
      <c r="E883">
        <f t="shared" ca="1" si="189"/>
        <v>3.5987461166077357</v>
      </c>
      <c r="F883">
        <f t="shared" ca="1" si="190"/>
        <v>3.4441574946544202</v>
      </c>
      <c r="G883">
        <f t="shared" ca="1" si="191"/>
        <v>3.2303840657928347</v>
      </c>
      <c r="H883">
        <f t="shared" ca="1" si="192"/>
        <v>3.2544739383213384</v>
      </c>
      <c r="I883">
        <f t="shared" ca="1" si="193"/>
        <v>3.3682374010626419</v>
      </c>
      <c r="J883">
        <f t="shared" ca="1" si="194"/>
        <v>3.2802740308248035</v>
      </c>
      <c r="K883">
        <f t="shared" ca="1" si="195"/>
        <v>3.2350436203065716</v>
      </c>
      <c r="L883">
        <f t="shared" ca="1" si="196"/>
        <v>3.2570773178271692</v>
      </c>
      <c r="M883">
        <f t="shared" ca="1" si="197"/>
        <v>3.2669006855061751</v>
      </c>
      <c r="N883">
        <f t="shared" ca="1" si="198"/>
        <v>26.22991846751323</v>
      </c>
      <c r="O883">
        <f t="shared" ca="1" si="186"/>
        <v>24.333565712156812</v>
      </c>
      <c r="P883" s="3">
        <f t="shared" ca="1" si="187"/>
        <v>1.0782810600086667</v>
      </c>
    </row>
    <row r="884" spans="1:16" x14ac:dyDescent="0.2">
      <c r="A884">
        <v>864</v>
      </c>
      <c r="C884" s="4">
        <f t="shared" si="185"/>
        <v>3.2921262866077932</v>
      </c>
      <c r="D884">
        <f t="shared" ca="1" si="188"/>
        <v>3.2136445005582388</v>
      </c>
      <c r="E884">
        <f t="shared" ca="1" si="189"/>
        <v>3.0134566285321056</v>
      </c>
      <c r="F884">
        <f t="shared" ca="1" si="190"/>
        <v>2.6602066473084163</v>
      </c>
      <c r="G884">
        <f t="shared" ca="1" si="191"/>
        <v>2.8014343070727445</v>
      </c>
      <c r="H884">
        <f t="shared" ca="1" si="192"/>
        <v>2.9678623109718125</v>
      </c>
      <c r="I884">
        <f t="shared" ca="1" si="193"/>
        <v>2.9518072993723901</v>
      </c>
      <c r="J884">
        <f t="shared" ca="1" si="194"/>
        <v>2.9554762191202548</v>
      </c>
      <c r="K884">
        <f t="shared" ca="1" si="195"/>
        <v>2.9653379423388118</v>
      </c>
      <c r="L884">
        <f t="shared" ca="1" si="196"/>
        <v>2.9161670187150359</v>
      </c>
      <c r="M884">
        <f t="shared" ca="1" si="197"/>
        <v>2.8997829562303084</v>
      </c>
      <c r="N884">
        <f t="shared" ca="1" si="198"/>
        <v>18.170201212463986</v>
      </c>
      <c r="O884">
        <f t="shared" ca="1" si="186"/>
        <v>18.208967902285892</v>
      </c>
      <c r="P884" s="3">
        <f t="shared" ca="1" si="187"/>
        <v>0</v>
      </c>
    </row>
    <row r="885" spans="1:16" x14ac:dyDescent="0.2">
      <c r="A885">
        <v>865</v>
      </c>
      <c r="C885" s="4">
        <f t="shared" si="185"/>
        <v>3.2921262866077932</v>
      </c>
      <c r="D885">
        <f t="shared" ca="1" si="188"/>
        <v>3.5185235544197626</v>
      </c>
      <c r="E885">
        <f t="shared" ca="1" si="189"/>
        <v>3.5915633524906854</v>
      </c>
      <c r="F885">
        <f t="shared" ca="1" si="190"/>
        <v>3.4907160846441156</v>
      </c>
      <c r="G885">
        <f t="shared" ca="1" si="191"/>
        <v>3.4104719734593942</v>
      </c>
      <c r="H885">
        <f t="shared" ca="1" si="192"/>
        <v>3.4718621300173784</v>
      </c>
      <c r="I885">
        <f t="shared" ca="1" si="193"/>
        <v>3.4966711346670287</v>
      </c>
      <c r="J885">
        <f t="shared" ca="1" si="194"/>
        <v>3.5122627466951419</v>
      </c>
      <c r="K885">
        <f t="shared" ca="1" si="195"/>
        <v>3.4789588366935948</v>
      </c>
      <c r="L885">
        <f t="shared" ca="1" si="196"/>
        <v>3.4897056872050123</v>
      </c>
      <c r="M885">
        <f t="shared" ca="1" si="197"/>
        <v>3.4454904007781688</v>
      </c>
      <c r="N885">
        <f t="shared" ca="1" si="198"/>
        <v>31.358657986797095</v>
      </c>
      <c r="O885">
        <f t="shared" ca="1" si="186"/>
        <v>28.019575977261972</v>
      </c>
      <c r="P885" s="3">
        <f t="shared" ca="1" si="187"/>
        <v>4.5845224831883726</v>
      </c>
    </row>
    <row r="886" spans="1:16" x14ac:dyDescent="0.2">
      <c r="A886">
        <v>866</v>
      </c>
      <c r="C886" s="4">
        <f t="shared" si="185"/>
        <v>3.2921262866077932</v>
      </c>
      <c r="D886">
        <f t="shared" ca="1" si="188"/>
        <v>3.2188533574476326</v>
      </c>
      <c r="E886">
        <f t="shared" ca="1" si="189"/>
        <v>3.1093009209216738</v>
      </c>
      <c r="F886">
        <f t="shared" ca="1" si="190"/>
        <v>2.821486409311214</v>
      </c>
      <c r="G886">
        <f t="shared" ca="1" si="191"/>
        <v>2.8113925916387035</v>
      </c>
      <c r="H886">
        <f t="shared" ca="1" si="192"/>
        <v>2.9113408732979797</v>
      </c>
      <c r="I886">
        <f t="shared" ca="1" si="193"/>
        <v>2.8821435794570043</v>
      </c>
      <c r="J886">
        <f t="shared" ca="1" si="194"/>
        <v>2.912943247375166</v>
      </c>
      <c r="K886">
        <f t="shared" ca="1" si="195"/>
        <v>2.9272640405627892</v>
      </c>
      <c r="L886">
        <f t="shared" ca="1" si="196"/>
        <v>2.9510573605275483</v>
      </c>
      <c r="M886">
        <f t="shared" ca="1" si="197"/>
        <v>3.0107887334892696</v>
      </c>
      <c r="N886">
        <f t="shared" ca="1" si="198"/>
        <v>20.303407589032567</v>
      </c>
      <c r="O886">
        <f t="shared" ca="1" si="186"/>
        <v>19.877420358763043</v>
      </c>
      <c r="P886" s="3">
        <f t="shared" ca="1" si="187"/>
        <v>0</v>
      </c>
    </row>
    <row r="887" spans="1:16" x14ac:dyDescent="0.2">
      <c r="A887">
        <v>867</v>
      </c>
      <c r="C887" s="4">
        <f t="shared" si="185"/>
        <v>3.2921262866077932</v>
      </c>
      <c r="D887">
        <f t="shared" ca="1" si="188"/>
        <v>3.44464853503758</v>
      </c>
      <c r="E887">
        <f t="shared" ca="1" si="189"/>
        <v>3.376300107799433</v>
      </c>
      <c r="F887">
        <f t="shared" ca="1" si="190"/>
        <v>3.4068788428453316</v>
      </c>
      <c r="G887">
        <f t="shared" ca="1" si="191"/>
        <v>3.4512429909957634</v>
      </c>
      <c r="H887">
        <f t="shared" ca="1" si="192"/>
        <v>3.4099200619957926</v>
      </c>
      <c r="I887">
        <f t="shared" ca="1" si="193"/>
        <v>3.4574958144116654</v>
      </c>
      <c r="J887">
        <f t="shared" ca="1" si="194"/>
        <v>3.4912123444300254</v>
      </c>
      <c r="K887">
        <f t="shared" ca="1" si="195"/>
        <v>3.5884303945647349</v>
      </c>
      <c r="L887">
        <f t="shared" ca="1" si="196"/>
        <v>3.702638043063978</v>
      </c>
      <c r="M887">
        <f t="shared" ca="1" si="197"/>
        <v>3.5660736245848867</v>
      </c>
      <c r="N887">
        <f t="shared" ca="1" si="198"/>
        <v>35.377415084921353</v>
      </c>
      <c r="O887">
        <f t="shared" ca="1" si="186"/>
        <v>30.8191949244782</v>
      </c>
      <c r="P887" s="3">
        <f t="shared" ca="1" si="187"/>
        <v>7.24760240317016</v>
      </c>
    </row>
    <row r="888" spans="1:16" x14ac:dyDescent="0.2">
      <c r="A888">
        <v>868</v>
      </c>
      <c r="C888" s="4">
        <f t="shared" si="185"/>
        <v>3.2921262866077932</v>
      </c>
      <c r="D888">
        <f t="shared" ca="1" si="188"/>
        <v>3.3246702087659612</v>
      </c>
      <c r="E888">
        <f t="shared" ca="1" si="189"/>
        <v>3.4094790731451843</v>
      </c>
      <c r="F888">
        <f t="shared" ca="1" si="190"/>
        <v>3.5073754045351122</v>
      </c>
      <c r="G888">
        <f t="shared" ca="1" si="191"/>
        <v>3.3041522753811465</v>
      </c>
      <c r="H888">
        <f t="shared" ca="1" si="192"/>
        <v>3.2245233143786902</v>
      </c>
      <c r="I888">
        <f t="shared" ca="1" si="193"/>
        <v>3.2546743732819223</v>
      </c>
      <c r="J888">
        <f t="shared" ca="1" si="194"/>
        <v>3.3331751209928613</v>
      </c>
      <c r="K888">
        <f t="shared" ca="1" si="195"/>
        <v>3.3225722471461601</v>
      </c>
      <c r="L888">
        <f t="shared" ca="1" si="196"/>
        <v>3.2702576322044212</v>
      </c>
      <c r="M888">
        <f t="shared" ca="1" si="197"/>
        <v>3.3298971946629825</v>
      </c>
      <c r="N888">
        <f t="shared" ca="1" si="198"/>
        <v>27.935469640236228</v>
      </c>
      <c r="O888">
        <f t="shared" ca="1" si="186"/>
        <v>25.574867416191626</v>
      </c>
      <c r="P888" s="3">
        <f t="shared" ca="1" si="187"/>
        <v>2.2590437655694591</v>
      </c>
    </row>
    <row r="889" spans="1:16" x14ac:dyDescent="0.2">
      <c r="A889">
        <v>869</v>
      </c>
      <c r="C889" s="4">
        <f t="shared" si="185"/>
        <v>3.2921262866077932</v>
      </c>
      <c r="D889">
        <f t="shared" ca="1" si="188"/>
        <v>3.1855574395386688</v>
      </c>
      <c r="E889">
        <f t="shared" ca="1" si="189"/>
        <v>2.9057852497740448</v>
      </c>
      <c r="F889">
        <f t="shared" ca="1" si="190"/>
        <v>2.9070818584069316</v>
      </c>
      <c r="G889">
        <f t="shared" ca="1" si="191"/>
        <v>2.7484725226421372</v>
      </c>
      <c r="H889">
        <f t="shared" ca="1" si="192"/>
        <v>2.7807909796694186</v>
      </c>
      <c r="I889">
        <f t="shared" ca="1" si="193"/>
        <v>2.7412580639876043</v>
      </c>
      <c r="J889">
        <f t="shared" ca="1" si="194"/>
        <v>2.5831878061565052</v>
      </c>
      <c r="K889">
        <f t="shared" ca="1" si="195"/>
        <v>2.5801705666819768</v>
      </c>
      <c r="L889">
        <f t="shared" ca="1" si="196"/>
        <v>2.5597129995032399</v>
      </c>
      <c r="M889">
        <f t="shared" ca="1" si="197"/>
        <v>2.5527047456391041</v>
      </c>
      <c r="N889">
        <f t="shared" ca="1" si="198"/>
        <v>12.84179062917076</v>
      </c>
      <c r="O889">
        <f t="shared" ca="1" si="186"/>
        <v>13.843261106850756</v>
      </c>
      <c r="P889" s="3">
        <f t="shared" ca="1" si="187"/>
        <v>0</v>
      </c>
    </row>
    <row r="890" spans="1:16" x14ac:dyDescent="0.2">
      <c r="A890">
        <v>870</v>
      </c>
      <c r="C890" s="4">
        <f t="shared" si="185"/>
        <v>3.2921262866077932</v>
      </c>
      <c r="D890">
        <f t="shared" ca="1" si="188"/>
        <v>3.2368555610191487</v>
      </c>
      <c r="E890">
        <f t="shared" ca="1" si="189"/>
        <v>3.2232349152061546</v>
      </c>
      <c r="F890">
        <f t="shared" ca="1" si="190"/>
        <v>2.9461272851223588</v>
      </c>
      <c r="G890">
        <f t="shared" ca="1" si="191"/>
        <v>2.8418758470981311</v>
      </c>
      <c r="H890">
        <f t="shared" ca="1" si="192"/>
        <v>2.8492026549781393</v>
      </c>
      <c r="I890">
        <f t="shared" ca="1" si="193"/>
        <v>2.6680351873468529</v>
      </c>
      <c r="J890">
        <f t="shared" ca="1" si="194"/>
        <v>2.6799309515908938</v>
      </c>
      <c r="K890">
        <f t="shared" ca="1" si="195"/>
        <v>2.6186869953337308</v>
      </c>
      <c r="L890">
        <f t="shared" ca="1" si="196"/>
        <v>2.808013587244083</v>
      </c>
      <c r="M890">
        <f t="shared" ca="1" si="197"/>
        <v>2.7667443416029625</v>
      </c>
      <c r="N890">
        <f t="shared" ca="1" si="198"/>
        <v>15.906762632533997</v>
      </c>
      <c r="O890">
        <f t="shared" ca="1" si="186"/>
        <v>16.392811046279117</v>
      </c>
      <c r="P890" s="3">
        <f t="shared" ca="1" si="187"/>
        <v>0</v>
      </c>
    </row>
    <row r="891" spans="1:16" x14ac:dyDescent="0.2">
      <c r="A891">
        <v>871</v>
      </c>
      <c r="C891" s="4">
        <f t="shared" si="185"/>
        <v>3.2921262866077932</v>
      </c>
      <c r="D891">
        <f t="shared" ca="1" si="188"/>
        <v>3.0830320096996715</v>
      </c>
      <c r="E891">
        <f t="shared" ca="1" si="189"/>
        <v>2.8832850810228896</v>
      </c>
      <c r="F891">
        <f t="shared" ca="1" si="190"/>
        <v>2.78789625487829</v>
      </c>
      <c r="G891">
        <f t="shared" ca="1" si="191"/>
        <v>2.7759544324774099</v>
      </c>
      <c r="H891">
        <f t="shared" ca="1" si="192"/>
        <v>2.9629140009476531</v>
      </c>
      <c r="I891">
        <f t="shared" ca="1" si="193"/>
        <v>3.0152336356805995</v>
      </c>
      <c r="J891">
        <f t="shared" ca="1" si="194"/>
        <v>2.9612764465024046</v>
      </c>
      <c r="K891">
        <f t="shared" ca="1" si="195"/>
        <v>3.1844545693740263</v>
      </c>
      <c r="L891">
        <f t="shared" ca="1" si="196"/>
        <v>3.3150154244632142</v>
      </c>
      <c r="M891">
        <f t="shared" ca="1" si="197"/>
        <v>3.2288719638354988</v>
      </c>
      <c r="N891">
        <f t="shared" ca="1" si="198"/>
        <v>25.251156681374276</v>
      </c>
      <c r="O891">
        <f t="shared" ca="1" si="186"/>
        <v>23.613589033420432</v>
      </c>
      <c r="P891" s="3">
        <f t="shared" ca="1" si="187"/>
        <v>0.39341805824032472</v>
      </c>
    </row>
    <row r="892" spans="1:16" x14ac:dyDescent="0.2">
      <c r="A892">
        <v>872</v>
      </c>
      <c r="C892" s="4">
        <f t="shared" si="185"/>
        <v>3.2921262866077932</v>
      </c>
      <c r="D892">
        <f t="shared" ca="1" si="188"/>
        <v>3.3408241583387257</v>
      </c>
      <c r="E892">
        <f t="shared" ca="1" si="189"/>
        <v>3.1771353912362326</v>
      </c>
      <c r="F892">
        <f t="shared" ca="1" si="190"/>
        <v>3.1240684459013246</v>
      </c>
      <c r="G892">
        <f t="shared" ca="1" si="191"/>
        <v>3.1043225309394029</v>
      </c>
      <c r="H892">
        <f t="shared" ca="1" si="192"/>
        <v>2.9393388850082887</v>
      </c>
      <c r="I892">
        <f t="shared" ca="1" si="193"/>
        <v>2.8417308868823183</v>
      </c>
      <c r="J892">
        <f t="shared" ca="1" si="194"/>
        <v>2.7299344992120607</v>
      </c>
      <c r="K892">
        <f t="shared" ca="1" si="195"/>
        <v>2.7875789304166929</v>
      </c>
      <c r="L892">
        <f t="shared" ca="1" si="196"/>
        <v>2.8892734264283515</v>
      </c>
      <c r="M892">
        <f t="shared" ca="1" si="197"/>
        <v>2.9171149674065902</v>
      </c>
      <c r="N892">
        <f t="shared" ca="1" si="198"/>
        <v>18.487872330346047</v>
      </c>
      <c r="O892">
        <f t="shared" ca="1" si="186"/>
        <v>18.459934891729528</v>
      </c>
      <c r="P892" s="3">
        <f t="shared" ca="1" si="187"/>
        <v>0</v>
      </c>
    </row>
    <row r="893" spans="1:16" x14ac:dyDescent="0.2">
      <c r="A893">
        <v>873</v>
      </c>
      <c r="C893" s="4">
        <f t="shared" si="185"/>
        <v>3.2921262866077932</v>
      </c>
      <c r="D893">
        <f t="shared" ca="1" si="188"/>
        <v>3.1693102171692922</v>
      </c>
      <c r="E893">
        <f t="shared" ca="1" si="189"/>
        <v>3.1018836239551266</v>
      </c>
      <c r="F893">
        <f t="shared" ca="1" si="190"/>
        <v>3.2195669229380801</v>
      </c>
      <c r="G893">
        <f t="shared" ca="1" si="191"/>
        <v>3.400713937351576</v>
      </c>
      <c r="H893">
        <f t="shared" ca="1" si="192"/>
        <v>3.2150494843904771</v>
      </c>
      <c r="I893">
        <f t="shared" ca="1" si="193"/>
        <v>3.2588784546345146</v>
      </c>
      <c r="J893">
        <f t="shared" ca="1" si="194"/>
        <v>3.2055251296676448</v>
      </c>
      <c r="K893">
        <f t="shared" ca="1" si="195"/>
        <v>3.1492607273055886</v>
      </c>
      <c r="L893">
        <f t="shared" ca="1" si="196"/>
        <v>3.0584235897556353</v>
      </c>
      <c r="M893">
        <f t="shared" ca="1" si="197"/>
        <v>3.0619321667734249</v>
      </c>
      <c r="N893">
        <f t="shared" ca="1" si="198"/>
        <v>21.368805395734448</v>
      </c>
      <c r="O893">
        <f t="shared" ca="1" si="186"/>
        <v>20.696746777013953</v>
      </c>
      <c r="P893" s="3">
        <f t="shared" ca="1" si="187"/>
        <v>0</v>
      </c>
    </row>
    <row r="894" spans="1:16" x14ac:dyDescent="0.2">
      <c r="A894">
        <v>874</v>
      </c>
      <c r="C894" s="4">
        <f t="shared" si="185"/>
        <v>3.2921262866077932</v>
      </c>
      <c r="D894">
        <f t="shared" ca="1" si="188"/>
        <v>3.1316005955194979</v>
      </c>
      <c r="E894">
        <f t="shared" ca="1" si="189"/>
        <v>3.3007533370404389</v>
      </c>
      <c r="F894">
        <f t="shared" ca="1" si="190"/>
        <v>3.2044762162299061</v>
      </c>
      <c r="G894">
        <f t="shared" ca="1" si="191"/>
        <v>3.1546094913182512</v>
      </c>
      <c r="H894">
        <f t="shared" ca="1" si="192"/>
        <v>3.2275203006759523</v>
      </c>
      <c r="I894">
        <f t="shared" ca="1" si="193"/>
        <v>3.1725444541849814</v>
      </c>
      <c r="J894">
        <f t="shared" ca="1" si="194"/>
        <v>3.1916012347700362</v>
      </c>
      <c r="K894">
        <f t="shared" ca="1" si="195"/>
        <v>3.1534209571325316</v>
      </c>
      <c r="L894">
        <f t="shared" ca="1" si="196"/>
        <v>3.2080329353733488</v>
      </c>
      <c r="M894">
        <f t="shared" ca="1" si="197"/>
        <v>3.0743043177680787</v>
      </c>
      <c r="N894">
        <f t="shared" ca="1" si="198"/>
        <v>21.634825711115802</v>
      </c>
      <c r="O894">
        <f t="shared" ca="1" si="186"/>
        <v>20.899971872158911</v>
      </c>
      <c r="P894" s="3">
        <f t="shared" ca="1" si="187"/>
        <v>0</v>
      </c>
    </row>
    <row r="895" spans="1:16" x14ac:dyDescent="0.2">
      <c r="A895">
        <v>875</v>
      </c>
      <c r="C895" s="4">
        <f t="shared" si="185"/>
        <v>3.2921262866077932</v>
      </c>
      <c r="D895">
        <f t="shared" ca="1" si="188"/>
        <v>3.2811063989214402</v>
      </c>
      <c r="E895">
        <f t="shared" ca="1" si="189"/>
        <v>3.1830198095875724</v>
      </c>
      <c r="F895">
        <f t="shared" ca="1" si="190"/>
        <v>3.3356513983211182</v>
      </c>
      <c r="G895">
        <f t="shared" ca="1" si="191"/>
        <v>3.263813944373215</v>
      </c>
      <c r="H895">
        <f t="shared" ca="1" si="192"/>
        <v>3.3393702628675093</v>
      </c>
      <c r="I895">
        <f t="shared" ca="1" si="193"/>
        <v>3.4095197907114763</v>
      </c>
      <c r="J895">
        <f t="shared" ca="1" si="194"/>
        <v>3.2595304329574946</v>
      </c>
      <c r="K895">
        <f t="shared" ca="1" si="195"/>
        <v>3.3991005283868381</v>
      </c>
      <c r="L895">
        <f t="shared" ca="1" si="196"/>
        <v>3.5856444268167502</v>
      </c>
      <c r="M895">
        <f t="shared" ca="1" si="197"/>
        <v>3.6331784802883482</v>
      </c>
      <c r="N895">
        <f t="shared" ca="1" si="198"/>
        <v>37.832876764745784</v>
      </c>
      <c r="O895">
        <f t="shared" ca="1" si="186"/>
        <v>32.496611613654082</v>
      </c>
      <c r="P895" s="3">
        <f t="shared" ca="1" si="187"/>
        <v>8.8432105150628271</v>
      </c>
    </row>
    <row r="896" spans="1:16" x14ac:dyDescent="0.2">
      <c r="A896">
        <v>876</v>
      </c>
      <c r="C896" s="4">
        <f t="shared" si="185"/>
        <v>3.2921262866077932</v>
      </c>
      <c r="D896">
        <f t="shared" ca="1" si="188"/>
        <v>3.2886858974061646</v>
      </c>
      <c r="E896">
        <f t="shared" ca="1" si="189"/>
        <v>3.1351498290228643</v>
      </c>
      <c r="F896">
        <f t="shared" ca="1" si="190"/>
        <v>3.2785149967692</v>
      </c>
      <c r="G896">
        <f t="shared" ca="1" si="191"/>
        <v>3.2819387119109633</v>
      </c>
      <c r="H896">
        <f t="shared" ca="1" si="192"/>
        <v>3.3088998484383909</v>
      </c>
      <c r="I896">
        <f t="shared" ca="1" si="193"/>
        <v>3.3774934436864714</v>
      </c>
      <c r="J896">
        <f t="shared" ca="1" si="194"/>
        <v>3.3393374991643849</v>
      </c>
      <c r="K896">
        <f t="shared" ca="1" si="195"/>
        <v>3.3391633265637197</v>
      </c>
      <c r="L896">
        <f t="shared" ca="1" si="196"/>
        <v>3.3799373669820518</v>
      </c>
      <c r="M896">
        <f t="shared" ca="1" si="197"/>
        <v>3.4686844841256232</v>
      </c>
      <c r="N896">
        <f t="shared" ca="1" si="198"/>
        <v>32.094493845360795</v>
      </c>
      <c r="O896">
        <f t="shared" ca="1" si="186"/>
        <v>28.53757519229703</v>
      </c>
      <c r="P896" s="3">
        <f t="shared" ca="1" si="187"/>
        <v>5.0772585783979931</v>
      </c>
    </row>
    <row r="897" spans="1:16" x14ac:dyDescent="0.2">
      <c r="A897">
        <v>877</v>
      </c>
      <c r="C897" s="4">
        <f t="shared" si="185"/>
        <v>3.2921262866077932</v>
      </c>
      <c r="D897">
        <f t="shared" ca="1" si="188"/>
        <v>3.3846352977839369</v>
      </c>
      <c r="E897">
        <f t="shared" ca="1" si="189"/>
        <v>3.2474371188661779</v>
      </c>
      <c r="F897">
        <f t="shared" ca="1" si="190"/>
        <v>3.3906671202702503</v>
      </c>
      <c r="G897">
        <f t="shared" ca="1" si="191"/>
        <v>3.1964785878044881</v>
      </c>
      <c r="H897">
        <f t="shared" ca="1" si="192"/>
        <v>2.8676281358755706</v>
      </c>
      <c r="I897">
        <f t="shared" ca="1" si="193"/>
        <v>2.8185675484904626</v>
      </c>
      <c r="J897">
        <f t="shared" ca="1" si="194"/>
        <v>2.8899758369955921</v>
      </c>
      <c r="K897">
        <f t="shared" ca="1" si="195"/>
        <v>2.9234739157359089</v>
      </c>
      <c r="L897">
        <f t="shared" ca="1" si="196"/>
        <v>2.8015553587526592</v>
      </c>
      <c r="M897">
        <f t="shared" ca="1" si="197"/>
        <v>2.845724354246836</v>
      </c>
      <c r="N897">
        <f t="shared" ca="1" si="198"/>
        <v>17.21402320482423</v>
      </c>
      <c r="O897">
        <f t="shared" ca="1" si="186"/>
        <v>17.447908338978142</v>
      </c>
      <c r="P897" s="3">
        <f t="shared" ca="1" si="187"/>
        <v>0</v>
      </c>
    </row>
    <row r="898" spans="1:16" x14ac:dyDescent="0.2">
      <c r="A898">
        <v>878</v>
      </c>
      <c r="C898" s="4">
        <f t="shared" si="185"/>
        <v>3.2921262866077932</v>
      </c>
      <c r="D898">
        <f t="shared" ca="1" si="188"/>
        <v>3.418611295548927</v>
      </c>
      <c r="E898">
        <f t="shared" ca="1" si="189"/>
        <v>3.4119522940724418</v>
      </c>
      <c r="F898">
        <f t="shared" ca="1" si="190"/>
        <v>3.3965565614620203</v>
      </c>
      <c r="G898">
        <f t="shared" ca="1" si="191"/>
        <v>3.4448606048053541</v>
      </c>
      <c r="H898">
        <f t="shared" ca="1" si="192"/>
        <v>3.3869547922190653</v>
      </c>
      <c r="I898">
        <f t="shared" ca="1" si="193"/>
        <v>3.3509407189594649</v>
      </c>
      <c r="J898">
        <f t="shared" ca="1" si="194"/>
        <v>3.5317674408738862</v>
      </c>
      <c r="K898">
        <f t="shared" ca="1" si="195"/>
        <v>3.5200458012419586</v>
      </c>
      <c r="L898">
        <f t="shared" ca="1" si="196"/>
        <v>3.5981217508102863</v>
      </c>
      <c r="M898">
        <f t="shared" ca="1" si="197"/>
        <v>3.5886655834069314</v>
      </c>
      <c r="N898">
        <f t="shared" ca="1" si="198"/>
        <v>36.185756820404144</v>
      </c>
      <c r="O898">
        <f t="shared" ca="1" si="186"/>
        <v>31.374027475079586</v>
      </c>
      <c r="P898" s="3">
        <f t="shared" ca="1" si="187"/>
        <v>7.7753754509729802</v>
      </c>
    </row>
    <row r="899" spans="1:16" x14ac:dyDescent="0.2">
      <c r="A899">
        <v>879</v>
      </c>
      <c r="C899" s="4">
        <f t="shared" si="185"/>
        <v>3.2921262866077932</v>
      </c>
      <c r="D899">
        <f t="shared" ca="1" si="188"/>
        <v>3.3284034321104241</v>
      </c>
      <c r="E899">
        <f t="shared" ca="1" si="189"/>
        <v>3.3236415785972464</v>
      </c>
      <c r="F899">
        <f t="shared" ca="1" si="190"/>
        <v>3.1744506304198588</v>
      </c>
      <c r="G899">
        <f t="shared" ca="1" si="191"/>
        <v>3.2880861684927205</v>
      </c>
      <c r="H899">
        <f t="shared" ca="1" si="192"/>
        <v>3.2552639090941877</v>
      </c>
      <c r="I899">
        <f t="shared" ca="1" si="193"/>
        <v>3.2695248857830972</v>
      </c>
      <c r="J899">
        <f t="shared" ca="1" si="194"/>
        <v>3.360729862104515</v>
      </c>
      <c r="K899">
        <f t="shared" ca="1" si="195"/>
        <v>3.4471239407641963</v>
      </c>
      <c r="L899">
        <f t="shared" ca="1" si="196"/>
        <v>3.6163968338745276</v>
      </c>
      <c r="M899">
        <f t="shared" ca="1" si="197"/>
        <v>3.5226880577177271</v>
      </c>
      <c r="N899">
        <f t="shared" ca="1" si="198"/>
        <v>33.875365124260327</v>
      </c>
      <c r="O899">
        <f t="shared" ca="1" si="186"/>
        <v>29.781060133331504</v>
      </c>
      <c r="P899" s="3">
        <f t="shared" ca="1" si="187"/>
        <v>6.26009804323352</v>
      </c>
    </row>
    <row r="900" spans="1:16" x14ac:dyDescent="0.2">
      <c r="A900">
        <v>880</v>
      </c>
      <c r="C900" s="4">
        <f t="shared" si="185"/>
        <v>3.2921262866077932</v>
      </c>
      <c r="D900">
        <f t="shared" ca="1" si="188"/>
        <v>3.2793839935919125</v>
      </c>
      <c r="E900">
        <f t="shared" ca="1" si="189"/>
        <v>3.3281427038283633</v>
      </c>
      <c r="F900">
        <f t="shared" ca="1" si="190"/>
        <v>3.1331442038275119</v>
      </c>
      <c r="G900">
        <f t="shared" ca="1" si="191"/>
        <v>3.0953520322629315</v>
      </c>
      <c r="H900">
        <f t="shared" ca="1" si="192"/>
        <v>3.1687184812997908</v>
      </c>
      <c r="I900">
        <f t="shared" ca="1" si="193"/>
        <v>3.2721003241288575</v>
      </c>
      <c r="J900">
        <f t="shared" ca="1" si="194"/>
        <v>3.273856705252296</v>
      </c>
      <c r="K900">
        <f t="shared" ca="1" si="195"/>
        <v>3.2062421294235426</v>
      </c>
      <c r="L900">
        <f t="shared" ca="1" si="196"/>
        <v>3.0770560403053842</v>
      </c>
      <c r="M900">
        <f t="shared" ca="1" si="197"/>
        <v>3.0506849372466474</v>
      </c>
      <c r="N900">
        <f t="shared" ca="1" si="198"/>
        <v>21.129812062558546</v>
      </c>
      <c r="O900">
        <f t="shared" ca="1" si="186"/>
        <v>20.513714918693783</v>
      </c>
      <c r="P900" s="3">
        <f t="shared" ca="1" si="187"/>
        <v>0</v>
      </c>
    </row>
    <row r="901" spans="1:16" x14ac:dyDescent="0.2">
      <c r="A901">
        <v>881</v>
      </c>
      <c r="C901" s="4">
        <f t="shared" si="185"/>
        <v>3.2921262866077932</v>
      </c>
      <c r="D901">
        <f t="shared" ca="1" si="188"/>
        <v>3.3227603731265414</v>
      </c>
      <c r="E901">
        <f t="shared" ca="1" si="189"/>
        <v>3.3190718530864975</v>
      </c>
      <c r="F901">
        <f t="shared" ca="1" si="190"/>
        <v>3.1711285976811086</v>
      </c>
      <c r="G901">
        <f t="shared" ca="1" si="191"/>
        <v>3.3758916125462659</v>
      </c>
      <c r="H901">
        <f t="shared" ca="1" si="192"/>
        <v>3.4474218562018684</v>
      </c>
      <c r="I901">
        <f t="shared" ca="1" si="193"/>
        <v>3.4392444027770539</v>
      </c>
      <c r="J901">
        <f t="shared" ca="1" si="194"/>
        <v>3.2937425797649804</v>
      </c>
      <c r="K901">
        <f t="shared" ca="1" si="195"/>
        <v>3.3382879962474128</v>
      </c>
      <c r="L901">
        <f t="shared" ca="1" si="196"/>
        <v>3.4330303242736151</v>
      </c>
      <c r="M901">
        <f t="shared" ca="1" si="197"/>
        <v>3.3795242718239744</v>
      </c>
      <c r="N901">
        <f t="shared" ca="1" si="198"/>
        <v>29.356801932949043</v>
      </c>
      <c r="O901">
        <f t="shared" ca="1" si="186"/>
        <v>26.597165079573418</v>
      </c>
      <c r="P901" s="3">
        <f t="shared" ca="1" si="187"/>
        <v>3.231483383576546</v>
      </c>
    </row>
    <row r="902" spans="1:16" x14ac:dyDescent="0.2">
      <c r="A902">
        <v>882</v>
      </c>
      <c r="C902" s="4">
        <f t="shared" si="185"/>
        <v>3.2921262866077932</v>
      </c>
      <c r="D902">
        <f t="shared" ca="1" si="188"/>
        <v>3.4663115950046959</v>
      </c>
      <c r="E902">
        <f t="shared" ca="1" si="189"/>
        <v>3.6336633195988526</v>
      </c>
      <c r="F902">
        <f t="shared" ca="1" si="190"/>
        <v>3.6698180388841211</v>
      </c>
      <c r="G902">
        <f t="shared" ca="1" si="191"/>
        <v>3.6989818992689751</v>
      </c>
      <c r="H902">
        <f t="shared" ca="1" si="192"/>
        <v>3.4761360650167652</v>
      </c>
      <c r="I902">
        <f t="shared" ca="1" si="193"/>
        <v>3.78274382627081</v>
      </c>
      <c r="J902">
        <f t="shared" ca="1" si="194"/>
        <v>3.575697594648279</v>
      </c>
      <c r="K902">
        <f t="shared" ca="1" si="195"/>
        <v>3.5921194749517125</v>
      </c>
      <c r="L902">
        <f t="shared" ca="1" si="196"/>
        <v>3.5054110474825686</v>
      </c>
      <c r="M902">
        <f t="shared" ca="1" si="197"/>
        <v>3.5281141473052311</v>
      </c>
      <c r="N902">
        <f t="shared" ca="1" si="198"/>
        <v>34.059675480273668</v>
      </c>
      <c r="O902">
        <f t="shared" ca="1" si="186"/>
        <v>29.908958357746837</v>
      </c>
      <c r="P902" s="3">
        <f t="shared" ca="1" si="187"/>
        <v>6.3817585976387798</v>
      </c>
    </row>
    <row r="903" spans="1:16" x14ac:dyDescent="0.2">
      <c r="A903">
        <v>883</v>
      </c>
      <c r="C903" s="4">
        <f t="shared" si="185"/>
        <v>3.2921262866077932</v>
      </c>
      <c r="D903">
        <f t="shared" ca="1" si="188"/>
        <v>3.3627013758881592</v>
      </c>
      <c r="E903">
        <f t="shared" ca="1" si="189"/>
        <v>3.1912337114036764</v>
      </c>
      <c r="F903">
        <f t="shared" ca="1" si="190"/>
        <v>3.1076668547494579</v>
      </c>
      <c r="G903">
        <f t="shared" ca="1" si="191"/>
        <v>3.0842454089343634</v>
      </c>
      <c r="H903">
        <f t="shared" ca="1" si="192"/>
        <v>2.9111306108860142</v>
      </c>
      <c r="I903">
        <f t="shared" ca="1" si="193"/>
        <v>2.9762499278131371</v>
      </c>
      <c r="J903">
        <f t="shared" ca="1" si="194"/>
        <v>3.0225062494737318</v>
      </c>
      <c r="K903">
        <f t="shared" ca="1" si="195"/>
        <v>3.0397562949958985</v>
      </c>
      <c r="L903">
        <f t="shared" ca="1" si="196"/>
        <v>2.8756775786408904</v>
      </c>
      <c r="M903">
        <f t="shared" ca="1" si="197"/>
        <v>2.9052816907411971</v>
      </c>
      <c r="N903">
        <f t="shared" ca="1" si="198"/>
        <v>18.27038952697033</v>
      </c>
      <c r="O903">
        <f t="shared" ca="1" si="186"/>
        <v>18.288217661496056</v>
      </c>
      <c r="P903" s="3">
        <f t="shared" ca="1" si="187"/>
        <v>0</v>
      </c>
    </row>
    <row r="904" spans="1:16" x14ac:dyDescent="0.2">
      <c r="A904">
        <v>884</v>
      </c>
      <c r="C904" s="4">
        <f t="shared" si="185"/>
        <v>3.2921262866077932</v>
      </c>
      <c r="D904">
        <f t="shared" ca="1" si="188"/>
        <v>3.3827430361933071</v>
      </c>
      <c r="E904">
        <f t="shared" ca="1" si="189"/>
        <v>3.4139222144746046</v>
      </c>
      <c r="F904">
        <f t="shared" ca="1" si="190"/>
        <v>3.4926889044200253</v>
      </c>
      <c r="G904">
        <f t="shared" ca="1" si="191"/>
        <v>3.3141587731631823</v>
      </c>
      <c r="H904">
        <f t="shared" ca="1" si="192"/>
        <v>3.5479194310552762</v>
      </c>
      <c r="I904">
        <f t="shared" ca="1" si="193"/>
        <v>3.5022542768581619</v>
      </c>
      <c r="J904">
        <f t="shared" ca="1" si="194"/>
        <v>3.4885872306378549</v>
      </c>
      <c r="K904">
        <f t="shared" ca="1" si="195"/>
        <v>3.6442699672547199</v>
      </c>
      <c r="L904">
        <f t="shared" ca="1" si="196"/>
        <v>3.6827059765087715</v>
      </c>
      <c r="M904">
        <f t="shared" ca="1" si="197"/>
        <v>3.6451465642333023</v>
      </c>
      <c r="N904">
        <f t="shared" ca="1" si="198"/>
        <v>38.288384148007289</v>
      </c>
      <c r="O904">
        <f t="shared" ca="1" si="186"/>
        <v>32.80523109451849</v>
      </c>
      <c r="P904" s="3">
        <f t="shared" ca="1" si="187"/>
        <v>9.1367784462351871</v>
      </c>
    </row>
    <row r="905" spans="1:16" x14ac:dyDescent="0.2">
      <c r="A905">
        <v>885</v>
      </c>
      <c r="C905" s="4">
        <f t="shared" si="185"/>
        <v>3.2921262866077932</v>
      </c>
      <c r="D905">
        <f t="shared" ca="1" si="188"/>
        <v>3.1817188161095094</v>
      </c>
      <c r="E905">
        <f t="shared" ca="1" si="189"/>
        <v>3.1439851788354045</v>
      </c>
      <c r="F905">
        <f t="shared" ca="1" si="190"/>
        <v>3.228157074075269</v>
      </c>
      <c r="G905">
        <f t="shared" ca="1" si="191"/>
        <v>3.1070578190230775</v>
      </c>
      <c r="H905">
        <f t="shared" ca="1" si="192"/>
        <v>3.1665130978145544</v>
      </c>
      <c r="I905">
        <f t="shared" ca="1" si="193"/>
        <v>3.2410041830854417</v>
      </c>
      <c r="J905">
        <f t="shared" ca="1" si="194"/>
        <v>3.0515626978033739</v>
      </c>
      <c r="K905">
        <f t="shared" ca="1" si="195"/>
        <v>3.2085013882615852</v>
      </c>
      <c r="L905">
        <f t="shared" ca="1" si="196"/>
        <v>3.2808184945179639</v>
      </c>
      <c r="M905">
        <f t="shared" ca="1" si="197"/>
        <v>3.307754229592597</v>
      </c>
      <c r="N905">
        <f t="shared" ca="1" si="198"/>
        <v>27.323693774079075</v>
      </c>
      <c r="O905">
        <f t="shared" ca="1" si="186"/>
        <v>25.131500061378905</v>
      </c>
      <c r="P905" s="3">
        <f t="shared" ca="1" si="187"/>
        <v>1.8372996918085498</v>
      </c>
    </row>
    <row r="906" spans="1:16" x14ac:dyDescent="0.2">
      <c r="A906">
        <v>886</v>
      </c>
      <c r="C906" s="4">
        <f t="shared" si="185"/>
        <v>3.2921262866077932</v>
      </c>
      <c r="D906">
        <f t="shared" ca="1" si="188"/>
        <v>3.2195665170631327</v>
      </c>
      <c r="E906">
        <f t="shared" ca="1" si="189"/>
        <v>3.0612539081444639</v>
      </c>
      <c r="F906">
        <f t="shared" ca="1" si="190"/>
        <v>3.178271509350203</v>
      </c>
      <c r="G906">
        <f t="shared" ca="1" si="191"/>
        <v>2.9967575464991061</v>
      </c>
      <c r="H906">
        <f t="shared" ca="1" si="192"/>
        <v>3.0358354858823744</v>
      </c>
      <c r="I906">
        <f t="shared" ca="1" si="193"/>
        <v>3.1713307887309972</v>
      </c>
      <c r="J906">
        <f t="shared" ca="1" si="194"/>
        <v>3.0941518616884767</v>
      </c>
      <c r="K906">
        <f t="shared" ca="1" si="195"/>
        <v>3.0381133994015226</v>
      </c>
      <c r="L906">
        <f t="shared" ca="1" si="196"/>
        <v>3.0453321544630216</v>
      </c>
      <c r="M906">
        <f t="shared" ca="1" si="197"/>
        <v>3.1555914475041327</v>
      </c>
      <c r="N906">
        <f t="shared" ca="1" si="198"/>
        <v>23.466912434547126</v>
      </c>
      <c r="O906">
        <f t="shared" ca="1" si="186"/>
        <v>22.28573565885938</v>
      </c>
      <c r="P906" s="3">
        <f t="shared" ca="1" si="187"/>
        <v>0</v>
      </c>
    </row>
    <row r="907" spans="1:16" x14ac:dyDescent="0.2">
      <c r="A907">
        <v>887</v>
      </c>
      <c r="C907" s="4">
        <f t="shared" si="185"/>
        <v>3.2921262866077932</v>
      </c>
      <c r="D907">
        <f t="shared" ca="1" si="188"/>
        <v>2.9148193839250287</v>
      </c>
      <c r="E907">
        <f t="shared" ca="1" si="189"/>
        <v>2.5625733668664363</v>
      </c>
      <c r="F907">
        <f t="shared" ca="1" si="190"/>
        <v>2.3247461216979919</v>
      </c>
      <c r="G907">
        <f t="shared" ca="1" si="191"/>
        <v>2.1846834329500453</v>
      </c>
      <c r="H907">
        <f t="shared" ca="1" si="192"/>
        <v>2.261307578077719</v>
      </c>
      <c r="I907">
        <f t="shared" ca="1" si="193"/>
        <v>2.3332957747275471</v>
      </c>
      <c r="J907">
        <f t="shared" ca="1" si="194"/>
        <v>2.3866260205070846</v>
      </c>
      <c r="K907">
        <f t="shared" ca="1" si="195"/>
        <v>2.4054734841084828</v>
      </c>
      <c r="L907">
        <f t="shared" ca="1" si="196"/>
        <v>2.2633148563256249</v>
      </c>
      <c r="M907">
        <f t="shared" ca="1" si="197"/>
        <v>2.3405504999484252</v>
      </c>
      <c r="N907">
        <f t="shared" ca="1" si="198"/>
        <v>10.38695300623078</v>
      </c>
      <c r="O907">
        <f t="shared" ca="1" si="186"/>
        <v>11.707658828841456</v>
      </c>
      <c r="P907" s="3">
        <f t="shared" ca="1" si="187"/>
        <v>0</v>
      </c>
    </row>
    <row r="908" spans="1:16" x14ac:dyDescent="0.2">
      <c r="A908">
        <v>888</v>
      </c>
      <c r="C908" s="4">
        <f t="shared" si="185"/>
        <v>3.2921262866077932</v>
      </c>
      <c r="D908">
        <f t="shared" ca="1" si="188"/>
        <v>3.2689386957388407</v>
      </c>
      <c r="E908">
        <f t="shared" ca="1" si="189"/>
        <v>3.2351862370960731</v>
      </c>
      <c r="F908">
        <f t="shared" ca="1" si="190"/>
        <v>3.0176377224202162</v>
      </c>
      <c r="G908">
        <f t="shared" ca="1" si="191"/>
        <v>2.8602647101703713</v>
      </c>
      <c r="H908">
        <f t="shared" ca="1" si="192"/>
        <v>2.9831095272251646</v>
      </c>
      <c r="I908">
        <f t="shared" ca="1" si="193"/>
        <v>3.2400773383937516</v>
      </c>
      <c r="J908">
        <f t="shared" ca="1" si="194"/>
        <v>3.2239276668840811</v>
      </c>
      <c r="K908">
        <f t="shared" ca="1" si="195"/>
        <v>3.3375479092183333</v>
      </c>
      <c r="L908">
        <f t="shared" ca="1" si="196"/>
        <v>3.3130440834420107</v>
      </c>
      <c r="M908">
        <f t="shared" ca="1" si="197"/>
        <v>3.3330478324790063</v>
      </c>
      <c r="N908">
        <f t="shared" ca="1" si="198"/>
        <v>28.023622984001069</v>
      </c>
      <c r="O908">
        <f t="shared" ca="1" si="186"/>
        <v>25.638584929293135</v>
      </c>
      <c r="P908" s="3">
        <f t="shared" ca="1" si="187"/>
        <v>2.3196537388876237</v>
      </c>
    </row>
    <row r="909" spans="1:16" x14ac:dyDescent="0.2">
      <c r="A909">
        <v>889</v>
      </c>
      <c r="C909" s="4">
        <f t="shared" si="185"/>
        <v>3.2921262866077932</v>
      </c>
      <c r="D909">
        <f t="shared" ca="1" si="188"/>
        <v>3.2475619195650078</v>
      </c>
      <c r="E909">
        <f t="shared" ca="1" si="189"/>
        <v>3.4276014501504468</v>
      </c>
      <c r="F909">
        <f t="shared" ca="1" si="190"/>
        <v>3.4542946437576449</v>
      </c>
      <c r="G909">
        <f t="shared" ca="1" si="191"/>
        <v>3.5142323892491238</v>
      </c>
      <c r="H909">
        <f t="shared" ca="1" si="192"/>
        <v>3.6134861517403833</v>
      </c>
      <c r="I909">
        <f t="shared" ca="1" si="193"/>
        <v>3.5921264282130094</v>
      </c>
      <c r="J909">
        <f t="shared" ca="1" si="194"/>
        <v>3.5198661115636369</v>
      </c>
      <c r="K909">
        <f t="shared" ca="1" si="195"/>
        <v>3.3792054010571064</v>
      </c>
      <c r="L909">
        <f t="shared" ca="1" si="196"/>
        <v>3.4925336948082144</v>
      </c>
      <c r="M909">
        <f t="shared" ca="1" si="197"/>
        <v>3.5211966543042412</v>
      </c>
      <c r="N909">
        <f t="shared" ca="1" si="198"/>
        <v>33.824880944577473</v>
      </c>
      <c r="O909">
        <f t="shared" ca="1" si="186"/>
        <v>29.746002221867766</v>
      </c>
      <c r="P909" s="3">
        <f t="shared" ca="1" si="187"/>
        <v>6.2267499262876704</v>
      </c>
    </row>
    <row r="910" spans="1:16" x14ac:dyDescent="0.2">
      <c r="A910">
        <v>890</v>
      </c>
      <c r="C910" s="4">
        <f t="shared" si="185"/>
        <v>3.2921262866077932</v>
      </c>
      <c r="D910">
        <f t="shared" ca="1" si="188"/>
        <v>3.39113685247337</v>
      </c>
      <c r="E910">
        <f t="shared" ca="1" si="189"/>
        <v>3.4194398099398793</v>
      </c>
      <c r="F910">
        <f t="shared" ca="1" si="190"/>
        <v>3.4542927459640214</v>
      </c>
      <c r="G910">
        <f t="shared" ca="1" si="191"/>
        <v>3.3710026446259045</v>
      </c>
      <c r="H910">
        <f t="shared" ca="1" si="192"/>
        <v>3.4728903826793434</v>
      </c>
      <c r="I910">
        <f t="shared" ca="1" si="193"/>
        <v>3.3046063513763997</v>
      </c>
      <c r="J910">
        <f t="shared" ca="1" si="194"/>
        <v>3.1900690861548857</v>
      </c>
      <c r="K910">
        <f t="shared" ca="1" si="195"/>
        <v>3.3065570821445864</v>
      </c>
      <c r="L910">
        <f t="shared" ca="1" si="196"/>
        <v>3.4473675295745658</v>
      </c>
      <c r="M910">
        <f t="shared" ca="1" si="197"/>
        <v>3.2348262403017598</v>
      </c>
      <c r="N910">
        <f t="shared" ca="1" si="198"/>
        <v>25.401957558872549</v>
      </c>
      <c r="O910">
        <f t="shared" ca="1" si="186"/>
        <v>23.724895154801594</v>
      </c>
      <c r="P910" s="3">
        <f t="shared" ca="1" si="187"/>
        <v>0.49929571602513395</v>
      </c>
    </row>
    <row r="911" spans="1:16" x14ac:dyDescent="0.2">
      <c r="A911">
        <v>891</v>
      </c>
      <c r="C911" s="4">
        <f t="shared" si="185"/>
        <v>3.2921262866077932</v>
      </c>
      <c r="D911">
        <f t="shared" ca="1" si="188"/>
        <v>3.2727441382385898</v>
      </c>
      <c r="E911">
        <f t="shared" ca="1" si="189"/>
        <v>3.0879350565124586</v>
      </c>
      <c r="F911">
        <f t="shared" ca="1" si="190"/>
        <v>2.8968177508999604</v>
      </c>
      <c r="G911">
        <f t="shared" ca="1" si="191"/>
        <v>3.0171003009937283</v>
      </c>
      <c r="H911">
        <f t="shared" ca="1" si="192"/>
        <v>2.8696178194678441</v>
      </c>
      <c r="I911">
        <f t="shared" ca="1" si="193"/>
        <v>2.8601410131744567</v>
      </c>
      <c r="J911">
        <f t="shared" ca="1" si="194"/>
        <v>3.0301084292294744</v>
      </c>
      <c r="K911">
        <f t="shared" ca="1" si="195"/>
        <v>3.2121990690056363</v>
      </c>
      <c r="L911">
        <f t="shared" ca="1" si="196"/>
        <v>3.1716587399293954</v>
      </c>
      <c r="M911">
        <f t="shared" ca="1" si="197"/>
        <v>3.1861420817027049</v>
      </c>
      <c r="N911">
        <f t="shared" ca="1" si="198"/>
        <v>24.194905191048104</v>
      </c>
      <c r="O911">
        <f t="shared" ca="1" si="186"/>
        <v>22.829992173189353</v>
      </c>
      <c r="P911" s="3">
        <f t="shared" ca="1" si="187"/>
        <v>0</v>
      </c>
    </row>
    <row r="912" spans="1:16" x14ac:dyDescent="0.2">
      <c r="A912">
        <v>892</v>
      </c>
      <c r="C912" s="4">
        <f t="shared" si="185"/>
        <v>3.2921262866077932</v>
      </c>
      <c r="D912">
        <f t="shared" ca="1" si="188"/>
        <v>3.1561643000532493</v>
      </c>
      <c r="E912">
        <f t="shared" ca="1" si="189"/>
        <v>2.8808666597906232</v>
      </c>
      <c r="F912">
        <f t="shared" ca="1" si="190"/>
        <v>2.7900576418848213</v>
      </c>
      <c r="G912">
        <f t="shared" ca="1" si="191"/>
        <v>2.9591295330570335</v>
      </c>
      <c r="H912">
        <f t="shared" ca="1" si="192"/>
        <v>3.2706493022038261</v>
      </c>
      <c r="I912">
        <f t="shared" ca="1" si="193"/>
        <v>3.3292986222944818</v>
      </c>
      <c r="J912">
        <f t="shared" ca="1" si="194"/>
        <v>3.0844507411740683</v>
      </c>
      <c r="K912">
        <f t="shared" ca="1" si="195"/>
        <v>3.0899473337932641</v>
      </c>
      <c r="L912">
        <f t="shared" ca="1" si="196"/>
        <v>2.9423060735125857</v>
      </c>
      <c r="M912">
        <f t="shared" ca="1" si="197"/>
        <v>2.9303028004606504</v>
      </c>
      <c r="N912">
        <f t="shared" ca="1" si="198"/>
        <v>18.733302090451467</v>
      </c>
      <c r="O912">
        <f t="shared" ca="1" si="186"/>
        <v>18.653209039584326</v>
      </c>
      <c r="P912" s="3">
        <f t="shared" ca="1" si="187"/>
        <v>0</v>
      </c>
    </row>
    <row r="913" spans="1:16" x14ac:dyDescent="0.2">
      <c r="A913">
        <v>893</v>
      </c>
      <c r="C913" s="4">
        <f t="shared" si="185"/>
        <v>3.2921262866077932</v>
      </c>
      <c r="D913">
        <f t="shared" ca="1" si="188"/>
        <v>3.2807714752052086</v>
      </c>
      <c r="E913">
        <f t="shared" ca="1" si="189"/>
        <v>3.4621360790731601</v>
      </c>
      <c r="F913">
        <f t="shared" ca="1" si="190"/>
        <v>3.4769627534884906</v>
      </c>
      <c r="G913">
        <f t="shared" ca="1" si="191"/>
        <v>3.4717252106882817</v>
      </c>
      <c r="H913">
        <f t="shared" ca="1" si="192"/>
        <v>3.1955825470033972</v>
      </c>
      <c r="I913">
        <f t="shared" ca="1" si="193"/>
        <v>3.2797454989266002</v>
      </c>
      <c r="J913">
        <f t="shared" ca="1" si="194"/>
        <v>3.2044605270402684</v>
      </c>
      <c r="K913">
        <f t="shared" ca="1" si="195"/>
        <v>3.2455080985206299</v>
      </c>
      <c r="L913">
        <f t="shared" ca="1" si="196"/>
        <v>3.2215341641527133</v>
      </c>
      <c r="M913">
        <f t="shared" ca="1" si="197"/>
        <v>3.3606086928796133</v>
      </c>
      <c r="N913">
        <f t="shared" ca="1" si="198"/>
        <v>28.806719989121664</v>
      </c>
      <c r="O913">
        <f t="shared" ca="1" si="186"/>
        <v>26.202779042479563</v>
      </c>
      <c r="P913" s="3">
        <f t="shared" ca="1" si="187"/>
        <v>2.8563317804806401</v>
      </c>
    </row>
    <row r="914" spans="1:16" x14ac:dyDescent="0.2">
      <c r="A914">
        <v>894</v>
      </c>
      <c r="C914" s="4">
        <f t="shared" si="185"/>
        <v>3.2921262866077932</v>
      </c>
      <c r="D914">
        <f t="shared" ca="1" si="188"/>
        <v>3.2717033327142837</v>
      </c>
      <c r="E914">
        <f t="shared" ca="1" si="189"/>
        <v>3.3734128498148821</v>
      </c>
      <c r="F914">
        <f t="shared" ca="1" si="190"/>
        <v>3.3636191641523414</v>
      </c>
      <c r="G914">
        <f t="shared" ca="1" si="191"/>
        <v>3.2800469539960653</v>
      </c>
      <c r="H914">
        <f t="shared" ca="1" si="192"/>
        <v>3.5148862935540248</v>
      </c>
      <c r="I914">
        <f t="shared" ca="1" si="193"/>
        <v>3.4737629477536784</v>
      </c>
      <c r="J914">
        <f t="shared" ca="1" si="194"/>
        <v>3.3834739083827765</v>
      </c>
      <c r="K914">
        <f t="shared" ca="1" si="195"/>
        <v>3.3913151787642133</v>
      </c>
      <c r="L914">
        <f t="shared" ca="1" si="196"/>
        <v>3.2846751647801509</v>
      </c>
      <c r="M914">
        <f t="shared" ca="1" si="197"/>
        <v>3.2239294526160198</v>
      </c>
      <c r="N914">
        <f t="shared" ca="1" si="198"/>
        <v>25.12666047156565</v>
      </c>
      <c r="O914">
        <f t="shared" ca="1" si="186"/>
        <v>23.52159306230676</v>
      </c>
      <c r="P914" s="3">
        <f t="shared" ca="1" si="187"/>
        <v>0.30590878358148221</v>
      </c>
    </row>
    <row r="915" spans="1:16" x14ac:dyDescent="0.2">
      <c r="A915">
        <v>895</v>
      </c>
      <c r="C915" s="4">
        <f t="shared" si="185"/>
        <v>3.2921262866077932</v>
      </c>
      <c r="D915">
        <f t="shared" ca="1" si="188"/>
        <v>3.3625687224850291</v>
      </c>
      <c r="E915">
        <f t="shared" ca="1" si="189"/>
        <v>3.4067698596580991</v>
      </c>
      <c r="F915">
        <f t="shared" ca="1" si="190"/>
        <v>3.5933801402771657</v>
      </c>
      <c r="G915">
        <f t="shared" ca="1" si="191"/>
        <v>3.5615116856949873</v>
      </c>
      <c r="H915">
        <f t="shared" ca="1" si="192"/>
        <v>3.6231438415063337</v>
      </c>
      <c r="I915">
        <f t="shared" ca="1" si="193"/>
        <v>3.5683588793066039</v>
      </c>
      <c r="J915">
        <f t="shared" ca="1" si="194"/>
        <v>3.589096298769666</v>
      </c>
      <c r="K915">
        <f t="shared" ca="1" si="195"/>
        <v>3.5988242210305894</v>
      </c>
      <c r="L915">
        <f t="shared" ca="1" si="196"/>
        <v>3.6200712254413174</v>
      </c>
      <c r="M915">
        <f t="shared" ca="1" si="197"/>
        <v>3.6025432759658527</v>
      </c>
      <c r="N915">
        <f t="shared" ca="1" si="198"/>
        <v>36.691432317451842</v>
      </c>
      <c r="O915">
        <f t="shared" ca="1" si="186"/>
        <v>31.719788643254564</v>
      </c>
      <c r="P915" s="3">
        <f t="shared" ca="1" si="187"/>
        <v>8.1042736479907589</v>
      </c>
    </row>
    <row r="916" spans="1:16" x14ac:dyDescent="0.2">
      <c r="A916">
        <v>896</v>
      </c>
      <c r="C916" s="4">
        <f t="shared" si="185"/>
        <v>3.2921262866077932</v>
      </c>
      <c r="D916">
        <f t="shared" ca="1" si="188"/>
        <v>3.1256346929169734</v>
      </c>
      <c r="E916">
        <f t="shared" ca="1" si="189"/>
        <v>3.1993049776921629</v>
      </c>
      <c r="F916">
        <f t="shared" ca="1" si="190"/>
        <v>3.196860293022477</v>
      </c>
      <c r="G916">
        <f t="shared" ca="1" si="191"/>
        <v>3.1604910663938286</v>
      </c>
      <c r="H916">
        <f t="shared" ca="1" si="192"/>
        <v>3.0788296852642363</v>
      </c>
      <c r="I916">
        <f t="shared" ca="1" si="193"/>
        <v>3.2093937787775109</v>
      </c>
      <c r="J916">
        <f t="shared" ca="1" si="194"/>
        <v>3.1883281471530478</v>
      </c>
      <c r="K916">
        <f t="shared" ca="1" si="195"/>
        <v>3.2691155937782725</v>
      </c>
      <c r="L916">
        <f t="shared" ca="1" si="196"/>
        <v>3.2359776591659366</v>
      </c>
      <c r="M916">
        <f t="shared" ca="1" si="197"/>
        <v>3.2470716286088983</v>
      </c>
      <c r="N916">
        <f t="shared" ca="1" si="198"/>
        <v>25.714926696463092</v>
      </c>
      <c r="O916">
        <f t="shared" ca="1" si="186"/>
        <v>23.955455772033442</v>
      </c>
      <c r="P916" s="3">
        <f t="shared" ca="1" si="187"/>
        <v>0.71861175926711451</v>
      </c>
    </row>
    <row r="917" spans="1:16" x14ac:dyDescent="0.2">
      <c r="A917">
        <v>897</v>
      </c>
      <c r="C917" s="4">
        <f t="shared" ref="C917:C980" si="199">$H$6</f>
        <v>3.2921262866077932</v>
      </c>
      <c r="D917">
        <f t="shared" ca="1" si="188"/>
        <v>3.6189604883899933</v>
      </c>
      <c r="E917">
        <f t="shared" ca="1" si="189"/>
        <v>3.4663721409471333</v>
      </c>
      <c r="F917">
        <f t="shared" ca="1" si="190"/>
        <v>3.4697582700563263</v>
      </c>
      <c r="G917">
        <f t="shared" ca="1" si="191"/>
        <v>3.4631059775670052</v>
      </c>
      <c r="H917">
        <f t="shared" ca="1" si="192"/>
        <v>3.3036090524412813</v>
      </c>
      <c r="I917">
        <f t="shared" ca="1" si="193"/>
        <v>3.620709153531307</v>
      </c>
      <c r="J917">
        <f t="shared" ca="1" si="194"/>
        <v>3.6149111430549099</v>
      </c>
      <c r="K917">
        <f t="shared" ca="1" si="195"/>
        <v>3.6792217518455459</v>
      </c>
      <c r="L917">
        <f t="shared" ca="1" si="196"/>
        <v>3.7768702961179073</v>
      </c>
      <c r="M917">
        <f t="shared" ca="1" si="197"/>
        <v>3.7487636995578053</v>
      </c>
      <c r="N917">
        <f t="shared" ca="1" si="198"/>
        <v>42.468545649631693</v>
      </c>
      <c r="O917">
        <f t="shared" ref="O917:O980" ca="1" si="200">EXP(($H$9*LN(N917))+(1-$H$9)*$H$5+(($D$9^2)/(4*$D$6))*(1-$H$9^2))</f>
        <v>35.602747015234641</v>
      </c>
      <c r="P917" s="3">
        <f t="shared" ref="P917:P980" ca="1" si="201">(MAX(O917-$D$5,0))*$H$8</f>
        <v>11.797857905529597</v>
      </c>
    </row>
    <row r="918" spans="1:16" x14ac:dyDescent="0.2">
      <c r="A918">
        <v>898</v>
      </c>
      <c r="C918" s="4">
        <f t="shared" si="199"/>
        <v>3.2921262866077932</v>
      </c>
      <c r="D918">
        <f t="shared" ref="D918:D981" ca="1" si="202">C918+$D$6*($H$5-C918)*$H$7+$D$16*($H$7^0.5)*(NORMINV(RAND(),0,1))</f>
        <v>3.3455501964858345</v>
      </c>
      <c r="E918">
        <f t="shared" ref="E918:E981" ca="1" si="203">D918+$D$6*($H$5-D918)*$H$7+$E$16*($H$7^0.5)*(NORMINV(RAND(),0,1))</f>
        <v>3.471573475409047</v>
      </c>
      <c r="F918">
        <f t="shared" ref="F918:F981" ca="1" si="204">E918+$D$6*($H$5-E918)*$H$7+$F$16*($H$7^0.5)*(NORMINV(RAND(),0,1))</f>
        <v>3.5157980139541056</v>
      </c>
      <c r="G918">
        <f t="shared" ref="G918:G981" ca="1" si="205">F918+$D$6*($H$5-F918)*$H$7+$G$16*($H$7^0.5)*(NORMINV(RAND(),0,1))</f>
        <v>3.5931570786538147</v>
      </c>
      <c r="H918">
        <f t="shared" ref="H918:H981" ca="1" si="206">G918+$D$6*($H$5-G918)*$H$7+$H$16*($H$7^0.5)*(NORMINV(RAND(),0,1))</f>
        <v>3.7233006718508048</v>
      </c>
      <c r="I918">
        <f t="shared" ref="I918:I981" ca="1" si="207">H918+$D$6*($H$5-H918)*$H$7+$I$16*($H$7^0.5)*(NORMINV(RAND(),0,1))</f>
        <v>3.5988276997984023</v>
      </c>
      <c r="J918">
        <f t="shared" ref="J918:J981" ca="1" si="208">I918+$D$6*($H$5-I918)*$H$7+$J$16*($H$7^0.5)*(NORMINV(RAND(),0,1))</f>
        <v>3.6817719826949418</v>
      </c>
      <c r="K918">
        <f t="shared" ref="K918:K981" ca="1" si="209">J918+$D$6*($H$5-J918)*$H$7+$K$16*($H$7^0.5)*(NORMINV(RAND(),0,1))</f>
        <v>3.6737866295621298</v>
      </c>
      <c r="L918">
        <f t="shared" ref="L918:L981" ca="1" si="210">K918+$D$6*($H$5-K918)*$H$7+$L$16*($H$7^0.5)*(NORMINV(RAND(),0,1))</f>
        <v>3.6704037220844197</v>
      </c>
      <c r="M918">
        <f t="shared" ref="M918:M981" ca="1" si="211">L918+$D$6*($H$5-L918)*$H$7+$M$16*($H$7^0.5)*(NORMINV(RAND(),0,1))</f>
        <v>3.5675800246449243</v>
      </c>
      <c r="N918">
        <f t="shared" ref="N918:N981" ca="1" si="212">EXP(M918)</f>
        <v>35.430747785235333</v>
      </c>
      <c r="O918">
        <f t="shared" ca="1" si="200"/>
        <v>30.85588313145788</v>
      </c>
      <c r="P918" s="3">
        <f t="shared" ca="1" si="201"/>
        <v>7.2825013051814036</v>
      </c>
    </row>
    <row r="919" spans="1:16" x14ac:dyDescent="0.2">
      <c r="A919">
        <v>899</v>
      </c>
      <c r="C919" s="4">
        <f t="shared" si="199"/>
        <v>3.2921262866077932</v>
      </c>
      <c r="D919">
        <f t="shared" ca="1" si="202"/>
        <v>3.2585900007247188</v>
      </c>
      <c r="E919">
        <f t="shared" ca="1" si="203"/>
        <v>3.1070225384133354</v>
      </c>
      <c r="F919">
        <f t="shared" ca="1" si="204"/>
        <v>3.1667185067918409</v>
      </c>
      <c r="G919">
        <f t="shared" ca="1" si="205"/>
        <v>3.0214066768039132</v>
      </c>
      <c r="H919">
        <f t="shared" ca="1" si="206"/>
        <v>2.9177694898473621</v>
      </c>
      <c r="I919">
        <f t="shared" ca="1" si="207"/>
        <v>2.8804387876516744</v>
      </c>
      <c r="J919">
        <f t="shared" ca="1" si="208"/>
        <v>2.8240439395554517</v>
      </c>
      <c r="K919">
        <f t="shared" ca="1" si="209"/>
        <v>2.6892961240938842</v>
      </c>
      <c r="L919">
        <f t="shared" ca="1" si="210"/>
        <v>2.6285020421469207</v>
      </c>
      <c r="M919">
        <f t="shared" ca="1" si="211"/>
        <v>2.6422659021001649</v>
      </c>
      <c r="N919">
        <f t="shared" ca="1" si="212"/>
        <v>14.044992156487078</v>
      </c>
      <c r="O919">
        <f t="shared" ca="1" si="200"/>
        <v>14.857907603131862</v>
      </c>
      <c r="P919" s="3">
        <f t="shared" ca="1" si="201"/>
        <v>0</v>
      </c>
    </row>
    <row r="920" spans="1:16" x14ac:dyDescent="0.2">
      <c r="A920">
        <v>900</v>
      </c>
      <c r="C920" s="4">
        <f t="shared" si="199"/>
        <v>3.2921262866077932</v>
      </c>
      <c r="D920">
        <f t="shared" ca="1" si="202"/>
        <v>3.1864803482646482</v>
      </c>
      <c r="E920">
        <f t="shared" ca="1" si="203"/>
        <v>3.4333046326314665</v>
      </c>
      <c r="F920">
        <f t="shared" ca="1" si="204"/>
        <v>3.4433914391313216</v>
      </c>
      <c r="G920">
        <f t="shared" ca="1" si="205"/>
        <v>3.542928134760555</v>
      </c>
      <c r="H920">
        <f t="shared" ca="1" si="206"/>
        <v>3.6332552332430077</v>
      </c>
      <c r="I920">
        <f t="shared" ca="1" si="207"/>
        <v>3.5343340495408198</v>
      </c>
      <c r="J920">
        <f t="shared" ca="1" si="208"/>
        <v>3.6434736126381257</v>
      </c>
      <c r="K920">
        <f t="shared" ca="1" si="209"/>
        <v>3.5623371436802378</v>
      </c>
      <c r="L920">
        <f t="shared" ca="1" si="210"/>
        <v>3.7231200678736966</v>
      </c>
      <c r="M920">
        <f t="shared" ca="1" si="211"/>
        <v>3.6927813764416051</v>
      </c>
      <c r="N920">
        <f t="shared" ca="1" si="212"/>
        <v>40.15638178949547</v>
      </c>
      <c r="O920">
        <f t="shared" ca="1" si="200"/>
        <v>34.062907694044192</v>
      </c>
      <c r="P920" s="3">
        <f t="shared" ca="1" si="201"/>
        <v>10.333117434210036</v>
      </c>
    </row>
    <row r="921" spans="1:16" x14ac:dyDescent="0.2">
      <c r="A921">
        <v>901</v>
      </c>
      <c r="C921" s="4">
        <f t="shared" si="199"/>
        <v>3.2921262866077932</v>
      </c>
      <c r="D921">
        <f t="shared" ca="1" si="202"/>
        <v>3.1540366258367096</v>
      </c>
      <c r="E921">
        <f t="shared" ca="1" si="203"/>
        <v>3.4112790299369005</v>
      </c>
      <c r="F921">
        <f t="shared" ca="1" si="204"/>
        <v>3.4186506832146515</v>
      </c>
      <c r="G921">
        <f t="shared" ca="1" si="205"/>
        <v>3.4375875185441238</v>
      </c>
      <c r="H921">
        <f t="shared" ca="1" si="206"/>
        <v>3.1623606833604159</v>
      </c>
      <c r="I921">
        <f t="shared" ca="1" si="207"/>
        <v>3.1569584526186221</v>
      </c>
      <c r="J921">
        <f t="shared" ca="1" si="208"/>
        <v>3.2158172585932996</v>
      </c>
      <c r="K921">
        <f t="shared" ca="1" si="209"/>
        <v>3.3286241762455182</v>
      </c>
      <c r="L921">
        <f t="shared" ca="1" si="210"/>
        <v>3.2999650908736178</v>
      </c>
      <c r="M921">
        <f t="shared" ca="1" si="211"/>
        <v>3.3163159738532704</v>
      </c>
      <c r="N921">
        <f t="shared" ca="1" si="212"/>
        <v>27.558636577353415</v>
      </c>
      <c r="O921">
        <f t="shared" ca="1" si="200"/>
        <v>25.302012600151713</v>
      </c>
      <c r="P921" s="3">
        <f t="shared" ca="1" si="201"/>
        <v>1.9994962359355639</v>
      </c>
    </row>
    <row r="922" spans="1:16" x14ac:dyDescent="0.2">
      <c r="A922">
        <v>902</v>
      </c>
      <c r="C922" s="4">
        <f t="shared" si="199"/>
        <v>3.2921262866077932</v>
      </c>
      <c r="D922">
        <f t="shared" ca="1" si="202"/>
        <v>3.0739043107834396</v>
      </c>
      <c r="E922">
        <f t="shared" ca="1" si="203"/>
        <v>3.0626789686035263</v>
      </c>
      <c r="F922">
        <f t="shared" ca="1" si="204"/>
        <v>3.2857622804977979</v>
      </c>
      <c r="G922">
        <f t="shared" ca="1" si="205"/>
        <v>2.9265788321538815</v>
      </c>
      <c r="H922">
        <f t="shared" ca="1" si="206"/>
        <v>2.7479045087784097</v>
      </c>
      <c r="I922">
        <f t="shared" ca="1" si="207"/>
        <v>2.6857346737657792</v>
      </c>
      <c r="J922">
        <f t="shared" ca="1" si="208"/>
        <v>2.6862197754558323</v>
      </c>
      <c r="K922">
        <f t="shared" ca="1" si="209"/>
        <v>2.6671827190585127</v>
      </c>
      <c r="L922">
        <f t="shared" ca="1" si="210"/>
        <v>2.6326881875586432</v>
      </c>
      <c r="M922">
        <f t="shared" ca="1" si="211"/>
        <v>2.6546383707032137</v>
      </c>
      <c r="N922">
        <f t="shared" ca="1" si="212"/>
        <v>14.219842817654573</v>
      </c>
      <c r="O922">
        <f t="shared" ca="1" si="200"/>
        <v>15.003803845302368</v>
      </c>
      <c r="P922" s="3">
        <f t="shared" ca="1" si="201"/>
        <v>0</v>
      </c>
    </row>
    <row r="923" spans="1:16" x14ac:dyDescent="0.2">
      <c r="A923">
        <v>903</v>
      </c>
      <c r="C923" s="4">
        <f t="shared" si="199"/>
        <v>3.2921262866077932</v>
      </c>
      <c r="D923">
        <f t="shared" ca="1" si="202"/>
        <v>3.1981041286709195</v>
      </c>
      <c r="E923">
        <f t="shared" ca="1" si="203"/>
        <v>3.3324401759186091</v>
      </c>
      <c r="F923">
        <f t="shared" ca="1" si="204"/>
        <v>3.480633485291992</v>
      </c>
      <c r="G923">
        <f t="shared" ca="1" si="205"/>
        <v>3.301698418695084</v>
      </c>
      <c r="H923">
        <f t="shared" ca="1" si="206"/>
        <v>3.2933349063612294</v>
      </c>
      <c r="I923">
        <f t="shared" ca="1" si="207"/>
        <v>3.2538716438602413</v>
      </c>
      <c r="J923">
        <f t="shared" ca="1" si="208"/>
        <v>2.9854563065361357</v>
      </c>
      <c r="K923">
        <f t="shared" ca="1" si="209"/>
        <v>2.8772229225512924</v>
      </c>
      <c r="L923">
        <f t="shared" ca="1" si="210"/>
        <v>2.679229580686826</v>
      </c>
      <c r="M923">
        <f t="shared" ca="1" si="211"/>
        <v>2.7626317893849248</v>
      </c>
      <c r="N923">
        <f t="shared" ca="1" si="212"/>
        <v>15.84147957259572</v>
      </c>
      <c r="O923">
        <f t="shared" ca="1" si="200"/>
        <v>16.339653337431809</v>
      </c>
      <c r="P923" s="3">
        <f t="shared" ca="1" si="201"/>
        <v>0</v>
      </c>
    </row>
    <row r="924" spans="1:16" x14ac:dyDescent="0.2">
      <c r="A924">
        <v>904</v>
      </c>
      <c r="C924" s="4">
        <f t="shared" si="199"/>
        <v>3.2921262866077932</v>
      </c>
      <c r="D924">
        <f t="shared" ca="1" si="202"/>
        <v>3.1159876500157626</v>
      </c>
      <c r="E924">
        <f t="shared" ca="1" si="203"/>
        <v>3.0028399615481862</v>
      </c>
      <c r="F924">
        <f t="shared" ca="1" si="204"/>
        <v>2.8761082298902991</v>
      </c>
      <c r="G924">
        <f t="shared" ca="1" si="205"/>
        <v>3.0186358766808437</v>
      </c>
      <c r="H924">
        <f t="shared" ca="1" si="206"/>
        <v>2.9689111929177971</v>
      </c>
      <c r="I924">
        <f t="shared" ca="1" si="207"/>
        <v>2.9200469396069861</v>
      </c>
      <c r="J924">
        <f t="shared" ca="1" si="208"/>
        <v>2.9496115386298745</v>
      </c>
      <c r="K924">
        <f t="shared" ca="1" si="209"/>
        <v>2.7744736013439</v>
      </c>
      <c r="L924">
        <f t="shared" ca="1" si="210"/>
        <v>2.7552377677186022</v>
      </c>
      <c r="M924">
        <f t="shared" ca="1" si="211"/>
        <v>2.7987282023701359</v>
      </c>
      <c r="N924">
        <f t="shared" ca="1" si="212"/>
        <v>16.4237458020283</v>
      </c>
      <c r="O924">
        <f t="shared" ca="1" si="200"/>
        <v>16.812171581768677</v>
      </c>
      <c r="P924" s="3">
        <f t="shared" ca="1" si="201"/>
        <v>0</v>
      </c>
    </row>
    <row r="925" spans="1:16" x14ac:dyDescent="0.2">
      <c r="A925">
        <v>905</v>
      </c>
      <c r="C925" s="4">
        <f t="shared" si="199"/>
        <v>3.2921262866077932</v>
      </c>
      <c r="D925">
        <f t="shared" ca="1" si="202"/>
        <v>3.1995731151681608</v>
      </c>
      <c r="E925">
        <f t="shared" ca="1" si="203"/>
        <v>3.1276288618404364</v>
      </c>
      <c r="F925">
        <f t="shared" ca="1" si="204"/>
        <v>2.8937506254232472</v>
      </c>
      <c r="G925">
        <f t="shared" ca="1" si="205"/>
        <v>2.7304417227242466</v>
      </c>
      <c r="H925">
        <f t="shared" ca="1" si="206"/>
        <v>2.8654807534911253</v>
      </c>
      <c r="I925">
        <f t="shared" ca="1" si="207"/>
        <v>2.8289999729293247</v>
      </c>
      <c r="J925">
        <f t="shared" ca="1" si="208"/>
        <v>2.9270492830955392</v>
      </c>
      <c r="K925">
        <f t="shared" ca="1" si="209"/>
        <v>2.8020131654568194</v>
      </c>
      <c r="L925">
        <f t="shared" ca="1" si="210"/>
        <v>2.9229047366180847</v>
      </c>
      <c r="M925">
        <f t="shared" ca="1" si="211"/>
        <v>2.899282252132068</v>
      </c>
      <c r="N925">
        <f t="shared" ca="1" si="212"/>
        <v>18.161105595547411</v>
      </c>
      <c r="O925">
        <f t="shared" ca="1" si="200"/>
        <v>18.201768654666491</v>
      </c>
      <c r="P925" s="3">
        <f t="shared" ca="1" si="201"/>
        <v>0</v>
      </c>
    </row>
    <row r="926" spans="1:16" x14ac:dyDescent="0.2">
      <c r="A926">
        <v>906</v>
      </c>
      <c r="C926" s="4">
        <f t="shared" si="199"/>
        <v>3.2921262866077932</v>
      </c>
      <c r="D926">
        <f t="shared" ca="1" si="202"/>
        <v>3.2479237502395337</v>
      </c>
      <c r="E926">
        <f t="shared" ca="1" si="203"/>
        <v>2.9999235155123185</v>
      </c>
      <c r="F926">
        <f t="shared" ca="1" si="204"/>
        <v>3.0630734653545773</v>
      </c>
      <c r="G926">
        <f t="shared" ca="1" si="205"/>
        <v>3.0921235279018262</v>
      </c>
      <c r="H926">
        <f t="shared" ca="1" si="206"/>
        <v>3.0261106958465378</v>
      </c>
      <c r="I926">
        <f t="shared" ca="1" si="207"/>
        <v>3.0447505206652767</v>
      </c>
      <c r="J926">
        <f t="shared" ca="1" si="208"/>
        <v>2.9781171092851961</v>
      </c>
      <c r="K926">
        <f t="shared" ca="1" si="209"/>
        <v>2.9287695401748564</v>
      </c>
      <c r="L926">
        <f t="shared" ca="1" si="210"/>
        <v>2.9028369646532077</v>
      </c>
      <c r="M926">
        <f t="shared" ca="1" si="211"/>
        <v>2.9321508358874677</v>
      </c>
      <c r="N926">
        <f t="shared" ca="1" si="212"/>
        <v>18.767953905404706</v>
      </c>
      <c r="O926">
        <f t="shared" ca="1" si="200"/>
        <v>18.680454071820723</v>
      </c>
      <c r="P926" s="3">
        <f t="shared" ca="1" si="201"/>
        <v>0</v>
      </c>
    </row>
    <row r="927" spans="1:16" x14ac:dyDescent="0.2">
      <c r="A927">
        <v>907</v>
      </c>
      <c r="C927" s="4">
        <f t="shared" si="199"/>
        <v>3.2921262866077932</v>
      </c>
      <c r="D927">
        <f t="shared" ca="1" si="202"/>
        <v>3.7657808530736427</v>
      </c>
      <c r="E927">
        <f t="shared" ca="1" si="203"/>
        <v>3.5933135368395255</v>
      </c>
      <c r="F927">
        <f t="shared" ca="1" si="204"/>
        <v>3.3886052288327853</v>
      </c>
      <c r="G927">
        <f t="shared" ca="1" si="205"/>
        <v>3.7614897713013833</v>
      </c>
      <c r="H927">
        <f t="shared" ca="1" si="206"/>
        <v>3.808700220288749</v>
      </c>
      <c r="I927">
        <f t="shared" ca="1" si="207"/>
        <v>3.8501548442383142</v>
      </c>
      <c r="J927">
        <f t="shared" ca="1" si="208"/>
        <v>3.971897436785162</v>
      </c>
      <c r="K927">
        <f t="shared" ca="1" si="209"/>
        <v>3.8888180922254563</v>
      </c>
      <c r="L927">
        <f t="shared" ca="1" si="210"/>
        <v>3.686787194712084</v>
      </c>
      <c r="M927">
        <f t="shared" ca="1" si="211"/>
        <v>3.6946691138875303</v>
      </c>
      <c r="N927">
        <f t="shared" ca="1" si="212"/>
        <v>40.232258089826637</v>
      </c>
      <c r="O927">
        <f t="shared" ca="1" si="200"/>
        <v>34.113729909780751</v>
      </c>
      <c r="P927" s="3">
        <f t="shared" ca="1" si="201"/>
        <v>10.381461021236975</v>
      </c>
    </row>
    <row r="928" spans="1:16" x14ac:dyDescent="0.2">
      <c r="A928">
        <v>908</v>
      </c>
      <c r="C928" s="4">
        <f t="shared" si="199"/>
        <v>3.2921262866077932</v>
      </c>
      <c r="D928">
        <f t="shared" ca="1" si="202"/>
        <v>3.2962440841367382</v>
      </c>
      <c r="E928">
        <f t="shared" ca="1" si="203"/>
        <v>3.1173063900900426</v>
      </c>
      <c r="F928">
        <f t="shared" ca="1" si="204"/>
        <v>2.9208820519931313</v>
      </c>
      <c r="G928">
        <f t="shared" ca="1" si="205"/>
        <v>2.9685117902166058</v>
      </c>
      <c r="H928">
        <f t="shared" ca="1" si="206"/>
        <v>2.9023712428477872</v>
      </c>
      <c r="I928">
        <f t="shared" ca="1" si="207"/>
        <v>2.9744435957385482</v>
      </c>
      <c r="J928">
        <f t="shared" ca="1" si="208"/>
        <v>3.0063352467408566</v>
      </c>
      <c r="K928">
        <f t="shared" ca="1" si="209"/>
        <v>3.1238134942539326</v>
      </c>
      <c r="L928">
        <f t="shared" ca="1" si="210"/>
        <v>3.1932682944419701</v>
      </c>
      <c r="M928">
        <f t="shared" ca="1" si="211"/>
        <v>3.3008993290221658</v>
      </c>
      <c r="N928">
        <f t="shared" ca="1" si="212"/>
        <v>27.137033071246382</v>
      </c>
      <c r="O928">
        <f t="shared" ca="1" si="200"/>
        <v>24.995809075566346</v>
      </c>
      <c r="P928" s="3">
        <f t="shared" ca="1" si="201"/>
        <v>1.7082264334641348</v>
      </c>
    </row>
    <row r="929" spans="1:16" x14ac:dyDescent="0.2">
      <c r="A929">
        <v>909</v>
      </c>
      <c r="C929" s="4">
        <f t="shared" si="199"/>
        <v>3.2921262866077932</v>
      </c>
      <c r="D929">
        <f t="shared" ca="1" si="202"/>
        <v>3.2041064322607253</v>
      </c>
      <c r="E929">
        <f t="shared" ca="1" si="203"/>
        <v>3.2271252372252137</v>
      </c>
      <c r="F929">
        <f t="shared" ca="1" si="204"/>
        <v>2.9406116020956898</v>
      </c>
      <c r="G929">
        <f t="shared" ca="1" si="205"/>
        <v>2.7995581498934858</v>
      </c>
      <c r="H929">
        <f t="shared" ca="1" si="206"/>
        <v>2.9413524548545089</v>
      </c>
      <c r="I929">
        <f t="shared" ca="1" si="207"/>
        <v>3.1550995041546792</v>
      </c>
      <c r="J929">
        <f t="shared" ca="1" si="208"/>
        <v>3.2490518044400938</v>
      </c>
      <c r="K929">
        <f t="shared" ca="1" si="209"/>
        <v>3.1604006757443965</v>
      </c>
      <c r="L929">
        <f t="shared" ca="1" si="210"/>
        <v>3.202594554631971</v>
      </c>
      <c r="M929">
        <f t="shared" ca="1" si="211"/>
        <v>3.1277671125853459</v>
      </c>
      <c r="N929">
        <f t="shared" ca="1" si="212"/>
        <v>22.822961501365445</v>
      </c>
      <c r="O929">
        <f t="shared" ca="1" si="200"/>
        <v>21.80134565669362</v>
      </c>
      <c r="P929" s="3">
        <f t="shared" ca="1" si="201"/>
        <v>0</v>
      </c>
    </row>
    <row r="930" spans="1:16" x14ac:dyDescent="0.2">
      <c r="A930">
        <v>910</v>
      </c>
      <c r="C930" s="4">
        <f t="shared" si="199"/>
        <v>3.2921262866077932</v>
      </c>
      <c r="D930">
        <f t="shared" ca="1" si="202"/>
        <v>3.2998500246040985</v>
      </c>
      <c r="E930">
        <f t="shared" ca="1" si="203"/>
        <v>2.9615060303762784</v>
      </c>
      <c r="F930">
        <f t="shared" ca="1" si="204"/>
        <v>2.6409125557650084</v>
      </c>
      <c r="G930">
        <f t="shared" ca="1" si="205"/>
        <v>2.7819365135815826</v>
      </c>
      <c r="H930">
        <f t="shared" ca="1" si="206"/>
        <v>2.7988096089503833</v>
      </c>
      <c r="I930">
        <f t="shared" ca="1" si="207"/>
        <v>2.7580435580321301</v>
      </c>
      <c r="J930">
        <f t="shared" ca="1" si="208"/>
        <v>2.711792282907223</v>
      </c>
      <c r="K930">
        <f t="shared" ca="1" si="209"/>
        <v>2.6455877563250914</v>
      </c>
      <c r="L930">
        <f t="shared" ca="1" si="210"/>
        <v>2.5069610523991885</v>
      </c>
      <c r="M930">
        <f t="shared" ca="1" si="211"/>
        <v>2.520755409357911</v>
      </c>
      <c r="N930">
        <f t="shared" ca="1" si="212"/>
        <v>12.437988888843705</v>
      </c>
      <c r="O930">
        <f t="shared" ca="1" si="200"/>
        <v>13.498324723671848</v>
      </c>
      <c r="P930" s="3">
        <f t="shared" ca="1" si="201"/>
        <v>0</v>
      </c>
    </row>
    <row r="931" spans="1:16" x14ac:dyDescent="0.2">
      <c r="A931">
        <v>911</v>
      </c>
      <c r="C931" s="4">
        <f t="shared" si="199"/>
        <v>3.2921262866077932</v>
      </c>
      <c r="D931">
        <f t="shared" ca="1" si="202"/>
        <v>3.0895042544171258</v>
      </c>
      <c r="E931">
        <f t="shared" ca="1" si="203"/>
        <v>2.9784105475076488</v>
      </c>
      <c r="F931">
        <f t="shared" ca="1" si="204"/>
        <v>2.9014507388005946</v>
      </c>
      <c r="G931">
        <f t="shared" ca="1" si="205"/>
        <v>3.1751162447629246</v>
      </c>
      <c r="H931">
        <f t="shared" ca="1" si="206"/>
        <v>3.3325714725455331</v>
      </c>
      <c r="I931">
        <f t="shared" ca="1" si="207"/>
        <v>3.3688955580487878</v>
      </c>
      <c r="J931">
        <f t="shared" ca="1" si="208"/>
        <v>3.4528788118857934</v>
      </c>
      <c r="K931">
        <f t="shared" ca="1" si="209"/>
        <v>3.4421741625654647</v>
      </c>
      <c r="L931">
        <f t="shared" ca="1" si="210"/>
        <v>3.298329067550045</v>
      </c>
      <c r="M931">
        <f t="shared" ca="1" si="211"/>
        <v>3.3866054234164107</v>
      </c>
      <c r="N931">
        <f t="shared" ca="1" si="212"/>
        <v>29.56541965283435</v>
      </c>
      <c r="O931">
        <f t="shared" ca="1" si="200"/>
        <v>26.746327944838178</v>
      </c>
      <c r="P931" s="3">
        <f t="shared" ca="1" si="201"/>
        <v>3.3733714900592209</v>
      </c>
    </row>
    <row r="932" spans="1:16" x14ac:dyDescent="0.2">
      <c r="A932">
        <v>912</v>
      </c>
      <c r="C932" s="4">
        <f t="shared" si="199"/>
        <v>3.2921262866077932</v>
      </c>
      <c r="D932">
        <f t="shared" ca="1" si="202"/>
        <v>2.9773027668482528</v>
      </c>
      <c r="E932">
        <f t="shared" ca="1" si="203"/>
        <v>2.9576090618574553</v>
      </c>
      <c r="F932">
        <f t="shared" ca="1" si="204"/>
        <v>2.7927598095144539</v>
      </c>
      <c r="G932">
        <f t="shared" ca="1" si="205"/>
        <v>2.7917755679409879</v>
      </c>
      <c r="H932">
        <f t="shared" ca="1" si="206"/>
        <v>2.7841489132428796</v>
      </c>
      <c r="I932">
        <f t="shared" ca="1" si="207"/>
        <v>2.5216259539289592</v>
      </c>
      <c r="J932">
        <f t="shared" ca="1" si="208"/>
        <v>2.5294353889680505</v>
      </c>
      <c r="K932">
        <f t="shared" ca="1" si="209"/>
        <v>2.589433573180584</v>
      </c>
      <c r="L932">
        <f t="shared" ca="1" si="210"/>
        <v>2.5621027258505169</v>
      </c>
      <c r="M932">
        <f t="shared" ca="1" si="211"/>
        <v>2.6019585731641177</v>
      </c>
      <c r="N932">
        <f t="shared" ca="1" si="212"/>
        <v>13.490133591382147</v>
      </c>
      <c r="O932">
        <f t="shared" ca="1" si="200"/>
        <v>14.392370972819117</v>
      </c>
      <c r="P932" s="3">
        <f t="shared" ca="1" si="201"/>
        <v>0</v>
      </c>
    </row>
    <row r="933" spans="1:16" x14ac:dyDescent="0.2">
      <c r="A933">
        <v>913</v>
      </c>
      <c r="C933" s="4">
        <f t="shared" si="199"/>
        <v>3.2921262866077932</v>
      </c>
      <c r="D933">
        <f t="shared" ca="1" si="202"/>
        <v>3.3458609479524113</v>
      </c>
      <c r="E933">
        <f t="shared" ca="1" si="203"/>
        <v>3.518581663902749</v>
      </c>
      <c r="F933">
        <f t="shared" ca="1" si="204"/>
        <v>3.3953017751976677</v>
      </c>
      <c r="G933">
        <f t="shared" ca="1" si="205"/>
        <v>3.5477248379843114</v>
      </c>
      <c r="H933">
        <f t="shared" ca="1" si="206"/>
        <v>3.3192194121296823</v>
      </c>
      <c r="I933">
        <f t="shared" ca="1" si="207"/>
        <v>3.3066428239764551</v>
      </c>
      <c r="J933">
        <f t="shared" ca="1" si="208"/>
        <v>3.1726927928487201</v>
      </c>
      <c r="K933">
        <f t="shared" ca="1" si="209"/>
        <v>3.3360850320154545</v>
      </c>
      <c r="L933">
        <f t="shared" ca="1" si="210"/>
        <v>3.328128072574704</v>
      </c>
      <c r="M933">
        <f t="shared" ca="1" si="211"/>
        <v>3.3000527298140638</v>
      </c>
      <c r="N933">
        <f t="shared" ca="1" si="212"/>
        <v>27.114068602760057</v>
      </c>
      <c r="O933">
        <f t="shared" ca="1" si="200"/>
        <v>24.97910177151185</v>
      </c>
      <c r="P933" s="3">
        <f t="shared" ca="1" si="201"/>
        <v>1.6923339542434186</v>
      </c>
    </row>
    <row r="934" spans="1:16" x14ac:dyDescent="0.2">
      <c r="A934">
        <v>914</v>
      </c>
      <c r="C934" s="4">
        <f t="shared" si="199"/>
        <v>3.2921262866077932</v>
      </c>
      <c r="D934">
        <f t="shared" ca="1" si="202"/>
        <v>3.1057291337315744</v>
      </c>
      <c r="E934">
        <f t="shared" ca="1" si="203"/>
        <v>3.1624854063860077</v>
      </c>
      <c r="F934">
        <f t="shared" ca="1" si="204"/>
        <v>3.1024765520751463</v>
      </c>
      <c r="G934">
        <f t="shared" ca="1" si="205"/>
        <v>2.971673041150102</v>
      </c>
      <c r="H934">
        <f t="shared" ca="1" si="206"/>
        <v>2.8905201154004927</v>
      </c>
      <c r="I934">
        <f t="shared" ca="1" si="207"/>
        <v>2.9099591236571789</v>
      </c>
      <c r="J934">
        <f t="shared" ca="1" si="208"/>
        <v>2.8418124601090264</v>
      </c>
      <c r="K934">
        <f t="shared" ca="1" si="209"/>
        <v>2.9402163720478405</v>
      </c>
      <c r="L934">
        <f t="shared" ca="1" si="210"/>
        <v>3.0705700639340292</v>
      </c>
      <c r="M934">
        <f t="shared" ca="1" si="211"/>
        <v>3.0121654310114994</v>
      </c>
      <c r="N934">
        <f t="shared" ca="1" si="212"/>
        <v>20.331378489269973</v>
      </c>
      <c r="O934">
        <f t="shared" ca="1" si="200"/>
        <v>19.899044614972446</v>
      </c>
      <c r="P934" s="3">
        <f t="shared" ca="1" si="201"/>
        <v>0</v>
      </c>
    </row>
    <row r="935" spans="1:16" x14ac:dyDescent="0.2">
      <c r="A935">
        <v>915</v>
      </c>
      <c r="C935" s="4">
        <f t="shared" si="199"/>
        <v>3.2921262866077932</v>
      </c>
      <c r="D935">
        <f t="shared" ca="1" si="202"/>
        <v>3.3163633417493856</v>
      </c>
      <c r="E935">
        <f t="shared" ca="1" si="203"/>
        <v>3.4717407992225469</v>
      </c>
      <c r="F935">
        <f t="shared" ca="1" si="204"/>
        <v>3.089114983050782</v>
      </c>
      <c r="G935">
        <f t="shared" ca="1" si="205"/>
        <v>3.1060345696933385</v>
      </c>
      <c r="H935">
        <f t="shared" ca="1" si="206"/>
        <v>3.1993091142395214</v>
      </c>
      <c r="I935">
        <f t="shared" ca="1" si="207"/>
        <v>3.1992516325346601</v>
      </c>
      <c r="J935">
        <f t="shared" ca="1" si="208"/>
        <v>3.1661150102013123</v>
      </c>
      <c r="K935">
        <f t="shared" ca="1" si="209"/>
        <v>3.1054240922983971</v>
      </c>
      <c r="L935">
        <f t="shared" ca="1" si="210"/>
        <v>2.9391016432158259</v>
      </c>
      <c r="M935">
        <f t="shared" ca="1" si="211"/>
        <v>2.8956064595830799</v>
      </c>
      <c r="N935">
        <f t="shared" ca="1" si="212"/>
        <v>18.094471680169466</v>
      </c>
      <c r="O935">
        <f t="shared" ca="1" si="200"/>
        <v>18.149004274056999</v>
      </c>
      <c r="P935" s="3">
        <f t="shared" ca="1" si="201"/>
        <v>0</v>
      </c>
    </row>
    <row r="936" spans="1:16" x14ac:dyDescent="0.2">
      <c r="A936">
        <v>916</v>
      </c>
      <c r="C936" s="4">
        <f t="shared" si="199"/>
        <v>3.2921262866077932</v>
      </c>
      <c r="D936">
        <f t="shared" ca="1" si="202"/>
        <v>3.454307419709151</v>
      </c>
      <c r="E936">
        <f t="shared" ca="1" si="203"/>
        <v>3.6214809722783992</v>
      </c>
      <c r="F936">
        <f t="shared" ca="1" si="204"/>
        <v>3.7810562119746534</v>
      </c>
      <c r="G936">
        <f t="shared" ca="1" si="205"/>
        <v>3.6199344434829395</v>
      </c>
      <c r="H936">
        <f t="shared" ca="1" si="206"/>
        <v>3.6590297660702649</v>
      </c>
      <c r="I936">
        <f t="shared" ca="1" si="207"/>
        <v>3.549639798303891</v>
      </c>
      <c r="J936">
        <f t="shared" ca="1" si="208"/>
        <v>3.5238072123220601</v>
      </c>
      <c r="K936">
        <f t="shared" ca="1" si="209"/>
        <v>3.5554859036291484</v>
      </c>
      <c r="L936">
        <f t="shared" ca="1" si="210"/>
        <v>3.530018670933277</v>
      </c>
      <c r="M936">
        <f t="shared" ca="1" si="211"/>
        <v>3.4458835841867823</v>
      </c>
      <c r="N936">
        <f t="shared" ca="1" si="212"/>
        <v>31.37099011506913</v>
      </c>
      <c r="O936">
        <f t="shared" ca="1" si="200"/>
        <v>28.028278209648406</v>
      </c>
      <c r="P936" s="3">
        <f t="shared" ca="1" si="201"/>
        <v>4.592800302693191</v>
      </c>
    </row>
    <row r="937" spans="1:16" x14ac:dyDescent="0.2">
      <c r="A937">
        <v>917</v>
      </c>
      <c r="C937" s="4">
        <f t="shared" si="199"/>
        <v>3.2921262866077932</v>
      </c>
      <c r="D937">
        <f t="shared" ca="1" si="202"/>
        <v>3.244990085161402</v>
      </c>
      <c r="E937">
        <f t="shared" ca="1" si="203"/>
        <v>3.0189927985161327</v>
      </c>
      <c r="F937">
        <f t="shared" ca="1" si="204"/>
        <v>3.0513886353593196</v>
      </c>
      <c r="G937">
        <f t="shared" ca="1" si="205"/>
        <v>3.0637147757095038</v>
      </c>
      <c r="H937">
        <f t="shared" ca="1" si="206"/>
        <v>3.2650772911932742</v>
      </c>
      <c r="I937">
        <f t="shared" ca="1" si="207"/>
        <v>3.3965937436490115</v>
      </c>
      <c r="J937">
        <f t="shared" ca="1" si="208"/>
        <v>3.3594263094662709</v>
      </c>
      <c r="K937">
        <f t="shared" ca="1" si="209"/>
        <v>3.3975857745406759</v>
      </c>
      <c r="L937">
        <f t="shared" ca="1" si="210"/>
        <v>3.227702101240769</v>
      </c>
      <c r="M937">
        <f t="shared" ca="1" si="211"/>
        <v>3.2064199187336726</v>
      </c>
      <c r="N937">
        <f t="shared" ca="1" si="212"/>
        <v>24.690533689415798</v>
      </c>
      <c r="O937">
        <f t="shared" ca="1" si="200"/>
        <v>23.19855892654228</v>
      </c>
      <c r="P937" s="3">
        <f t="shared" ca="1" si="201"/>
        <v>0</v>
      </c>
    </row>
    <row r="938" spans="1:16" x14ac:dyDescent="0.2">
      <c r="A938">
        <v>918</v>
      </c>
      <c r="C938" s="4">
        <f t="shared" si="199"/>
        <v>3.2921262866077932</v>
      </c>
      <c r="D938">
        <f t="shared" ca="1" si="202"/>
        <v>3.5219762158524408</v>
      </c>
      <c r="E938">
        <f t="shared" ca="1" si="203"/>
        <v>3.5870890618427977</v>
      </c>
      <c r="F938">
        <f t="shared" ca="1" si="204"/>
        <v>3.5888501874548919</v>
      </c>
      <c r="G938">
        <f t="shared" ca="1" si="205"/>
        <v>3.7598145602184236</v>
      </c>
      <c r="H938">
        <f t="shared" ca="1" si="206"/>
        <v>3.5612195794226604</v>
      </c>
      <c r="I938">
        <f t="shared" ca="1" si="207"/>
        <v>3.5503931498762999</v>
      </c>
      <c r="J938">
        <f t="shared" ca="1" si="208"/>
        <v>3.4509476051986128</v>
      </c>
      <c r="K938">
        <f t="shared" ca="1" si="209"/>
        <v>3.3758961361711504</v>
      </c>
      <c r="L938">
        <f t="shared" ca="1" si="210"/>
        <v>3.4015721278567272</v>
      </c>
      <c r="M938">
        <f t="shared" ca="1" si="211"/>
        <v>3.3287260358012647</v>
      </c>
      <c r="N938">
        <f t="shared" ca="1" si="212"/>
        <v>27.902771918261625</v>
      </c>
      <c r="O938">
        <f t="shared" ca="1" si="200"/>
        <v>25.551222658630852</v>
      </c>
      <c r="P938" s="3">
        <f t="shared" ca="1" si="201"/>
        <v>2.2365521764424652</v>
      </c>
    </row>
    <row r="939" spans="1:16" x14ac:dyDescent="0.2">
      <c r="A939">
        <v>919</v>
      </c>
      <c r="C939" s="4">
        <f t="shared" si="199"/>
        <v>3.2921262866077932</v>
      </c>
      <c r="D939">
        <f t="shared" ca="1" si="202"/>
        <v>3.0383909872038206</v>
      </c>
      <c r="E939">
        <f t="shared" ca="1" si="203"/>
        <v>3.0036027470207194</v>
      </c>
      <c r="F939">
        <f t="shared" ca="1" si="204"/>
        <v>2.8787469373186862</v>
      </c>
      <c r="G939">
        <f t="shared" ca="1" si="205"/>
        <v>2.6165741295712248</v>
      </c>
      <c r="H939">
        <f t="shared" ca="1" si="206"/>
        <v>2.49371100863064</v>
      </c>
      <c r="I939">
        <f t="shared" ca="1" si="207"/>
        <v>2.6898415042774535</v>
      </c>
      <c r="J939">
        <f t="shared" ca="1" si="208"/>
        <v>2.6854519358326159</v>
      </c>
      <c r="K939">
        <f t="shared" ca="1" si="209"/>
        <v>2.7913910758160769</v>
      </c>
      <c r="L939">
        <f t="shared" ca="1" si="210"/>
        <v>2.7798983333055003</v>
      </c>
      <c r="M939">
        <f t="shared" ca="1" si="211"/>
        <v>2.8536324238792785</v>
      </c>
      <c r="N939">
        <f t="shared" ca="1" si="212"/>
        <v>17.350692582212197</v>
      </c>
      <c r="O939">
        <f t="shared" ca="1" si="200"/>
        <v>17.557222716865599</v>
      </c>
      <c r="P939" s="3">
        <f t="shared" ca="1" si="201"/>
        <v>0</v>
      </c>
    </row>
    <row r="940" spans="1:16" x14ac:dyDescent="0.2">
      <c r="A940">
        <v>920</v>
      </c>
      <c r="C940" s="4">
        <f t="shared" si="199"/>
        <v>3.2921262866077932</v>
      </c>
      <c r="D940">
        <f t="shared" ca="1" si="202"/>
        <v>3.1951469048907439</v>
      </c>
      <c r="E940">
        <f t="shared" ca="1" si="203"/>
        <v>3.0123978090272745</v>
      </c>
      <c r="F940">
        <f t="shared" ca="1" si="204"/>
        <v>2.9058888549317201</v>
      </c>
      <c r="G940">
        <f t="shared" ca="1" si="205"/>
        <v>2.7054374385635009</v>
      </c>
      <c r="H940">
        <f t="shared" ca="1" si="206"/>
        <v>2.5989417285540419</v>
      </c>
      <c r="I940">
        <f t="shared" ca="1" si="207"/>
        <v>2.7339529507431175</v>
      </c>
      <c r="J940">
        <f t="shared" ca="1" si="208"/>
        <v>2.5144830556070366</v>
      </c>
      <c r="K940">
        <f t="shared" ca="1" si="209"/>
        <v>2.4816601036617261</v>
      </c>
      <c r="L940">
        <f t="shared" ca="1" si="210"/>
        <v>2.5537824839511449</v>
      </c>
      <c r="M940">
        <f t="shared" ca="1" si="211"/>
        <v>2.5558020012687703</v>
      </c>
      <c r="N940">
        <f t="shared" ca="1" si="212"/>
        <v>12.881626596733847</v>
      </c>
      <c r="O940">
        <f t="shared" ca="1" si="200"/>
        <v>13.877165287027244</v>
      </c>
      <c r="P940" s="3">
        <f t="shared" ca="1" si="201"/>
        <v>0</v>
      </c>
    </row>
    <row r="941" spans="1:16" x14ac:dyDescent="0.2">
      <c r="A941">
        <v>921</v>
      </c>
      <c r="C941" s="4">
        <f t="shared" si="199"/>
        <v>3.2921262866077932</v>
      </c>
      <c r="D941">
        <f t="shared" ca="1" si="202"/>
        <v>3.1795804034706703</v>
      </c>
      <c r="E941">
        <f t="shared" ca="1" si="203"/>
        <v>3.2378870397820565</v>
      </c>
      <c r="F941">
        <f t="shared" ca="1" si="204"/>
        <v>3.2359815291380922</v>
      </c>
      <c r="G941">
        <f t="shared" ca="1" si="205"/>
        <v>3.2265627912248052</v>
      </c>
      <c r="H941">
        <f t="shared" ca="1" si="206"/>
        <v>3.2150757092677158</v>
      </c>
      <c r="I941">
        <f t="shared" ca="1" si="207"/>
        <v>3.2025115413941774</v>
      </c>
      <c r="J941">
        <f t="shared" ca="1" si="208"/>
        <v>3.1668409840435023</v>
      </c>
      <c r="K941">
        <f t="shared" ca="1" si="209"/>
        <v>3.105583153326791</v>
      </c>
      <c r="L941">
        <f t="shared" ca="1" si="210"/>
        <v>3.216822606718575</v>
      </c>
      <c r="M941">
        <f t="shared" ca="1" si="211"/>
        <v>3.110004067182814</v>
      </c>
      <c r="N941">
        <f t="shared" ca="1" si="212"/>
        <v>22.421135591418246</v>
      </c>
      <c r="O941">
        <f t="shared" ca="1" si="200"/>
        <v>21.49763190883316</v>
      </c>
      <c r="P941" s="3">
        <f t="shared" ca="1" si="201"/>
        <v>0</v>
      </c>
    </row>
    <row r="942" spans="1:16" x14ac:dyDescent="0.2">
      <c r="A942">
        <v>922</v>
      </c>
      <c r="C942" s="4">
        <f t="shared" si="199"/>
        <v>3.2921262866077932</v>
      </c>
      <c r="D942">
        <f t="shared" ca="1" si="202"/>
        <v>3.2884272138232316</v>
      </c>
      <c r="E942">
        <f t="shared" ca="1" si="203"/>
        <v>3.2496797960625927</v>
      </c>
      <c r="F942">
        <f t="shared" ca="1" si="204"/>
        <v>3.3513127943856906</v>
      </c>
      <c r="G942">
        <f t="shared" ca="1" si="205"/>
        <v>3.198997393623114</v>
      </c>
      <c r="H942">
        <f t="shared" ca="1" si="206"/>
        <v>3.1378561226380057</v>
      </c>
      <c r="I942">
        <f t="shared" ca="1" si="207"/>
        <v>2.9767603900128448</v>
      </c>
      <c r="J942">
        <f t="shared" ca="1" si="208"/>
        <v>2.9523946515617658</v>
      </c>
      <c r="K942">
        <f t="shared" ca="1" si="209"/>
        <v>2.9575996726000673</v>
      </c>
      <c r="L942">
        <f t="shared" ca="1" si="210"/>
        <v>2.9377894396691087</v>
      </c>
      <c r="M942">
        <f t="shared" ca="1" si="211"/>
        <v>2.9337866454257169</v>
      </c>
      <c r="N942">
        <f t="shared" ca="1" si="212"/>
        <v>18.798679827443202</v>
      </c>
      <c r="O942">
        <f t="shared" ca="1" si="200"/>
        <v>18.704603521387767</v>
      </c>
      <c r="P942" s="3">
        <f t="shared" ca="1" si="201"/>
        <v>0</v>
      </c>
    </row>
    <row r="943" spans="1:16" x14ac:dyDescent="0.2">
      <c r="A943">
        <v>923</v>
      </c>
      <c r="C943" s="4">
        <f t="shared" si="199"/>
        <v>3.2921262866077932</v>
      </c>
      <c r="D943">
        <f t="shared" ca="1" si="202"/>
        <v>3.1532447756279187</v>
      </c>
      <c r="E943">
        <f t="shared" ca="1" si="203"/>
        <v>2.9938925173985016</v>
      </c>
      <c r="F943">
        <f t="shared" ca="1" si="204"/>
        <v>2.6795754638418861</v>
      </c>
      <c r="G943">
        <f t="shared" ca="1" si="205"/>
        <v>2.8386616256001829</v>
      </c>
      <c r="H943">
        <f t="shared" ca="1" si="206"/>
        <v>2.883035215393722</v>
      </c>
      <c r="I943">
        <f t="shared" ca="1" si="207"/>
        <v>2.7998370880705026</v>
      </c>
      <c r="J943">
        <f t="shared" ca="1" si="208"/>
        <v>2.8570861744726366</v>
      </c>
      <c r="K943">
        <f t="shared" ca="1" si="209"/>
        <v>2.8045803189555634</v>
      </c>
      <c r="L943">
        <f t="shared" ca="1" si="210"/>
        <v>2.7412735804520132</v>
      </c>
      <c r="M943">
        <f t="shared" ca="1" si="211"/>
        <v>2.7291542806323914</v>
      </c>
      <c r="N943">
        <f t="shared" ca="1" si="212"/>
        <v>15.319925182204269</v>
      </c>
      <c r="O943">
        <f t="shared" ca="1" si="200"/>
        <v>15.913295968243759</v>
      </c>
      <c r="P943" s="3">
        <f t="shared" ca="1" si="201"/>
        <v>0</v>
      </c>
    </row>
    <row r="944" spans="1:16" x14ac:dyDescent="0.2">
      <c r="A944">
        <v>924</v>
      </c>
      <c r="C944" s="4">
        <f t="shared" si="199"/>
        <v>3.2921262866077932</v>
      </c>
      <c r="D944">
        <f t="shared" ca="1" si="202"/>
        <v>3.3640759952101504</v>
      </c>
      <c r="E944">
        <f t="shared" ca="1" si="203"/>
        <v>3.420528114453246</v>
      </c>
      <c r="F944">
        <f t="shared" ca="1" si="204"/>
        <v>3.4586442304470313</v>
      </c>
      <c r="G944">
        <f t="shared" ca="1" si="205"/>
        <v>3.3230634266761236</v>
      </c>
      <c r="H944">
        <f t="shared" ca="1" si="206"/>
        <v>3.1816799097935711</v>
      </c>
      <c r="I944">
        <f t="shared" ca="1" si="207"/>
        <v>3.0517267343836534</v>
      </c>
      <c r="J944">
        <f t="shared" ca="1" si="208"/>
        <v>3.239111450976901</v>
      </c>
      <c r="K944">
        <f t="shared" ca="1" si="209"/>
        <v>3.1433171247413463</v>
      </c>
      <c r="L944">
        <f t="shared" ca="1" si="210"/>
        <v>3.1946002386997443</v>
      </c>
      <c r="M944">
        <f t="shared" ca="1" si="211"/>
        <v>3.2303053908323291</v>
      </c>
      <c r="N944">
        <f t="shared" ca="1" si="212"/>
        <v>25.287378325401669</v>
      </c>
      <c r="O944">
        <f t="shared" ca="1" si="200"/>
        <v>23.640336948549734</v>
      </c>
      <c r="P944" s="3">
        <f t="shared" ca="1" si="201"/>
        <v>0.41886146215536496</v>
      </c>
    </row>
    <row r="945" spans="1:16" x14ac:dyDescent="0.2">
      <c r="A945">
        <v>925</v>
      </c>
      <c r="C945" s="4">
        <f t="shared" si="199"/>
        <v>3.2921262866077932</v>
      </c>
      <c r="D945">
        <f t="shared" ca="1" si="202"/>
        <v>3.3354509676683577</v>
      </c>
      <c r="E945">
        <f t="shared" ca="1" si="203"/>
        <v>3.1143832849774533</v>
      </c>
      <c r="F945">
        <f t="shared" ca="1" si="204"/>
        <v>3.2648606293200038</v>
      </c>
      <c r="G945">
        <f t="shared" ca="1" si="205"/>
        <v>3.3070726911655406</v>
      </c>
      <c r="H945">
        <f t="shared" ca="1" si="206"/>
        <v>3.5202323820003469</v>
      </c>
      <c r="I945">
        <f t="shared" ca="1" si="207"/>
        <v>3.4441569672833041</v>
      </c>
      <c r="J945">
        <f t="shared" ca="1" si="208"/>
        <v>3.5987276113018729</v>
      </c>
      <c r="K945">
        <f t="shared" ca="1" si="209"/>
        <v>3.8000429960439401</v>
      </c>
      <c r="L945">
        <f t="shared" ca="1" si="210"/>
        <v>3.7788015828345194</v>
      </c>
      <c r="M945">
        <f t="shared" ca="1" si="211"/>
        <v>3.7937144000450358</v>
      </c>
      <c r="N945">
        <f t="shared" ca="1" si="212"/>
        <v>44.421091927148865</v>
      </c>
      <c r="O945">
        <f t="shared" ca="1" si="200"/>
        <v>36.889390624520352</v>
      </c>
      <c r="P945" s="3">
        <f t="shared" ca="1" si="201"/>
        <v>13.021751165527965</v>
      </c>
    </row>
    <row r="946" spans="1:16" x14ac:dyDescent="0.2">
      <c r="A946">
        <v>926</v>
      </c>
      <c r="C946" s="4">
        <f t="shared" si="199"/>
        <v>3.2921262866077932</v>
      </c>
      <c r="D946">
        <f t="shared" ca="1" si="202"/>
        <v>3.2799763042866354</v>
      </c>
      <c r="E946">
        <f t="shared" ca="1" si="203"/>
        <v>3.1190582321214797</v>
      </c>
      <c r="F946">
        <f t="shared" ca="1" si="204"/>
        <v>3.0301537264011795</v>
      </c>
      <c r="G946">
        <f t="shared" ca="1" si="205"/>
        <v>3.1844419365064991</v>
      </c>
      <c r="H946">
        <f t="shared" ca="1" si="206"/>
        <v>3.0203076024552642</v>
      </c>
      <c r="I946">
        <f t="shared" ca="1" si="207"/>
        <v>2.9888493510199616</v>
      </c>
      <c r="J946">
        <f t="shared" ca="1" si="208"/>
        <v>3.031698955324345</v>
      </c>
      <c r="K946">
        <f t="shared" ca="1" si="209"/>
        <v>3.0280345510511393</v>
      </c>
      <c r="L946">
        <f t="shared" ca="1" si="210"/>
        <v>3.1081902216479294</v>
      </c>
      <c r="M946">
        <f t="shared" ca="1" si="211"/>
        <v>3.0828154341892939</v>
      </c>
      <c r="N946">
        <f t="shared" ca="1" si="212"/>
        <v>21.819748063029397</v>
      </c>
      <c r="O946">
        <f t="shared" ca="1" si="200"/>
        <v>21.040932945512569</v>
      </c>
      <c r="P946" s="3">
        <f t="shared" ca="1" si="201"/>
        <v>0</v>
      </c>
    </row>
    <row r="947" spans="1:16" x14ac:dyDescent="0.2">
      <c r="A947">
        <v>927</v>
      </c>
      <c r="C947" s="4">
        <f t="shared" si="199"/>
        <v>3.2921262866077932</v>
      </c>
      <c r="D947">
        <f t="shared" ca="1" si="202"/>
        <v>3.341304208713439</v>
      </c>
      <c r="E947">
        <f t="shared" ca="1" si="203"/>
        <v>3.4289775750295837</v>
      </c>
      <c r="F947">
        <f t="shared" ca="1" si="204"/>
        <v>3.505988937025267</v>
      </c>
      <c r="G947">
        <f t="shared" ca="1" si="205"/>
        <v>3.6894867168931551</v>
      </c>
      <c r="H947">
        <f t="shared" ca="1" si="206"/>
        <v>3.6111679472542679</v>
      </c>
      <c r="I947">
        <f t="shared" ca="1" si="207"/>
        <v>3.5167906055492035</v>
      </c>
      <c r="J947">
        <f t="shared" ca="1" si="208"/>
        <v>3.6869591141081104</v>
      </c>
      <c r="K947">
        <f t="shared" ca="1" si="209"/>
        <v>3.7744361662934507</v>
      </c>
      <c r="L947">
        <f t="shared" ca="1" si="210"/>
        <v>3.7299597105273841</v>
      </c>
      <c r="M947">
        <f t="shared" ca="1" si="211"/>
        <v>3.7480414898318175</v>
      </c>
      <c r="N947">
        <f t="shared" ca="1" si="212"/>
        <v>42.437885525767456</v>
      </c>
      <c r="O947">
        <f t="shared" ca="1" si="200"/>
        <v>35.582445451485007</v>
      </c>
      <c r="P947" s="3">
        <f t="shared" ca="1" si="201"/>
        <v>11.778546460727569</v>
      </c>
    </row>
    <row r="948" spans="1:16" x14ac:dyDescent="0.2">
      <c r="A948">
        <v>928</v>
      </c>
      <c r="C948" s="4">
        <f t="shared" si="199"/>
        <v>3.2921262866077932</v>
      </c>
      <c r="D948">
        <f t="shared" ca="1" si="202"/>
        <v>3.3495446896012724</v>
      </c>
      <c r="E948">
        <f t="shared" ca="1" si="203"/>
        <v>3.2183203483781639</v>
      </c>
      <c r="F948">
        <f t="shared" ca="1" si="204"/>
        <v>3.1825606220096745</v>
      </c>
      <c r="G948">
        <f t="shared" ca="1" si="205"/>
        <v>3.2585996813635689</v>
      </c>
      <c r="H948">
        <f t="shared" ca="1" si="206"/>
        <v>3.3510083982021666</v>
      </c>
      <c r="I948">
        <f t="shared" ca="1" si="207"/>
        <v>3.6901362518929286</v>
      </c>
      <c r="J948">
        <f t="shared" ca="1" si="208"/>
        <v>3.8209149878238708</v>
      </c>
      <c r="K948">
        <f t="shared" ca="1" si="209"/>
        <v>3.8933264772663199</v>
      </c>
      <c r="L948">
        <f t="shared" ca="1" si="210"/>
        <v>3.7156430091786863</v>
      </c>
      <c r="M948">
        <f t="shared" ca="1" si="211"/>
        <v>3.7088447791274364</v>
      </c>
      <c r="N948">
        <f t="shared" ca="1" si="212"/>
        <v>40.80663860689512</v>
      </c>
      <c r="O948">
        <f t="shared" ca="1" si="200"/>
        <v>34.497801809825965</v>
      </c>
      <c r="P948" s="3">
        <f t="shared" ca="1" si="201"/>
        <v>10.746801513683879</v>
      </c>
    </row>
    <row r="949" spans="1:16" x14ac:dyDescent="0.2">
      <c r="A949">
        <v>929</v>
      </c>
      <c r="C949" s="4">
        <f t="shared" si="199"/>
        <v>3.2921262866077932</v>
      </c>
      <c r="D949">
        <f t="shared" ca="1" si="202"/>
        <v>3.2998314671595765</v>
      </c>
      <c r="E949">
        <f t="shared" ca="1" si="203"/>
        <v>3.1335705926614597</v>
      </c>
      <c r="F949">
        <f t="shared" ca="1" si="204"/>
        <v>3.274646663729762</v>
      </c>
      <c r="G949">
        <f t="shared" ca="1" si="205"/>
        <v>3.5651492810132441</v>
      </c>
      <c r="H949">
        <f t="shared" ca="1" si="206"/>
        <v>3.5751917451694881</v>
      </c>
      <c r="I949">
        <f t="shared" ca="1" si="207"/>
        <v>3.9589708249672562</v>
      </c>
      <c r="J949">
        <f t="shared" ca="1" si="208"/>
        <v>3.8920751035126098</v>
      </c>
      <c r="K949">
        <f t="shared" ca="1" si="209"/>
        <v>3.9394430907668685</v>
      </c>
      <c r="L949">
        <f t="shared" ca="1" si="210"/>
        <v>3.8927721544219924</v>
      </c>
      <c r="M949">
        <f t="shared" ca="1" si="211"/>
        <v>3.9023544978536076</v>
      </c>
      <c r="N949">
        <f t="shared" ca="1" si="212"/>
        <v>49.518904108640626</v>
      </c>
      <c r="O949">
        <f t="shared" ca="1" si="200"/>
        <v>40.194326041548557</v>
      </c>
      <c r="P949" s="3">
        <f t="shared" ca="1" si="201"/>
        <v>16.165502980279733</v>
      </c>
    </row>
    <row r="950" spans="1:16" x14ac:dyDescent="0.2">
      <c r="A950">
        <v>930</v>
      </c>
      <c r="C950" s="4">
        <f t="shared" si="199"/>
        <v>3.2921262866077932</v>
      </c>
      <c r="D950">
        <f t="shared" ca="1" si="202"/>
        <v>3.1121209270913588</v>
      </c>
      <c r="E950">
        <f t="shared" ca="1" si="203"/>
        <v>2.9542310945681853</v>
      </c>
      <c r="F950">
        <f t="shared" ca="1" si="204"/>
        <v>2.9489035576992269</v>
      </c>
      <c r="G950">
        <f t="shared" ca="1" si="205"/>
        <v>2.9894078248851086</v>
      </c>
      <c r="H950">
        <f t="shared" ca="1" si="206"/>
        <v>3.4291171226047243</v>
      </c>
      <c r="I950">
        <f t="shared" ca="1" si="207"/>
        <v>3.4453959559774936</v>
      </c>
      <c r="J950">
        <f t="shared" ca="1" si="208"/>
        <v>3.4516750803230609</v>
      </c>
      <c r="K950">
        <f t="shared" ca="1" si="209"/>
        <v>3.3949326347340332</v>
      </c>
      <c r="L950">
        <f t="shared" ca="1" si="210"/>
        <v>3.4859274859773803</v>
      </c>
      <c r="M950">
        <f t="shared" ca="1" si="211"/>
        <v>3.5217115501759619</v>
      </c>
      <c r="N950">
        <f t="shared" ca="1" si="212"/>
        <v>33.842301720695254</v>
      </c>
      <c r="O950">
        <f t="shared" ca="1" si="200"/>
        <v>29.758101036560983</v>
      </c>
      <c r="P950" s="3">
        <f t="shared" ca="1" si="201"/>
        <v>6.2382586748254409</v>
      </c>
    </row>
    <row r="951" spans="1:16" x14ac:dyDescent="0.2">
      <c r="A951">
        <v>931</v>
      </c>
      <c r="C951" s="4">
        <f t="shared" si="199"/>
        <v>3.2921262866077932</v>
      </c>
      <c r="D951">
        <f t="shared" ca="1" si="202"/>
        <v>3.3454581057823991</v>
      </c>
      <c r="E951">
        <f t="shared" ca="1" si="203"/>
        <v>3.2764846711272697</v>
      </c>
      <c r="F951">
        <f t="shared" ca="1" si="204"/>
        <v>3.1747862761309555</v>
      </c>
      <c r="G951">
        <f t="shared" ca="1" si="205"/>
        <v>3.1751589379781819</v>
      </c>
      <c r="H951">
        <f t="shared" ca="1" si="206"/>
        <v>3.3031246740831195</v>
      </c>
      <c r="I951">
        <f t="shared" ca="1" si="207"/>
        <v>3.4091018748293478</v>
      </c>
      <c r="J951">
        <f t="shared" ca="1" si="208"/>
        <v>3.4155040385013105</v>
      </c>
      <c r="K951">
        <f t="shared" ca="1" si="209"/>
        <v>3.3001208195649636</v>
      </c>
      <c r="L951">
        <f t="shared" ca="1" si="210"/>
        <v>3.4705129398700185</v>
      </c>
      <c r="M951">
        <f t="shared" ca="1" si="211"/>
        <v>3.3820509150682594</v>
      </c>
      <c r="N951">
        <f t="shared" ca="1" si="212"/>
        <v>29.431069883023817</v>
      </c>
      <c r="O951">
        <f t="shared" ca="1" si="200"/>
        <v>26.650292553168075</v>
      </c>
      <c r="P951" s="3">
        <f t="shared" ca="1" si="201"/>
        <v>3.2820197997091682</v>
      </c>
    </row>
    <row r="952" spans="1:16" x14ac:dyDescent="0.2">
      <c r="A952">
        <v>932</v>
      </c>
      <c r="C952" s="4">
        <f t="shared" si="199"/>
        <v>3.2921262866077932</v>
      </c>
      <c r="D952">
        <f t="shared" ca="1" si="202"/>
        <v>3.3159956206288879</v>
      </c>
      <c r="E952">
        <f t="shared" ca="1" si="203"/>
        <v>3.4432807939624439</v>
      </c>
      <c r="F952">
        <f t="shared" ca="1" si="204"/>
        <v>3.3345813668650184</v>
      </c>
      <c r="G952">
        <f t="shared" ca="1" si="205"/>
        <v>3.2668771123499871</v>
      </c>
      <c r="H952">
        <f t="shared" ca="1" si="206"/>
        <v>3.2476644766151188</v>
      </c>
      <c r="I952">
        <f t="shared" ca="1" si="207"/>
        <v>3.0980228783484569</v>
      </c>
      <c r="J952">
        <f t="shared" ca="1" si="208"/>
        <v>2.9819259969271097</v>
      </c>
      <c r="K952">
        <f t="shared" ca="1" si="209"/>
        <v>2.9019619021499832</v>
      </c>
      <c r="L952">
        <f t="shared" ca="1" si="210"/>
        <v>3.0619536922930264</v>
      </c>
      <c r="M952">
        <f t="shared" ca="1" si="211"/>
        <v>3.0639587452920862</v>
      </c>
      <c r="N952">
        <f t="shared" ca="1" si="212"/>
        <v>21.412154868437554</v>
      </c>
      <c r="O952">
        <f t="shared" ca="1" si="200"/>
        <v>20.729899532094148</v>
      </c>
      <c r="P952" s="3">
        <f t="shared" ca="1" si="201"/>
        <v>0</v>
      </c>
    </row>
    <row r="953" spans="1:16" x14ac:dyDescent="0.2">
      <c r="A953">
        <v>933</v>
      </c>
      <c r="C953" s="4">
        <f t="shared" si="199"/>
        <v>3.2921262866077932</v>
      </c>
      <c r="D953">
        <f t="shared" ca="1" si="202"/>
        <v>3.1623111592413955</v>
      </c>
      <c r="E953">
        <f t="shared" ca="1" si="203"/>
        <v>3.1638803064140957</v>
      </c>
      <c r="F953">
        <f t="shared" ca="1" si="204"/>
        <v>3.0019339308493231</v>
      </c>
      <c r="G953">
        <f t="shared" ca="1" si="205"/>
        <v>3.0782885355198357</v>
      </c>
      <c r="H953">
        <f t="shared" ca="1" si="206"/>
        <v>3.1695821582670907</v>
      </c>
      <c r="I953">
        <f t="shared" ca="1" si="207"/>
        <v>2.9237170352689734</v>
      </c>
      <c r="J953">
        <f t="shared" ca="1" si="208"/>
        <v>2.7975284744807696</v>
      </c>
      <c r="K953">
        <f t="shared" ca="1" si="209"/>
        <v>2.7332547252687687</v>
      </c>
      <c r="L953">
        <f t="shared" ca="1" si="210"/>
        <v>2.786997720356239</v>
      </c>
      <c r="M953">
        <f t="shared" ca="1" si="211"/>
        <v>2.6760529171200318</v>
      </c>
      <c r="N953">
        <f t="shared" ca="1" si="212"/>
        <v>14.527638188458608</v>
      </c>
      <c r="O953">
        <f t="shared" ca="1" si="200"/>
        <v>15.259718115081746</v>
      </c>
      <c r="P953" s="3">
        <f t="shared" ca="1" si="201"/>
        <v>0</v>
      </c>
    </row>
    <row r="954" spans="1:16" x14ac:dyDescent="0.2">
      <c r="A954">
        <v>934</v>
      </c>
      <c r="C954" s="4">
        <f t="shared" si="199"/>
        <v>3.2921262866077932</v>
      </c>
      <c r="D954">
        <f t="shared" ca="1" si="202"/>
        <v>3.3824953221477809</v>
      </c>
      <c r="E954">
        <f t="shared" ca="1" si="203"/>
        <v>3.0151845337155949</v>
      </c>
      <c r="F954">
        <f t="shared" ca="1" si="204"/>
        <v>2.9702616045814452</v>
      </c>
      <c r="G954">
        <f t="shared" ca="1" si="205"/>
        <v>2.678539942465342</v>
      </c>
      <c r="H954">
        <f t="shared" ca="1" si="206"/>
        <v>2.4119613417372565</v>
      </c>
      <c r="I954">
        <f t="shared" ca="1" si="207"/>
        <v>2.1614375250000433</v>
      </c>
      <c r="J954">
        <f t="shared" ca="1" si="208"/>
        <v>2.2759812692171728</v>
      </c>
      <c r="K954">
        <f t="shared" ca="1" si="209"/>
        <v>2.2056975029564696</v>
      </c>
      <c r="L954">
        <f t="shared" ca="1" si="210"/>
        <v>2.2251966065520552</v>
      </c>
      <c r="M954">
        <f t="shared" ca="1" si="211"/>
        <v>2.0988269286228678</v>
      </c>
      <c r="N954">
        <f t="shared" ca="1" si="212"/>
        <v>8.1565960289047474</v>
      </c>
      <c r="O954">
        <f t="shared" ca="1" si="200"/>
        <v>9.6729625088248685</v>
      </c>
      <c r="P954" s="3">
        <f t="shared" ca="1" si="201"/>
        <v>0</v>
      </c>
    </row>
    <row r="955" spans="1:16" x14ac:dyDescent="0.2">
      <c r="A955">
        <v>935</v>
      </c>
      <c r="C955" s="4">
        <f t="shared" si="199"/>
        <v>3.2921262866077932</v>
      </c>
      <c r="D955">
        <f t="shared" ca="1" si="202"/>
        <v>3.0669080669491229</v>
      </c>
      <c r="E955">
        <f t="shared" ca="1" si="203"/>
        <v>3.0211980380492029</v>
      </c>
      <c r="F955">
        <f t="shared" ca="1" si="204"/>
        <v>2.8178134028778516</v>
      </c>
      <c r="G955">
        <f t="shared" ca="1" si="205"/>
        <v>2.6813951106845684</v>
      </c>
      <c r="H955">
        <f t="shared" ca="1" si="206"/>
        <v>2.6996120673649053</v>
      </c>
      <c r="I955">
        <f t="shared" ca="1" si="207"/>
        <v>2.5356001769646559</v>
      </c>
      <c r="J955">
        <f t="shared" ca="1" si="208"/>
        <v>2.536414520948739</v>
      </c>
      <c r="K955">
        <f t="shared" ca="1" si="209"/>
        <v>2.4952364380194489</v>
      </c>
      <c r="L955">
        <f t="shared" ca="1" si="210"/>
        <v>2.6113778677196149</v>
      </c>
      <c r="M955">
        <f t="shared" ca="1" si="211"/>
        <v>2.5189238275909958</v>
      </c>
      <c r="N955">
        <f t="shared" ca="1" si="212"/>
        <v>12.415228545255795</v>
      </c>
      <c r="O955">
        <f t="shared" ca="1" si="200"/>
        <v>13.478812866449315</v>
      </c>
      <c r="P955" s="3">
        <f t="shared" ca="1" si="201"/>
        <v>0</v>
      </c>
    </row>
    <row r="956" spans="1:16" x14ac:dyDescent="0.2">
      <c r="A956">
        <v>936</v>
      </c>
      <c r="C956" s="4">
        <f t="shared" si="199"/>
        <v>3.2921262866077932</v>
      </c>
      <c r="D956">
        <f t="shared" ca="1" si="202"/>
        <v>3.4500820479417653</v>
      </c>
      <c r="E956">
        <f t="shared" ca="1" si="203"/>
        <v>3.2549734586876702</v>
      </c>
      <c r="F956">
        <f t="shared" ca="1" si="204"/>
        <v>2.9595666294114613</v>
      </c>
      <c r="G956">
        <f t="shared" ca="1" si="205"/>
        <v>3.0159354066677007</v>
      </c>
      <c r="H956">
        <f t="shared" ca="1" si="206"/>
        <v>2.873473396727547</v>
      </c>
      <c r="I956">
        <f t="shared" ca="1" si="207"/>
        <v>3.2021899221237953</v>
      </c>
      <c r="J956">
        <f t="shared" ca="1" si="208"/>
        <v>3.1905316499815677</v>
      </c>
      <c r="K956">
        <f t="shared" ca="1" si="209"/>
        <v>2.8785831616791495</v>
      </c>
      <c r="L956">
        <f t="shared" ca="1" si="210"/>
        <v>2.7634016577385192</v>
      </c>
      <c r="M956">
        <f t="shared" ca="1" si="211"/>
        <v>2.714294734052844</v>
      </c>
      <c r="N956">
        <f t="shared" ca="1" si="212"/>
        <v>15.093961060400614</v>
      </c>
      <c r="O956">
        <f t="shared" ca="1" si="200"/>
        <v>15.727632568115583</v>
      </c>
      <c r="P956" s="3">
        <f t="shared" ca="1" si="201"/>
        <v>0</v>
      </c>
    </row>
    <row r="957" spans="1:16" x14ac:dyDescent="0.2">
      <c r="A957">
        <v>937</v>
      </c>
      <c r="C957" s="4">
        <f t="shared" si="199"/>
        <v>3.2921262866077932</v>
      </c>
      <c r="D957">
        <f t="shared" ca="1" si="202"/>
        <v>3.2558328660381881</v>
      </c>
      <c r="E957">
        <f t="shared" ca="1" si="203"/>
        <v>3.0247073636054074</v>
      </c>
      <c r="F957">
        <f t="shared" ca="1" si="204"/>
        <v>3.0444580289222936</v>
      </c>
      <c r="G957">
        <f t="shared" ca="1" si="205"/>
        <v>3.2965678582957225</v>
      </c>
      <c r="H957">
        <f t="shared" ca="1" si="206"/>
        <v>3.3773575856078044</v>
      </c>
      <c r="I957">
        <f t="shared" ca="1" si="207"/>
        <v>3.6662155269239314</v>
      </c>
      <c r="J957">
        <f t="shared" ca="1" si="208"/>
        <v>3.5500661438117613</v>
      </c>
      <c r="K957">
        <f t="shared" ca="1" si="209"/>
        <v>3.4398807076187485</v>
      </c>
      <c r="L957">
        <f t="shared" ca="1" si="210"/>
        <v>3.2825275943939554</v>
      </c>
      <c r="M957">
        <f t="shared" ca="1" si="211"/>
        <v>3.2516141228149635</v>
      </c>
      <c r="N957">
        <f t="shared" ca="1" si="212"/>
        <v>25.832002308321517</v>
      </c>
      <c r="O957">
        <f t="shared" ca="1" si="200"/>
        <v>24.041552091684501</v>
      </c>
      <c r="P957" s="3">
        <f t="shared" ca="1" si="201"/>
        <v>0.80050911186042084</v>
      </c>
    </row>
    <row r="958" spans="1:16" x14ac:dyDescent="0.2">
      <c r="A958">
        <v>938</v>
      </c>
      <c r="C958" s="4">
        <f t="shared" si="199"/>
        <v>3.2921262866077932</v>
      </c>
      <c r="D958">
        <f t="shared" ca="1" si="202"/>
        <v>3.6265648306532401</v>
      </c>
      <c r="E958">
        <f t="shared" ca="1" si="203"/>
        <v>3.9560860468527252</v>
      </c>
      <c r="F958">
        <f t="shared" ca="1" si="204"/>
        <v>4.0491707481913579</v>
      </c>
      <c r="G958">
        <f t="shared" ca="1" si="205"/>
        <v>4.2708004813734446</v>
      </c>
      <c r="H958">
        <f t="shared" ca="1" si="206"/>
        <v>4.3383016678153936</v>
      </c>
      <c r="I958">
        <f t="shared" ca="1" si="207"/>
        <v>4.1436308513314142</v>
      </c>
      <c r="J958">
        <f t="shared" ca="1" si="208"/>
        <v>4.0889289325810774</v>
      </c>
      <c r="K958">
        <f t="shared" ca="1" si="209"/>
        <v>3.8443945814926441</v>
      </c>
      <c r="L958">
        <f t="shared" ca="1" si="210"/>
        <v>3.708055109139706</v>
      </c>
      <c r="M958">
        <f t="shared" ca="1" si="211"/>
        <v>3.5546147940547095</v>
      </c>
      <c r="N958">
        <f t="shared" ca="1" si="212"/>
        <v>34.97434504690569</v>
      </c>
      <c r="O958">
        <f t="shared" ca="1" si="200"/>
        <v>30.541540629411593</v>
      </c>
      <c r="P958" s="3">
        <f t="shared" ca="1" si="201"/>
        <v>6.9834894678637998</v>
      </c>
    </row>
    <row r="959" spans="1:16" x14ac:dyDescent="0.2">
      <c r="A959">
        <v>939</v>
      </c>
      <c r="C959" s="4">
        <f t="shared" si="199"/>
        <v>3.2921262866077932</v>
      </c>
      <c r="D959">
        <f t="shared" ca="1" si="202"/>
        <v>3.2252291182722712</v>
      </c>
      <c r="E959">
        <f t="shared" ca="1" si="203"/>
        <v>3.0391576784020913</v>
      </c>
      <c r="F959">
        <f t="shared" ca="1" si="204"/>
        <v>3.1521039817770302</v>
      </c>
      <c r="G959">
        <f t="shared" ca="1" si="205"/>
        <v>3.2391764193232508</v>
      </c>
      <c r="H959">
        <f t="shared" ca="1" si="206"/>
        <v>3.274198558041832</v>
      </c>
      <c r="I959">
        <f t="shared" ca="1" si="207"/>
        <v>3.2237415512720475</v>
      </c>
      <c r="J959">
        <f t="shared" ca="1" si="208"/>
        <v>3.1317571118284553</v>
      </c>
      <c r="K959">
        <f t="shared" ca="1" si="209"/>
        <v>3.1886273473619759</v>
      </c>
      <c r="L959">
        <f t="shared" ca="1" si="210"/>
        <v>3.2073883089190538</v>
      </c>
      <c r="M959">
        <f t="shared" ca="1" si="211"/>
        <v>3.2484249136772836</v>
      </c>
      <c r="N959">
        <f t="shared" ca="1" si="212"/>
        <v>25.749749880328878</v>
      </c>
      <c r="O959">
        <f t="shared" ca="1" si="200"/>
        <v>23.981073012068034</v>
      </c>
      <c r="P959" s="3">
        <f t="shared" ca="1" si="201"/>
        <v>0.74297963176251591</v>
      </c>
    </row>
    <row r="960" spans="1:16" x14ac:dyDescent="0.2">
      <c r="A960">
        <v>940</v>
      </c>
      <c r="C960" s="4">
        <f t="shared" si="199"/>
        <v>3.2921262866077932</v>
      </c>
      <c r="D960">
        <f t="shared" ca="1" si="202"/>
        <v>3.2454671668431079</v>
      </c>
      <c r="E960">
        <f t="shared" ca="1" si="203"/>
        <v>3.1889284090433714</v>
      </c>
      <c r="F960">
        <f t="shared" ca="1" si="204"/>
        <v>3.2792716266196327</v>
      </c>
      <c r="G960">
        <f t="shared" ca="1" si="205"/>
        <v>3.1663288891619521</v>
      </c>
      <c r="H960">
        <f t="shared" ca="1" si="206"/>
        <v>3.3586532082691574</v>
      </c>
      <c r="I960">
        <f t="shared" ca="1" si="207"/>
        <v>3.2255981283704274</v>
      </c>
      <c r="J960">
        <f t="shared" ca="1" si="208"/>
        <v>3.2478441408353942</v>
      </c>
      <c r="K960">
        <f t="shared" ca="1" si="209"/>
        <v>3.2449752537036072</v>
      </c>
      <c r="L960">
        <f t="shared" ca="1" si="210"/>
        <v>3.2809081558894384</v>
      </c>
      <c r="M960">
        <f t="shared" ca="1" si="211"/>
        <v>3.2895921199099516</v>
      </c>
      <c r="N960">
        <f t="shared" ca="1" si="212"/>
        <v>26.83191721882207</v>
      </c>
      <c r="O960">
        <f t="shared" ca="1" si="200"/>
        <v>24.773584852510826</v>
      </c>
      <c r="P960" s="3">
        <f t="shared" ca="1" si="201"/>
        <v>1.4968402136569146</v>
      </c>
    </row>
    <row r="961" spans="1:16" x14ac:dyDescent="0.2">
      <c r="A961">
        <v>941</v>
      </c>
      <c r="C961" s="4">
        <f t="shared" si="199"/>
        <v>3.2921262866077932</v>
      </c>
      <c r="D961">
        <f t="shared" ca="1" si="202"/>
        <v>3.1947379250147367</v>
      </c>
      <c r="E961">
        <f t="shared" ca="1" si="203"/>
        <v>2.9798740504531684</v>
      </c>
      <c r="F961">
        <f t="shared" ca="1" si="204"/>
        <v>2.9729865531160287</v>
      </c>
      <c r="G961">
        <f t="shared" ca="1" si="205"/>
        <v>2.9634607564140456</v>
      </c>
      <c r="H961">
        <f t="shared" ca="1" si="206"/>
        <v>3.1504330804164367</v>
      </c>
      <c r="I961">
        <f t="shared" ca="1" si="207"/>
        <v>2.9850577806750782</v>
      </c>
      <c r="J961">
        <f t="shared" ca="1" si="208"/>
        <v>2.9748403274012851</v>
      </c>
      <c r="K961">
        <f t="shared" ca="1" si="209"/>
        <v>2.7805683580625078</v>
      </c>
      <c r="L961">
        <f t="shared" ca="1" si="210"/>
        <v>2.9550614964368362</v>
      </c>
      <c r="M961">
        <f t="shared" ca="1" si="211"/>
        <v>3.0125854635970213</v>
      </c>
      <c r="N961">
        <f t="shared" ca="1" si="212"/>
        <v>20.339920124501031</v>
      </c>
      <c r="O961">
        <f t="shared" ca="1" si="200"/>
        <v>19.905646892084704</v>
      </c>
      <c r="P961" s="3">
        <f t="shared" ca="1" si="201"/>
        <v>0</v>
      </c>
    </row>
    <row r="962" spans="1:16" x14ac:dyDescent="0.2">
      <c r="A962">
        <v>942</v>
      </c>
      <c r="C962" s="4">
        <f t="shared" si="199"/>
        <v>3.2921262866077932</v>
      </c>
      <c r="D962">
        <f t="shared" ca="1" si="202"/>
        <v>3.240972051610072</v>
      </c>
      <c r="E962">
        <f t="shared" ca="1" si="203"/>
        <v>3.2834047017117269</v>
      </c>
      <c r="F962">
        <f t="shared" ca="1" si="204"/>
        <v>3.7690377964241133</v>
      </c>
      <c r="G962">
        <f t="shared" ca="1" si="205"/>
        <v>3.7004335483835606</v>
      </c>
      <c r="H962">
        <f t="shared" ca="1" si="206"/>
        <v>3.5577798934657605</v>
      </c>
      <c r="I962">
        <f t="shared" ca="1" si="207"/>
        <v>3.4107537807071262</v>
      </c>
      <c r="J962">
        <f t="shared" ca="1" si="208"/>
        <v>3.3786691236374993</v>
      </c>
      <c r="K962">
        <f t="shared" ca="1" si="209"/>
        <v>3.4702015728932532</v>
      </c>
      <c r="L962">
        <f t="shared" ca="1" si="210"/>
        <v>3.4232469633729696</v>
      </c>
      <c r="M962">
        <f t="shared" ca="1" si="211"/>
        <v>3.4117910474402295</v>
      </c>
      <c r="N962">
        <f t="shared" ca="1" si="212"/>
        <v>30.319499319848859</v>
      </c>
      <c r="O962">
        <f t="shared" ca="1" si="200"/>
        <v>27.28366877838452</v>
      </c>
      <c r="P962" s="3">
        <f t="shared" ca="1" si="201"/>
        <v>3.8845059019142414</v>
      </c>
    </row>
    <row r="963" spans="1:16" x14ac:dyDescent="0.2">
      <c r="A963">
        <v>943</v>
      </c>
      <c r="C963" s="4">
        <f t="shared" si="199"/>
        <v>3.2921262866077932</v>
      </c>
      <c r="D963">
        <f t="shared" ca="1" si="202"/>
        <v>3.2062527256492599</v>
      </c>
      <c r="E963">
        <f t="shared" ca="1" si="203"/>
        <v>3.0331144324956583</v>
      </c>
      <c r="F963">
        <f t="shared" ca="1" si="204"/>
        <v>3.0666161620579819</v>
      </c>
      <c r="G963">
        <f t="shared" ca="1" si="205"/>
        <v>3.2762615798113734</v>
      </c>
      <c r="H963">
        <f t="shared" ca="1" si="206"/>
        <v>3.4961212333724783</v>
      </c>
      <c r="I963">
        <f t="shared" ca="1" si="207"/>
        <v>3.3903759151997193</v>
      </c>
      <c r="J963">
        <f t="shared" ca="1" si="208"/>
        <v>3.2544127158524594</v>
      </c>
      <c r="K963">
        <f t="shared" ca="1" si="209"/>
        <v>3.1267990546861109</v>
      </c>
      <c r="L963">
        <f t="shared" ca="1" si="210"/>
        <v>3.0561613615755037</v>
      </c>
      <c r="M963">
        <f t="shared" ca="1" si="211"/>
        <v>3.0530392837921787</v>
      </c>
      <c r="N963">
        <f t="shared" ca="1" si="212"/>
        <v>21.179617569301357</v>
      </c>
      <c r="O963">
        <f t="shared" ca="1" si="200"/>
        <v>20.551893961569203</v>
      </c>
      <c r="P963" s="3">
        <f t="shared" ca="1" si="201"/>
        <v>0</v>
      </c>
    </row>
    <row r="964" spans="1:16" x14ac:dyDescent="0.2">
      <c r="A964">
        <v>944</v>
      </c>
      <c r="C964" s="4">
        <f t="shared" si="199"/>
        <v>3.2921262866077932</v>
      </c>
      <c r="D964">
        <f t="shared" ca="1" si="202"/>
        <v>3.2004141986826125</v>
      </c>
      <c r="E964">
        <f t="shared" ca="1" si="203"/>
        <v>3.2172123210567141</v>
      </c>
      <c r="F964">
        <f t="shared" ca="1" si="204"/>
        <v>3.2020085505352185</v>
      </c>
      <c r="G964">
        <f t="shared" ca="1" si="205"/>
        <v>3.0408957200294329</v>
      </c>
      <c r="H964">
        <f t="shared" ca="1" si="206"/>
        <v>3.2454739311235952</v>
      </c>
      <c r="I964">
        <f t="shared" ca="1" si="207"/>
        <v>3.2610389397240858</v>
      </c>
      <c r="J964">
        <f t="shared" ca="1" si="208"/>
        <v>3.1802023127662169</v>
      </c>
      <c r="K964">
        <f t="shared" ca="1" si="209"/>
        <v>3.3257645667505882</v>
      </c>
      <c r="L964">
        <f t="shared" ca="1" si="210"/>
        <v>3.4069405330384823</v>
      </c>
      <c r="M964">
        <f t="shared" ca="1" si="211"/>
        <v>3.4883289804462354</v>
      </c>
      <c r="N964">
        <f t="shared" ca="1" si="212"/>
        <v>32.731207495245158</v>
      </c>
      <c r="O964">
        <f t="shared" ca="1" si="200"/>
        <v>28.983783683422164</v>
      </c>
      <c r="P964" s="3">
        <f t="shared" ca="1" si="201"/>
        <v>5.501705224618286</v>
      </c>
    </row>
    <row r="965" spans="1:16" x14ac:dyDescent="0.2">
      <c r="A965">
        <v>945</v>
      </c>
      <c r="C965" s="4">
        <f t="shared" si="199"/>
        <v>3.2921262866077932</v>
      </c>
      <c r="D965">
        <f t="shared" ca="1" si="202"/>
        <v>3.2191270442076836</v>
      </c>
      <c r="E965">
        <f t="shared" ca="1" si="203"/>
        <v>3.2368662465387419</v>
      </c>
      <c r="F965">
        <f t="shared" ca="1" si="204"/>
        <v>3.2339001842226023</v>
      </c>
      <c r="G965">
        <f t="shared" ca="1" si="205"/>
        <v>3.2233023783400907</v>
      </c>
      <c r="H965">
        <f t="shared" ca="1" si="206"/>
        <v>3.1330820319520263</v>
      </c>
      <c r="I965">
        <f t="shared" ca="1" si="207"/>
        <v>2.9838931202080863</v>
      </c>
      <c r="J965">
        <f t="shared" ca="1" si="208"/>
        <v>2.9190245171775233</v>
      </c>
      <c r="K965">
        <f t="shared" ca="1" si="209"/>
        <v>3.1618245404607119</v>
      </c>
      <c r="L965">
        <f t="shared" ca="1" si="210"/>
        <v>3.1377615647169561</v>
      </c>
      <c r="M965">
        <f t="shared" ca="1" si="211"/>
        <v>3.1143553925665124</v>
      </c>
      <c r="N965">
        <f t="shared" ca="1" si="212"/>
        <v>22.51890981731238</v>
      </c>
      <c r="O965">
        <f t="shared" ca="1" si="200"/>
        <v>21.57163760447169</v>
      </c>
      <c r="P965" s="3">
        <f t="shared" ca="1" si="201"/>
        <v>0</v>
      </c>
    </row>
    <row r="966" spans="1:16" x14ac:dyDescent="0.2">
      <c r="A966">
        <v>946</v>
      </c>
      <c r="C966" s="4">
        <f t="shared" si="199"/>
        <v>3.2921262866077932</v>
      </c>
      <c r="D966">
        <f t="shared" ca="1" si="202"/>
        <v>3.4096003673794071</v>
      </c>
      <c r="E966">
        <f t="shared" ca="1" si="203"/>
        <v>3.4723041875801206</v>
      </c>
      <c r="F966">
        <f t="shared" ca="1" si="204"/>
        <v>3.6283636242965729</v>
      </c>
      <c r="G966">
        <f t="shared" ca="1" si="205"/>
        <v>3.7224273897798752</v>
      </c>
      <c r="H966">
        <f t="shared" ca="1" si="206"/>
        <v>4.0358255758231625</v>
      </c>
      <c r="I966">
        <f t="shared" ca="1" si="207"/>
        <v>4.1086546341461165</v>
      </c>
      <c r="J966">
        <f t="shared" ca="1" si="208"/>
        <v>4.0599723835123127</v>
      </c>
      <c r="K966">
        <f t="shared" ca="1" si="209"/>
        <v>3.9158813635688321</v>
      </c>
      <c r="L966">
        <f t="shared" ca="1" si="210"/>
        <v>3.9326549690979444</v>
      </c>
      <c r="M966">
        <f t="shared" ca="1" si="211"/>
        <v>3.8126373876326478</v>
      </c>
      <c r="N966">
        <f t="shared" ca="1" si="212"/>
        <v>45.269675242549894</v>
      </c>
      <c r="O966">
        <f t="shared" ca="1" si="200"/>
        <v>37.444843215991099</v>
      </c>
      <c r="P966" s="3">
        <f t="shared" ca="1" si="201"/>
        <v>13.550114014450115</v>
      </c>
    </row>
    <row r="967" spans="1:16" x14ac:dyDescent="0.2">
      <c r="A967">
        <v>947</v>
      </c>
      <c r="C967" s="4">
        <f t="shared" si="199"/>
        <v>3.2921262866077932</v>
      </c>
      <c r="D967">
        <f t="shared" ca="1" si="202"/>
        <v>3.1726383920611103</v>
      </c>
      <c r="E967">
        <f t="shared" ca="1" si="203"/>
        <v>3.209422818580276</v>
      </c>
      <c r="F967">
        <f t="shared" ca="1" si="204"/>
        <v>3.0442724291771213</v>
      </c>
      <c r="G967">
        <f t="shared" ca="1" si="205"/>
        <v>2.83090368792167</v>
      </c>
      <c r="H967">
        <f t="shared" ca="1" si="206"/>
        <v>2.9069812458632791</v>
      </c>
      <c r="I967">
        <f t="shared" ca="1" si="207"/>
        <v>2.54600812178963</v>
      </c>
      <c r="J967">
        <f t="shared" ca="1" si="208"/>
        <v>2.4573267710646984</v>
      </c>
      <c r="K967">
        <f t="shared" ca="1" si="209"/>
        <v>2.5108832001189225</v>
      </c>
      <c r="L967">
        <f t="shared" ca="1" si="210"/>
        <v>2.5296713474111607</v>
      </c>
      <c r="M967">
        <f t="shared" ca="1" si="211"/>
        <v>2.6219504410142438</v>
      </c>
      <c r="N967">
        <f t="shared" ca="1" si="212"/>
        <v>13.76254044757138</v>
      </c>
      <c r="O967">
        <f t="shared" ca="1" si="200"/>
        <v>14.621418343002981</v>
      </c>
      <c r="P967" s="3">
        <f t="shared" ca="1" si="201"/>
        <v>0</v>
      </c>
    </row>
    <row r="968" spans="1:16" x14ac:dyDescent="0.2">
      <c r="A968">
        <v>948</v>
      </c>
      <c r="C968" s="4">
        <f t="shared" si="199"/>
        <v>3.2921262866077932</v>
      </c>
      <c r="D968">
        <f t="shared" ca="1" si="202"/>
        <v>3.1631196383735674</v>
      </c>
      <c r="E968">
        <f t="shared" ca="1" si="203"/>
        <v>3.4318289691010779</v>
      </c>
      <c r="F968">
        <f t="shared" ca="1" si="204"/>
        <v>3.4118910053061708</v>
      </c>
      <c r="G968">
        <f t="shared" ca="1" si="205"/>
        <v>3.5098977889905227</v>
      </c>
      <c r="H968">
        <f t="shared" ca="1" si="206"/>
        <v>3.5396686268614945</v>
      </c>
      <c r="I968">
        <f t="shared" ca="1" si="207"/>
        <v>3.3809764761130112</v>
      </c>
      <c r="J968">
        <f t="shared" ca="1" si="208"/>
        <v>3.3655907686853963</v>
      </c>
      <c r="K968">
        <f t="shared" ca="1" si="209"/>
        <v>3.3921445398153076</v>
      </c>
      <c r="L968">
        <f t="shared" ca="1" si="210"/>
        <v>3.5069889308380873</v>
      </c>
      <c r="M968">
        <f t="shared" ca="1" si="211"/>
        <v>3.4953538525445191</v>
      </c>
      <c r="N968">
        <f t="shared" ca="1" si="212"/>
        <v>32.961949559362274</v>
      </c>
      <c r="O968">
        <f t="shared" ca="1" si="200"/>
        <v>29.145035760279999</v>
      </c>
      <c r="P968" s="3">
        <f t="shared" ca="1" si="201"/>
        <v>5.6550929448873086</v>
      </c>
    </row>
    <row r="969" spans="1:16" x14ac:dyDescent="0.2">
      <c r="A969">
        <v>949</v>
      </c>
      <c r="C969" s="4">
        <f t="shared" si="199"/>
        <v>3.2921262866077932</v>
      </c>
      <c r="D969">
        <f t="shared" ca="1" si="202"/>
        <v>3.3534567312323103</v>
      </c>
      <c r="E969">
        <f t="shared" ca="1" si="203"/>
        <v>3.4020589216360073</v>
      </c>
      <c r="F969">
        <f t="shared" ca="1" si="204"/>
        <v>3.2928243277638765</v>
      </c>
      <c r="G969">
        <f t="shared" ca="1" si="205"/>
        <v>3.1817476377596989</v>
      </c>
      <c r="H969">
        <f t="shared" ca="1" si="206"/>
        <v>3.0940420387886651</v>
      </c>
      <c r="I969">
        <f t="shared" ca="1" si="207"/>
        <v>2.8875329736733608</v>
      </c>
      <c r="J969">
        <f t="shared" ca="1" si="208"/>
        <v>3.0037480244000854</v>
      </c>
      <c r="K969">
        <f t="shared" ca="1" si="209"/>
        <v>2.951016146449696</v>
      </c>
      <c r="L969">
        <f t="shared" ca="1" si="210"/>
        <v>2.9343192454094793</v>
      </c>
      <c r="M969">
        <f t="shared" ca="1" si="211"/>
        <v>2.850703210653831</v>
      </c>
      <c r="N969">
        <f t="shared" ca="1" si="212"/>
        <v>17.29994306839037</v>
      </c>
      <c r="O969">
        <f t="shared" ca="1" si="200"/>
        <v>17.516652152651357</v>
      </c>
      <c r="P969" s="3">
        <f t="shared" ca="1" si="201"/>
        <v>0</v>
      </c>
    </row>
    <row r="970" spans="1:16" x14ac:dyDescent="0.2">
      <c r="A970">
        <v>950</v>
      </c>
      <c r="C970" s="4">
        <f t="shared" si="199"/>
        <v>3.2921262866077932</v>
      </c>
      <c r="D970">
        <f t="shared" ca="1" si="202"/>
        <v>3.5643953738235314</v>
      </c>
      <c r="E970">
        <f t="shared" ca="1" si="203"/>
        <v>3.5264625230096738</v>
      </c>
      <c r="F970">
        <f t="shared" ca="1" si="204"/>
        <v>3.0612938985513964</v>
      </c>
      <c r="G970">
        <f t="shared" ca="1" si="205"/>
        <v>2.9876402053339097</v>
      </c>
      <c r="H970">
        <f t="shared" ca="1" si="206"/>
        <v>3.0491698330879546</v>
      </c>
      <c r="I970">
        <f t="shared" ca="1" si="207"/>
        <v>3.4211921572511468</v>
      </c>
      <c r="J970">
        <f t="shared" ca="1" si="208"/>
        <v>3.4389932004444508</v>
      </c>
      <c r="K970">
        <f t="shared" ca="1" si="209"/>
        <v>3.3110830787131982</v>
      </c>
      <c r="L970">
        <f t="shared" ca="1" si="210"/>
        <v>3.2363223339984923</v>
      </c>
      <c r="M970">
        <f t="shared" ca="1" si="211"/>
        <v>3.30666565395568</v>
      </c>
      <c r="N970">
        <f t="shared" ca="1" si="212"/>
        <v>27.293966050099669</v>
      </c>
      <c r="O970">
        <f t="shared" ca="1" si="200"/>
        <v>25.109902891300944</v>
      </c>
      <c r="P970" s="3">
        <f t="shared" ca="1" si="201"/>
        <v>1.8167558281444476</v>
      </c>
    </row>
    <row r="971" spans="1:16" x14ac:dyDescent="0.2">
      <c r="A971">
        <v>951</v>
      </c>
      <c r="C971" s="4">
        <f t="shared" si="199"/>
        <v>3.2921262866077932</v>
      </c>
      <c r="D971">
        <f t="shared" ca="1" si="202"/>
        <v>3.1888026972155297</v>
      </c>
      <c r="E971">
        <f t="shared" ca="1" si="203"/>
        <v>3.1886105006375369</v>
      </c>
      <c r="F971">
        <f t="shared" ca="1" si="204"/>
        <v>3.2889736643450562</v>
      </c>
      <c r="G971">
        <f t="shared" ca="1" si="205"/>
        <v>3.2818662996638848</v>
      </c>
      <c r="H971">
        <f t="shared" ca="1" si="206"/>
        <v>3.3094871419671175</v>
      </c>
      <c r="I971">
        <f t="shared" ca="1" si="207"/>
        <v>3.6789097634158923</v>
      </c>
      <c r="J971">
        <f t="shared" ca="1" si="208"/>
        <v>3.7464408411613097</v>
      </c>
      <c r="K971">
        <f t="shared" ca="1" si="209"/>
        <v>3.7744286258380324</v>
      </c>
      <c r="L971">
        <f t="shared" ca="1" si="210"/>
        <v>3.8914317652069212</v>
      </c>
      <c r="M971">
        <f t="shared" ca="1" si="211"/>
        <v>3.9211740105706783</v>
      </c>
      <c r="N971">
        <f t="shared" ca="1" si="212"/>
        <v>50.45965018008549</v>
      </c>
      <c r="O971">
        <f t="shared" ca="1" si="200"/>
        <v>40.796207752803483</v>
      </c>
      <c r="P971" s="3">
        <f t="shared" ca="1" si="201"/>
        <v>16.73803057409426</v>
      </c>
    </row>
    <row r="972" spans="1:16" x14ac:dyDescent="0.2">
      <c r="A972">
        <v>952</v>
      </c>
      <c r="C972" s="4">
        <f t="shared" si="199"/>
        <v>3.2921262866077932</v>
      </c>
      <c r="D972">
        <f t="shared" ca="1" si="202"/>
        <v>3.1369539667649953</v>
      </c>
      <c r="E972">
        <f t="shared" ca="1" si="203"/>
        <v>2.9531083005628256</v>
      </c>
      <c r="F972">
        <f t="shared" ca="1" si="204"/>
        <v>2.9186382194845355</v>
      </c>
      <c r="G972">
        <f t="shared" ca="1" si="205"/>
        <v>3.2309896074278832</v>
      </c>
      <c r="H972">
        <f t="shared" ca="1" si="206"/>
        <v>3.0564449306489649</v>
      </c>
      <c r="I972">
        <f t="shared" ca="1" si="207"/>
        <v>3.0974627730933784</v>
      </c>
      <c r="J972">
        <f t="shared" ca="1" si="208"/>
        <v>2.9948712923486922</v>
      </c>
      <c r="K972">
        <f t="shared" ca="1" si="209"/>
        <v>2.9201380999229136</v>
      </c>
      <c r="L972">
        <f t="shared" ca="1" si="210"/>
        <v>2.7236384513672385</v>
      </c>
      <c r="M972">
        <f t="shared" ca="1" si="211"/>
        <v>2.6819515539252912</v>
      </c>
      <c r="N972">
        <f t="shared" ca="1" si="212"/>
        <v>14.613584684150808</v>
      </c>
      <c r="O972">
        <f t="shared" ca="1" si="200"/>
        <v>15.33097333274015</v>
      </c>
      <c r="P972" s="3">
        <f t="shared" ca="1" si="201"/>
        <v>0</v>
      </c>
    </row>
    <row r="973" spans="1:16" x14ac:dyDescent="0.2">
      <c r="A973">
        <v>953</v>
      </c>
      <c r="C973" s="4">
        <f t="shared" si="199"/>
        <v>3.2921262866077932</v>
      </c>
      <c r="D973">
        <f t="shared" ca="1" si="202"/>
        <v>3.2926324944454404</v>
      </c>
      <c r="E973">
        <f t="shared" ca="1" si="203"/>
        <v>3.2567068549350888</v>
      </c>
      <c r="F973">
        <f t="shared" ca="1" si="204"/>
        <v>3.1585687136322123</v>
      </c>
      <c r="G973">
        <f t="shared" ca="1" si="205"/>
        <v>3.1830712995566754</v>
      </c>
      <c r="H973">
        <f t="shared" ca="1" si="206"/>
        <v>3.1362398993513492</v>
      </c>
      <c r="I973">
        <f t="shared" ca="1" si="207"/>
        <v>3.0510554601783464</v>
      </c>
      <c r="J973">
        <f t="shared" ca="1" si="208"/>
        <v>3.1635267210770173</v>
      </c>
      <c r="K973">
        <f t="shared" ca="1" si="209"/>
        <v>3.4495695925718257</v>
      </c>
      <c r="L973">
        <f t="shared" ca="1" si="210"/>
        <v>3.4729266756128894</v>
      </c>
      <c r="M973">
        <f t="shared" ca="1" si="211"/>
        <v>3.455901816625341</v>
      </c>
      <c r="N973">
        <f t="shared" ca="1" si="212"/>
        <v>31.686851530628342</v>
      </c>
      <c r="O973">
        <f t="shared" ca="1" si="200"/>
        <v>28.250923376687023</v>
      </c>
      <c r="P973" s="3">
        <f t="shared" ca="1" si="201"/>
        <v>4.8045869368032008</v>
      </c>
    </row>
    <row r="974" spans="1:16" x14ac:dyDescent="0.2">
      <c r="A974">
        <v>954</v>
      </c>
      <c r="C974" s="4">
        <f t="shared" si="199"/>
        <v>3.2921262866077932</v>
      </c>
      <c r="D974">
        <f t="shared" ca="1" si="202"/>
        <v>3.2495030340614712</v>
      </c>
      <c r="E974">
        <f t="shared" ca="1" si="203"/>
        <v>3.3080996052868796</v>
      </c>
      <c r="F974">
        <f t="shared" ca="1" si="204"/>
        <v>3.2313528046438456</v>
      </c>
      <c r="G974">
        <f t="shared" ca="1" si="205"/>
        <v>3.2132146849387793</v>
      </c>
      <c r="H974">
        <f t="shared" ca="1" si="206"/>
        <v>3.0698529610731518</v>
      </c>
      <c r="I974">
        <f t="shared" ca="1" si="207"/>
        <v>3.0733964945034988</v>
      </c>
      <c r="J974">
        <f t="shared" ca="1" si="208"/>
        <v>3.097201551598765</v>
      </c>
      <c r="K974">
        <f t="shared" ca="1" si="209"/>
        <v>3.1110238784680817</v>
      </c>
      <c r="L974">
        <f t="shared" ca="1" si="210"/>
        <v>2.9916187039531037</v>
      </c>
      <c r="M974">
        <f t="shared" ca="1" si="211"/>
        <v>2.9653189042917618</v>
      </c>
      <c r="N974">
        <f t="shared" ca="1" si="212"/>
        <v>19.400889281897495</v>
      </c>
      <c r="O974">
        <f t="shared" ca="1" si="200"/>
        <v>19.176263531900574</v>
      </c>
      <c r="P974" s="3">
        <f t="shared" ca="1" si="201"/>
        <v>0</v>
      </c>
    </row>
    <row r="975" spans="1:16" x14ac:dyDescent="0.2">
      <c r="A975">
        <v>955</v>
      </c>
      <c r="C975" s="4">
        <f t="shared" si="199"/>
        <v>3.2921262866077932</v>
      </c>
      <c r="D975">
        <f t="shared" ca="1" si="202"/>
        <v>3.2705826674561953</v>
      </c>
      <c r="E975">
        <f t="shared" ca="1" si="203"/>
        <v>3.1221881459020477</v>
      </c>
      <c r="F975">
        <f t="shared" ca="1" si="204"/>
        <v>3.0439165822618062</v>
      </c>
      <c r="G975">
        <f t="shared" ca="1" si="205"/>
        <v>2.9980214654015516</v>
      </c>
      <c r="H975">
        <f t="shared" ca="1" si="206"/>
        <v>2.9496919821343597</v>
      </c>
      <c r="I975">
        <f t="shared" ca="1" si="207"/>
        <v>2.9794158561699993</v>
      </c>
      <c r="J975">
        <f t="shared" ca="1" si="208"/>
        <v>3.028463727101526</v>
      </c>
      <c r="K975">
        <f t="shared" ca="1" si="209"/>
        <v>3.1024806418062014</v>
      </c>
      <c r="L975">
        <f t="shared" ca="1" si="210"/>
        <v>2.8743220728000782</v>
      </c>
      <c r="M975">
        <f t="shared" ca="1" si="211"/>
        <v>3.0138711600064045</v>
      </c>
      <c r="N975">
        <f t="shared" ca="1" si="212"/>
        <v>20.366087905078363</v>
      </c>
      <c r="O975">
        <f t="shared" ca="1" si="200"/>
        <v>19.925869713329963</v>
      </c>
      <c r="P975" s="3">
        <f t="shared" ca="1" si="201"/>
        <v>0</v>
      </c>
    </row>
    <row r="976" spans="1:16" x14ac:dyDescent="0.2">
      <c r="A976">
        <v>956</v>
      </c>
      <c r="C976" s="4">
        <f t="shared" si="199"/>
        <v>3.2921262866077932</v>
      </c>
      <c r="D976">
        <f t="shared" ca="1" si="202"/>
        <v>3.1531586467313919</v>
      </c>
      <c r="E976">
        <f t="shared" ca="1" si="203"/>
        <v>3.1986208762977566</v>
      </c>
      <c r="F976">
        <f t="shared" ca="1" si="204"/>
        <v>3.0458075157622906</v>
      </c>
      <c r="G976">
        <f t="shared" ca="1" si="205"/>
        <v>2.9958918051158991</v>
      </c>
      <c r="H976">
        <f t="shared" ca="1" si="206"/>
        <v>2.8709901979673078</v>
      </c>
      <c r="I976">
        <f t="shared" ca="1" si="207"/>
        <v>2.9609852179083918</v>
      </c>
      <c r="J976">
        <f t="shared" ca="1" si="208"/>
        <v>2.9310852986013329</v>
      </c>
      <c r="K976">
        <f t="shared" ca="1" si="209"/>
        <v>2.8127314706668578</v>
      </c>
      <c r="L976">
        <f t="shared" ca="1" si="210"/>
        <v>2.9973032843733467</v>
      </c>
      <c r="M976">
        <f t="shared" ca="1" si="211"/>
        <v>3.0584154637155185</v>
      </c>
      <c r="N976">
        <f t="shared" ca="1" si="212"/>
        <v>21.293789633846302</v>
      </c>
      <c r="O976">
        <f t="shared" ca="1" si="200"/>
        <v>20.639342887868679</v>
      </c>
      <c r="P976" s="3">
        <f t="shared" ca="1" si="201"/>
        <v>0</v>
      </c>
    </row>
    <row r="977" spans="1:16" x14ac:dyDescent="0.2">
      <c r="A977">
        <v>957</v>
      </c>
      <c r="C977" s="4">
        <f t="shared" si="199"/>
        <v>3.2921262866077932</v>
      </c>
      <c r="D977">
        <f t="shared" ca="1" si="202"/>
        <v>3.4494626513872362</v>
      </c>
      <c r="E977">
        <f t="shared" ca="1" si="203"/>
        <v>3.3874436298666861</v>
      </c>
      <c r="F977">
        <f t="shared" ca="1" si="204"/>
        <v>3.4863728082108811</v>
      </c>
      <c r="G977">
        <f t="shared" ca="1" si="205"/>
        <v>3.5284864009107197</v>
      </c>
      <c r="H977">
        <f t="shared" ca="1" si="206"/>
        <v>3.4898504773468475</v>
      </c>
      <c r="I977">
        <f t="shared" ca="1" si="207"/>
        <v>3.3185640838180546</v>
      </c>
      <c r="J977">
        <f t="shared" ca="1" si="208"/>
        <v>3.2355219234046242</v>
      </c>
      <c r="K977">
        <f t="shared" ca="1" si="209"/>
        <v>3.3742627799920593</v>
      </c>
      <c r="L977">
        <f t="shared" ca="1" si="210"/>
        <v>3.3097123741533943</v>
      </c>
      <c r="M977">
        <f t="shared" ca="1" si="211"/>
        <v>3.3591598890088408</v>
      </c>
      <c r="N977">
        <f t="shared" ca="1" si="212"/>
        <v>28.765014920224814</v>
      </c>
      <c r="O977">
        <f t="shared" ca="1" si="200"/>
        <v>26.172813992235632</v>
      </c>
      <c r="P977" s="3">
        <f t="shared" ca="1" si="201"/>
        <v>2.8278281429819709</v>
      </c>
    </row>
    <row r="978" spans="1:16" x14ac:dyDescent="0.2">
      <c r="A978">
        <v>958</v>
      </c>
      <c r="C978" s="4">
        <f t="shared" si="199"/>
        <v>3.2921262866077932</v>
      </c>
      <c r="D978">
        <f t="shared" ca="1" si="202"/>
        <v>3.0758116806188807</v>
      </c>
      <c r="E978">
        <f t="shared" ca="1" si="203"/>
        <v>3.0146442931165964</v>
      </c>
      <c r="F978">
        <f t="shared" ca="1" si="204"/>
        <v>3.3161039159478598</v>
      </c>
      <c r="G978">
        <f t="shared" ca="1" si="205"/>
        <v>3.2148583291458972</v>
      </c>
      <c r="H978">
        <f t="shared" ca="1" si="206"/>
        <v>3.4107534824718106</v>
      </c>
      <c r="I978">
        <f t="shared" ca="1" si="207"/>
        <v>3.348009402839462</v>
      </c>
      <c r="J978">
        <f t="shared" ca="1" si="208"/>
        <v>3.37388651919506</v>
      </c>
      <c r="K978">
        <f t="shared" ca="1" si="209"/>
        <v>3.3441813011459276</v>
      </c>
      <c r="L978">
        <f t="shared" ca="1" si="210"/>
        <v>3.247305984856113</v>
      </c>
      <c r="M978">
        <f t="shared" ca="1" si="211"/>
        <v>3.146462829759312</v>
      </c>
      <c r="N978">
        <f t="shared" ca="1" si="212"/>
        <v>23.253666761240616</v>
      </c>
      <c r="O978">
        <f t="shared" ca="1" si="200"/>
        <v>22.125642087360987</v>
      </c>
      <c r="P978" s="3">
        <f t="shared" ca="1" si="201"/>
        <v>0</v>
      </c>
    </row>
    <row r="979" spans="1:16" x14ac:dyDescent="0.2">
      <c r="A979">
        <v>959</v>
      </c>
      <c r="C979" s="4">
        <f t="shared" si="199"/>
        <v>3.2921262866077932</v>
      </c>
      <c r="D979">
        <f t="shared" ca="1" si="202"/>
        <v>3.2773305749070496</v>
      </c>
      <c r="E979">
        <f t="shared" ca="1" si="203"/>
        <v>3.2000075431274215</v>
      </c>
      <c r="F979">
        <f t="shared" ca="1" si="204"/>
        <v>3.0930563489172918</v>
      </c>
      <c r="G979">
        <f t="shared" ca="1" si="205"/>
        <v>2.9571788572609696</v>
      </c>
      <c r="H979">
        <f t="shared" ca="1" si="206"/>
        <v>2.7353602557972572</v>
      </c>
      <c r="I979">
        <f t="shared" ca="1" si="207"/>
        <v>2.7296376101138295</v>
      </c>
      <c r="J979">
        <f t="shared" ca="1" si="208"/>
        <v>2.8877041111766411</v>
      </c>
      <c r="K979">
        <f t="shared" ca="1" si="209"/>
        <v>2.7169064598881261</v>
      </c>
      <c r="L979">
        <f t="shared" ca="1" si="210"/>
        <v>2.7188962675975032</v>
      </c>
      <c r="M979">
        <f t="shared" ca="1" si="211"/>
        <v>2.7078484256953033</v>
      </c>
      <c r="N979">
        <f t="shared" ca="1" si="212"/>
        <v>14.996973674225723</v>
      </c>
      <c r="O979">
        <f t="shared" ca="1" si="200"/>
        <v>15.647764005525547</v>
      </c>
      <c r="P979" s="3">
        <f t="shared" ca="1" si="201"/>
        <v>0</v>
      </c>
    </row>
    <row r="980" spans="1:16" x14ac:dyDescent="0.2">
      <c r="A980">
        <v>960</v>
      </c>
      <c r="C980" s="4">
        <f t="shared" si="199"/>
        <v>3.2921262866077932</v>
      </c>
      <c r="D980">
        <f t="shared" ca="1" si="202"/>
        <v>3.1493586071229775</v>
      </c>
      <c r="E980">
        <f t="shared" ca="1" si="203"/>
        <v>3.0235964281950491</v>
      </c>
      <c r="F980">
        <f t="shared" ca="1" si="204"/>
        <v>3.2500157118365216</v>
      </c>
      <c r="G980">
        <f t="shared" ca="1" si="205"/>
        <v>3.0215279443485881</v>
      </c>
      <c r="H980">
        <f t="shared" ca="1" si="206"/>
        <v>2.7582087225152363</v>
      </c>
      <c r="I980">
        <f t="shared" ca="1" si="207"/>
        <v>2.7214787298793053</v>
      </c>
      <c r="J980">
        <f t="shared" ca="1" si="208"/>
        <v>2.6737716390455928</v>
      </c>
      <c r="K980">
        <f t="shared" ca="1" si="209"/>
        <v>2.8391408770113857</v>
      </c>
      <c r="L980">
        <f t="shared" ca="1" si="210"/>
        <v>2.8368444855359156</v>
      </c>
      <c r="M980">
        <f t="shared" ca="1" si="211"/>
        <v>2.9255576814335291</v>
      </c>
      <c r="N980">
        <f t="shared" ca="1" si="212"/>
        <v>18.64462091003606</v>
      </c>
      <c r="O980">
        <f t="shared" ca="1" si="200"/>
        <v>18.583435036078487</v>
      </c>
      <c r="P980" s="3">
        <f t="shared" ca="1" si="201"/>
        <v>0</v>
      </c>
    </row>
    <row r="981" spans="1:16" x14ac:dyDescent="0.2">
      <c r="A981">
        <v>961</v>
      </c>
      <c r="C981" s="4">
        <f t="shared" ref="C981:C1020" si="213">$H$6</f>
        <v>3.2921262866077932</v>
      </c>
      <c r="D981">
        <f t="shared" ca="1" si="202"/>
        <v>3.2186337966131768</v>
      </c>
      <c r="E981">
        <f t="shared" ca="1" si="203"/>
        <v>3.2196932067666268</v>
      </c>
      <c r="F981">
        <f t="shared" ca="1" si="204"/>
        <v>3.2086226552721175</v>
      </c>
      <c r="G981">
        <f t="shared" ca="1" si="205"/>
        <v>3.2836943079039704</v>
      </c>
      <c r="H981">
        <f t="shared" ca="1" si="206"/>
        <v>3.2641086287021235</v>
      </c>
      <c r="I981">
        <f t="shared" ca="1" si="207"/>
        <v>3.2904442099718878</v>
      </c>
      <c r="J981">
        <f t="shared" ca="1" si="208"/>
        <v>3.3373017897232344</v>
      </c>
      <c r="K981">
        <f t="shared" ca="1" si="209"/>
        <v>3.3132343181395667</v>
      </c>
      <c r="L981">
        <f t="shared" ca="1" si="210"/>
        <v>3.231751111556409</v>
      </c>
      <c r="M981">
        <f t="shared" ca="1" si="211"/>
        <v>3.2042742974982801</v>
      </c>
      <c r="N981">
        <f t="shared" ca="1" si="212"/>
        <v>24.637613949179997</v>
      </c>
      <c r="O981">
        <f t="shared" ref="O981:O1020" ca="1" si="214">EXP(($H$9*LN(N981))+(1-$H$9)*$H$5+(($D$9^2)/(4*$D$6))*(1-$H$9^2))</f>
        <v>23.159280629558282</v>
      </c>
      <c r="P981" s="3">
        <f t="shared" ref="P981:P1020" ca="1" si="215">(MAX(O981-$D$5,0))*$H$8</f>
        <v>0</v>
      </c>
    </row>
    <row r="982" spans="1:16" x14ac:dyDescent="0.2">
      <c r="A982">
        <v>962</v>
      </c>
      <c r="C982" s="4">
        <f t="shared" si="213"/>
        <v>3.2921262866077932</v>
      </c>
      <c r="D982">
        <f t="shared" ref="D982:D1020" ca="1" si="216">C982+$D$6*($H$5-C982)*$H$7+$D$16*($H$7^0.5)*(NORMINV(RAND(),0,1))</f>
        <v>3.3657045932642715</v>
      </c>
      <c r="E982">
        <f t="shared" ref="E982:E1020" ca="1" si="217">D982+$D$6*($H$5-D982)*$H$7+$E$16*($H$7^0.5)*(NORMINV(RAND(),0,1))</f>
        <v>3.3892753358251304</v>
      </c>
      <c r="F982">
        <f t="shared" ref="F982:F1020" ca="1" si="218">E982+$D$6*($H$5-E982)*$H$7+$F$16*($H$7^0.5)*(NORMINV(RAND(),0,1))</f>
        <v>3.2164334684065521</v>
      </c>
      <c r="G982">
        <f t="shared" ref="G982:G1020" ca="1" si="219">F982+$D$6*($H$5-F982)*$H$7+$G$16*($H$7^0.5)*(NORMINV(RAND(),0,1))</f>
        <v>3.3882130342278041</v>
      </c>
      <c r="H982">
        <f t="shared" ref="H982:H1020" ca="1" si="220">G982+$D$6*($H$5-G982)*$H$7+$H$16*($H$7^0.5)*(NORMINV(RAND(),0,1))</f>
        <v>3.4779710748215154</v>
      </c>
      <c r="I982">
        <f t="shared" ref="I982:I1020" ca="1" si="221">H982+$D$6*($H$5-H982)*$H$7+$I$16*($H$7^0.5)*(NORMINV(RAND(),0,1))</f>
        <v>3.6641175695930444</v>
      </c>
      <c r="J982">
        <f t="shared" ref="J982:J1020" ca="1" si="222">I982+$D$6*($H$5-I982)*$H$7+$J$16*($H$7^0.5)*(NORMINV(RAND(),0,1))</f>
        <v>3.645553353897828</v>
      </c>
      <c r="K982">
        <f t="shared" ref="K982:K1020" ca="1" si="223">J982+$D$6*($H$5-J982)*$H$7+$K$16*($H$7^0.5)*(NORMINV(RAND(),0,1))</f>
        <v>3.8326018722272845</v>
      </c>
      <c r="L982">
        <f t="shared" ref="L982:L1020" ca="1" si="224">K982+$D$6*($H$5-K982)*$H$7+$L$16*($H$7^0.5)*(NORMINV(RAND(),0,1))</f>
        <v>3.7801370549409836</v>
      </c>
      <c r="M982">
        <f t="shared" ref="M982:M1020" ca="1" si="225">L982+$D$6*($H$5-L982)*$H$7+$M$16*($H$7^0.5)*(NORMINV(RAND(),0,1))</f>
        <v>3.6736057736793386</v>
      </c>
      <c r="N982">
        <f t="shared" ref="N982:N1017" ca="1" si="226">EXP(M982)</f>
        <v>39.393694825154569</v>
      </c>
      <c r="O982">
        <f t="shared" ca="1" si="214"/>
        <v>33.550927920646998</v>
      </c>
      <c r="P982" s="3">
        <f t="shared" ca="1" si="215"/>
        <v>9.8461072090054174</v>
      </c>
    </row>
    <row r="983" spans="1:16" x14ac:dyDescent="0.2">
      <c r="A983">
        <v>963</v>
      </c>
      <c r="C983" s="4">
        <f t="shared" si="213"/>
        <v>3.2921262866077932</v>
      </c>
      <c r="D983">
        <f t="shared" ca="1" si="216"/>
        <v>3.3918470232551101</v>
      </c>
      <c r="E983">
        <f t="shared" ca="1" si="217"/>
        <v>3.3687487027444796</v>
      </c>
      <c r="F983">
        <f t="shared" ca="1" si="218"/>
        <v>3.2963600768719585</v>
      </c>
      <c r="G983">
        <f t="shared" ca="1" si="219"/>
        <v>3.1347757346826803</v>
      </c>
      <c r="H983">
        <f t="shared" ca="1" si="220"/>
        <v>3.037064887700728</v>
      </c>
      <c r="I983">
        <f t="shared" ca="1" si="221"/>
        <v>3.1935760800549886</v>
      </c>
      <c r="J983">
        <f t="shared" ca="1" si="222"/>
        <v>2.9870234397878459</v>
      </c>
      <c r="K983">
        <f t="shared" ca="1" si="223"/>
        <v>2.843330916096424</v>
      </c>
      <c r="L983">
        <f t="shared" ca="1" si="224"/>
        <v>2.8329613215527147</v>
      </c>
      <c r="M983">
        <f t="shared" ca="1" si="225"/>
        <v>2.7713254277986326</v>
      </c>
      <c r="N983">
        <f t="shared" ca="1" si="226"/>
        <v>15.979800050869791</v>
      </c>
      <c r="O983">
        <f t="shared" ca="1" si="214"/>
        <v>16.452228534089734</v>
      </c>
      <c r="P983" s="3">
        <f t="shared" ca="1" si="215"/>
        <v>0</v>
      </c>
    </row>
    <row r="984" spans="1:16" x14ac:dyDescent="0.2">
      <c r="A984">
        <v>964</v>
      </c>
      <c r="C984" s="4">
        <f t="shared" si="213"/>
        <v>3.2921262866077932</v>
      </c>
      <c r="D984">
        <f t="shared" ca="1" si="216"/>
        <v>3.2810877880549576</v>
      </c>
      <c r="E984">
        <f t="shared" ca="1" si="217"/>
        <v>3.2820287489501339</v>
      </c>
      <c r="F984">
        <f t="shared" ca="1" si="218"/>
        <v>3.0394102900937261</v>
      </c>
      <c r="G984">
        <f t="shared" ca="1" si="219"/>
        <v>3.1074997786836964</v>
      </c>
      <c r="H984">
        <f t="shared" ca="1" si="220"/>
        <v>3.0520923946141236</v>
      </c>
      <c r="I984">
        <f t="shared" ca="1" si="221"/>
        <v>3.0999484469621192</v>
      </c>
      <c r="J984">
        <f t="shared" ca="1" si="222"/>
        <v>3.2142586449978001</v>
      </c>
      <c r="K984">
        <f t="shared" ca="1" si="223"/>
        <v>3.4183360084665737</v>
      </c>
      <c r="L984">
        <f t="shared" ca="1" si="224"/>
        <v>3.5627505284872574</v>
      </c>
      <c r="M984">
        <f t="shared" ca="1" si="225"/>
        <v>3.5341182990413307</v>
      </c>
      <c r="N984">
        <f t="shared" ca="1" si="226"/>
        <v>34.264790093374366</v>
      </c>
      <c r="O984">
        <f t="shared" ca="1" si="214"/>
        <v>30.051122333546257</v>
      </c>
      <c r="P984" s="3">
        <f t="shared" ca="1" si="215"/>
        <v>6.5169891545231957</v>
      </c>
    </row>
    <row r="985" spans="1:16" x14ac:dyDescent="0.2">
      <c r="A985">
        <v>965</v>
      </c>
      <c r="C985" s="4">
        <f t="shared" si="213"/>
        <v>3.2921262866077932</v>
      </c>
      <c r="D985">
        <f t="shared" ca="1" si="216"/>
        <v>3.3535176114595502</v>
      </c>
      <c r="E985">
        <f t="shared" ca="1" si="217"/>
        <v>3.4481067454808336</v>
      </c>
      <c r="F985">
        <f t="shared" ca="1" si="218"/>
        <v>3.4951109937156946</v>
      </c>
      <c r="G985">
        <f t="shared" ca="1" si="219"/>
        <v>3.4022809999393302</v>
      </c>
      <c r="H985">
        <f t="shared" ca="1" si="220"/>
        <v>3.4872396362602665</v>
      </c>
      <c r="I985">
        <f t="shared" ca="1" si="221"/>
        <v>3.4929226389095795</v>
      </c>
      <c r="J985">
        <f t="shared" ca="1" si="222"/>
        <v>3.6058283741764012</v>
      </c>
      <c r="K985">
        <f t="shared" ca="1" si="223"/>
        <v>3.6218969929192339</v>
      </c>
      <c r="L985">
        <f t="shared" ca="1" si="224"/>
        <v>3.556172541302046</v>
      </c>
      <c r="M985">
        <f t="shared" ca="1" si="225"/>
        <v>3.4829053091016062</v>
      </c>
      <c r="N985">
        <f t="shared" ca="1" si="226"/>
        <v>32.554164727963659</v>
      </c>
      <c r="O985">
        <f t="shared" ca="1" si="214"/>
        <v>28.859896857413634</v>
      </c>
      <c r="P985" s="3">
        <f t="shared" ca="1" si="215"/>
        <v>5.3838604304109721</v>
      </c>
    </row>
    <row r="986" spans="1:16" x14ac:dyDescent="0.2">
      <c r="A986">
        <v>966</v>
      </c>
      <c r="C986" s="4">
        <f t="shared" si="213"/>
        <v>3.2921262866077932</v>
      </c>
      <c r="D986">
        <f t="shared" ca="1" si="216"/>
        <v>3.2163556106468367</v>
      </c>
      <c r="E986">
        <f t="shared" ca="1" si="217"/>
        <v>3.1854101772876553</v>
      </c>
      <c r="F986">
        <f t="shared" ca="1" si="218"/>
        <v>3.0697631361807782</v>
      </c>
      <c r="G986">
        <f t="shared" ca="1" si="219"/>
        <v>3.2471554925414519</v>
      </c>
      <c r="H986">
        <f t="shared" ca="1" si="220"/>
        <v>2.9729014457466554</v>
      </c>
      <c r="I986">
        <f t="shared" ca="1" si="221"/>
        <v>2.9481509888307804</v>
      </c>
      <c r="J986">
        <f t="shared" ca="1" si="222"/>
        <v>3.0004314176641929</v>
      </c>
      <c r="K986">
        <f t="shared" ca="1" si="223"/>
        <v>3.1014124932905172</v>
      </c>
      <c r="L986">
        <f t="shared" ca="1" si="224"/>
        <v>3.2727258530628252</v>
      </c>
      <c r="M986">
        <f t="shared" ca="1" si="225"/>
        <v>3.3878519330698267</v>
      </c>
      <c r="N986">
        <f t="shared" ca="1" si="226"/>
        <v>29.602296212557885</v>
      </c>
      <c r="O986">
        <f t="shared" ca="1" si="214"/>
        <v>26.772671847079017</v>
      </c>
      <c r="P986" s="3">
        <f t="shared" ca="1" si="215"/>
        <v>3.3984305850268774</v>
      </c>
    </row>
    <row r="987" spans="1:16" x14ac:dyDescent="0.2">
      <c r="A987">
        <v>967</v>
      </c>
      <c r="C987" s="4">
        <f t="shared" si="213"/>
        <v>3.2921262866077932</v>
      </c>
      <c r="D987">
        <f t="shared" ca="1" si="216"/>
        <v>3.2973395356758157</v>
      </c>
      <c r="E987">
        <f t="shared" ca="1" si="217"/>
        <v>3.2273635640398362</v>
      </c>
      <c r="F987">
        <f t="shared" ca="1" si="218"/>
        <v>3.383261629086729</v>
      </c>
      <c r="G987">
        <f t="shared" ca="1" si="219"/>
        <v>3.467850648499506</v>
      </c>
      <c r="H987">
        <f t="shared" ca="1" si="220"/>
        <v>3.2161023899086034</v>
      </c>
      <c r="I987">
        <f t="shared" ca="1" si="221"/>
        <v>3.3852573242559481</v>
      </c>
      <c r="J987">
        <f t="shared" ca="1" si="222"/>
        <v>3.6314172731413903</v>
      </c>
      <c r="K987">
        <f t="shared" ca="1" si="223"/>
        <v>3.5818513316427647</v>
      </c>
      <c r="L987">
        <f t="shared" ca="1" si="224"/>
        <v>3.5606439245233901</v>
      </c>
      <c r="M987">
        <f t="shared" ca="1" si="225"/>
        <v>3.4981302277863495</v>
      </c>
      <c r="N987">
        <f t="shared" ca="1" si="226"/>
        <v>33.053591457323037</v>
      </c>
      <c r="O987">
        <f t="shared" ca="1" si="214"/>
        <v>29.209012998650774</v>
      </c>
      <c r="P987" s="3">
        <f t="shared" ca="1" si="215"/>
        <v>5.7159499765238859</v>
      </c>
    </row>
    <row r="988" spans="1:16" x14ac:dyDescent="0.2">
      <c r="A988">
        <v>968</v>
      </c>
      <c r="C988" s="4">
        <f t="shared" si="213"/>
        <v>3.2921262866077932</v>
      </c>
      <c r="D988">
        <f t="shared" ca="1" si="216"/>
        <v>3.5327976910715018</v>
      </c>
      <c r="E988">
        <f t="shared" ca="1" si="217"/>
        <v>3.3965762021779229</v>
      </c>
      <c r="F988">
        <f t="shared" ca="1" si="218"/>
        <v>3.5051040468378418</v>
      </c>
      <c r="G988">
        <f t="shared" ca="1" si="219"/>
        <v>3.2804657390772176</v>
      </c>
      <c r="H988">
        <f t="shared" ca="1" si="220"/>
        <v>3.2845141014731998</v>
      </c>
      <c r="I988">
        <f t="shared" ca="1" si="221"/>
        <v>3.1323263515367223</v>
      </c>
      <c r="J988">
        <f t="shared" ca="1" si="222"/>
        <v>3.1065835411234888</v>
      </c>
      <c r="K988">
        <f t="shared" ca="1" si="223"/>
        <v>3.1196985352146251</v>
      </c>
      <c r="L988">
        <f t="shared" ca="1" si="224"/>
        <v>2.8584758424902388</v>
      </c>
      <c r="M988">
        <f t="shared" ca="1" si="225"/>
        <v>2.8629817712689163</v>
      </c>
      <c r="N988">
        <f t="shared" ca="1" si="226"/>
        <v>17.513670917989536</v>
      </c>
      <c r="O988">
        <f t="shared" ca="1" si="214"/>
        <v>17.68734390046026</v>
      </c>
      <c r="P988" s="3">
        <f t="shared" ca="1" si="215"/>
        <v>0</v>
      </c>
    </row>
    <row r="989" spans="1:16" x14ac:dyDescent="0.2">
      <c r="A989">
        <v>969</v>
      </c>
      <c r="C989" s="4">
        <f t="shared" si="213"/>
        <v>3.2921262866077932</v>
      </c>
      <c r="D989">
        <f t="shared" ca="1" si="216"/>
        <v>3.3667848570053582</v>
      </c>
      <c r="E989">
        <f t="shared" ca="1" si="217"/>
        <v>3.362743363005686</v>
      </c>
      <c r="F989">
        <f t="shared" ca="1" si="218"/>
        <v>3.3216010775258176</v>
      </c>
      <c r="G989">
        <f t="shared" ca="1" si="219"/>
        <v>3.4896963290305338</v>
      </c>
      <c r="H989">
        <f t="shared" ca="1" si="220"/>
        <v>3.5728599823851059</v>
      </c>
      <c r="I989">
        <f t="shared" ca="1" si="221"/>
        <v>3.4222834950745882</v>
      </c>
      <c r="J989">
        <f t="shared" ca="1" si="222"/>
        <v>3.3931440490636082</v>
      </c>
      <c r="K989">
        <f t="shared" ca="1" si="223"/>
        <v>3.4520244362717509</v>
      </c>
      <c r="L989">
        <f t="shared" ca="1" si="224"/>
        <v>3.4283397909548117</v>
      </c>
      <c r="M989">
        <f t="shared" ca="1" si="225"/>
        <v>3.3826331825304492</v>
      </c>
      <c r="N989">
        <f t="shared" ca="1" si="226"/>
        <v>29.44821162744984</v>
      </c>
      <c r="O989">
        <f t="shared" ca="1" si="214"/>
        <v>26.662550870702336</v>
      </c>
      <c r="P989" s="3">
        <f t="shared" ca="1" si="215"/>
        <v>3.2936802720426304</v>
      </c>
    </row>
    <row r="990" spans="1:16" x14ac:dyDescent="0.2">
      <c r="A990">
        <v>970</v>
      </c>
      <c r="C990" s="4">
        <f t="shared" si="213"/>
        <v>3.2921262866077932</v>
      </c>
      <c r="D990">
        <f t="shared" ca="1" si="216"/>
        <v>3.4356493994961959</v>
      </c>
      <c r="E990">
        <f t="shared" ca="1" si="217"/>
        <v>3.3830914152043321</v>
      </c>
      <c r="F990">
        <f t="shared" ca="1" si="218"/>
        <v>3.4734653312833257</v>
      </c>
      <c r="G990">
        <f t="shared" ca="1" si="219"/>
        <v>3.4658754885925944</v>
      </c>
      <c r="H990">
        <f t="shared" ca="1" si="220"/>
        <v>3.4559815243145313</v>
      </c>
      <c r="I990">
        <f t="shared" ca="1" si="221"/>
        <v>3.6034911226311586</v>
      </c>
      <c r="J990">
        <f t="shared" ca="1" si="222"/>
        <v>3.5402307351079338</v>
      </c>
      <c r="K990">
        <f t="shared" ca="1" si="223"/>
        <v>3.475416048471653</v>
      </c>
      <c r="L990">
        <f t="shared" ca="1" si="224"/>
        <v>3.2778861076868222</v>
      </c>
      <c r="M990">
        <f t="shared" ca="1" si="225"/>
        <v>3.2444464383257281</v>
      </c>
      <c r="N990">
        <f t="shared" ca="1" si="226"/>
        <v>25.647508652082927</v>
      </c>
      <c r="O990">
        <f t="shared" ca="1" si="214"/>
        <v>23.905839790240005</v>
      </c>
      <c r="P990" s="3">
        <f t="shared" ca="1" si="215"/>
        <v>0.67141557745970559</v>
      </c>
    </row>
    <row r="991" spans="1:16" x14ac:dyDescent="0.2">
      <c r="A991">
        <v>971</v>
      </c>
      <c r="C991" s="4">
        <f t="shared" si="213"/>
        <v>3.2921262866077932</v>
      </c>
      <c r="D991">
        <f t="shared" ca="1" si="216"/>
        <v>2.9625399681825204</v>
      </c>
      <c r="E991">
        <f t="shared" ca="1" si="217"/>
        <v>2.9512230907922059</v>
      </c>
      <c r="F991">
        <f t="shared" ca="1" si="218"/>
        <v>2.9107539374596967</v>
      </c>
      <c r="G991">
        <f t="shared" ca="1" si="219"/>
        <v>3.0768969364725205</v>
      </c>
      <c r="H991">
        <f t="shared" ca="1" si="220"/>
        <v>2.9497734972919623</v>
      </c>
      <c r="I991">
        <f t="shared" ca="1" si="221"/>
        <v>3.0528031954140182</v>
      </c>
      <c r="J991">
        <f t="shared" ca="1" si="222"/>
        <v>3.1113348675713994</v>
      </c>
      <c r="K991">
        <f t="shared" ca="1" si="223"/>
        <v>3.3093025958417193</v>
      </c>
      <c r="L991">
        <f t="shared" ca="1" si="224"/>
        <v>3.2463828996642934</v>
      </c>
      <c r="M991">
        <f t="shared" ca="1" si="225"/>
        <v>3.2216765952488076</v>
      </c>
      <c r="N991">
        <f t="shared" ca="1" si="226"/>
        <v>25.070117405055548</v>
      </c>
      <c r="O991">
        <f t="shared" ca="1" si="214"/>
        <v>23.479779167130062</v>
      </c>
      <c r="P991" s="3">
        <f t="shared" ca="1" si="215"/>
        <v>0.26613417613641815</v>
      </c>
    </row>
    <row r="992" spans="1:16" x14ac:dyDescent="0.2">
      <c r="A992">
        <v>972</v>
      </c>
      <c r="C992" s="4">
        <f t="shared" si="213"/>
        <v>3.2921262866077932</v>
      </c>
      <c r="D992">
        <f t="shared" ca="1" si="216"/>
        <v>3.5378512979924901</v>
      </c>
      <c r="E992">
        <f t="shared" ca="1" si="217"/>
        <v>3.5737581567970209</v>
      </c>
      <c r="F992">
        <f t="shared" ca="1" si="218"/>
        <v>3.654782894376599</v>
      </c>
      <c r="G992">
        <f t="shared" ca="1" si="219"/>
        <v>3.5846724377232388</v>
      </c>
      <c r="H992">
        <f t="shared" ca="1" si="220"/>
        <v>3.6857997149974522</v>
      </c>
      <c r="I992">
        <f t="shared" ca="1" si="221"/>
        <v>3.7426832429247336</v>
      </c>
      <c r="J992">
        <f t="shared" ca="1" si="222"/>
        <v>3.6031180541296934</v>
      </c>
      <c r="K992">
        <f t="shared" ca="1" si="223"/>
        <v>3.5412683689927706</v>
      </c>
      <c r="L992">
        <f t="shared" ca="1" si="224"/>
        <v>3.713539414345747</v>
      </c>
      <c r="M992">
        <f t="shared" ca="1" si="225"/>
        <v>3.716273983888656</v>
      </c>
      <c r="N992">
        <f t="shared" ca="1" si="226"/>
        <v>41.110928396744249</v>
      </c>
      <c r="O992">
        <f t="shared" ca="1" si="214"/>
        <v>34.700810661862967</v>
      </c>
      <c r="P992" s="3">
        <f t="shared" ca="1" si="215"/>
        <v>10.939909507175587</v>
      </c>
    </row>
    <row r="993" spans="1:16" x14ac:dyDescent="0.2">
      <c r="A993">
        <v>973</v>
      </c>
      <c r="C993" s="4">
        <f t="shared" si="213"/>
        <v>3.2921262866077932</v>
      </c>
      <c r="D993">
        <f t="shared" ca="1" si="216"/>
        <v>3.2583080788764032</v>
      </c>
      <c r="E993">
        <f t="shared" ca="1" si="217"/>
        <v>3.1392859576161989</v>
      </c>
      <c r="F993">
        <f t="shared" ca="1" si="218"/>
        <v>3.2983191634586841</v>
      </c>
      <c r="G993">
        <f t="shared" ca="1" si="219"/>
        <v>3.4204525833324522</v>
      </c>
      <c r="H993">
        <f t="shared" ca="1" si="220"/>
        <v>3.4238574982372998</v>
      </c>
      <c r="I993">
        <f t="shared" ca="1" si="221"/>
        <v>3.6073278182940154</v>
      </c>
      <c r="J993">
        <f t="shared" ca="1" si="222"/>
        <v>3.4141315592076613</v>
      </c>
      <c r="K993">
        <f t="shared" ca="1" si="223"/>
        <v>3.179075732387429</v>
      </c>
      <c r="L993">
        <f t="shared" ca="1" si="224"/>
        <v>3.128396115797889</v>
      </c>
      <c r="M993">
        <f t="shared" ca="1" si="225"/>
        <v>3.3393671230401245</v>
      </c>
      <c r="N993">
        <f t="shared" ca="1" si="226"/>
        <v>28.201273120446153</v>
      </c>
      <c r="O993">
        <f t="shared" ca="1" si="214"/>
        <v>25.766863194862751</v>
      </c>
      <c r="P993" s="3">
        <f t="shared" ca="1" si="215"/>
        <v>2.4416757996213589</v>
      </c>
    </row>
    <row r="994" spans="1:16" x14ac:dyDescent="0.2">
      <c r="A994">
        <v>974</v>
      </c>
      <c r="C994" s="4">
        <f t="shared" si="213"/>
        <v>3.2921262866077932</v>
      </c>
      <c r="D994">
        <f t="shared" ca="1" si="216"/>
        <v>3.0903265350371178</v>
      </c>
      <c r="E994">
        <f t="shared" ca="1" si="217"/>
        <v>3.1398491542902236</v>
      </c>
      <c r="F994">
        <f t="shared" ca="1" si="218"/>
        <v>3.1961719587486668</v>
      </c>
      <c r="G994">
        <f t="shared" ca="1" si="219"/>
        <v>3.3226291339927316</v>
      </c>
      <c r="H994">
        <f t="shared" ca="1" si="220"/>
        <v>3.2018723745574165</v>
      </c>
      <c r="I994">
        <f t="shared" ca="1" si="221"/>
        <v>2.9748308182915952</v>
      </c>
      <c r="J994">
        <f t="shared" ca="1" si="222"/>
        <v>2.9840422977975547</v>
      </c>
      <c r="K994">
        <f t="shared" ca="1" si="223"/>
        <v>3.0844860993692897</v>
      </c>
      <c r="L994">
        <f t="shared" ca="1" si="224"/>
        <v>3.1020575299597395</v>
      </c>
      <c r="M994">
        <f t="shared" ca="1" si="225"/>
        <v>3.1638606808539174</v>
      </c>
      <c r="N994">
        <f t="shared" ca="1" si="226"/>
        <v>23.661770361935442</v>
      </c>
      <c r="O994">
        <f t="shared" ca="1" si="214"/>
        <v>22.431757445909366</v>
      </c>
      <c r="P994" s="3">
        <f t="shared" ca="1" si="215"/>
        <v>0</v>
      </c>
    </row>
    <row r="995" spans="1:16" x14ac:dyDescent="0.2">
      <c r="A995">
        <v>975</v>
      </c>
      <c r="C995" s="4">
        <f t="shared" si="213"/>
        <v>3.2921262866077932</v>
      </c>
      <c r="D995">
        <f t="shared" ca="1" si="216"/>
        <v>3.2805799646650566</v>
      </c>
      <c r="E995">
        <f t="shared" ca="1" si="217"/>
        <v>3.2366992472968907</v>
      </c>
      <c r="F995">
        <f t="shared" ca="1" si="218"/>
        <v>3.3872314045140253</v>
      </c>
      <c r="G995">
        <f t="shared" ca="1" si="219"/>
        <v>3.4124515073869417</v>
      </c>
      <c r="H995">
        <f t="shared" ca="1" si="220"/>
        <v>3.21525046006562</v>
      </c>
      <c r="I995">
        <f t="shared" ca="1" si="221"/>
        <v>3.2155761946024084</v>
      </c>
      <c r="J995">
        <f t="shared" ca="1" si="222"/>
        <v>3.2345462361472004</v>
      </c>
      <c r="K995">
        <f t="shared" ca="1" si="223"/>
        <v>3.2210697397281822</v>
      </c>
      <c r="L995">
        <f t="shared" ca="1" si="224"/>
        <v>3.2877442937975325</v>
      </c>
      <c r="M995">
        <f t="shared" ca="1" si="225"/>
        <v>3.2510979408792831</v>
      </c>
      <c r="N995">
        <f t="shared" ca="1" si="226"/>
        <v>25.818671736163765</v>
      </c>
      <c r="O995">
        <f t="shared" ca="1" si="214"/>
        <v>24.031753057237438</v>
      </c>
      <c r="P995" s="3">
        <f t="shared" ca="1" si="215"/>
        <v>0.79118798196267826</v>
      </c>
    </row>
    <row r="996" spans="1:16" x14ac:dyDescent="0.2">
      <c r="A996">
        <v>976</v>
      </c>
      <c r="C996" s="4">
        <f t="shared" si="213"/>
        <v>3.2921262866077932</v>
      </c>
      <c r="D996">
        <f t="shared" ca="1" si="216"/>
        <v>3.471421352826376</v>
      </c>
      <c r="E996">
        <f t="shared" ca="1" si="217"/>
        <v>3.3606869699749762</v>
      </c>
      <c r="F996">
        <f t="shared" ca="1" si="218"/>
        <v>3.3465063354371645</v>
      </c>
      <c r="G996">
        <f t="shared" ca="1" si="219"/>
        <v>3.1240716211177801</v>
      </c>
      <c r="H996">
        <f t="shared" ca="1" si="220"/>
        <v>3.1446950139029699</v>
      </c>
      <c r="I996">
        <f t="shared" ca="1" si="221"/>
        <v>3.2667549378141945</v>
      </c>
      <c r="J996">
        <f t="shared" ca="1" si="222"/>
        <v>3.6496764728169522</v>
      </c>
      <c r="K996">
        <f t="shared" ca="1" si="223"/>
        <v>3.479859810864478</v>
      </c>
      <c r="L996">
        <f t="shared" ca="1" si="224"/>
        <v>3.3577372435874606</v>
      </c>
      <c r="M996">
        <f t="shared" ca="1" si="225"/>
        <v>3.3273306051049181</v>
      </c>
      <c r="N996">
        <f t="shared" ca="1" si="226"/>
        <v>27.863862687694834</v>
      </c>
      <c r="O996">
        <f t="shared" ca="1" si="214"/>
        <v>25.523078571381255</v>
      </c>
      <c r="P996" s="3">
        <f t="shared" ca="1" si="215"/>
        <v>2.2097806925249328</v>
      </c>
    </row>
    <row r="997" spans="1:16" x14ac:dyDescent="0.2">
      <c r="A997">
        <v>977</v>
      </c>
      <c r="C997" s="4">
        <f t="shared" si="213"/>
        <v>3.2921262866077932</v>
      </c>
      <c r="D997">
        <f t="shared" ca="1" si="216"/>
        <v>3.2821938006412581</v>
      </c>
      <c r="E997">
        <f t="shared" ca="1" si="217"/>
        <v>3.4248125615697682</v>
      </c>
      <c r="F997">
        <f t="shared" ca="1" si="218"/>
        <v>3.3885564014716665</v>
      </c>
      <c r="G997">
        <f t="shared" ca="1" si="219"/>
        <v>3.3062475306247827</v>
      </c>
      <c r="H997">
        <f t="shared" ca="1" si="220"/>
        <v>3.4256537382157819</v>
      </c>
      <c r="I997">
        <f t="shared" ca="1" si="221"/>
        <v>3.6278919310342741</v>
      </c>
      <c r="J997">
        <f t="shared" ca="1" si="222"/>
        <v>3.5106983621180321</v>
      </c>
      <c r="K997">
        <f t="shared" ca="1" si="223"/>
        <v>3.4664776201825687</v>
      </c>
      <c r="L997">
        <f t="shared" ca="1" si="224"/>
        <v>3.6934445720497315</v>
      </c>
      <c r="M997">
        <f t="shared" ca="1" si="225"/>
        <v>3.6049034581891979</v>
      </c>
      <c r="N997">
        <f t="shared" ca="1" si="226"/>
        <v>36.778133058283281</v>
      </c>
      <c r="O997">
        <f t="shared" ca="1" si="214"/>
        <v>31.778970304687611</v>
      </c>
      <c r="P997" s="3">
        <f t="shared" ca="1" si="215"/>
        <v>8.1605689857367132</v>
      </c>
    </row>
    <row r="998" spans="1:16" x14ac:dyDescent="0.2">
      <c r="A998">
        <v>978</v>
      </c>
      <c r="C998" s="4">
        <f t="shared" si="213"/>
        <v>3.2921262866077932</v>
      </c>
      <c r="D998">
        <f t="shared" ca="1" si="216"/>
        <v>3.2598680678740961</v>
      </c>
      <c r="E998">
        <f t="shared" ca="1" si="217"/>
        <v>3.2007229343167212</v>
      </c>
      <c r="F998">
        <f t="shared" ca="1" si="218"/>
        <v>3.2918606568485265</v>
      </c>
      <c r="G998">
        <f t="shared" ca="1" si="219"/>
        <v>3.3177128068116195</v>
      </c>
      <c r="H998">
        <f t="shared" ca="1" si="220"/>
        <v>3.3518266628545281</v>
      </c>
      <c r="I998">
        <f t="shared" ca="1" si="221"/>
        <v>3.2120722559948218</v>
      </c>
      <c r="J998">
        <f t="shared" ca="1" si="222"/>
        <v>3.0603286118047408</v>
      </c>
      <c r="K998">
        <f t="shared" ca="1" si="223"/>
        <v>3.1430214204175582</v>
      </c>
      <c r="L998">
        <f t="shared" ca="1" si="224"/>
        <v>3.1681315167927973</v>
      </c>
      <c r="M998">
        <f t="shared" ca="1" si="225"/>
        <v>3.0666881122114384</v>
      </c>
      <c r="N998">
        <f t="shared" ca="1" si="226"/>
        <v>21.470676322538608</v>
      </c>
      <c r="O998">
        <f t="shared" ca="1" si="214"/>
        <v>20.774633125907354</v>
      </c>
      <c r="P998" s="3">
        <f t="shared" ca="1" si="215"/>
        <v>0</v>
      </c>
    </row>
    <row r="999" spans="1:16" x14ac:dyDescent="0.2">
      <c r="A999">
        <v>979</v>
      </c>
      <c r="C999" s="4">
        <f t="shared" si="213"/>
        <v>3.2921262866077932</v>
      </c>
      <c r="D999">
        <f t="shared" ca="1" si="216"/>
        <v>3.3473493036776749</v>
      </c>
      <c r="E999">
        <f t="shared" ca="1" si="217"/>
        <v>3.4299042343803317</v>
      </c>
      <c r="F999">
        <f t="shared" ca="1" si="218"/>
        <v>3.5993746749891136</v>
      </c>
      <c r="G999">
        <f t="shared" ca="1" si="219"/>
        <v>3.5332974246526772</v>
      </c>
      <c r="H999">
        <f t="shared" ca="1" si="220"/>
        <v>3.5082860778234495</v>
      </c>
      <c r="I999">
        <f t="shared" ca="1" si="221"/>
        <v>3.448786347053733</v>
      </c>
      <c r="J999">
        <f t="shared" ca="1" si="222"/>
        <v>3.6007398582398347</v>
      </c>
      <c r="K999">
        <f t="shared" ca="1" si="223"/>
        <v>3.3385882420478779</v>
      </c>
      <c r="L999">
        <f t="shared" ca="1" si="224"/>
        <v>3.4726962431045343</v>
      </c>
      <c r="M999">
        <f t="shared" ca="1" si="225"/>
        <v>3.4486544498068343</v>
      </c>
      <c r="N999">
        <f t="shared" ca="1" si="226"/>
        <v>31.45803545282055</v>
      </c>
      <c r="O999">
        <f t="shared" ca="1" si="214"/>
        <v>28.089681786832713</v>
      </c>
      <c r="P999" s="3">
        <f t="shared" ca="1" si="215"/>
        <v>4.6512091920805059</v>
      </c>
    </row>
    <row r="1000" spans="1:16" x14ac:dyDescent="0.2">
      <c r="A1000">
        <v>980</v>
      </c>
      <c r="C1000" s="4">
        <f t="shared" si="213"/>
        <v>3.2921262866077932</v>
      </c>
      <c r="D1000">
        <f t="shared" ca="1" si="216"/>
        <v>3.2856953916450915</v>
      </c>
      <c r="E1000">
        <f t="shared" ca="1" si="217"/>
        <v>3.3800214990237989</v>
      </c>
      <c r="F1000">
        <f t="shared" ca="1" si="218"/>
        <v>3.3215238830447142</v>
      </c>
      <c r="G1000">
        <f t="shared" ca="1" si="219"/>
        <v>2.9892174340085536</v>
      </c>
      <c r="H1000">
        <f t="shared" ca="1" si="220"/>
        <v>3.2220697877052538</v>
      </c>
      <c r="I1000">
        <f t="shared" ca="1" si="221"/>
        <v>3.3772190230328745</v>
      </c>
      <c r="J1000">
        <f t="shared" ca="1" si="222"/>
        <v>3.3580322290244475</v>
      </c>
      <c r="K1000">
        <f t="shared" ca="1" si="223"/>
        <v>3.1457582409680449</v>
      </c>
      <c r="L1000">
        <f t="shared" ca="1" si="224"/>
        <v>2.9786295682178698</v>
      </c>
      <c r="M1000">
        <f t="shared" ca="1" si="225"/>
        <v>2.9404018439104225</v>
      </c>
      <c r="N1000">
        <f t="shared" ca="1" si="226"/>
        <v>18.923449057362212</v>
      </c>
      <c r="O1000">
        <f t="shared" ca="1" si="214"/>
        <v>18.802582493839868</v>
      </c>
      <c r="P1000" s="3">
        <f t="shared" ca="1" si="215"/>
        <v>0</v>
      </c>
    </row>
    <row r="1001" spans="1:16" x14ac:dyDescent="0.2">
      <c r="A1001">
        <v>981</v>
      </c>
      <c r="C1001" s="4">
        <f t="shared" si="213"/>
        <v>3.2921262866077932</v>
      </c>
      <c r="D1001">
        <f t="shared" ca="1" si="216"/>
        <v>3.2340012529201196</v>
      </c>
      <c r="E1001">
        <f t="shared" ca="1" si="217"/>
        <v>3.2873265996414709</v>
      </c>
      <c r="F1001">
        <f t="shared" ca="1" si="218"/>
        <v>3.3111585413995011</v>
      </c>
      <c r="G1001">
        <f t="shared" ca="1" si="219"/>
        <v>3.2785423028304197</v>
      </c>
      <c r="H1001">
        <f t="shared" ca="1" si="220"/>
        <v>3.2202089872247321</v>
      </c>
      <c r="I1001">
        <f t="shared" ca="1" si="221"/>
        <v>3.3097402291911884</v>
      </c>
      <c r="J1001">
        <f t="shared" ca="1" si="222"/>
        <v>3.2239997501710715</v>
      </c>
      <c r="K1001">
        <f t="shared" ca="1" si="223"/>
        <v>3.3774494566866231</v>
      </c>
      <c r="L1001">
        <f t="shared" ca="1" si="224"/>
        <v>3.3092045595037312</v>
      </c>
      <c r="M1001">
        <f t="shared" ca="1" si="225"/>
        <v>3.2157977478938657</v>
      </c>
      <c r="N1001">
        <f t="shared" ca="1" si="226"/>
        <v>24.92316638619408</v>
      </c>
      <c r="O1001">
        <f t="shared" ca="1" si="214"/>
        <v>23.371015242689467</v>
      </c>
      <c r="P1001" s="3">
        <f t="shared" ca="1" si="215"/>
        <v>0.16267473088435194</v>
      </c>
    </row>
    <row r="1002" spans="1:16" x14ac:dyDescent="0.2">
      <c r="A1002">
        <v>982</v>
      </c>
      <c r="C1002" s="4">
        <f t="shared" si="213"/>
        <v>3.2921262866077932</v>
      </c>
      <c r="D1002">
        <f t="shared" ca="1" si="216"/>
        <v>3.3409193279801035</v>
      </c>
      <c r="E1002">
        <f t="shared" ca="1" si="217"/>
        <v>3.3069814186136504</v>
      </c>
      <c r="F1002">
        <f t="shared" ca="1" si="218"/>
        <v>3.2452735184641606</v>
      </c>
      <c r="G1002">
        <f t="shared" ca="1" si="219"/>
        <v>3.3612356826214116</v>
      </c>
      <c r="H1002">
        <f t="shared" ca="1" si="220"/>
        <v>3.3529153517061667</v>
      </c>
      <c r="I1002">
        <f t="shared" ca="1" si="221"/>
        <v>3.0730116371418599</v>
      </c>
      <c r="J1002">
        <f t="shared" ca="1" si="222"/>
        <v>3.2136627082978149</v>
      </c>
      <c r="K1002">
        <f t="shared" ca="1" si="223"/>
        <v>3.13101754866172</v>
      </c>
      <c r="L1002">
        <f t="shared" ca="1" si="224"/>
        <v>3.1817235446058501</v>
      </c>
      <c r="M1002">
        <f t="shared" ca="1" si="225"/>
        <v>3.2223906918050136</v>
      </c>
      <c r="N1002">
        <f t="shared" ca="1" si="226"/>
        <v>25.088026283131232</v>
      </c>
      <c r="O1002">
        <f t="shared" ca="1" si="214"/>
        <v>23.493025019832501</v>
      </c>
      <c r="P1002" s="3">
        <f t="shared" ca="1" si="215"/>
        <v>0.27873402097958117</v>
      </c>
    </row>
    <row r="1003" spans="1:16" x14ac:dyDescent="0.2">
      <c r="A1003">
        <v>983</v>
      </c>
      <c r="C1003" s="4">
        <f t="shared" si="213"/>
        <v>3.2921262866077932</v>
      </c>
      <c r="D1003">
        <f t="shared" ca="1" si="216"/>
        <v>3.0538031846840066</v>
      </c>
      <c r="E1003">
        <f t="shared" ca="1" si="217"/>
        <v>3.1634673475714363</v>
      </c>
      <c r="F1003">
        <f t="shared" ca="1" si="218"/>
        <v>3.1646047222368074</v>
      </c>
      <c r="G1003">
        <f t="shared" ca="1" si="219"/>
        <v>3.1525623564618641</v>
      </c>
      <c r="H1003">
        <f t="shared" ca="1" si="220"/>
        <v>3.3563794791276038</v>
      </c>
      <c r="I1003">
        <f t="shared" ca="1" si="221"/>
        <v>3.3997813896997675</v>
      </c>
      <c r="J1003">
        <f t="shared" ca="1" si="222"/>
        <v>3.1976086904234235</v>
      </c>
      <c r="K1003">
        <f t="shared" ca="1" si="223"/>
        <v>3.0796034620097013</v>
      </c>
      <c r="L1003">
        <f t="shared" ca="1" si="224"/>
        <v>3.1276157143408727</v>
      </c>
      <c r="M1003">
        <f t="shared" ca="1" si="225"/>
        <v>3.0534997493160612</v>
      </c>
      <c r="N1003">
        <f t="shared" ca="1" si="226"/>
        <v>21.189372298686969</v>
      </c>
      <c r="O1003">
        <f t="shared" ca="1" si="214"/>
        <v>20.559369361694994</v>
      </c>
      <c r="P1003" s="3">
        <f t="shared" ca="1" si="215"/>
        <v>0</v>
      </c>
    </row>
    <row r="1004" spans="1:16" x14ac:dyDescent="0.2">
      <c r="A1004">
        <v>984</v>
      </c>
      <c r="C1004" s="4">
        <f t="shared" si="213"/>
        <v>3.2921262866077932</v>
      </c>
      <c r="D1004">
        <f t="shared" ca="1" si="216"/>
        <v>3.3764755345204898</v>
      </c>
      <c r="E1004">
        <f t="shared" ca="1" si="217"/>
        <v>3.4937950564581568</v>
      </c>
      <c r="F1004">
        <f t="shared" ca="1" si="218"/>
        <v>3.5466756290552865</v>
      </c>
      <c r="G1004">
        <f t="shared" ca="1" si="219"/>
        <v>3.3658987601895136</v>
      </c>
      <c r="H1004">
        <f t="shared" ca="1" si="220"/>
        <v>3.2486784877767065</v>
      </c>
      <c r="I1004">
        <f t="shared" ca="1" si="221"/>
        <v>3.4633918927501819</v>
      </c>
      <c r="J1004">
        <f t="shared" ca="1" si="222"/>
        <v>3.4586599307414074</v>
      </c>
      <c r="K1004">
        <f t="shared" ca="1" si="223"/>
        <v>3.4405066585842401</v>
      </c>
      <c r="L1004">
        <f t="shared" ca="1" si="224"/>
        <v>3.5830203778267595</v>
      </c>
      <c r="M1004">
        <f t="shared" ca="1" si="225"/>
        <v>3.5906084023036859</v>
      </c>
      <c r="N1004">
        <f t="shared" ca="1" si="226"/>
        <v>36.256127529184802</v>
      </c>
      <c r="O1004">
        <f t="shared" ca="1" si="214"/>
        <v>31.422204760669878</v>
      </c>
      <c r="P1004" s="3">
        <f t="shared" ca="1" si="215"/>
        <v>7.8212031026190401</v>
      </c>
    </row>
    <row r="1005" spans="1:16" x14ac:dyDescent="0.2">
      <c r="A1005">
        <v>985</v>
      </c>
      <c r="C1005" s="4">
        <f t="shared" si="213"/>
        <v>3.2921262866077932</v>
      </c>
      <c r="D1005">
        <f t="shared" ca="1" si="216"/>
        <v>3.1186703540614364</v>
      </c>
      <c r="E1005">
        <f t="shared" ca="1" si="217"/>
        <v>3.2407703135433032</v>
      </c>
      <c r="F1005">
        <f t="shared" ca="1" si="218"/>
        <v>3.2423543333769507</v>
      </c>
      <c r="G1005">
        <f t="shared" ca="1" si="219"/>
        <v>3.2960173728289077</v>
      </c>
      <c r="H1005">
        <f t="shared" ca="1" si="220"/>
        <v>3.4111667793683531</v>
      </c>
      <c r="I1005">
        <f t="shared" ca="1" si="221"/>
        <v>3.4541962798961303</v>
      </c>
      <c r="J1005">
        <f t="shared" ca="1" si="222"/>
        <v>3.4997541483479275</v>
      </c>
      <c r="K1005">
        <f t="shared" ca="1" si="223"/>
        <v>3.61862931619814</v>
      </c>
      <c r="L1005">
        <f t="shared" ca="1" si="224"/>
        <v>3.4996021534806023</v>
      </c>
      <c r="M1005">
        <f t="shared" ca="1" si="225"/>
        <v>3.530385116208592</v>
      </c>
      <c r="N1005">
        <f t="shared" ca="1" si="226"/>
        <v>34.13711183864865</v>
      </c>
      <c r="O1005">
        <f t="shared" ca="1" si="214"/>
        <v>29.962650224555311</v>
      </c>
      <c r="P1005" s="3">
        <f t="shared" ca="1" si="215"/>
        <v>6.4328318812033736</v>
      </c>
    </row>
    <row r="1006" spans="1:16" x14ac:dyDescent="0.2">
      <c r="A1006">
        <v>986</v>
      </c>
      <c r="C1006" s="4">
        <f t="shared" si="213"/>
        <v>3.2921262866077932</v>
      </c>
      <c r="D1006">
        <f t="shared" ca="1" si="216"/>
        <v>3.4449237352551658</v>
      </c>
      <c r="E1006">
        <f t="shared" ca="1" si="217"/>
        <v>3.5376910648026154</v>
      </c>
      <c r="F1006">
        <f t="shared" ca="1" si="218"/>
        <v>3.2911610974220191</v>
      </c>
      <c r="G1006">
        <f t="shared" ca="1" si="219"/>
        <v>3.2014809271783617</v>
      </c>
      <c r="H1006">
        <f t="shared" ca="1" si="220"/>
        <v>3.0943067564851874</v>
      </c>
      <c r="I1006">
        <f t="shared" ca="1" si="221"/>
        <v>3.1137329313739475</v>
      </c>
      <c r="J1006">
        <f t="shared" ca="1" si="222"/>
        <v>3.0785090456162933</v>
      </c>
      <c r="K1006">
        <f t="shared" ca="1" si="223"/>
        <v>3.1726403801425502</v>
      </c>
      <c r="L1006">
        <f t="shared" ca="1" si="224"/>
        <v>3.1847682319042043</v>
      </c>
      <c r="M1006">
        <f t="shared" ca="1" si="225"/>
        <v>3.2257294283359066</v>
      </c>
      <c r="N1006">
        <f t="shared" ca="1" si="226"/>
        <v>25.171928578861259</v>
      </c>
      <c r="O1006">
        <f t="shared" ca="1" si="214"/>
        <v>23.555054809315752</v>
      </c>
      <c r="P1006" s="3">
        <f t="shared" ca="1" si="215"/>
        <v>0.33773858193163453</v>
      </c>
    </row>
    <row r="1007" spans="1:16" x14ac:dyDescent="0.2">
      <c r="A1007">
        <v>987</v>
      </c>
      <c r="C1007" s="4">
        <f t="shared" si="213"/>
        <v>3.2921262866077932</v>
      </c>
      <c r="D1007">
        <f t="shared" ca="1" si="216"/>
        <v>3.3701914961135788</v>
      </c>
      <c r="E1007">
        <f t="shared" ca="1" si="217"/>
        <v>3.3495414591168347</v>
      </c>
      <c r="F1007">
        <f t="shared" ca="1" si="218"/>
        <v>3.1812005168308284</v>
      </c>
      <c r="G1007">
        <f t="shared" ca="1" si="219"/>
        <v>3.0106590967480562</v>
      </c>
      <c r="H1007">
        <f t="shared" ca="1" si="220"/>
        <v>3.0067551634114169</v>
      </c>
      <c r="I1007">
        <f t="shared" ca="1" si="221"/>
        <v>3.0742004964509442</v>
      </c>
      <c r="J1007">
        <f t="shared" ca="1" si="222"/>
        <v>3.1574434486952012</v>
      </c>
      <c r="K1007">
        <f t="shared" ca="1" si="223"/>
        <v>3.0355705106619579</v>
      </c>
      <c r="L1007">
        <f t="shared" ca="1" si="224"/>
        <v>3.1055852690435639</v>
      </c>
      <c r="M1007">
        <f t="shared" ca="1" si="225"/>
        <v>3.1834801193561608</v>
      </c>
      <c r="N1007">
        <f t="shared" ca="1" si="226"/>
        <v>24.130584911513807</v>
      </c>
      <c r="O1007">
        <f t="shared" ca="1" si="214"/>
        <v>22.782045582676986</v>
      </c>
      <c r="P1007" s="3">
        <f t="shared" ca="1" si="215"/>
        <v>0</v>
      </c>
    </row>
    <row r="1008" spans="1:16" x14ac:dyDescent="0.2">
      <c r="A1008">
        <v>988</v>
      </c>
      <c r="C1008" s="4">
        <f t="shared" si="213"/>
        <v>3.2921262866077932</v>
      </c>
      <c r="D1008">
        <f t="shared" ca="1" si="216"/>
        <v>3.17776581833989</v>
      </c>
      <c r="E1008">
        <f t="shared" ca="1" si="217"/>
        <v>2.8915059861037395</v>
      </c>
      <c r="F1008">
        <f t="shared" ca="1" si="218"/>
        <v>2.9578700227099417</v>
      </c>
      <c r="G1008">
        <f t="shared" ca="1" si="219"/>
        <v>2.8532040989419452</v>
      </c>
      <c r="H1008">
        <f t="shared" ca="1" si="220"/>
        <v>2.8490913438894978</v>
      </c>
      <c r="I1008">
        <f t="shared" ca="1" si="221"/>
        <v>2.7383605310494068</v>
      </c>
      <c r="J1008">
        <f t="shared" ca="1" si="222"/>
        <v>2.7815827173792083</v>
      </c>
      <c r="K1008">
        <f t="shared" ca="1" si="223"/>
        <v>2.8520743128862214</v>
      </c>
      <c r="L1008">
        <f t="shared" ca="1" si="224"/>
        <v>2.807114898451784</v>
      </c>
      <c r="M1008">
        <f t="shared" ca="1" si="225"/>
        <v>2.8633221428807176</v>
      </c>
      <c r="N1008">
        <f t="shared" ca="1" si="226"/>
        <v>17.519633089007769</v>
      </c>
      <c r="O1008">
        <f t="shared" ca="1" si="214"/>
        <v>17.692099232295114</v>
      </c>
      <c r="P1008" s="3">
        <f t="shared" ca="1" si="215"/>
        <v>0</v>
      </c>
    </row>
    <row r="1009" spans="1:16" x14ac:dyDescent="0.2">
      <c r="A1009">
        <v>989</v>
      </c>
      <c r="C1009" s="4">
        <f t="shared" si="213"/>
        <v>3.2921262866077932</v>
      </c>
      <c r="D1009">
        <f t="shared" ca="1" si="216"/>
        <v>3.2143066736301535</v>
      </c>
      <c r="E1009">
        <f t="shared" ca="1" si="217"/>
        <v>3.1133526629297341</v>
      </c>
      <c r="F1009">
        <f t="shared" ca="1" si="218"/>
        <v>3.214271738693411</v>
      </c>
      <c r="G1009">
        <f t="shared" ca="1" si="219"/>
        <v>3.2905184092343083</v>
      </c>
      <c r="H1009">
        <f t="shared" ca="1" si="220"/>
        <v>3.3885976297048956</v>
      </c>
      <c r="I1009">
        <f t="shared" ca="1" si="221"/>
        <v>3.2367481045158963</v>
      </c>
      <c r="J1009">
        <f t="shared" ca="1" si="222"/>
        <v>3.3118677104958607</v>
      </c>
      <c r="K1009">
        <f t="shared" ca="1" si="223"/>
        <v>3.2753148716081242</v>
      </c>
      <c r="L1009">
        <f t="shared" ca="1" si="224"/>
        <v>3.196569575012592</v>
      </c>
      <c r="M1009">
        <f t="shared" ca="1" si="225"/>
        <v>3.2393807060273652</v>
      </c>
      <c r="N1009">
        <f t="shared" ca="1" si="226"/>
        <v>25.517913762774469</v>
      </c>
      <c r="O1009">
        <f t="shared" ca="1" si="214"/>
        <v>23.810387958804917</v>
      </c>
      <c r="P1009" s="3">
        <f t="shared" ca="1" si="215"/>
        <v>0.58061898677616719</v>
      </c>
    </row>
    <row r="1010" spans="1:16" x14ac:dyDescent="0.2">
      <c r="A1010">
        <v>990</v>
      </c>
      <c r="C1010" s="4">
        <f t="shared" si="213"/>
        <v>3.2921262866077932</v>
      </c>
      <c r="D1010">
        <f t="shared" ca="1" si="216"/>
        <v>3.1953106923104229</v>
      </c>
      <c r="E1010">
        <f t="shared" ca="1" si="217"/>
        <v>3.2385678188900586</v>
      </c>
      <c r="F1010">
        <f t="shared" ca="1" si="218"/>
        <v>2.9867145815098528</v>
      </c>
      <c r="G1010">
        <f t="shared" ca="1" si="219"/>
        <v>2.9035921357628069</v>
      </c>
      <c r="H1010">
        <f t="shared" ca="1" si="220"/>
        <v>2.9202271763433978</v>
      </c>
      <c r="I1010">
        <f t="shared" ca="1" si="221"/>
        <v>2.9806539529462994</v>
      </c>
      <c r="J1010">
        <f t="shared" ca="1" si="222"/>
        <v>3.1910649371540591</v>
      </c>
      <c r="K1010">
        <f t="shared" ca="1" si="223"/>
        <v>3.3065245478503571</v>
      </c>
      <c r="L1010">
        <f t="shared" ca="1" si="224"/>
        <v>3.4133351839924178</v>
      </c>
      <c r="M1010">
        <f t="shared" ca="1" si="225"/>
        <v>3.3478819631035539</v>
      </c>
      <c r="N1010">
        <f t="shared" ca="1" si="226"/>
        <v>28.442427689922642</v>
      </c>
      <c r="O1010">
        <f t="shared" ca="1" si="214"/>
        <v>25.940725587170288</v>
      </c>
      <c r="P1010" s="3">
        <f t="shared" ca="1" si="215"/>
        <v>2.6070588229983751</v>
      </c>
    </row>
    <row r="1011" spans="1:16" x14ac:dyDescent="0.2">
      <c r="A1011">
        <v>991</v>
      </c>
      <c r="C1011" s="4">
        <f t="shared" si="213"/>
        <v>3.2921262866077932</v>
      </c>
      <c r="D1011">
        <f t="shared" ca="1" si="216"/>
        <v>3.2142112593446033</v>
      </c>
      <c r="E1011">
        <f t="shared" ca="1" si="217"/>
        <v>3.3864169943952573</v>
      </c>
      <c r="F1011">
        <f t="shared" ca="1" si="218"/>
        <v>3.0473179394890639</v>
      </c>
      <c r="G1011">
        <f t="shared" ca="1" si="219"/>
        <v>3.0310854960114497</v>
      </c>
      <c r="H1011">
        <f t="shared" ca="1" si="220"/>
        <v>3.0157022255008319</v>
      </c>
      <c r="I1011">
        <f t="shared" ca="1" si="221"/>
        <v>3.2733607553359221</v>
      </c>
      <c r="J1011">
        <f t="shared" ca="1" si="222"/>
        <v>3.3758779623945969</v>
      </c>
      <c r="K1011">
        <f t="shared" ca="1" si="223"/>
        <v>3.4690694672304083</v>
      </c>
      <c r="L1011">
        <f t="shared" ca="1" si="224"/>
        <v>3.6761864799090183</v>
      </c>
      <c r="M1011">
        <f t="shared" ca="1" si="225"/>
        <v>3.6309406713675871</v>
      </c>
      <c r="N1011">
        <f t="shared" ca="1" si="226"/>
        <v>37.748308674528523</v>
      </c>
      <c r="O1011">
        <f t="shared" ca="1" si="214"/>
        <v>32.439228533233987</v>
      </c>
      <c r="P1011" s="3">
        <f t="shared" ca="1" si="215"/>
        <v>8.7886260404987411</v>
      </c>
    </row>
    <row r="1012" spans="1:16" x14ac:dyDescent="0.2">
      <c r="A1012">
        <v>992</v>
      </c>
      <c r="C1012" s="4">
        <f t="shared" si="213"/>
        <v>3.2921262866077932</v>
      </c>
      <c r="D1012">
        <f t="shared" ca="1" si="216"/>
        <v>3.370736073914776</v>
      </c>
      <c r="E1012">
        <f t="shared" ca="1" si="217"/>
        <v>3.4315709906047029</v>
      </c>
      <c r="F1012">
        <f t="shared" ca="1" si="218"/>
        <v>3.4555992000378066</v>
      </c>
      <c r="G1012">
        <f t="shared" ca="1" si="219"/>
        <v>3.4017631940562567</v>
      </c>
      <c r="H1012">
        <f t="shared" ca="1" si="220"/>
        <v>3.4051392497000919</v>
      </c>
      <c r="I1012">
        <f t="shared" ca="1" si="221"/>
        <v>3.348249143505198</v>
      </c>
      <c r="J1012">
        <f t="shared" ca="1" si="222"/>
        <v>3.1654342080974462</v>
      </c>
      <c r="K1012">
        <f t="shared" ca="1" si="223"/>
        <v>3.2051828392357531</v>
      </c>
      <c r="L1012">
        <f t="shared" ca="1" si="224"/>
        <v>3.1448796162774535</v>
      </c>
      <c r="M1012">
        <f t="shared" ca="1" si="225"/>
        <v>3.00435590640455</v>
      </c>
      <c r="N1012">
        <f t="shared" ca="1" si="226"/>
        <v>20.173218469776867</v>
      </c>
      <c r="O1012">
        <f t="shared" ca="1" si="214"/>
        <v>19.77668877838628</v>
      </c>
      <c r="P1012" s="3">
        <f t="shared" ca="1" si="215"/>
        <v>0</v>
      </c>
    </row>
    <row r="1013" spans="1:16" x14ac:dyDescent="0.2">
      <c r="A1013">
        <v>993</v>
      </c>
      <c r="C1013" s="4">
        <f t="shared" si="213"/>
        <v>3.2921262866077932</v>
      </c>
      <c r="D1013">
        <f t="shared" ca="1" si="216"/>
        <v>3.4653867028136442</v>
      </c>
      <c r="E1013">
        <f t="shared" ca="1" si="217"/>
        <v>3.5451338046037324</v>
      </c>
      <c r="F1013">
        <f t="shared" ca="1" si="218"/>
        <v>3.6416063249457564</v>
      </c>
      <c r="G1013">
        <f t="shared" ca="1" si="219"/>
        <v>3.523376905084151</v>
      </c>
      <c r="H1013">
        <f t="shared" ca="1" si="220"/>
        <v>3.6071346085401776</v>
      </c>
      <c r="I1013">
        <f t="shared" ca="1" si="221"/>
        <v>3.5602970643140055</v>
      </c>
      <c r="J1013">
        <f t="shared" ca="1" si="222"/>
        <v>3.3126218245414547</v>
      </c>
      <c r="K1013">
        <f t="shared" ca="1" si="223"/>
        <v>3.1412118325532057</v>
      </c>
      <c r="L1013">
        <f t="shared" ca="1" si="224"/>
        <v>3.1649762660897118</v>
      </c>
      <c r="M1013">
        <f t="shared" ca="1" si="225"/>
        <v>3.2023325634754998</v>
      </c>
      <c r="N1013">
        <f t="shared" ca="1" si="226"/>
        <v>24.589820671867429</v>
      </c>
      <c r="O1013">
        <f t="shared" ca="1" si="214"/>
        <v>23.123792072173423</v>
      </c>
      <c r="P1013" s="3">
        <f t="shared" ca="1" si="215"/>
        <v>0</v>
      </c>
    </row>
    <row r="1014" spans="1:16" x14ac:dyDescent="0.2">
      <c r="A1014">
        <v>994</v>
      </c>
      <c r="C1014" s="4">
        <f t="shared" si="213"/>
        <v>3.2921262866077932</v>
      </c>
      <c r="D1014">
        <f t="shared" ca="1" si="216"/>
        <v>3.1280929308946019</v>
      </c>
      <c r="E1014">
        <f t="shared" ca="1" si="217"/>
        <v>3.2018055709312216</v>
      </c>
      <c r="F1014">
        <f t="shared" ca="1" si="218"/>
        <v>2.9708371857427398</v>
      </c>
      <c r="G1014">
        <f t="shared" ca="1" si="219"/>
        <v>2.9938305250241393</v>
      </c>
      <c r="H1014">
        <f t="shared" ca="1" si="220"/>
        <v>2.9053998573796358</v>
      </c>
      <c r="I1014">
        <f t="shared" ca="1" si="221"/>
        <v>3.1130276595976278</v>
      </c>
      <c r="J1014">
        <f t="shared" ca="1" si="222"/>
        <v>3.223512204837768</v>
      </c>
      <c r="K1014">
        <f t="shared" ca="1" si="223"/>
        <v>3.1608911516676463</v>
      </c>
      <c r="L1014">
        <f t="shared" ca="1" si="224"/>
        <v>3.1777535573324469</v>
      </c>
      <c r="M1014">
        <f t="shared" ca="1" si="225"/>
        <v>3.2568675504686491</v>
      </c>
      <c r="N1014">
        <f t="shared" ca="1" si="226"/>
        <v>25.968065950920217</v>
      </c>
      <c r="O1014">
        <f t="shared" ca="1" si="214"/>
        <v>24.141509048905874</v>
      </c>
      <c r="P1014" s="3">
        <f t="shared" ca="1" si="215"/>
        <v>0.89559111075294995</v>
      </c>
    </row>
    <row r="1015" spans="1:16" x14ac:dyDescent="0.2">
      <c r="A1015">
        <v>995</v>
      </c>
      <c r="C1015" s="4">
        <f t="shared" si="213"/>
        <v>3.2921262866077932</v>
      </c>
      <c r="D1015">
        <f t="shared" ca="1" si="216"/>
        <v>3.4261561208227103</v>
      </c>
      <c r="E1015">
        <f t="shared" ca="1" si="217"/>
        <v>3.2813590183020214</v>
      </c>
      <c r="F1015">
        <f t="shared" ca="1" si="218"/>
        <v>3.4093543099002188</v>
      </c>
      <c r="G1015">
        <f t="shared" ca="1" si="219"/>
        <v>3.3409903024602623</v>
      </c>
      <c r="H1015">
        <f t="shared" ca="1" si="220"/>
        <v>3.2615814950819213</v>
      </c>
      <c r="I1015">
        <f t="shared" ca="1" si="221"/>
        <v>3.050927768658247</v>
      </c>
      <c r="J1015">
        <f t="shared" ca="1" si="222"/>
        <v>3.0181158606881748</v>
      </c>
      <c r="K1015">
        <f t="shared" ca="1" si="223"/>
        <v>2.8720072359120676</v>
      </c>
      <c r="L1015">
        <f t="shared" ca="1" si="224"/>
        <v>3.1981661365813507</v>
      </c>
      <c r="M1015">
        <f t="shared" ca="1" si="225"/>
        <v>3.1977528773222406</v>
      </c>
      <c r="N1015">
        <f t="shared" ca="1" si="226"/>
        <v>24.477464485037256</v>
      </c>
      <c r="O1015">
        <f t="shared" ca="1" si="214"/>
        <v>23.040305601664606</v>
      </c>
      <c r="P1015" s="3">
        <f t="shared" ca="1" si="215"/>
        <v>0</v>
      </c>
    </row>
    <row r="1016" spans="1:16" x14ac:dyDescent="0.2">
      <c r="A1016">
        <v>996</v>
      </c>
      <c r="C1016" s="4">
        <f t="shared" si="213"/>
        <v>3.2921262866077932</v>
      </c>
      <c r="D1016">
        <f t="shared" ca="1" si="216"/>
        <v>3.2876937327790858</v>
      </c>
      <c r="E1016">
        <f t="shared" ca="1" si="217"/>
        <v>3.2268759950930352</v>
      </c>
      <c r="F1016">
        <f t="shared" ca="1" si="218"/>
        <v>3.3661326835124243</v>
      </c>
      <c r="G1016">
        <f t="shared" ca="1" si="219"/>
        <v>3.3482442355959066</v>
      </c>
      <c r="H1016">
        <f t="shared" ca="1" si="220"/>
        <v>3.2244651036909469</v>
      </c>
      <c r="I1016">
        <f t="shared" ca="1" si="221"/>
        <v>3.2704439004317449</v>
      </c>
      <c r="J1016">
        <f t="shared" ca="1" si="222"/>
        <v>3.0784138418143741</v>
      </c>
      <c r="K1016">
        <f t="shared" ca="1" si="223"/>
        <v>2.9156123133660454</v>
      </c>
      <c r="L1016">
        <f t="shared" ca="1" si="224"/>
        <v>2.9705135330828139</v>
      </c>
      <c r="M1016">
        <f t="shared" ca="1" si="225"/>
        <v>2.9041011153597798</v>
      </c>
      <c r="N1016">
        <f t="shared" ca="1" si="226"/>
        <v>18.248832682129795</v>
      </c>
      <c r="O1016">
        <f t="shared" ca="1" si="214"/>
        <v>18.271173754511093</v>
      </c>
      <c r="P1016" s="3">
        <f t="shared" ca="1" si="215"/>
        <v>0</v>
      </c>
    </row>
    <row r="1017" spans="1:16" x14ac:dyDescent="0.2">
      <c r="A1017">
        <v>997</v>
      </c>
      <c r="C1017" s="4">
        <f t="shared" si="213"/>
        <v>3.2921262866077932</v>
      </c>
      <c r="D1017">
        <f t="shared" ca="1" si="216"/>
        <v>3.1484166181940156</v>
      </c>
      <c r="E1017">
        <f t="shared" ca="1" si="217"/>
        <v>2.8674358377108056</v>
      </c>
      <c r="F1017">
        <f t="shared" ca="1" si="218"/>
        <v>2.8103953952016298</v>
      </c>
      <c r="G1017">
        <f t="shared" ca="1" si="219"/>
        <v>2.8478868472708547</v>
      </c>
      <c r="H1017">
        <f t="shared" ca="1" si="220"/>
        <v>2.7346392453781774</v>
      </c>
      <c r="I1017">
        <f t="shared" ca="1" si="221"/>
        <v>2.8197257427136631</v>
      </c>
      <c r="J1017">
        <f t="shared" ca="1" si="222"/>
        <v>2.8925789562283541</v>
      </c>
      <c r="K1017">
        <f t="shared" ca="1" si="223"/>
        <v>2.8429893960372827</v>
      </c>
      <c r="L1017">
        <f t="shared" ca="1" si="224"/>
        <v>2.6863677036026954</v>
      </c>
      <c r="M1017">
        <f t="shared" ca="1" si="225"/>
        <v>2.7479446316833718</v>
      </c>
      <c r="N1017">
        <f t="shared" ca="1" si="226"/>
        <v>15.610513533052487</v>
      </c>
      <c r="O1017">
        <f t="shared" ca="1" si="214"/>
        <v>16.15121437466787</v>
      </c>
      <c r="P1017" s="3">
        <f t="shared" ca="1" si="215"/>
        <v>0</v>
      </c>
    </row>
    <row r="1018" spans="1:16" x14ac:dyDescent="0.2">
      <c r="A1018">
        <v>998</v>
      </c>
      <c r="C1018" s="4">
        <f t="shared" si="213"/>
        <v>3.2921262866077932</v>
      </c>
      <c r="D1018">
        <f t="shared" ca="1" si="216"/>
        <v>3.5132513537587959</v>
      </c>
      <c r="E1018">
        <f t="shared" ca="1" si="217"/>
        <v>3.7645387772345225</v>
      </c>
      <c r="F1018">
        <f t="shared" ca="1" si="218"/>
        <v>3.7328580717068034</v>
      </c>
      <c r="G1018">
        <f t="shared" ca="1" si="219"/>
        <v>4.1505278309189819</v>
      </c>
      <c r="H1018">
        <f t="shared" ca="1" si="220"/>
        <v>3.9262993812136751</v>
      </c>
      <c r="I1018">
        <f t="shared" ca="1" si="221"/>
        <v>3.956965537443244</v>
      </c>
      <c r="J1018">
        <f t="shared" ca="1" si="222"/>
        <v>4.1863784317637585</v>
      </c>
      <c r="K1018">
        <f t="shared" ca="1" si="223"/>
        <v>4.1790549138579669</v>
      </c>
      <c r="L1018">
        <f t="shared" ca="1" si="224"/>
        <v>4.1572546864435225</v>
      </c>
      <c r="M1018">
        <f t="shared" ca="1" si="225"/>
        <v>4.1084475022184463</v>
      </c>
      <c r="N1018">
        <f ca="1">EXP(M1018)</f>
        <v>60.852171336201216</v>
      </c>
      <c r="O1018">
        <f t="shared" ca="1" si="214"/>
        <v>47.299234635455022</v>
      </c>
      <c r="P1018" s="3">
        <f t="shared" ca="1" si="215"/>
        <v>22.923901093191557</v>
      </c>
    </row>
    <row r="1019" spans="1:16" x14ac:dyDescent="0.2">
      <c r="A1019">
        <v>999</v>
      </c>
      <c r="C1019" s="4">
        <f t="shared" si="213"/>
        <v>3.2921262866077932</v>
      </c>
      <c r="D1019">
        <f t="shared" ca="1" si="216"/>
        <v>3.1714114294851883</v>
      </c>
      <c r="E1019">
        <f t="shared" ca="1" si="217"/>
        <v>3.309080832130709</v>
      </c>
      <c r="F1019">
        <f t="shared" ca="1" si="218"/>
        <v>3.3580188240487598</v>
      </c>
      <c r="G1019">
        <f t="shared" ca="1" si="219"/>
        <v>3.3938391853519887</v>
      </c>
      <c r="H1019">
        <f t="shared" ca="1" si="220"/>
        <v>3.2896582607791407</v>
      </c>
      <c r="I1019">
        <f t="shared" ca="1" si="221"/>
        <v>3.1279871630083136</v>
      </c>
      <c r="J1019">
        <f t="shared" ca="1" si="222"/>
        <v>3.0744040376567474</v>
      </c>
      <c r="K1019">
        <f t="shared" ca="1" si="223"/>
        <v>3.0826609740708708</v>
      </c>
      <c r="L1019">
        <f t="shared" ca="1" si="224"/>
        <v>2.9555137831564418</v>
      </c>
      <c r="M1019">
        <f t="shared" ca="1" si="225"/>
        <v>3.008263513740943</v>
      </c>
      <c r="N1019">
        <f ca="1">EXP(M1019)</f>
        <v>20.252201703497636</v>
      </c>
      <c r="O1019">
        <f t="shared" ca="1" si="214"/>
        <v>19.837816937858172</v>
      </c>
      <c r="P1019" s="3">
        <f t="shared" ca="1" si="215"/>
        <v>0</v>
      </c>
    </row>
    <row r="1020" spans="1:16" x14ac:dyDescent="0.2">
      <c r="A1020">
        <v>1000</v>
      </c>
      <c r="C1020" s="4">
        <f t="shared" si="213"/>
        <v>3.2921262866077932</v>
      </c>
      <c r="D1020">
        <f t="shared" ca="1" si="216"/>
        <v>3.3571649370391827</v>
      </c>
      <c r="E1020">
        <f t="shared" ca="1" si="217"/>
        <v>3.2271226115708669</v>
      </c>
      <c r="F1020">
        <f t="shared" ca="1" si="218"/>
        <v>3.1300480521341347</v>
      </c>
      <c r="G1020">
        <f t="shared" ca="1" si="219"/>
        <v>3.0053017936539819</v>
      </c>
      <c r="H1020">
        <f t="shared" ca="1" si="220"/>
        <v>2.9662529473788495</v>
      </c>
      <c r="I1020">
        <f t="shared" ca="1" si="221"/>
        <v>2.8033144990746655</v>
      </c>
      <c r="J1020">
        <f t="shared" ca="1" si="222"/>
        <v>2.6093232325384226</v>
      </c>
      <c r="K1020">
        <f t="shared" ca="1" si="223"/>
        <v>2.7703126161852549</v>
      </c>
      <c r="L1020">
        <f t="shared" ca="1" si="224"/>
        <v>2.7775915437002667</v>
      </c>
      <c r="M1020">
        <f t="shared" ca="1" si="225"/>
        <v>2.8764863498116564</v>
      </c>
      <c r="N1020">
        <f ca="1">EXP(M1020)</f>
        <v>17.75178989179097</v>
      </c>
      <c r="O1020">
        <f t="shared" ca="1" si="214"/>
        <v>17.877000619590902</v>
      </c>
      <c r="P1020" s="3">
        <f t="shared" ca="1" si="215"/>
        <v>0</v>
      </c>
    </row>
    <row r="1021" spans="1:16" x14ac:dyDescent="0.2">
      <c r="C1021" s="4"/>
      <c r="P1021" s="3"/>
    </row>
    <row r="1022" spans="1:16" x14ac:dyDescent="0.2">
      <c r="C1022" s="4"/>
      <c r="P1022" s="3"/>
    </row>
    <row r="1023" spans="1:16" x14ac:dyDescent="0.2">
      <c r="C1023" s="4"/>
      <c r="P1023" s="3"/>
    </row>
    <row r="1024" spans="1:16" x14ac:dyDescent="0.2">
      <c r="C1024" s="4"/>
      <c r="P1024" s="3"/>
    </row>
    <row r="1025" spans="3:16" x14ac:dyDescent="0.2">
      <c r="C1025" s="4"/>
      <c r="P1025" s="3"/>
    </row>
    <row r="1026" spans="3:16" x14ac:dyDescent="0.2">
      <c r="C1026" s="4"/>
      <c r="P1026" s="3"/>
    </row>
    <row r="1027" spans="3:16" x14ac:dyDescent="0.2">
      <c r="C1027" s="4"/>
      <c r="P1027" s="3"/>
    </row>
    <row r="1028" spans="3:16" x14ac:dyDescent="0.2">
      <c r="C1028" s="4"/>
      <c r="P1028" s="3"/>
    </row>
    <row r="1029" spans="3:16" x14ac:dyDescent="0.2">
      <c r="C1029" s="4"/>
      <c r="P1029" s="3"/>
    </row>
    <row r="1030" spans="3:16" x14ac:dyDescent="0.2">
      <c r="C1030" s="4"/>
      <c r="P1030" s="3"/>
    </row>
    <row r="1031" spans="3:16" x14ac:dyDescent="0.2">
      <c r="C1031" s="4"/>
      <c r="P1031" s="3"/>
    </row>
    <row r="1032" spans="3:16" x14ac:dyDescent="0.2">
      <c r="C1032" s="4"/>
      <c r="P1032" s="3"/>
    </row>
    <row r="1033" spans="3:16" x14ac:dyDescent="0.2">
      <c r="C1033" s="4"/>
      <c r="P1033" s="3"/>
    </row>
    <row r="1034" spans="3:16" x14ac:dyDescent="0.2">
      <c r="C1034" s="4"/>
      <c r="P1034" s="3"/>
    </row>
    <row r="1035" spans="3:16" x14ac:dyDescent="0.2">
      <c r="C1035" s="4"/>
      <c r="P1035" s="3"/>
    </row>
    <row r="1036" spans="3:16" x14ac:dyDescent="0.2">
      <c r="C1036" s="4"/>
      <c r="P1036" s="3"/>
    </row>
    <row r="1037" spans="3:16" x14ac:dyDescent="0.2">
      <c r="C1037" s="4"/>
      <c r="P1037" s="3"/>
    </row>
    <row r="1038" spans="3:16" x14ac:dyDescent="0.2">
      <c r="C1038" s="4"/>
      <c r="P1038" s="3"/>
    </row>
    <row r="1039" spans="3:16" x14ac:dyDescent="0.2">
      <c r="C1039" s="4"/>
      <c r="P1039" s="3"/>
    </row>
    <row r="1040" spans="3:16" x14ac:dyDescent="0.2">
      <c r="C1040" s="4"/>
      <c r="P1040" s="3"/>
    </row>
    <row r="1041" spans="3:16" x14ac:dyDescent="0.2">
      <c r="C1041" s="4"/>
      <c r="P1041" s="3"/>
    </row>
    <row r="1042" spans="3:16" x14ac:dyDescent="0.2">
      <c r="C1042" s="4"/>
      <c r="P1042" s="3"/>
    </row>
    <row r="1043" spans="3:16" x14ac:dyDescent="0.2">
      <c r="C1043" s="4"/>
      <c r="P1043" s="3"/>
    </row>
    <row r="1044" spans="3:16" x14ac:dyDescent="0.2">
      <c r="C1044" s="4"/>
      <c r="P1044" s="3"/>
    </row>
    <row r="1045" spans="3:16" x14ac:dyDescent="0.2">
      <c r="C1045" s="4"/>
      <c r="P1045" s="3"/>
    </row>
    <row r="1046" spans="3:16" x14ac:dyDescent="0.2">
      <c r="C1046" s="4"/>
      <c r="P1046" s="3"/>
    </row>
    <row r="1047" spans="3:16" x14ac:dyDescent="0.2">
      <c r="C1047" s="4"/>
      <c r="P1047" s="3"/>
    </row>
    <row r="1048" spans="3:16" x14ac:dyDescent="0.2">
      <c r="C1048" s="4"/>
      <c r="P1048" s="3"/>
    </row>
    <row r="1049" spans="3:16" x14ac:dyDescent="0.2">
      <c r="C1049" s="4"/>
      <c r="P1049" s="3"/>
    </row>
    <row r="1050" spans="3:16" x14ac:dyDescent="0.2">
      <c r="C1050" s="4"/>
      <c r="P1050" s="3"/>
    </row>
    <row r="1051" spans="3:16" x14ac:dyDescent="0.2">
      <c r="C1051" s="4"/>
      <c r="P1051" s="3"/>
    </row>
    <row r="1052" spans="3:16" x14ac:dyDescent="0.2">
      <c r="C1052" s="4"/>
      <c r="P1052" s="3"/>
    </row>
    <row r="1053" spans="3:16" x14ac:dyDescent="0.2">
      <c r="C1053" s="4"/>
      <c r="P1053" s="3"/>
    </row>
    <row r="1054" spans="3:16" x14ac:dyDescent="0.2">
      <c r="C1054" s="4"/>
      <c r="P1054" s="3"/>
    </row>
    <row r="1055" spans="3:16" x14ac:dyDescent="0.2">
      <c r="C1055" s="4"/>
      <c r="P1055" s="3"/>
    </row>
    <row r="1056" spans="3:16" x14ac:dyDescent="0.2">
      <c r="C1056" s="4"/>
      <c r="P1056" s="3"/>
    </row>
    <row r="1057" spans="3:16" x14ac:dyDescent="0.2">
      <c r="C1057" s="4"/>
      <c r="P1057" s="3"/>
    </row>
    <row r="1058" spans="3:16" x14ac:dyDescent="0.2">
      <c r="C1058" s="4"/>
      <c r="P1058" s="3"/>
    </row>
    <row r="1059" spans="3:16" x14ac:dyDescent="0.2">
      <c r="C1059" s="4"/>
      <c r="P1059" s="3"/>
    </row>
    <row r="1060" spans="3:16" x14ac:dyDescent="0.2">
      <c r="C1060" s="4"/>
      <c r="P1060" s="3"/>
    </row>
    <row r="1061" spans="3:16" x14ac:dyDescent="0.2">
      <c r="C1061" s="4"/>
      <c r="P1061" s="3"/>
    </row>
    <row r="1062" spans="3:16" x14ac:dyDescent="0.2">
      <c r="C1062" s="4"/>
      <c r="P1062" s="3"/>
    </row>
    <row r="1063" spans="3:16" x14ac:dyDescent="0.2">
      <c r="C1063" s="4"/>
      <c r="P1063" s="3"/>
    </row>
    <row r="1064" spans="3:16" x14ac:dyDescent="0.2">
      <c r="C1064" s="4"/>
      <c r="P1064" s="3"/>
    </row>
    <row r="1065" spans="3:16" x14ac:dyDescent="0.2">
      <c r="C1065" s="4"/>
      <c r="P1065" s="3"/>
    </row>
    <row r="1066" spans="3:16" x14ac:dyDescent="0.2">
      <c r="C1066" s="4"/>
      <c r="P1066" s="3"/>
    </row>
    <row r="1067" spans="3:16" x14ac:dyDescent="0.2">
      <c r="C1067" s="4"/>
      <c r="P1067" s="3"/>
    </row>
    <row r="1068" spans="3:16" x14ac:dyDescent="0.2">
      <c r="C1068" s="4"/>
      <c r="P1068" s="3"/>
    </row>
    <row r="1069" spans="3:16" x14ac:dyDescent="0.2">
      <c r="C1069" s="4"/>
      <c r="P1069" s="3"/>
    </row>
    <row r="1070" spans="3:16" x14ac:dyDescent="0.2">
      <c r="C1070" s="4"/>
      <c r="P1070" s="3"/>
    </row>
    <row r="1071" spans="3:16" x14ac:dyDescent="0.2">
      <c r="C1071" s="4"/>
      <c r="P1071" s="3"/>
    </row>
    <row r="1072" spans="3:16" x14ac:dyDescent="0.2">
      <c r="C1072" s="4"/>
      <c r="P1072" s="3"/>
    </row>
    <row r="1073" spans="3:16" x14ac:dyDescent="0.2">
      <c r="C1073" s="4"/>
      <c r="P1073" s="3"/>
    </row>
    <row r="1074" spans="3:16" x14ac:dyDescent="0.2">
      <c r="C1074" s="4"/>
      <c r="P1074" s="3"/>
    </row>
    <row r="1075" spans="3:16" x14ac:dyDescent="0.2">
      <c r="C1075" s="4"/>
      <c r="P1075" s="3"/>
    </row>
    <row r="1076" spans="3:16" x14ac:dyDescent="0.2">
      <c r="C1076" s="4"/>
      <c r="P1076" s="3"/>
    </row>
    <row r="1077" spans="3:16" x14ac:dyDescent="0.2">
      <c r="C1077" s="4"/>
      <c r="P1077" s="3"/>
    </row>
    <row r="1078" spans="3:16" x14ac:dyDescent="0.2">
      <c r="C1078" s="4"/>
      <c r="P1078" s="3"/>
    </row>
    <row r="1079" spans="3:16" x14ac:dyDescent="0.2">
      <c r="C1079" s="4"/>
      <c r="P1079" s="3"/>
    </row>
    <row r="1080" spans="3:16" x14ac:dyDescent="0.2">
      <c r="C1080" s="4"/>
      <c r="P1080" s="3"/>
    </row>
    <row r="1081" spans="3:16" x14ac:dyDescent="0.2">
      <c r="C1081" s="4"/>
      <c r="P1081" s="3"/>
    </row>
    <row r="1082" spans="3:16" x14ac:dyDescent="0.2">
      <c r="C1082" s="4"/>
      <c r="P1082" s="3"/>
    </row>
    <row r="1083" spans="3:16" x14ac:dyDescent="0.2">
      <c r="C1083" s="4"/>
      <c r="P1083" s="3"/>
    </row>
    <row r="1084" spans="3:16" x14ac:dyDescent="0.2">
      <c r="C1084" s="4"/>
      <c r="P1084" s="3"/>
    </row>
    <row r="1085" spans="3:16" x14ac:dyDescent="0.2">
      <c r="C1085" s="4"/>
      <c r="P1085" s="3"/>
    </row>
    <row r="1086" spans="3:16" x14ac:dyDescent="0.2">
      <c r="C1086" s="4"/>
      <c r="P1086" s="3"/>
    </row>
    <row r="1087" spans="3:16" x14ac:dyDescent="0.2">
      <c r="C1087" s="4"/>
      <c r="P1087" s="3"/>
    </row>
    <row r="1088" spans="3:16" x14ac:dyDescent="0.2">
      <c r="C1088" s="4"/>
      <c r="P1088" s="3"/>
    </row>
    <row r="1089" spans="3:16" x14ac:dyDescent="0.2">
      <c r="C1089" s="4"/>
      <c r="P1089" s="3"/>
    </row>
    <row r="1090" spans="3:16" x14ac:dyDescent="0.2">
      <c r="C1090" s="4"/>
      <c r="P1090" s="3"/>
    </row>
    <row r="1091" spans="3:16" x14ac:dyDescent="0.2">
      <c r="C1091" s="4"/>
      <c r="P1091" s="3"/>
    </row>
    <row r="1092" spans="3:16" x14ac:dyDescent="0.2">
      <c r="C1092" s="4"/>
      <c r="P1092" s="3"/>
    </row>
    <row r="1093" spans="3:16" x14ac:dyDescent="0.2">
      <c r="C1093" s="4"/>
      <c r="P1093" s="3"/>
    </row>
    <row r="1094" spans="3:16" x14ac:dyDescent="0.2">
      <c r="C1094" s="4"/>
      <c r="P1094" s="3"/>
    </row>
    <row r="1095" spans="3:16" x14ac:dyDescent="0.2">
      <c r="C1095" s="4"/>
      <c r="P1095" s="3"/>
    </row>
    <row r="1096" spans="3:16" x14ac:dyDescent="0.2">
      <c r="C1096" s="4"/>
      <c r="P1096" s="3"/>
    </row>
    <row r="1097" spans="3:16" x14ac:dyDescent="0.2">
      <c r="C1097" s="4"/>
      <c r="P1097" s="3"/>
    </row>
    <row r="1098" spans="3:16" x14ac:dyDescent="0.2">
      <c r="C1098" s="4"/>
      <c r="P1098" s="3"/>
    </row>
    <row r="1099" spans="3:16" x14ac:dyDescent="0.2">
      <c r="C1099" s="4"/>
      <c r="P1099" s="3"/>
    </row>
    <row r="1100" spans="3:16" x14ac:dyDescent="0.2">
      <c r="C1100" s="4"/>
      <c r="P1100" s="3"/>
    </row>
    <row r="1101" spans="3:16" x14ac:dyDescent="0.2">
      <c r="C1101" s="4"/>
      <c r="P1101" s="3"/>
    </row>
    <row r="1102" spans="3:16" x14ac:dyDescent="0.2">
      <c r="C1102" s="4"/>
      <c r="P1102" s="3"/>
    </row>
    <row r="1103" spans="3:16" x14ac:dyDescent="0.2">
      <c r="C1103" s="4"/>
      <c r="P1103" s="3"/>
    </row>
    <row r="1104" spans="3:16" x14ac:dyDescent="0.2">
      <c r="C1104" s="4"/>
      <c r="P1104" s="3"/>
    </row>
    <row r="1105" spans="3:16" x14ac:dyDescent="0.2">
      <c r="C1105" s="4"/>
      <c r="P1105" s="3"/>
    </row>
    <row r="1106" spans="3:16" x14ac:dyDescent="0.2">
      <c r="C1106" s="4"/>
      <c r="P1106" s="3"/>
    </row>
    <row r="1107" spans="3:16" x14ac:dyDescent="0.2">
      <c r="C1107" s="4"/>
      <c r="P1107" s="3"/>
    </row>
    <row r="1108" spans="3:16" x14ac:dyDescent="0.2">
      <c r="C1108" s="4"/>
      <c r="P1108" s="3"/>
    </row>
    <row r="1109" spans="3:16" x14ac:dyDescent="0.2">
      <c r="C1109" s="4"/>
      <c r="P1109" s="3"/>
    </row>
    <row r="1110" spans="3:16" x14ac:dyDescent="0.2">
      <c r="C1110" s="4"/>
      <c r="P1110" s="3"/>
    </row>
    <row r="1111" spans="3:16" x14ac:dyDescent="0.2">
      <c r="C1111" s="4"/>
      <c r="P1111" s="3"/>
    </row>
    <row r="1112" spans="3:16" x14ac:dyDescent="0.2">
      <c r="C1112" s="4"/>
      <c r="P1112" s="3"/>
    </row>
    <row r="1113" spans="3:16" x14ac:dyDescent="0.2">
      <c r="C1113" s="4"/>
      <c r="P1113" s="3"/>
    </row>
    <row r="1114" spans="3:16" x14ac:dyDescent="0.2">
      <c r="C1114" s="4"/>
      <c r="P1114" s="3"/>
    </row>
    <row r="1115" spans="3:16" x14ac:dyDescent="0.2">
      <c r="C1115" s="4"/>
      <c r="P1115" s="3"/>
    </row>
    <row r="1116" spans="3:16" x14ac:dyDescent="0.2">
      <c r="C1116" s="4"/>
      <c r="P1116" s="3"/>
    </row>
    <row r="1117" spans="3:16" x14ac:dyDescent="0.2">
      <c r="C1117" s="4"/>
      <c r="P1117" s="3"/>
    </row>
    <row r="1118" spans="3:16" x14ac:dyDescent="0.2">
      <c r="C1118" s="4"/>
      <c r="P1118" s="3"/>
    </row>
    <row r="1119" spans="3:16" x14ac:dyDescent="0.2">
      <c r="C1119" s="4"/>
      <c r="P1119" s="3"/>
    </row>
    <row r="1120" spans="3:16" x14ac:dyDescent="0.2">
      <c r="C1120" s="4"/>
      <c r="P1120" s="3"/>
    </row>
    <row r="1121" spans="3:16" x14ac:dyDescent="0.2">
      <c r="C1121" s="4"/>
      <c r="P1121" s="3"/>
    </row>
    <row r="1122" spans="3:16" x14ac:dyDescent="0.2">
      <c r="C1122" s="4"/>
      <c r="P1122" s="3"/>
    </row>
    <row r="1123" spans="3:16" x14ac:dyDescent="0.2">
      <c r="C1123" s="4"/>
      <c r="P1123" s="3"/>
    </row>
    <row r="1124" spans="3:16" x14ac:dyDescent="0.2">
      <c r="C1124" s="4"/>
      <c r="P1124" s="3"/>
    </row>
    <row r="1125" spans="3:16" x14ac:dyDescent="0.2">
      <c r="C1125" s="4"/>
      <c r="P1125" s="3"/>
    </row>
    <row r="1126" spans="3:16" x14ac:dyDescent="0.2">
      <c r="C1126" s="4"/>
      <c r="P1126" s="3"/>
    </row>
    <row r="1127" spans="3:16" x14ac:dyDescent="0.2">
      <c r="C1127" s="4"/>
      <c r="P1127" s="3"/>
    </row>
    <row r="1128" spans="3:16" x14ac:dyDescent="0.2">
      <c r="C1128" s="4"/>
      <c r="P1128" s="3"/>
    </row>
    <row r="1129" spans="3:16" x14ac:dyDescent="0.2">
      <c r="C1129" s="4"/>
      <c r="P1129" s="3"/>
    </row>
    <row r="1130" spans="3:16" x14ac:dyDescent="0.2">
      <c r="C1130" s="4"/>
      <c r="P1130" s="3"/>
    </row>
    <row r="1131" spans="3:16" x14ac:dyDescent="0.2">
      <c r="C1131" s="4"/>
      <c r="P1131" s="3"/>
    </row>
    <row r="1132" spans="3:16" x14ac:dyDescent="0.2">
      <c r="C1132" s="4"/>
      <c r="P1132" s="3"/>
    </row>
    <row r="1133" spans="3:16" x14ac:dyDescent="0.2">
      <c r="C1133" s="4"/>
      <c r="P1133" s="3"/>
    </row>
    <row r="1134" spans="3:16" x14ac:dyDescent="0.2">
      <c r="C1134" s="4"/>
      <c r="P1134" s="3"/>
    </row>
    <row r="1135" spans="3:16" x14ac:dyDescent="0.2">
      <c r="C1135" s="4"/>
      <c r="P1135" s="3"/>
    </row>
    <row r="1136" spans="3:16" x14ac:dyDescent="0.2">
      <c r="C1136" s="4"/>
      <c r="P1136" s="3"/>
    </row>
    <row r="1137" spans="3:16" x14ac:dyDescent="0.2">
      <c r="C1137" s="4"/>
      <c r="P1137" s="3"/>
    </row>
    <row r="1138" spans="3:16" x14ac:dyDescent="0.2">
      <c r="C1138" s="4"/>
      <c r="P1138" s="3"/>
    </row>
    <row r="1139" spans="3:16" x14ac:dyDescent="0.2">
      <c r="C1139" s="4"/>
      <c r="P1139" s="3"/>
    </row>
    <row r="1140" spans="3:16" x14ac:dyDescent="0.2">
      <c r="C1140" s="4"/>
      <c r="P1140" s="3"/>
    </row>
    <row r="1141" spans="3:16" x14ac:dyDescent="0.2">
      <c r="C1141" s="4"/>
      <c r="P1141" s="3"/>
    </row>
    <row r="1142" spans="3:16" x14ac:dyDescent="0.2">
      <c r="C1142" s="4"/>
      <c r="P1142" s="3"/>
    </row>
    <row r="1143" spans="3:16" x14ac:dyDescent="0.2">
      <c r="C1143" s="4"/>
      <c r="P1143" s="3"/>
    </row>
    <row r="1144" spans="3:16" x14ac:dyDescent="0.2">
      <c r="C1144" s="4"/>
      <c r="P1144" s="3"/>
    </row>
    <row r="1145" spans="3:16" x14ac:dyDescent="0.2">
      <c r="C1145" s="4"/>
      <c r="P1145" s="3"/>
    </row>
    <row r="1146" spans="3:16" x14ac:dyDescent="0.2">
      <c r="C1146" s="4"/>
      <c r="P1146" s="3"/>
    </row>
    <row r="1147" spans="3:16" x14ac:dyDescent="0.2">
      <c r="C1147" s="4"/>
      <c r="P1147" s="3"/>
    </row>
    <row r="1148" spans="3:16" x14ac:dyDescent="0.2">
      <c r="C1148" s="4"/>
      <c r="P1148" s="3"/>
    </row>
    <row r="1149" spans="3:16" x14ac:dyDescent="0.2">
      <c r="C1149" s="4"/>
      <c r="P1149" s="3"/>
    </row>
    <row r="1150" spans="3:16" x14ac:dyDescent="0.2">
      <c r="C1150" s="4"/>
      <c r="P1150" s="3"/>
    </row>
    <row r="1151" spans="3:16" x14ac:dyDescent="0.2">
      <c r="C1151" s="4"/>
      <c r="P1151" s="3"/>
    </row>
    <row r="1152" spans="3:16" x14ac:dyDescent="0.2">
      <c r="C1152" s="4"/>
      <c r="P1152" s="3"/>
    </row>
    <row r="1153" spans="3:16" x14ac:dyDescent="0.2">
      <c r="C1153" s="4"/>
      <c r="P1153" s="3"/>
    </row>
    <row r="1154" spans="3:16" x14ac:dyDescent="0.2">
      <c r="C1154" s="4"/>
      <c r="P1154" s="3"/>
    </row>
    <row r="1155" spans="3:16" x14ac:dyDescent="0.2">
      <c r="C1155" s="4"/>
      <c r="P1155" s="3"/>
    </row>
    <row r="1156" spans="3:16" x14ac:dyDescent="0.2">
      <c r="C1156" s="4"/>
      <c r="P1156" s="3"/>
    </row>
    <row r="1157" spans="3:16" x14ac:dyDescent="0.2">
      <c r="C1157" s="4"/>
      <c r="P1157" s="3"/>
    </row>
    <row r="1158" spans="3:16" x14ac:dyDescent="0.2">
      <c r="C1158" s="4"/>
      <c r="P1158" s="3"/>
    </row>
    <row r="1159" spans="3:16" x14ac:dyDescent="0.2">
      <c r="C1159" s="4"/>
      <c r="P1159" s="3"/>
    </row>
    <row r="1160" spans="3:16" x14ac:dyDescent="0.2">
      <c r="C1160" s="4"/>
      <c r="P1160" s="3"/>
    </row>
    <row r="1161" spans="3:16" x14ac:dyDescent="0.2">
      <c r="C1161" s="4"/>
      <c r="P1161" s="3"/>
    </row>
    <row r="1162" spans="3:16" x14ac:dyDescent="0.2">
      <c r="C1162" s="4"/>
      <c r="P1162" s="3"/>
    </row>
    <row r="1163" spans="3:16" x14ac:dyDescent="0.2">
      <c r="C1163" s="4"/>
      <c r="P1163" s="3"/>
    </row>
    <row r="1164" spans="3:16" x14ac:dyDescent="0.2">
      <c r="C1164" s="4"/>
      <c r="P1164" s="3"/>
    </row>
    <row r="1165" spans="3:16" x14ac:dyDescent="0.2">
      <c r="C1165" s="4"/>
      <c r="P1165" s="3"/>
    </row>
    <row r="1166" spans="3:16" x14ac:dyDescent="0.2">
      <c r="C1166" s="4"/>
      <c r="P1166" s="3"/>
    </row>
    <row r="1167" spans="3:16" x14ac:dyDescent="0.2">
      <c r="C1167" s="4"/>
      <c r="P1167" s="3"/>
    </row>
    <row r="1168" spans="3:16" x14ac:dyDescent="0.2">
      <c r="C1168" s="4"/>
      <c r="P1168" s="3"/>
    </row>
    <row r="1169" spans="3:16" x14ac:dyDescent="0.2">
      <c r="C1169" s="4"/>
      <c r="P1169" s="3"/>
    </row>
    <row r="1170" spans="3:16" x14ac:dyDescent="0.2">
      <c r="C1170" s="4"/>
      <c r="P1170" s="3"/>
    </row>
    <row r="1171" spans="3:16" x14ac:dyDescent="0.2">
      <c r="C1171" s="4"/>
      <c r="P1171" s="3"/>
    </row>
    <row r="1172" spans="3:16" x14ac:dyDescent="0.2">
      <c r="C1172" s="4"/>
      <c r="P1172" s="3"/>
    </row>
    <row r="1173" spans="3:16" x14ac:dyDescent="0.2">
      <c r="C1173" s="4"/>
      <c r="P1173" s="3"/>
    </row>
    <row r="1174" spans="3:16" x14ac:dyDescent="0.2">
      <c r="C1174" s="4"/>
      <c r="P1174" s="3"/>
    </row>
    <row r="1175" spans="3:16" x14ac:dyDescent="0.2">
      <c r="C1175" s="4"/>
      <c r="P1175" s="3"/>
    </row>
    <row r="1176" spans="3:16" x14ac:dyDescent="0.2">
      <c r="C1176" s="4"/>
      <c r="P1176" s="3"/>
    </row>
    <row r="1177" spans="3:16" x14ac:dyDescent="0.2">
      <c r="C1177" s="4"/>
      <c r="P1177" s="3"/>
    </row>
    <row r="1178" spans="3:16" x14ac:dyDescent="0.2">
      <c r="C1178" s="4"/>
      <c r="P1178" s="3"/>
    </row>
    <row r="1179" spans="3:16" x14ac:dyDescent="0.2">
      <c r="C1179" s="4"/>
      <c r="P1179" s="3"/>
    </row>
    <row r="1180" spans="3:16" x14ac:dyDescent="0.2">
      <c r="C1180" s="4"/>
      <c r="P1180" s="3"/>
    </row>
    <row r="1181" spans="3:16" x14ac:dyDescent="0.2">
      <c r="C1181" s="4"/>
      <c r="P1181" s="3"/>
    </row>
    <row r="1182" spans="3:16" x14ac:dyDescent="0.2">
      <c r="C1182" s="4"/>
      <c r="P1182" s="3"/>
    </row>
    <row r="1183" spans="3:16" x14ac:dyDescent="0.2">
      <c r="C1183" s="4"/>
      <c r="P1183" s="3"/>
    </row>
    <row r="1184" spans="3:16" x14ac:dyDescent="0.2">
      <c r="C1184" s="4"/>
      <c r="P1184" s="3"/>
    </row>
    <row r="1185" spans="3:16" x14ac:dyDescent="0.2">
      <c r="C1185" s="4"/>
      <c r="P1185" s="3"/>
    </row>
    <row r="1186" spans="3:16" x14ac:dyDescent="0.2">
      <c r="C1186" s="4"/>
      <c r="P1186" s="3"/>
    </row>
    <row r="1187" spans="3:16" x14ac:dyDescent="0.2">
      <c r="C1187" s="4"/>
      <c r="P1187" s="3"/>
    </row>
    <row r="1188" spans="3:16" x14ac:dyDescent="0.2">
      <c r="C1188" s="4"/>
      <c r="P1188" s="3"/>
    </row>
    <row r="1189" spans="3:16" x14ac:dyDescent="0.2">
      <c r="C1189" s="4"/>
      <c r="P1189" s="3"/>
    </row>
    <row r="1190" spans="3:16" x14ac:dyDescent="0.2">
      <c r="C1190" s="4"/>
      <c r="P1190" s="3"/>
    </row>
    <row r="1191" spans="3:16" x14ac:dyDescent="0.2">
      <c r="C1191" s="4"/>
      <c r="P1191" s="3"/>
    </row>
    <row r="1192" spans="3:16" x14ac:dyDescent="0.2">
      <c r="C1192" s="4"/>
      <c r="P1192" s="3"/>
    </row>
    <row r="1193" spans="3:16" x14ac:dyDescent="0.2">
      <c r="C1193" s="4"/>
      <c r="P1193" s="3"/>
    </row>
    <row r="1194" spans="3:16" x14ac:dyDescent="0.2">
      <c r="C1194" s="4"/>
      <c r="P1194" s="3"/>
    </row>
    <row r="1195" spans="3:16" x14ac:dyDescent="0.2">
      <c r="C1195" s="4"/>
      <c r="P1195" s="3"/>
    </row>
    <row r="1196" spans="3:16" x14ac:dyDescent="0.2">
      <c r="C1196" s="4"/>
      <c r="P1196" s="3"/>
    </row>
    <row r="1197" spans="3:16" x14ac:dyDescent="0.2">
      <c r="C1197" s="4"/>
      <c r="P1197" s="3"/>
    </row>
    <row r="1198" spans="3:16" x14ac:dyDescent="0.2">
      <c r="C1198" s="4"/>
      <c r="P1198" s="3"/>
    </row>
    <row r="1199" spans="3:16" x14ac:dyDescent="0.2">
      <c r="C1199" s="4"/>
      <c r="P1199" s="3"/>
    </row>
    <row r="1200" spans="3:16" x14ac:dyDescent="0.2">
      <c r="C1200" s="4"/>
      <c r="P1200" s="3"/>
    </row>
    <row r="1201" spans="3:16" x14ac:dyDescent="0.2">
      <c r="C1201" s="4"/>
      <c r="P1201" s="3"/>
    </row>
    <row r="1202" spans="3:16" x14ac:dyDescent="0.2">
      <c r="C1202" s="4"/>
      <c r="P1202" s="3"/>
    </row>
    <row r="1203" spans="3:16" x14ac:dyDescent="0.2">
      <c r="C1203" s="4"/>
      <c r="P1203" s="3"/>
    </row>
    <row r="1204" spans="3:16" x14ac:dyDescent="0.2">
      <c r="C1204" s="4"/>
      <c r="P1204" s="3"/>
    </row>
    <row r="1205" spans="3:16" x14ac:dyDescent="0.2">
      <c r="C1205" s="4"/>
      <c r="P1205" s="3"/>
    </row>
    <row r="1206" spans="3:16" x14ac:dyDescent="0.2">
      <c r="C1206" s="4"/>
      <c r="P1206" s="3"/>
    </row>
    <row r="1207" spans="3:16" x14ac:dyDescent="0.2">
      <c r="C1207" s="4"/>
      <c r="P1207" s="3"/>
    </row>
    <row r="1208" spans="3:16" x14ac:dyDescent="0.2">
      <c r="C1208" s="4"/>
      <c r="P1208" s="3"/>
    </row>
    <row r="1209" spans="3:16" x14ac:dyDescent="0.2">
      <c r="C1209" s="4"/>
      <c r="P1209" s="3"/>
    </row>
    <row r="1210" spans="3:16" x14ac:dyDescent="0.2">
      <c r="C1210" s="4"/>
      <c r="P1210" s="3"/>
    </row>
    <row r="1211" spans="3:16" x14ac:dyDescent="0.2">
      <c r="C1211" s="4"/>
      <c r="P1211" s="3"/>
    </row>
    <row r="1212" spans="3:16" x14ac:dyDescent="0.2">
      <c r="C1212" s="4"/>
      <c r="P1212" s="3"/>
    </row>
    <row r="1213" spans="3:16" x14ac:dyDescent="0.2">
      <c r="C1213" s="4"/>
      <c r="P1213" s="3"/>
    </row>
    <row r="1214" spans="3:16" x14ac:dyDescent="0.2">
      <c r="C1214" s="4"/>
      <c r="P1214" s="3"/>
    </row>
    <row r="1215" spans="3:16" x14ac:dyDescent="0.2">
      <c r="C1215" s="4"/>
      <c r="P1215" s="3"/>
    </row>
    <row r="1216" spans="3:16" x14ac:dyDescent="0.2">
      <c r="C1216" s="4"/>
      <c r="P1216" s="3"/>
    </row>
    <row r="1217" spans="3:16" x14ac:dyDescent="0.2">
      <c r="C1217" s="4"/>
      <c r="P1217" s="3"/>
    </row>
    <row r="1218" spans="3:16" x14ac:dyDescent="0.2">
      <c r="C1218" s="4"/>
      <c r="P1218" s="3"/>
    </row>
    <row r="1219" spans="3:16" x14ac:dyDescent="0.2">
      <c r="C1219" s="4"/>
      <c r="P1219" s="3"/>
    </row>
    <row r="1220" spans="3:16" x14ac:dyDescent="0.2">
      <c r="C1220" s="4"/>
      <c r="P1220" s="3"/>
    </row>
    <row r="1221" spans="3:16" x14ac:dyDescent="0.2">
      <c r="C1221" s="4"/>
      <c r="P1221" s="3"/>
    </row>
    <row r="1222" spans="3:16" x14ac:dyDescent="0.2">
      <c r="C1222" s="4"/>
      <c r="P1222" s="3"/>
    </row>
    <row r="1223" spans="3:16" x14ac:dyDescent="0.2">
      <c r="C1223" s="4"/>
      <c r="P1223" s="3"/>
    </row>
    <row r="1224" spans="3:16" x14ac:dyDescent="0.2">
      <c r="C1224" s="4"/>
      <c r="P1224" s="3"/>
    </row>
    <row r="1225" spans="3:16" x14ac:dyDescent="0.2">
      <c r="C1225" s="4"/>
      <c r="P1225" s="3"/>
    </row>
    <row r="1226" spans="3:16" x14ac:dyDescent="0.2">
      <c r="C1226" s="4"/>
      <c r="P1226" s="3"/>
    </row>
    <row r="1227" spans="3:16" x14ac:dyDescent="0.2">
      <c r="C1227" s="4"/>
      <c r="P1227" s="3"/>
    </row>
    <row r="1228" spans="3:16" x14ac:dyDescent="0.2">
      <c r="C1228" s="4"/>
      <c r="P1228" s="3"/>
    </row>
    <row r="1229" spans="3:16" x14ac:dyDescent="0.2">
      <c r="C1229" s="4"/>
      <c r="P1229" s="3"/>
    </row>
    <row r="1230" spans="3:16" x14ac:dyDescent="0.2">
      <c r="C1230" s="4"/>
      <c r="P1230" s="3"/>
    </row>
    <row r="1231" spans="3:16" x14ac:dyDescent="0.2">
      <c r="C1231" s="4"/>
      <c r="P1231" s="3"/>
    </row>
    <row r="1232" spans="3:16" x14ac:dyDescent="0.2">
      <c r="C1232" s="4"/>
      <c r="P1232" s="3"/>
    </row>
    <row r="1233" spans="3:16" x14ac:dyDescent="0.2">
      <c r="C1233" s="4"/>
      <c r="P1233" s="3"/>
    </row>
    <row r="1234" spans="3:16" x14ac:dyDescent="0.2">
      <c r="C1234" s="4"/>
      <c r="P1234" s="3"/>
    </row>
    <row r="1235" spans="3:16" x14ac:dyDescent="0.2">
      <c r="C1235" s="4"/>
      <c r="P1235" s="3"/>
    </row>
    <row r="1236" spans="3:16" x14ac:dyDescent="0.2">
      <c r="C1236" s="4"/>
      <c r="P1236" s="3"/>
    </row>
    <row r="1237" spans="3:16" x14ac:dyDescent="0.2">
      <c r="C1237" s="4"/>
      <c r="P1237" s="3"/>
    </row>
    <row r="1238" spans="3:16" x14ac:dyDescent="0.2">
      <c r="C1238" s="4"/>
      <c r="P1238" s="3"/>
    </row>
    <row r="1239" spans="3:16" x14ac:dyDescent="0.2">
      <c r="C1239" s="4"/>
      <c r="P1239" s="3"/>
    </row>
    <row r="1240" spans="3:16" x14ac:dyDescent="0.2">
      <c r="C1240" s="4"/>
      <c r="P1240" s="3"/>
    </row>
    <row r="1241" spans="3:16" x14ac:dyDescent="0.2">
      <c r="C1241" s="4"/>
      <c r="P1241" s="3"/>
    </row>
    <row r="1242" spans="3:16" x14ac:dyDescent="0.2">
      <c r="C1242" s="4"/>
      <c r="P1242" s="3"/>
    </row>
    <row r="1243" spans="3:16" x14ac:dyDescent="0.2">
      <c r="C1243" s="4"/>
      <c r="P1243" s="3"/>
    </row>
    <row r="1244" spans="3:16" x14ac:dyDescent="0.2">
      <c r="C1244" s="4"/>
      <c r="P1244" s="3"/>
    </row>
    <row r="1245" spans="3:16" x14ac:dyDescent="0.2">
      <c r="C1245" s="4"/>
      <c r="P1245" s="3"/>
    </row>
    <row r="1246" spans="3:16" x14ac:dyDescent="0.2">
      <c r="C1246" s="4"/>
      <c r="P1246" s="3"/>
    </row>
    <row r="1247" spans="3:16" x14ac:dyDescent="0.2">
      <c r="C1247" s="4"/>
      <c r="P1247" s="3"/>
    </row>
    <row r="1248" spans="3:16" x14ac:dyDescent="0.2">
      <c r="C1248" s="4"/>
      <c r="P1248" s="3"/>
    </row>
    <row r="1249" spans="3:16" x14ac:dyDescent="0.2">
      <c r="C1249" s="4"/>
      <c r="P1249" s="3"/>
    </row>
    <row r="1250" spans="3:16" x14ac:dyDescent="0.2">
      <c r="C1250" s="4"/>
      <c r="P1250" s="3"/>
    </row>
    <row r="1251" spans="3:16" x14ac:dyDescent="0.2">
      <c r="C1251" s="4"/>
      <c r="P1251" s="3"/>
    </row>
    <row r="1252" spans="3:16" x14ac:dyDescent="0.2">
      <c r="C1252" s="4"/>
      <c r="P1252" s="3"/>
    </row>
    <row r="1253" spans="3:16" x14ac:dyDescent="0.2">
      <c r="C1253" s="4"/>
      <c r="P1253" s="3"/>
    </row>
    <row r="1254" spans="3:16" x14ac:dyDescent="0.2">
      <c r="C1254" s="4"/>
      <c r="P1254" s="3"/>
    </row>
    <row r="1255" spans="3:16" x14ac:dyDescent="0.2">
      <c r="C1255" s="4"/>
      <c r="P1255" s="3"/>
    </row>
    <row r="1256" spans="3:16" x14ac:dyDescent="0.2">
      <c r="C1256" s="4"/>
      <c r="P1256" s="3"/>
    </row>
    <row r="1257" spans="3:16" x14ac:dyDescent="0.2">
      <c r="C1257" s="4"/>
      <c r="P1257" s="3"/>
    </row>
    <row r="1258" spans="3:16" x14ac:dyDescent="0.2">
      <c r="C1258" s="4"/>
      <c r="P1258" s="3"/>
    </row>
    <row r="1259" spans="3:16" x14ac:dyDescent="0.2">
      <c r="C1259" s="4"/>
      <c r="P1259" s="3"/>
    </row>
    <row r="1260" spans="3:16" x14ac:dyDescent="0.2">
      <c r="C1260" s="4"/>
      <c r="P1260" s="3"/>
    </row>
    <row r="1261" spans="3:16" x14ac:dyDescent="0.2">
      <c r="C1261" s="4"/>
      <c r="P1261" s="3"/>
    </row>
    <row r="1262" spans="3:16" x14ac:dyDescent="0.2">
      <c r="C1262" s="4"/>
      <c r="P1262" s="3"/>
    </row>
    <row r="1263" spans="3:16" x14ac:dyDescent="0.2">
      <c r="C1263" s="4"/>
      <c r="P1263" s="3"/>
    </row>
    <row r="1264" spans="3:16" x14ac:dyDescent="0.2">
      <c r="C1264" s="4"/>
      <c r="P1264" s="3"/>
    </row>
    <row r="1265" spans="3:16" x14ac:dyDescent="0.2">
      <c r="C1265" s="4"/>
      <c r="P1265" s="3"/>
    </row>
    <row r="1266" spans="3:16" x14ac:dyDescent="0.2">
      <c r="C1266" s="4"/>
      <c r="P1266" s="3"/>
    </row>
    <row r="1267" spans="3:16" x14ac:dyDescent="0.2">
      <c r="C1267" s="4"/>
      <c r="P1267" s="3"/>
    </row>
    <row r="1268" spans="3:16" x14ac:dyDescent="0.2">
      <c r="C1268" s="4"/>
      <c r="P1268" s="3"/>
    </row>
    <row r="1269" spans="3:16" x14ac:dyDescent="0.2">
      <c r="C1269" s="4"/>
      <c r="P1269" s="3"/>
    </row>
    <row r="1270" spans="3:16" x14ac:dyDescent="0.2">
      <c r="C1270" s="4"/>
      <c r="P1270" s="3"/>
    </row>
    <row r="1271" spans="3:16" x14ac:dyDescent="0.2">
      <c r="C1271" s="4"/>
      <c r="P1271" s="3"/>
    </row>
    <row r="1272" spans="3:16" x14ac:dyDescent="0.2">
      <c r="C1272" s="4"/>
      <c r="P1272" s="3"/>
    </row>
    <row r="1273" spans="3:16" x14ac:dyDescent="0.2">
      <c r="C1273" s="4"/>
      <c r="P1273" s="3"/>
    </row>
    <row r="1274" spans="3:16" x14ac:dyDescent="0.2">
      <c r="C1274" s="4"/>
      <c r="P1274" s="3"/>
    </row>
    <row r="1275" spans="3:16" x14ac:dyDescent="0.2">
      <c r="C1275" s="4"/>
      <c r="P1275" s="3"/>
    </row>
    <row r="1276" spans="3:16" x14ac:dyDescent="0.2">
      <c r="C1276" s="4"/>
      <c r="P1276" s="3"/>
    </row>
    <row r="1277" spans="3:16" x14ac:dyDescent="0.2">
      <c r="C1277" s="4"/>
      <c r="P1277" s="3"/>
    </row>
    <row r="1278" spans="3:16" x14ac:dyDescent="0.2">
      <c r="C1278" s="4"/>
      <c r="P1278" s="3"/>
    </row>
    <row r="1279" spans="3:16" x14ac:dyDescent="0.2">
      <c r="C1279" s="4"/>
      <c r="P1279" s="3"/>
    </row>
    <row r="1280" spans="3:16" x14ac:dyDescent="0.2">
      <c r="C1280" s="4"/>
      <c r="P1280" s="3"/>
    </row>
    <row r="1281" spans="3:16" x14ac:dyDescent="0.2">
      <c r="C1281" s="4"/>
      <c r="P1281" s="3"/>
    </row>
    <row r="1282" spans="3:16" x14ac:dyDescent="0.2">
      <c r="C1282" s="4"/>
      <c r="P1282" s="3"/>
    </row>
    <row r="1283" spans="3:16" x14ac:dyDescent="0.2">
      <c r="C1283" s="4"/>
      <c r="P1283" s="3"/>
    </row>
    <row r="1284" spans="3:16" x14ac:dyDescent="0.2">
      <c r="C1284" s="4"/>
      <c r="P1284" s="3"/>
    </row>
    <row r="1285" spans="3:16" x14ac:dyDescent="0.2">
      <c r="C1285" s="4"/>
      <c r="P1285" s="3"/>
    </row>
    <row r="1286" spans="3:16" x14ac:dyDescent="0.2">
      <c r="C1286" s="4"/>
      <c r="P1286" s="3"/>
    </row>
    <row r="1287" spans="3:16" x14ac:dyDescent="0.2">
      <c r="C1287" s="4"/>
      <c r="P1287" s="3"/>
    </row>
    <row r="1288" spans="3:16" x14ac:dyDescent="0.2">
      <c r="C1288" s="4"/>
      <c r="P1288" s="3"/>
    </row>
    <row r="1289" spans="3:16" x14ac:dyDescent="0.2">
      <c r="C1289" s="4"/>
      <c r="P1289" s="3"/>
    </row>
    <row r="1290" spans="3:16" x14ac:dyDescent="0.2">
      <c r="C1290" s="4"/>
      <c r="P1290" s="3"/>
    </row>
    <row r="1291" spans="3:16" x14ac:dyDescent="0.2">
      <c r="C1291" s="4"/>
      <c r="P1291" s="3"/>
    </row>
    <row r="1292" spans="3:16" x14ac:dyDescent="0.2">
      <c r="C1292" s="4"/>
      <c r="P1292" s="3"/>
    </row>
    <row r="1293" spans="3:16" x14ac:dyDescent="0.2">
      <c r="C1293" s="4"/>
      <c r="P1293" s="3"/>
    </row>
    <row r="1294" spans="3:16" x14ac:dyDescent="0.2">
      <c r="C1294" s="4"/>
      <c r="P1294" s="3"/>
    </row>
    <row r="1295" spans="3:16" x14ac:dyDescent="0.2">
      <c r="C1295" s="4"/>
      <c r="P1295" s="3"/>
    </row>
    <row r="1296" spans="3:16" x14ac:dyDescent="0.2">
      <c r="C1296" s="4"/>
      <c r="P1296" s="3"/>
    </row>
    <row r="1297" spans="3:16" x14ac:dyDescent="0.2">
      <c r="C1297" s="4"/>
      <c r="P1297" s="3"/>
    </row>
    <row r="1298" spans="3:16" x14ac:dyDescent="0.2">
      <c r="C1298" s="4"/>
      <c r="P1298" s="3"/>
    </row>
    <row r="1299" spans="3:16" x14ac:dyDescent="0.2">
      <c r="C1299" s="4"/>
      <c r="P1299" s="3"/>
    </row>
    <row r="1300" spans="3:16" x14ac:dyDescent="0.2">
      <c r="C1300" s="4"/>
      <c r="P1300" s="3"/>
    </row>
    <row r="1301" spans="3:16" x14ac:dyDescent="0.2">
      <c r="C1301" s="4"/>
      <c r="P1301" s="3"/>
    </row>
    <row r="1302" spans="3:16" x14ac:dyDescent="0.2">
      <c r="C1302" s="4"/>
      <c r="P1302" s="3"/>
    </row>
    <row r="1303" spans="3:16" x14ac:dyDescent="0.2">
      <c r="C1303" s="4"/>
      <c r="P1303" s="3"/>
    </row>
    <row r="1304" spans="3:16" x14ac:dyDescent="0.2">
      <c r="C1304" s="4"/>
      <c r="P1304" s="3"/>
    </row>
    <row r="1305" spans="3:16" x14ac:dyDescent="0.2">
      <c r="C1305" s="4"/>
      <c r="P1305" s="3"/>
    </row>
    <row r="1306" spans="3:16" x14ac:dyDescent="0.2">
      <c r="C1306" s="4"/>
      <c r="P1306" s="3"/>
    </row>
    <row r="1307" spans="3:16" x14ac:dyDescent="0.2">
      <c r="C1307" s="4"/>
      <c r="P1307" s="3"/>
    </row>
    <row r="1308" spans="3:16" x14ac:dyDescent="0.2">
      <c r="C1308" s="4"/>
      <c r="P1308" s="3"/>
    </row>
    <row r="1309" spans="3:16" x14ac:dyDescent="0.2">
      <c r="C1309" s="4"/>
      <c r="P1309" s="3"/>
    </row>
    <row r="1310" spans="3:16" x14ac:dyDescent="0.2">
      <c r="C1310" s="4"/>
      <c r="P1310" s="3"/>
    </row>
    <row r="1311" spans="3:16" x14ac:dyDescent="0.2">
      <c r="C1311" s="4"/>
      <c r="P1311" s="3"/>
    </row>
    <row r="1312" spans="3:16" x14ac:dyDescent="0.2">
      <c r="C1312" s="4"/>
      <c r="P1312" s="3"/>
    </row>
    <row r="1313" spans="3:16" x14ac:dyDescent="0.2">
      <c r="C1313" s="4"/>
      <c r="P1313" s="3"/>
    </row>
    <row r="1314" spans="3:16" x14ac:dyDescent="0.2">
      <c r="C1314" s="4"/>
      <c r="P1314" s="3"/>
    </row>
    <row r="1315" spans="3:16" x14ac:dyDescent="0.2">
      <c r="C1315" s="4"/>
      <c r="P1315" s="3"/>
    </row>
    <row r="1316" spans="3:16" x14ac:dyDescent="0.2">
      <c r="C1316" s="4"/>
      <c r="P1316" s="3"/>
    </row>
    <row r="1317" spans="3:16" x14ac:dyDescent="0.2">
      <c r="C1317" s="4"/>
      <c r="P1317" s="3"/>
    </row>
    <row r="1318" spans="3:16" x14ac:dyDescent="0.2">
      <c r="C1318" s="4"/>
      <c r="P1318" s="3"/>
    </row>
    <row r="1319" spans="3:16" x14ac:dyDescent="0.2">
      <c r="C1319" s="4"/>
      <c r="P1319" s="3"/>
    </row>
    <row r="1320" spans="3:16" x14ac:dyDescent="0.2">
      <c r="C1320" s="4"/>
      <c r="P1320" s="3"/>
    </row>
    <row r="1321" spans="3:16" x14ac:dyDescent="0.2">
      <c r="C1321" s="4"/>
      <c r="P1321" s="3"/>
    </row>
    <row r="1322" spans="3:16" x14ac:dyDescent="0.2">
      <c r="C1322" s="4"/>
      <c r="P1322" s="3"/>
    </row>
    <row r="1323" spans="3:16" x14ac:dyDescent="0.2">
      <c r="C1323" s="4"/>
      <c r="P1323" s="3"/>
    </row>
    <row r="1324" spans="3:16" x14ac:dyDescent="0.2">
      <c r="C1324" s="4"/>
      <c r="P1324" s="3"/>
    </row>
    <row r="1325" spans="3:16" x14ac:dyDescent="0.2">
      <c r="C1325" s="4"/>
      <c r="P1325" s="3"/>
    </row>
    <row r="1326" spans="3:16" x14ac:dyDescent="0.2">
      <c r="C1326" s="4"/>
      <c r="P1326" s="3"/>
    </row>
    <row r="1327" spans="3:16" x14ac:dyDescent="0.2">
      <c r="C1327" s="4"/>
      <c r="P1327" s="3"/>
    </row>
    <row r="1328" spans="3:16" x14ac:dyDescent="0.2">
      <c r="C1328" s="4"/>
      <c r="P1328" s="3"/>
    </row>
    <row r="1329" spans="3:16" x14ac:dyDescent="0.2">
      <c r="C1329" s="4"/>
      <c r="P1329" s="3"/>
    </row>
    <row r="1330" spans="3:16" x14ac:dyDescent="0.2">
      <c r="C1330" s="4"/>
      <c r="P1330" s="3"/>
    </row>
    <row r="1331" spans="3:16" x14ac:dyDescent="0.2">
      <c r="C1331" s="4"/>
      <c r="P1331" s="3"/>
    </row>
    <row r="1332" spans="3:16" x14ac:dyDescent="0.2">
      <c r="C1332" s="4"/>
      <c r="P1332" s="3"/>
    </row>
    <row r="1333" spans="3:16" x14ac:dyDescent="0.2">
      <c r="C1333" s="4"/>
      <c r="P1333" s="3"/>
    </row>
    <row r="1334" spans="3:16" x14ac:dyDescent="0.2">
      <c r="C1334" s="4"/>
      <c r="P1334" s="3"/>
    </row>
    <row r="1335" spans="3:16" x14ac:dyDescent="0.2">
      <c r="C1335" s="4"/>
      <c r="P1335" s="3"/>
    </row>
    <row r="1336" spans="3:16" x14ac:dyDescent="0.2">
      <c r="C1336" s="4"/>
      <c r="P1336" s="3"/>
    </row>
    <row r="1337" spans="3:16" x14ac:dyDescent="0.2">
      <c r="C1337" s="4"/>
      <c r="P1337" s="3"/>
    </row>
    <row r="1338" spans="3:16" x14ac:dyDescent="0.2">
      <c r="C1338" s="4"/>
      <c r="P1338" s="3"/>
    </row>
    <row r="1339" spans="3:16" x14ac:dyDescent="0.2">
      <c r="C1339" s="4"/>
      <c r="P1339" s="3"/>
    </row>
    <row r="1340" spans="3:16" x14ac:dyDescent="0.2">
      <c r="C1340" s="4"/>
      <c r="P1340" s="3"/>
    </row>
    <row r="1341" spans="3:16" x14ac:dyDescent="0.2">
      <c r="C1341" s="4"/>
      <c r="P1341" s="3"/>
    </row>
    <row r="1342" spans="3:16" x14ac:dyDescent="0.2">
      <c r="C1342" s="4"/>
      <c r="P1342" s="3"/>
    </row>
    <row r="1343" spans="3:16" x14ac:dyDescent="0.2">
      <c r="C1343" s="4"/>
      <c r="P1343" s="3"/>
    </row>
    <row r="1344" spans="3:16" x14ac:dyDescent="0.2">
      <c r="C1344" s="4"/>
      <c r="P1344" s="3"/>
    </row>
    <row r="1345" spans="3:16" x14ac:dyDescent="0.2">
      <c r="C1345" s="4"/>
      <c r="P1345" s="3"/>
    </row>
    <row r="1346" spans="3:16" x14ac:dyDescent="0.2">
      <c r="C1346" s="4"/>
      <c r="P1346" s="3"/>
    </row>
    <row r="1347" spans="3:16" x14ac:dyDescent="0.2">
      <c r="C1347" s="4"/>
      <c r="P1347" s="3"/>
    </row>
    <row r="1348" spans="3:16" x14ac:dyDescent="0.2">
      <c r="C1348" s="4"/>
      <c r="P1348" s="3"/>
    </row>
    <row r="1349" spans="3:16" x14ac:dyDescent="0.2">
      <c r="C1349" s="4"/>
      <c r="P1349" s="3"/>
    </row>
    <row r="1350" spans="3:16" x14ac:dyDescent="0.2">
      <c r="C1350" s="4"/>
      <c r="P1350" s="3"/>
    </row>
    <row r="1351" spans="3:16" x14ac:dyDescent="0.2">
      <c r="C1351" s="4"/>
      <c r="P1351" s="3"/>
    </row>
    <row r="1352" spans="3:16" x14ac:dyDescent="0.2">
      <c r="C1352" s="4"/>
      <c r="P1352" s="3"/>
    </row>
    <row r="1353" spans="3:16" x14ac:dyDescent="0.2">
      <c r="C1353" s="4"/>
      <c r="P1353" s="3"/>
    </row>
    <row r="1354" spans="3:16" x14ac:dyDescent="0.2">
      <c r="C1354" s="4"/>
      <c r="P1354" s="3"/>
    </row>
    <row r="1355" spans="3:16" x14ac:dyDescent="0.2">
      <c r="C1355" s="4"/>
      <c r="P1355" s="3"/>
    </row>
    <row r="1356" spans="3:16" x14ac:dyDescent="0.2">
      <c r="C1356" s="4"/>
      <c r="P1356" s="3"/>
    </row>
    <row r="1357" spans="3:16" x14ac:dyDescent="0.2">
      <c r="C1357" s="4"/>
      <c r="P1357" s="3"/>
    </row>
    <row r="1358" spans="3:16" x14ac:dyDescent="0.2">
      <c r="C1358" s="4"/>
      <c r="P1358" s="3"/>
    </row>
    <row r="1359" spans="3:16" x14ac:dyDescent="0.2">
      <c r="C1359" s="4"/>
      <c r="P1359" s="3"/>
    </row>
    <row r="1360" spans="3:16" x14ac:dyDescent="0.2">
      <c r="C1360" s="4"/>
      <c r="P1360" s="3"/>
    </row>
    <row r="1361" spans="3:16" x14ac:dyDescent="0.2">
      <c r="C1361" s="4"/>
      <c r="P1361" s="3"/>
    </row>
    <row r="1362" spans="3:16" x14ac:dyDescent="0.2">
      <c r="C1362" s="4"/>
      <c r="P1362" s="3"/>
    </row>
    <row r="1363" spans="3:16" x14ac:dyDescent="0.2">
      <c r="C1363" s="4"/>
      <c r="P1363" s="3"/>
    </row>
    <row r="1364" spans="3:16" x14ac:dyDescent="0.2">
      <c r="C1364" s="4"/>
      <c r="P1364" s="3"/>
    </row>
    <row r="1365" spans="3:16" x14ac:dyDescent="0.2">
      <c r="C1365" s="4"/>
      <c r="P1365" s="3"/>
    </row>
    <row r="1366" spans="3:16" x14ac:dyDescent="0.2">
      <c r="C1366" s="4"/>
      <c r="P1366" s="3"/>
    </row>
    <row r="1367" spans="3:16" x14ac:dyDescent="0.2">
      <c r="C1367" s="4"/>
      <c r="P1367" s="3"/>
    </row>
    <row r="1368" spans="3:16" x14ac:dyDescent="0.2">
      <c r="C1368" s="4"/>
      <c r="P1368" s="3"/>
    </row>
    <row r="1369" spans="3:16" x14ac:dyDescent="0.2">
      <c r="C1369" s="4"/>
      <c r="P1369" s="3"/>
    </row>
    <row r="1370" spans="3:16" x14ac:dyDescent="0.2">
      <c r="C1370" s="4"/>
      <c r="P1370" s="3"/>
    </row>
    <row r="1371" spans="3:16" x14ac:dyDescent="0.2">
      <c r="C1371" s="4"/>
      <c r="P1371" s="3"/>
    </row>
    <row r="1372" spans="3:16" x14ac:dyDescent="0.2">
      <c r="C1372" s="4"/>
      <c r="P1372" s="3"/>
    </row>
    <row r="1373" spans="3:16" x14ac:dyDescent="0.2">
      <c r="C1373" s="4"/>
      <c r="P1373" s="3"/>
    </row>
    <row r="1374" spans="3:16" x14ac:dyDescent="0.2">
      <c r="C1374" s="4"/>
      <c r="P1374" s="3"/>
    </row>
    <row r="1375" spans="3:16" x14ac:dyDescent="0.2">
      <c r="C1375" s="4"/>
      <c r="P1375" s="3"/>
    </row>
    <row r="1376" spans="3:16" x14ac:dyDescent="0.2">
      <c r="C1376" s="4"/>
      <c r="P1376" s="3"/>
    </row>
    <row r="1377" spans="3:16" x14ac:dyDescent="0.2">
      <c r="C1377" s="4"/>
      <c r="P1377" s="3"/>
    </row>
    <row r="1378" spans="3:16" x14ac:dyDescent="0.2">
      <c r="C1378" s="4"/>
      <c r="P1378" s="3"/>
    </row>
    <row r="1379" spans="3:16" x14ac:dyDescent="0.2">
      <c r="C1379" s="4"/>
      <c r="P1379" s="3"/>
    </row>
    <row r="1380" spans="3:16" x14ac:dyDescent="0.2">
      <c r="C1380" s="4"/>
      <c r="P1380" s="3"/>
    </row>
    <row r="1381" spans="3:16" x14ac:dyDescent="0.2">
      <c r="C1381" s="4"/>
      <c r="P1381" s="3"/>
    </row>
    <row r="1382" spans="3:16" x14ac:dyDescent="0.2">
      <c r="C1382" s="4"/>
      <c r="P1382" s="3"/>
    </row>
    <row r="1383" spans="3:16" x14ac:dyDescent="0.2">
      <c r="C1383" s="4"/>
      <c r="P1383" s="3"/>
    </row>
    <row r="1384" spans="3:16" x14ac:dyDescent="0.2">
      <c r="C1384" s="4"/>
      <c r="P1384" s="3"/>
    </row>
    <row r="1385" spans="3:16" x14ac:dyDescent="0.2">
      <c r="C1385" s="4"/>
      <c r="P1385" s="3"/>
    </row>
    <row r="1386" spans="3:16" x14ac:dyDescent="0.2">
      <c r="C1386" s="4"/>
      <c r="P1386" s="3"/>
    </row>
    <row r="1387" spans="3:16" x14ac:dyDescent="0.2">
      <c r="C1387" s="4"/>
      <c r="P1387" s="3"/>
    </row>
    <row r="1388" spans="3:16" x14ac:dyDescent="0.2">
      <c r="C1388" s="4"/>
      <c r="P1388" s="3"/>
    </row>
    <row r="1389" spans="3:16" x14ac:dyDescent="0.2">
      <c r="C1389" s="4"/>
      <c r="P1389" s="3"/>
    </row>
    <row r="1390" spans="3:16" x14ac:dyDescent="0.2">
      <c r="C1390" s="4"/>
      <c r="P1390" s="3"/>
    </row>
    <row r="1391" spans="3:16" x14ac:dyDescent="0.2">
      <c r="C1391" s="4"/>
      <c r="P1391" s="3"/>
    </row>
    <row r="1392" spans="3:16" x14ac:dyDescent="0.2">
      <c r="C1392" s="4"/>
      <c r="P1392" s="3"/>
    </row>
    <row r="1393" spans="3:16" x14ac:dyDescent="0.2">
      <c r="C1393" s="4"/>
      <c r="P1393" s="3"/>
    </row>
    <row r="1394" spans="3:16" x14ac:dyDescent="0.2">
      <c r="C1394" s="4"/>
      <c r="P1394" s="3"/>
    </row>
    <row r="1395" spans="3:16" x14ac:dyDescent="0.2">
      <c r="C1395" s="4"/>
      <c r="P1395" s="3"/>
    </row>
    <row r="1396" spans="3:16" x14ac:dyDescent="0.2">
      <c r="C1396" s="4"/>
      <c r="P1396" s="3"/>
    </row>
    <row r="1397" spans="3:16" x14ac:dyDescent="0.2">
      <c r="C1397" s="4"/>
      <c r="P1397" s="3"/>
    </row>
    <row r="1398" spans="3:16" x14ac:dyDescent="0.2">
      <c r="C1398" s="4"/>
      <c r="P1398" s="3"/>
    </row>
    <row r="1399" spans="3:16" x14ac:dyDescent="0.2">
      <c r="C1399" s="4"/>
      <c r="P1399" s="3"/>
    </row>
    <row r="1400" spans="3:16" x14ac:dyDescent="0.2">
      <c r="C1400" s="4"/>
      <c r="P1400" s="3"/>
    </row>
    <row r="1401" spans="3:16" x14ac:dyDescent="0.2">
      <c r="C1401" s="4"/>
      <c r="P1401" s="3"/>
    </row>
    <row r="1402" spans="3:16" x14ac:dyDescent="0.2">
      <c r="C1402" s="4"/>
      <c r="P1402" s="3"/>
    </row>
    <row r="1403" spans="3:16" x14ac:dyDescent="0.2">
      <c r="C1403" s="4"/>
      <c r="P1403" s="3"/>
    </row>
    <row r="1404" spans="3:16" x14ac:dyDescent="0.2">
      <c r="C1404" s="4"/>
      <c r="P1404" s="3"/>
    </row>
    <row r="1405" spans="3:16" x14ac:dyDescent="0.2">
      <c r="C1405" s="4"/>
      <c r="P1405" s="3"/>
    </row>
    <row r="1406" spans="3:16" x14ac:dyDescent="0.2">
      <c r="C1406" s="4"/>
      <c r="P1406" s="3"/>
    </row>
    <row r="1407" spans="3:16" x14ac:dyDescent="0.2">
      <c r="C1407" s="4"/>
      <c r="P1407" s="3"/>
    </row>
    <row r="1408" spans="3:16" x14ac:dyDescent="0.2">
      <c r="C1408" s="4"/>
      <c r="P1408" s="3"/>
    </row>
    <row r="1409" spans="3:16" x14ac:dyDescent="0.2">
      <c r="C1409" s="4"/>
      <c r="P1409" s="3"/>
    </row>
    <row r="1410" spans="3:16" x14ac:dyDescent="0.2">
      <c r="C1410" s="4"/>
      <c r="P1410" s="3"/>
    </row>
    <row r="1411" spans="3:16" x14ac:dyDescent="0.2">
      <c r="C1411" s="4"/>
      <c r="P1411" s="3"/>
    </row>
    <row r="1412" spans="3:16" x14ac:dyDescent="0.2">
      <c r="C1412" s="4"/>
      <c r="P1412" s="3"/>
    </row>
    <row r="1413" spans="3:16" x14ac:dyDescent="0.2">
      <c r="C1413" s="4"/>
      <c r="P1413" s="3"/>
    </row>
    <row r="1414" spans="3:16" x14ac:dyDescent="0.2">
      <c r="C1414" s="4"/>
      <c r="P1414" s="3"/>
    </row>
    <row r="1415" spans="3:16" x14ac:dyDescent="0.2">
      <c r="C1415" s="4"/>
      <c r="P1415" s="3"/>
    </row>
    <row r="1416" spans="3:16" x14ac:dyDescent="0.2">
      <c r="C1416" s="4"/>
      <c r="P1416" s="3"/>
    </row>
    <row r="1417" spans="3:16" x14ac:dyDescent="0.2">
      <c r="C1417" s="4"/>
      <c r="P1417" s="3"/>
    </row>
    <row r="1418" spans="3:16" x14ac:dyDescent="0.2">
      <c r="C1418" s="4"/>
      <c r="P1418" s="3"/>
    </row>
    <row r="1419" spans="3:16" x14ac:dyDescent="0.2">
      <c r="C1419" s="4"/>
      <c r="P1419" s="3"/>
    </row>
    <row r="1420" spans="3:16" x14ac:dyDescent="0.2">
      <c r="C1420" s="4"/>
      <c r="P1420" s="3"/>
    </row>
    <row r="1421" spans="3:16" x14ac:dyDescent="0.2">
      <c r="C1421" s="4"/>
      <c r="P1421" s="3"/>
    </row>
    <row r="1422" spans="3:16" x14ac:dyDescent="0.2">
      <c r="C1422" s="4"/>
      <c r="P1422" s="3"/>
    </row>
    <row r="1423" spans="3:16" x14ac:dyDescent="0.2">
      <c r="C1423" s="4"/>
      <c r="P1423" s="3"/>
    </row>
    <row r="1424" spans="3:16" x14ac:dyDescent="0.2">
      <c r="C1424" s="4"/>
      <c r="P1424" s="3"/>
    </row>
    <row r="1425" spans="3:16" x14ac:dyDescent="0.2">
      <c r="C1425" s="4"/>
      <c r="P1425" s="3"/>
    </row>
    <row r="1426" spans="3:16" x14ac:dyDescent="0.2">
      <c r="C1426" s="4"/>
      <c r="P1426" s="3"/>
    </row>
    <row r="1427" spans="3:16" x14ac:dyDescent="0.2">
      <c r="C1427" s="4"/>
      <c r="P1427" s="3"/>
    </row>
    <row r="1428" spans="3:16" x14ac:dyDescent="0.2">
      <c r="C1428" s="4"/>
      <c r="P1428" s="3"/>
    </row>
    <row r="1429" spans="3:16" x14ac:dyDescent="0.2">
      <c r="C1429" s="4"/>
      <c r="P1429" s="3"/>
    </row>
    <row r="1430" spans="3:16" x14ac:dyDescent="0.2">
      <c r="C1430" s="4"/>
      <c r="P1430" s="3"/>
    </row>
    <row r="1431" spans="3:16" x14ac:dyDescent="0.2">
      <c r="C1431" s="4"/>
      <c r="P1431" s="3"/>
    </row>
    <row r="1432" spans="3:16" x14ac:dyDescent="0.2">
      <c r="C1432" s="4"/>
      <c r="P1432" s="3"/>
    </row>
    <row r="1433" spans="3:16" x14ac:dyDescent="0.2">
      <c r="C1433" s="4"/>
      <c r="P1433" s="3"/>
    </row>
    <row r="1434" spans="3:16" x14ac:dyDescent="0.2">
      <c r="C1434" s="4"/>
      <c r="P1434" s="3"/>
    </row>
    <row r="1435" spans="3:16" x14ac:dyDescent="0.2">
      <c r="C1435" s="4"/>
      <c r="P1435" s="3"/>
    </row>
    <row r="1436" spans="3:16" x14ac:dyDescent="0.2">
      <c r="C1436" s="4"/>
      <c r="P1436" s="3"/>
    </row>
    <row r="1437" spans="3:16" x14ac:dyDescent="0.2">
      <c r="C1437" s="4"/>
      <c r="P1437" s="3"/>
    </row>
    <row r="1438" spans="3:16" x14ac:dyDescent="0.2">
      <c r="C1438" s="4"/>
      <c r="P1438" s="3"/>
    </row>
    <row r="1439" spans="3:16" x14ac:dyDescent="0.2">
      <c r="C1439" s="4"/>
      <c r="P1439" s="3"/>
    </row>
    <row r="1440" spans="3:16" x14ac:dyDescent="0.2">
      <c r="C1440" s="4"/>
      <c r="P1440" s="3"/>
    </row>
    <row r="1441" spans="3:16" x14ac:dyDescent="0.2">
      <c r="C1441" s="4"/>
      <c r="P1441" s="3"/>
    </row>
    <row r="1442" spans="3:16" x14ac:dyDescent="0.2">
      <c r="C1442" s="4"/>
      <c r="P1442" s="3"/>
    </row>
    <row r="1443" spans="3:16" x14ac:dyDescent="0.2">
      <c r="C1443" s="4"/>
      <c r="P1443" s="3"/>
    </row>
    <row r="1444" spans="3:16" x14ac:dyDescent="0.2">
      <c r="C1444" s="4"/>
      <c r="P1444" s="3"/>
    </row>
    <row r="1445" spans="3:16" x14ac:dyDescent="0.2">
      <c r="C1445" s="4"/>
      <c r="P1445" s="3"/>
    </row>
    <row r="1446" spans="3:16" x14ac:dyDescent="0.2">
      <c r="C1446" s="4"/>
      <c r="P1446" s="3"/>
    </row>
    <row r="1447" spans="3:16" x14ac:dyDescent="0.2">
      <c r="C1447" s="4"/>
      <c r="P1447" s="3"/>
    </row>
    <row r="1448" spans="3:16" x14ac:dyDescent="0.2">
      <c r="C1448" s="4"/>
      <c r="P1448" s="3"/>
    </row>
    <row r="1449" spans="3:16" x14ac:dyDescent="0.2">
      <c r="C1449" s="4"/>
      <c r="P1449" s="3"/>
    </row>
    <row r="1450" spans="3:16" x14ac:dyDescent="0.2">
      <c r="C1450" s="4"/>
      <c r="P1450" s="3"/>
    </row>
    <row r="1451" spans="3:16" x14ac:dyDescent="0.2">
      <c r="C1451" s="4"/>
      <c r="P1451" s="3"/>
    </row>
    <row r="1452" spans="3:16" x14ac:dyDescent="0.2">
      <c r="C1452" s="4"/>
      <c r="P1452" s="3"/>
    </row>
    <row r="1453" spans="3:16" x14ac:dyDescent="0.2">
      <c r="C1453" s="4"/>
      <c r="P1453" s="3"/>
    </row>
    <row r="1454" spans="3:16" x14ac:dyDescent="0.2">
      <c r="C1454" s="4"/>
      <c r="P1454" s="3"/>
    </row>
    <row r="1455" spans="3:16" x14ac:dyDescent="0.2">
      <c r="C1455" s="4"/>
      <c r="P1455" s="3"/>
    </row>
    <row r="1456" spans="3:16" x14ac:dyDescent="0.2">
      <c r="C1456" s="4"/>
      <c r="P1456" s="3"/>
    </row>
    <row r="1457" spans="3:16" x14ac:dyDescent="0.2">
      <c r="C1457" s="4"/>
      <c r="P1457" s="3"/>
    </row>
    <row r="1458" spans="3:16" x14ac:dyDescent="0.2">
      <c r="C1458" s="4"/>
      <c r="P1458" s="3"/>
    </row>
    <row r="1459" spans="3:16" x14ac:dyDescent="0.2">
      <c r="C1459" s="4"/>
      <c r="P1459" s="3"/>
    </row>
    <row r="1460" spans="3:16" x14ac:dyDescent="0.2">
      <c r="C1460" s="4"/>
      <c r="P1460" s="3"/>
    </row>
    <row r="1461" spans="3:16" x14ac:dyDescent="0.2">
      <c r="C1461" s="4"/>
      <c r="P1461" s="3"/>
    </row>
    <row r="1462" spans="3:16" x14ac:dyDescent="0.2">
      <c r="C1462" s="4"/>
      <c r="P1462" s="3"/>
    </row>
    <row r="1463" spans="3:16" x14ac:dyDescent="0.2">
      <c r="C1463" s="4"/>
      <c r="P1463" s="3"/>
    </row>
    <row r="1464" spans="3:16" x14ac:dyDescent="0.2">
      <c r="C1464" s="4"/>
      <c r="P1464" s="3"/>
    </row>
    <row r="1465" spans="3:16" x14ac:dyDescent="0.2">
      <c r="C1465" s="4"/>
      <c r="P1465" s="3"/>
    </row>
    <row r="1466" spans="3:16" x14ac:dyDescent="0.2">
      <c r="C1466" s="4"/>
      <c r="P1466" s="3"/>
    </row>
    <row r="1467" spans="3:16" x14ac:dyDescent="0.2">
      <c r="C1467" s="4"/>
      <c r="P1467" s="3"/>
    </row>
    <row r="1468" spans="3:16" x14ac:dyDescent="0.2">
      <c r="C1468" s="4"/>
      <c r="P1468" s="3"/>
    </row>
    <row r="1469" spans="3:16" x14ac:dyDescent="0.2">
      <c r="C1469" s="4"/>
      <c r="P1469" s="3"/>
    </row>
    <row r="1470" spans="3:16" x14ac:dyDescent="0.2">
      <c r="C1470" s="4"/>
      <c r="P1470" s="3"/>
    </row>
    <row r="1471" spans="3:16" x14ac:dyDescent="0.2">
      <c r="C1471" s="4"/>
      <c r="P1471" s="3"/>
    </row>
    <row r="1472" spans="3:16" x14ac:dyDescent="0.2">
      <c r="C1472" s="4"/>
      <c r="P1472" s="3"/>
    </row>
    <row r="1473" spans="3:16" x14ac:dyDescent="0.2">
      <c r="C1473" s="4"/>
      <c r="P1473" s="3"/>
    </row>
    <row r="1474" spans="3:16" x14ac:dyDescent="0.2">
      <c r="C1474" s="4"/>
      <c r="P1474" s="3"/>
    </row>
    <row r="1475" spans="3:16" x14ac:dyDescent="0.2">
      <c r="C1475" s="4"/>
      <c r="P1475" s="3"/>
    </row>
    <row r="1476" spans="3:16" x14ac:dyDescent="0.2">
      <c r="C1476" s="4"/>
      <c r="P1476" s="3"/>
    </row>
    <row r="1477" spans="3:16" x14ac:dyDescent="0.2">
      <c r="C1477" s="4"/>
      <c r="P1477" s="3"/>
    </row>
    <row r="1478" spans="3:16" x14ac:dyDescent="0.2">
      <c r="C1478" s="4"/>
      <c r="P1478" s="3"/>
    </row>
    <row r="1479" spans="3:16" x14ac:dyDescent="0.2">
      <c r="C1479" s="4"/>
      <c r="P1479" s="3"/>
    </row>
    <row r="1480" spans="3:16" x14ac:dyDescent="0.2">
      <c r="C1480" s="4"/>
      <c r="P1480" s="3"/>
    </row>
    <row r="1481" spans="3:16" x14ac:dyDescent="0.2">
      <c r="C1481" s="4"/>
      <c r="P1481" s="3"/>
    </row>
    <row r="1482" spans="3:16" x14ac:dyDescent="0.2">
      <c r="C1482" s="4"/>
      <c r="P1482" s="3"/>
    </row>
    <row r="1483" spans="3:16" x14ac:dyDescent="0.2">
      <c r="C1483" s="4"/>
      <c r="P1483" s="3"/>
    </row>
    <row r="1484" spans="3:16" x14ac:dyDescent="0.2">
      <c r="C1484" s="4"/>
      <c r="P1484" s="3"/>
    </row>
    <row r="1485" spans="3:16" x14ac:dyDescent="0.2">
      <c r="C1485" s="4"/>
      <c r="P1485" s="3"/>
    </row>
    <row r="1486" spans="3:16" x14ac:dyDescent="0.2">
      <c r="C1486" s="4"/>
      <c r="P1486" s="3"/>
    </row>
    <row r="1487" spans="3:16" x14ac:dyDescent="0.2">
      <c r="C1487" s="4"/>
      <c r="P1487" s="3"/>
    </row>
    <row r="1488" spans="3:16" x14ac:dyDescent="0.2">
      <c r="C1488" s="4"/>
      <c r="P1488" s="3"/>
    </row>
    <row r="1489" spans="3:16" x14ac:dyDescent="0.2">
      <c r="C1489" s="4"/>
      <c r="P1489" s="3"/>
    </row>
    <row r="1490" spans="3:16" x14ac:dyDescent="0.2">
      <c r="C1490" s="4"/>
      <c r="P1490" s="3"/>
    </row>
    <row r="1491" spans="3:16" x14ac:dyDescent="0.2">
      <c r="C1491" s="4"/>
      <c r="P1491" s="3"/>
    </row>
    <row r="1492" spans="3:16" x14ac:dyDescent="0.2">
      <c r="C1492" s="4"/>
      <c r="P1492" s="3"/>
    </row>
    <row r="1493" spans="3:16" x14ac:dyDescent="0.2">
      <c r="C1493" s="4"/>
      <c r="P1493" s="3"/>
    </row>
    <row r="1494" spans="3:16" x14ac:dyDescent="0.2">
      <c r="C1494" s="4"/>
      <c r="P1494" s="3"/>
    </row>
    <row r="1495" spans="3:16" x14ac:dyDescent="0.2">
      <c r="C1495" s="4"/>
      <c r="P1495" s="3"/>
    </row>
    <row r="1496" spans="3:16" x14ac:dyDescent="0.2">
      <c r="C1496" s="4"/>
      <c r="P1496" s="3"/>
    </row>
    <row r="1497" spans="3:16" x14ac:dyDescent="0.2">
      <c r="C1497" s="4"/>
      <c r="P1497" s="3"/>
    </row>
    <row r="1498" spans="3:16" x14ac:dyDescent="0.2">
      <c r="C1498" s="4"/>
      <c r="P1498" s="3"/>
    </row>
    <row r="1499" spans="3:16" x14ac:dyDescent="0.2">
      <c r="C1499" s="4"/>
      <c r="P1499" s="3"/>
    </row>
    <row r="1500" spans="3:16" x14ac:dyDescent="0.2">
      <c r="C1500" s="4"/>
      <c r="P1500" s="3"/>
    </row>
    <row r="1501" spans="3:16" x14ac:dyDescent="0.2">
      <c r="C1501" s="4"/>
      <c r="P1501" s="3"/>
    </row>
    <row r="1502" spans="3:16" x14ac:dyDescent="0.2">
      <c r="C1502" s="4"/>
      <c r="P1502" s="3"/>
    </row>
    <row r="1503" spans="3:16" x14ac:dyDescent="0.2">
      <c r="C1503" s="4"/>
      <c r="P1503" s="3"/>
    </row>
    <row r="1504" spans="3:16" x14ac:dyDescent="0.2">
      <c r="C1504" s="4"/>
      <c r="P1504" s="3"/>
    </row>
    <row r="1505" spans="3:16" x14ac:dyDescent="0.2">
      <c r="C1505" s="4"/>
      <c r="P1505" s="3"/>
    </row>
    <row r="1506" spans="3:16" x14ac:dyDescent="0.2">
      <c r="C1506" s="4"/>
      <c r="P1506" s="3"/>
    </row>
    <row r="1507" spans="3:16" x14ac:dyDescent="0.2">
      <c r="C1507" s="4"/>
      <c r="P1507" s="3"/>
    </row>
    <row r="1508" spans="3:16" x14ac:dyDescent="0.2">
      <c r="C1508" s="4"/>
      <c r="P1508" s="3"/>
    </row>
    <row r="1509" spans="3:16" x14ac:dyDescent="0.2">
      <c r="C1509" s="4"/>
      <c r="P1509" s="3"/>
    </row>
    <row r="1510" spans="3:16" x14ac:dyDescent="0.2">
      <c r="C1510" s="4"/>
      <c r="P1510" s="3"/>
    </row>
    <row r="1511" spans="3:16" x14ac:dyDescent="0.2">
      <c r="C1511" s="4"/>
      <c r="P1511" s="3"/>
    </row>
    <row r="1512" spans="3:16" x14ac:dyDescent="0.2">
      <c r="C1512" s="4"/>
      <c r="P1512" s="3"/>
    </row>
    <row r="1513" spans="3:16" x14ac:dyDescent="0.2">
      <c r="C1513" s="4"/>
      <c r="P1513" s="3"/>
    </row>
    <row r="1514" spans="3:16" x14ac:dyDescent="0.2">
      <c r="C1514" s="4"/>
      <c r="P1514" s="3"/>
    </row>
    <row r="1515" spans="3:16" x14ac:dyDescent="0.2">
      <c r="C1515" s="4"/>
      <c r="P1515" s="3"/>
    </row>
    <row r="1516" spans="3:16" x14ac:dyDescent="0.2">
      <c r="C1516" s="4"/>
      <c r="P1516" s="3"/>
    </row>
    <row r="1517" spans="3:16" x14ac:dyDescent="0.2">
      <c r="C1517" s="4"/>
      <c r="P1517" s="3"/>
    </row>
    <row r="1518" spans="3:16" x14ac:dyDescent="0.2">
      <c r="C1518" s="4"/>
      <c r="P1518" s="3"/>
    </row>
    <row r="1519" spans="3:16" x14ac:dyDescent="0.2">
      <c r="C1519" s="4"/>
      <c r="P1519" s="3"/>
    </row>
    <row r="1520" spans="3:16" x14ac:dyDescent="0.2">
      <c r="C1520" s="4"/>
      <c r="P1520" s="3"/>
    </row>
    <row r="1521" spans="3:16" x14ac:dyDescent="0.2">
      <c r="C1521" s="4"/>
      <c r="P1521" s="3"/>
    </row>
    <row r="1522" spans="3:16" x14ac:dyDescent="0.2">
      <c r="C1522" s="4"/>
      <c r="P1522" s="3"/>
    </row>
    <row r="1523" spans="3:16" x14ac:dyDescent="0.2">
      <c r="C1523" s="4"/>
      <c r="P1523" s="3"/>
    </row>
    <row r="1524" spans="3:16" x14ac:dyDescent="0.2">
      <c r="C1524" s="4"/>
      <c r="P1524" s="3"/>
    </row>
    <row r="1525" spans="3:16" x14ac:dyDescent="0.2">
      <c r="C1525" s="4"/>
      <c r="P1525" s="3"/>
    </row>
    <row r="1526" spans="3:16" x14ac:dyDescent="0.2">
      <c r="C1526" s="4"/>
      <c r="P1526" s="3"/>
    </row>
    <row r="1527" spans="3:16" x14ac:dyDescent="0.2">
      <c r="C1527" s="4"/>
      <c r="P1527" s="3"/>
    </row>
    <row r="1528" spans="3:16" x14ac:dyDescent="0.2">
      <c r="C1528" s="4"/>
      <c r="P1528" s="3"/>
    </row>
    <row r="1529" spans="3:16" x14ac:dyDescent="0.2">
      <c r="C1529" s="4"/>
      <c r="P1529" s="3"/>
    </row>
    <row r="1530" spans="3:16" x14ac:dyDescent="0.2">
      <c r="C1530" s="4"/>
      <c r="P1530" s="3"/>
    </row>
    <row r="1531" spans="3:16" x14ac:dyDescent="0.2">
      <c r="C1531" s="4"/>
      <c r="P1531" s="3"/>
    </row>
    <row r="1532" spans="3:16" x14ac:dyDescent="0.2">
      <c r="C1532" s="4"/>
      <c r="P1532" s="3"/>
    </row>
    <row r="1533" spans="3:16" x14ac:dyDescent="0.2">
      <c r="C1533" s="4"/>
      <c r="P1533" s="3"/>
    </row>
    <row r="1534" spans="3:16" x14ac:dyDescent="0.2">
      <c r="C1534" s="4"/>
      <c r="P1534" s="3"/>
    </row>
    <row r="1535" spans="3:16" x14ac:dyDescent="0.2">
      <c r="C1535" s="4"/>
      <c r="P1535" s="3"/>
    </row>
    <row r="1536" spans="3:16" x14ac:dyDescent="0.2">
      <c r="C1536" s="4"/>
      <c r="P1536" s="3"/>
    </row>
    <row r="1537" spans="3:16" x14ac:dyDescent="0.2">
      <c r="C1537" s="4"/>
      <c r="P1537" s="3"/>
    </row>
    <row r="1538" spans="3:16" x14ac:dyDescent="0.2">
      <c r="C1538" s="4"/>
      <c r="P1538" s="3"/>
    </row>
    <row r="1539" spans="3:16" x14ac:dyDescent="0.2">
      <c r="C1539" s="4"/>
      <c r="P1539" s="3"/>
    </row>
    <row r="1540" spans="3:16" x14ac:dyDescent="0.2">
      <c r="C1540" s="4"/>
      <c r="P1540" s="3"/>
    </row>
    <row r="1541" spans="3:16" x14ac:dyDescent="0.2">
      <c r="C1541" s="4"/>
      <c r="P1541" s="3"/>
    </row>
    <row r="1542" spans="3:16" x14ac:dyDescent="0.2">
      <c r="C1542" s="4"/>
      <c r="P1542" s="3"/>
    </row>
    <row r="1543" spans="3:16" x14ac:dyDescent="0.2">
      <c r="C1543" s="4"/>
      <c r="P1543" s="3"/>
    </row>
    <row r="1544" spans="3:16" x14ac:dyDescent="0.2">
      <c r="C1544" s="4"/>
      <c r="P1544" s="3"/>
    </row>
    <row r="1545" spans="3:16" x14ac:dyDescent="0.2">
      <c r="C1545" s="4"/>
      <c r="P1545" s="3"/>
    </row>
    <row r="1546" spans="3:16" x14ac:dyDescent="0.2">
      <c r="C1546" s="4"/>
      <c r="P1546" s="3"/>
    </row>
    <row r="1547" spans="3:16" x14ac:dyDescent="0.2">
      <c r="C1547" s="4"/>
      <c r="P1547" s="3"/>
    </row>
    <row r="1548" spans="3:16" x14ac:dyDescent="0.2">
      <c r="C1548" s="4"/>
      <c r="P1548" s="3"/>
    </row>
    <row r="1549" spans="3:16" x14ac:dyDescent="0.2">
      <c r="C1549" s="4"/>
      <c r="P1549" s="3"/>
    </row>
    <row r="1550" spans="3:16" x14ac:dyDescent="0.2">
      <c r="C1550" s="4"/>
      <c r="P1550" s="3"/>
    </row>
    <row r="1551" spans="3:16" x14ac:dyDescent="0.2">
      <c r="C1551" s="4"/>
      <c r="P1551" s="3"/>
    </row>
    <row r="1552" spans="3:16" x14ac:dyDescent="0.2">
      <c r="C1552" s="4"/>
      <c r="P1552" s="3"/>
    </row>
    <row r="1553" spans="3:16" x14ac:dyDescent="0.2">
      <c r="C1553" s="4"/>
      <c r="P1553" s="3"/>
    </row>
    <row r="1554" spans="3:16" x14ac:dyDescent="0.2">
      <c r="C1554" s="4"/>
      <c r="P1554" s="3"/>
    </row>
    <row r="1555" spans="3:16" x14ac:dyDescent="0.2">
      <c r="C1555" s="4"/>
      <c r="P1555" s="3"/>
    </row>
    <row r="1556" spans="3:16" x14ac:dyDescent="0.2">
      <c r="C1556" s="4"/>
      <c r="P1556" s="3"/>
    </row>
    <row r="1557" spans="3:16" x14ac:dyDescent="0.2">
      <c r="C1557" s="4"/>
      <c r="P1557" s="3"/>
    </row>
    <row r="1558" spans="3:16" x14ac:dyDescent="0.2">
      <c r="C1558" s="4"/>
      <c r="P1558" s="3"/>
    </row>
    <row r="1559" spans="3:16" x14ac:dyDescent="0.2">
      <c r="C1559" s="4"/>
      <c r="P1559" s="3"/>
    </row>
    <row r="1560" spans="3:16" x14ac:dyDescent="0.2">
      <c r="C1560" s="4"/>
      <c r="P1560" s="3"/>
    </row>
    <row r="1561" spans="3:16" x14ac:dyDescent="0.2">
      <c r="C1561" s="4"/>
      <c r="P1561" s="3"/>
    </row>
    <row r="1562" spans="3:16" x14ac:dyDescent="0.2">
      <c r="C1562" s="4"/>
      <c r="P1562" s="3"/>
    </row>
    <row r="1563" spans="3:16" x14ac:dyDescent="0.2">
      <c r="C1563" s="4"/>
      <c r="P1563" s="3"/>
    </row>
    <row r="1564" spans="3:16" x14ac:dyDescent="0.2">
      <c r="C1564" s="4"/>
      <c r="P1564" s="3"/>
    </row>
    <row r="1565" spans="3:16" x14ac:dyDescent="0.2">
      <c r="C1565" s="4"/>
      <c r="P1565" s="3"/>
    </row>
    <row r="1566" spans="3:16" x14ac:dyDescent="0.2">
      <c r="C1566" s="4"/>
      <c r="P1566" s="3"/>
    </row>
    <row r="1567" spans="3:16" x14ac:dyDescent="0.2">
      <c r="C1567" s="4"/>
      <c r="P1567" s="3"/>
    </row>
    <row r="1568" spans="3:16" x14ac:dyDescent="0.2">
      <c r="C1568" s="4"/>
      <c r="P1568" s="3"/>
    </row>
    <row r="1569" spans="3:16" x14ac:dyDescent="0.2">
      <c r="C1569" s="4"/>
      <c r="P1569" s="3"/>
    </row>
    <row r="1570" spans="3:16" x14ac:dyDescent="0.2">
      <c r="C1570" s="4"/>
      <c r="P1570" s="3"/>
    </row>
    <row r="1571" spans="3:16" x14ac:dyDescent="0.2">
      <c r="C1571" s="4"/>
      <c r="P1571" s="3"/>
    </row>
    <row r="1572" spans="3:16" x14ac:dyDescent="0.2">
      <c r="C1572" s="4"/>
      <c r="P1572" s="3"/>
    </row>
    <row r="1573" spans="3:16" x14ac:dyDescent="0.2">
      <c r="C1573" s="4"/>
      <c r="P1573" s="3"/>
    </row>
    <row r="1574" spans="3:16" x14ac:dyDescent="0.2">
      <c r="C1574" s="4"/>
      <c r="P1574" s="3"/>
    </row>
    <row r="1575" spans="3:16" x14ac:dyDescent="0.2">
      <c r="C1575" s="4"/>
      <c r="P1575" s="3"/>
    </row>
    <row r="1576" spans="3:16" x14ac:dyDescent="0.2">
      <c r="C1576" s="4"/>
      <c r="P1576" s="3"/>
    </row>
    <row r="1577" spans="3:16" x14ac:dyDescent="0.2">
      <c r="C1577" s="4"/>
      <c r="P1577" s="3"/>
    </row>
    <row r="1578" spans="3:16" x14ac:dyDescent="0.2">
      <c r="C1578" s="4"/>
      <c r="P1578" s="3"/>
    </row>
    <row r="1579" spans="3:16" x14ac:dyDescent="0.2">
      <c r="C1579" s="4"/>
      <c r="P1579" s="3"/>
    </row>
    <row r="1580" spans="3:16" x14ac:dyDescent="0.2">
      <c r="C1580" s="4"/>
      <c r="P1580" s="3"/>
    </row>
    <row r="1581" spans="3:16" x14ac:dyDescent="0.2">
      <c r="C1581" s="4"/>
      <c r="P1581" s="3"/>
    </row>
    <row r="1582" spans="3:16" x14ac:dyDescent="0.2">
      <c r="C1582" s="4"/>
      <c r="P1582" s="3"/>
    </row>
    <row r="1583" spans="3:16" x14ac:dyDescent="0.2">
      <c r="C1583" s="4"/>
      <c r="P1583" s="3"/>
    </row>
    <row r="1584" spans="3:16" x14ac:dyDescent="0.2">
      <c r="C1584" s="4"/>
      <c r="P1584" s="3"/>
    </row>
    <row r="1585" spans="3:16" x14ac:dyDescent="0.2">
      <c r="C1585" s="4"/>
      <c r="P1585" s="3"/>
    </row>
    <row r="1586" spans="3:16" x14ac:dyDescent="0.2">
      <c r="C1586" s="4"/>
      <c r="P1586" s="3"/>
    </row>
    <row r="1587" spans="3:16" x14ac:dyDescent="0.2">
      <c r="C1587" s="4"/>
      <c r="P1587" s="3"/>
    </row>
    <row r="1588" spans="3:16" x14ac:dyDescent="0.2">
      <c r="C1588" s="4"/>
      <c r="P1588" s="3"/>
    </row>
    <row r="1589" spans="3:16" x14ac:dyDescent="0.2">
      <c r="C1589" s="4"/>
      <c r="P1589" s="3"/>
    </row>
    <row r="1590" spans="3:16" x14ac:dyDescent="0.2">
      <c r="C1590" s="4"/>
      <c r="P1590" s="3"/>
    </row>
    <row r="1591" spans="3:16" x14ac:dyDescent="0.2">
      <c r="C1591" s="4"/>
      <c r="P1591" s="3"/>
    </row>
    <row r="1592" spans="3:16" x14ac:dyDescent="0.2">
      <c r="C1592" s="4"/>
      <c r="P1592" s="3"/>
    </row>
    <row r="1593" spans="3:16" x14ac:dyDescent="0.2">
      <c r="C1593" s="4"/>
      <c r="P1593" s="3"/>
    </row>
    <row r="1594" spans="3:16" x14ac:dyDescent="0.2">
      <c r="C1594" s="4"/>
      <c r="P1594" s="3"/>
    </row>
    <row r="1595" spans="3:16" x14ac:dyDescent="0.2">
      <c r="C1595" s="4"/>
      <c r="P1595" s="3"/>
    </row>
    <row r="1596" spans="3:16" x14ac:dyDescent="0.2">
      <c r="C1596" s="4"/>
      <c r="P1596" s="3"/>
    </row>
    <row r="1597" spans="3:16" x14ac:dyDescent="0.2">
      <c r="C1597" s="4"/>
      <c r="P1597" s="3"/>
    </row>
    <row r="1598" spans="3:16" x14ac:dyDescent="0.2">
      <c r="C1598" s="4"/>
      <c r="P1598" s="3"/>
    </row>
    <row r="1599" spans="3:16" x14ac:dyDescent="0.2">
      <c r="C1599" s="4"/>
      <c r="P1599" s="3"/>
    </row>
    <row r="1600" spans="3:16" x14ac:dyDescent="0.2">
      <c r="C1600" s="4"/>
      <c r="P1600" s="3"/>
    </row>
    <row r="1601" spans="3:16" x14ac:dyDescent="0.2">
      <c r="C1601" s="4"/>
      <c r="P1601" s="3"/>
    </row>
    <row r="1602" spans="3:16" x14ac:dyDescent="0.2">
      <c r="C1602" s="4"/>
      <c r="P1602" s="3"/>
    </row>
    <row r="1603" spans="3:16" x14ac:dyDescent="0.2">
      <c r="C1603" s="4"/>
      <c r="P1603" s="3"/>
    </row>
    <row r="1604" spans="3:16" x14ac:dyDescent="0.2">
      <c r="C1604" s="4"/>
      <c r="P1604" s="3"/>
    </row>
    <row r="1605" spans="3:16" x14ac:dyDescent="0.2">
      <c r="C1605" s="4"/>
      <c r="P1605" s="3"/>
    </row>
    <row r="1606" spans="3:16" x14ac:dyDescent="0.2">
      <c r="C1606" s="4"/>
      <c r="P1606" s="3"/>
    </row>
    <row r="1607" spans="3:16" x14ac:dyDescent="0.2">
      <c r="C1607" s="4"/>
      <c r="P1607" s="3"/>
    </row>
    <row r="1608" spans="3:16" x14ac:dyDescent="0.2">
      <c r="C1608" s="4"/>
      <c r="P1608" s="3"/>
    </row>
    <row r="1609" spans="3:16" x14ac:dyDescent="0.2">
      <c r="C1609" s="4"/>
      <c r="P1609" s="3"/>
    </row>
    <row r="1610" spans="3:16" x14ac:dyDescent="0.2">
      <c r="C1610" s="4"/>
      <c r="P1610" s="3"/>
    </row>
    <row r="1611" spans="3:16" x14ac:dyDescent="0.2">
      <c r="C1611" s="4"/>
      <c r="P1611" s="3"/>
    </row>
    <row r="1612" spans="3:16" x14ac:dyDescent="0.2">
      <c r="C1612" s="4"/>
      <c r="P1612" s="3"/>
    </row>
    <row r="1613" spans="3:16" x14ac:dyDescent="0.2">
      <c r="C1613" s="4"/>
      <c r="P1613" s="3"/>
    </row>
    <row r="1614" spans="3:16" x14ac:dyDescent="0.2">
      <c r="C1614" s="4"/>
      <c r="P1614" s="3"/>
    </row>
    <row r="1615" spans="3:16" x14ac:dyDescent="0.2">
      <c r="C1615" s="4"/>
      <c r="P1615" s="3"/>
    </row>
    <row r="1616" spans="3:16" x14ac:dyDescent="0.2">
      <c r="C1616" s="4"/>
      <c r="P1616" s="3"/>
    </row>
    <row r="1617" spans="3:16" x14ac:dyDescent="0.2">
      <c r="C1617" s="4"/>
      <c r="P1617" s="3"/>
    </row>
    <row r="1618" spans="3:16" x14ac:dyDescent="0.2">
      <c r="C1618" s="4"/>
      <c r="P1618" s="3"/>
    </row>
    <row r="1619" spans="3:16" x14ac:dyDescent="0.2">
      <c r="C1619" s="4"/>
      <c r="P1619" s="3"/>
    </row>
    <row r="1620" spans="3:16" x14ac:dyDescent="0.2">
      <c r="C1620" s="4"/>
      <c r="P1620" s="3"/>
    </row>
    <row r="1621" spans="3:16" x14ac:dyDescent="0.2">
      <c r="C1621" s="4"/>
      <c r="P1621" s="3"/>
    </row>
    <row r="1622" spans="3:16" x14ac:dyDescent="0.2">
      <c r="C1622" s="4"/>
      <c r="P1622" s="3"/>
    </row>
    <row r="1623" spans="3:16" x14ac:dyDescent="0.2">
      <c r="C1623" s="4"/>
      <c r="P1623" s="3"/>
    </row>
    <row r="1624" spans="3:16" x14ac:dyDescent="0.2">
      <c r="C1624" s="4"/>
      <c r="P1624" s="3"/>
    </row>
    <row r="1625" spans="3:16" x14ac:dyDescent="0.2">
      <c r="C1625" s="4"/>
      <c r="P1625" s="3"/>
    </row>
    <row r="1626" spans="3:16" x14ac:dyDescent="0.2">
      <c r="C1626" s="4"/>
      <c r="P1626" s="3"/>
    </row>
    <row r="1627" spans="3:16" x14ac:dyDescent="0.2">
      <c r="C1627" s="4"/>
      <c r="P1627" s="3"/>
    </row>
    <row r="1628" spans="3:16" x14ac:dyDescent="0.2">
      <c r="C1628" s="4"/>
      <c r="P1628" s="3"/>
    </row>
    <row r="1629" spans="3:16" x14ac:dyDescent="0.2">
      <c r="C1629" s="4"/>
      <c r="P1629" s="3"/>
    </row>
    <row r="1630" spans="3:16" x14ac:dyDescent="0.2">
      <c r="C1630" s="4"/>
      <c r="P1630" s="3"/>
    </row>
    <row r="1631" spans="3:16" x14ac:dyDescent="0.2">
      <c r="C1631" s="4"/>
      <c r="P1631" s="3"/>
    </row>
    <row r="1632" spans="3:16" x14ac:dyDescent="0.2">
      <c r="C1632" s="4"/>
      <c r="P1632" s="3"/>
    </row>
    <row r="1633" spans="3:16" x14ac:dyDescent="0.2">
      <c r="C1633" s="4"/>
      <c r="P1633" s="3"/>
    </row>
    <row r="1634" spans="3:16" x14ac:dyDescent="0.2">
      <c r="C1634" s="4"/>
      <c r="P1634" s="3"/>
    </row>
    <row r="1635" spans="3:16" x14ac:dyDescent="0.2">
      <c r="C1635" s="4"/>
      <c r="P1635" s="3"/>
    </row>
    <row r="1636" spans="3:16" x14ac:dyDescent="0.2">
      <c r="C1636" s="4"/>
      <c r="P1636" s="3"/>
    </row>
    <row r="1637" spans="3:16" x14ac:dyDescent="0.2">
      <c r="C1637" s="4"/>
      <c r="P1637" s="3"/>
    </row>
    <row r="1638" spans="3:16" x14ac:dyDescent="0.2">
      <c r="C1638" s="4"/>
      <c r="P1638" s="3"/>
    </row>
    <row r="1639" spans="3:16" x14ac:dyDescent="0.2">
      <c r="C1639" s="4"/>
      <c r="P1639" s="3"/>
    </row>
    <row r="1640" spans="3:16" x14ac:dyDescent="0.2">
      <c r="C1640" s="4"/>
      <c r="P1640" s="3"/>
    </row>
    <row r="1641" spans="3:16" x14ac:dyDescent="0.2">
      <c r="C1641" s="4"/>
      <c r="P1641" s="3"/>
    </row>
    <row r="1642" spans="3:16" x14ac:dyDescent="0.2">
      <c r="C1642" s="4"/>
      <c r="P1642" s="3"/>
    </row>
    <row r="1643" spans="3:16" x14ac:dyDescent="0.2">
      <c r="C1643" s="4"/>
      <c r="P1643" s="3"/>
    </row>
    <row r="1644" spans="3:16" x14ac:dyDescent="0.2">
      <c r="C1644" s="4"/>
      <c r="P1644" s="3"/>
    </row>
    <row r="1645" spans="3:16" x14ac:dyDescent="0.2">
      <c r="C1645" s="4"/>
      <c r="P1645" s="3"/>
    </row>
    <row r="1646" spans="3:16" x14ac:dyDescent="0.2">
      <c r="C1646" s="4"/>
      <c r="P1646" s="3"/>
    </row>
    <row r="1647" spans="3:16" x14ac:dyDescent="0.2">
      <c r="C1647" s="4"/>
      <c r="P1647" s="3"/>
    </row>
    <row r="1648" spans="3:16" x14ac:dyDescent="0.2">
      <c r="C1648" s="4"/>
      <c r="P1648" s="3"/>
    </row>
    <row r="1649" spans="3:16" x14ac:dyDescent="0.2">
      <c r="C1649" s="4"/>
      <c r="P1649" s="3"/>
    </row>
    <row r="1650" spans="3:16" x14ac:dyDescent="0.2">
      <c r="C1650" s="4"/>
      <c r="P1650" s="3"/>
    </row>
    <row r="1651" spans="3:16" x14ac:dyDescent="0.2">
      <c r="C1651" s="4"/>
      <c r="P1651" s="3"/>
    </row>
    <row r="1652" spans="3:16" x14ac:dyDescent="0.2">
      <c r="C1652" s="4"/>
      <c r="P1652" s="3"/>
    </row>
    <row r="1653" spans="3:16" x14ac:dyDescent="0.2">
      <c r="C1653" s="4"/>
      <c r="P1653" s="3"/>
    </row>
    <row r="1654" spans="3:16" x14ac:dyDescent="0.2">
      <c r="C1654" s="4"/>
      <c r="P1654" s="3"/>
    </row>
    <row r="1655" spans="3:16" x14ac:dyDescent="0.2">
      <c r="C1655" s="4"/>
      <c r="P1655" s="3"/>
    </row>
    <row r="1656" spans="3:16" x14ac:dyDescent="0.2">
      <c r="C1656" s="4"/>
      <c r="P1656" s="3"/>
    </row>
    <row r="1657" spans="3:16" x14ac:dyDescent="0.2">
      <c r="C1657" s="4"/>
      <c r="P1657" s="3"/>
    </row>
    <row r="1658" spans="3:16" x14ac:dyDescent="0.2">
      <c r="C1658" s="4"/>
      <c r="P1658" s="3"/>
    </row>
    <row r="1659" spans="3:16" x14ac:dyDescent="0.2">
      <c r="C1659" s="4"/>
      <c r="P1659" s="3"/>
    </row>
    <row r="1660" spans="3:16" x14ac:dyDescent="0.2">
      <c r="C1660" s="4"/>
      <c r="P1660" s="3"/>
    </row>
    <row r="1661" spans="3:16" x14ac:dyDescent="0.2">
      <c r="C1661" s="4"/>
      <c r="P1661" s="3"/>
    </row>
    <row r="1662" spans="3:16" x14ac:dyDescent="0.2">
      <c r="C1662" s="4"/>
      <c r="P1662" s="3"/>
    </row>
    <row r="1663" spans="3:16" x14ac:dyDescent="0.2">
      <c r="C1663" s="4"/>
      <c r="P1663" s="3"/>
    </row>
    <row r="1664" spans="3:16" x14ac:dyDescent="0.2">
      <c r="C1664" s="4"/>
      <c r="P1664" s="3"/>
    </row>
    <row r="1665" spans="3:16" x14ac:dyDescent="0.2">
      <c r="C1665" s="4"/>
      <c r="P1665" s="3"/>
    </row>
    <row r="1666" spans="3:16" x14ac:dyDescent="0.2">
      <c r="C1666" s="4"/>
      <c r="P1666" s="3"/>
    </row>
    <row r="1667" spans="3:16" x14ac:dyDescent="0.2">
      <c r="C1667" s="4"/>
      <c r="P1667" s="3"/>
    </row>
    <row r="1668" spans="3:16" x14ac:dyDescent="0.2">
      <c r="C1668" s="4"/>
      <c r="P1668" s="3"/>
    </row>
    <row r="1669" spans="3:16" x14ac:dyDescent="0.2">
      <c r="C1669" s="4"/>
      <c r="P1669" s="3"/>
    </row>
    <row r="1670" spans="3:16" x14ac:dyDescent="0.2">
      <c r="C1670" s="4"/>
      <c r="P1670" s="3"/>
    </row>
    <row r="1671" spans="3:16" x14ac:dyDescent="0.2">
      <c r="C1671" s="4"/>
      <c r="P1671" s="3"/>
    </row>
    <row r="1672" spans="3:16" x14ac:dyDescent="0.2">
      <c r="C1672" s="4"/>
      <c r="P1672" s="3"/>
    </row>
    <row r="1673" spans="3:16" x14ac:dyDescent="0.2">
      <c r="C1673" s="4"/>
      <c r="P1673" s="3"/>
    </row>
    <row r="1674" spans="3:16" x14ac:dyDescent="0.2">
      <c r="C1674" s="4"/>
      <c r="P1674" s="3"/>
    </row>
    <row r="1675" spans="3:16" x14ac:dyDescent="0.2">
      <c r="C1675" s="4"/>
      <c r="P1675" s="3"/>
    </row>
    <row r="1676" spans="3:16" x14ac:dyDescent="0.2">
      <c r="C1676" s="4"/>
      <c r="P1676" s="3"/>
    </row>
    <row r="1677" spans="3:16" x14ac:dyDescent="0.2">
      <c r="C1677" s="4"/>
      <c r="P1677" s="3"/>
    </row>
    <row r="1678" spans="3:16" x14ac:dyDescent="0.2">
      <c r="C1678" s="4"/>
      <c r="P1678" s="3"/>
    </row>
    <row r="1679" spans="3:16" x14ac:dyDescent="0.2">
      <c r="C1679" s="4"/>
      <c r="P1679" s="3"/>
    </row>
    <row r="1680" spans="3:16" x14ac:dyDescent="0.2">
      <c r="C1680" s="4"/>
      <c r="P1680" s="3"/>
    </row>
    <row r="1681" spans="3:16" x14ac:dyDescent="0.2">
      <c r="C1681" s="4"/>
      <c r="P1681" s="3"/>
    </row>
    <row r="1682" spans="3:16" x14ac:dyDescent="0.2">
      <c r="C1682" s="4"/>
      <c r="P1682" s="3"/>
    </row>
    <row r="1683" spans="3:16" x14ac:dyDescent="0.2">
      <c r="C1683" s="4"/>
      <c r="P1683" s="3"/>
    </row>
    <row r="1684" spans="3:16" x14ac:dyDescent="0.2">
      <c r="C1684" s="4"/>
      <c r="P1684" s="3"/>
    </row>
    <row r="1685" spans="3:16" x14ac:dyDescent="0.2">
      <c r="C1685" s="4"/>
      <c r="P1685" s="3"/>
    </row>
    <row r="1686" spans="3:16" x14ac:dyDescent="0.2">
      <c r="C1686" s="4"/>
      <c r="P1686" s="3"/>
    </row>
    <row r="1687" spans="3:16" x14ac:dyDescent="0.2">
      <c r="C1687" s="4"/>
      <c r="P1687" s="3"/>
    </row>
    <row r="1688" spans="3:16" x14ac:dyDescent="0.2">
      <c r="C1688" s="4"/>
      <c r="P1688" s="3"/>
    </row>
    <row r="1689" spans="3:16" x14ac:dyDescent="0.2">
      <c r="C1689" s="4"/>
      <c r="P1689" s="3"/>
    </row>
    <row r="1690" spans="3:16" x14ac:dyDescent="0.2">
      <c r="C1690" s="4"/>
      <c r="P1690" s="3"/>
    </row>
    <row r="1691" spans="3:16" x14ac:dyDescent="0.2">
      <c r="C1691" s="4"/>
      <c r="P1691" s="3"/>
    </row>
    <row r="1692" spans="3:16" x14ac:dyDescent="0.2">
      <c r="C1692" s="4"/>
      <c r="P1692" s="3"/>
    </row>
    <row r="1693" spans="3:16" x14ac:dyDescent="0.2">
      <c r="C1693" s="4"/>
      <c r="P1693" s="3"/>
    </row>
    <row r="1694" spans="3:16" x14ac:dyDescent="0.2">
      <c r="C1694" s="4"/>
      <c r="P1694" s="3"/>
    </row>
    <row r="1695" spans="3:16" x14ac:dyDescent="0.2">
      <c r="C1695" s="4"/>
      <c r="P1695" s="3"/>
    </row>
    <row r="1696" spans="3:16" x14ac:dyDescent="0.2">
      <c r="C1696" s="4"/>
      <c r="P1696" s="3"/>
    </row>
    <row r="1697" spans="3:16" x14ac:dyDescent="0.2">
      <c r="C1697" s="4"/>
      <c r="P1697" s="3"/>
    </row>
    <row r="1698" spans="3:16" x14ac:dyDescent="0.2">
      <c r="C1698" s="4"/>
      <c r="P1698" s="3"/>
    </row>
    <row r="1699" spans="3:16" x14ac:dyDescent="0.2">
      <c r="C1699" s="4"/>
      <c r="P1699" s="3"/>
    </row>
    <row r="1700" spans="3:16" x14ac:dyDescent="0.2">
      <c r="C1700" s="4"/>
      <c r="P1700" s="3"/>
    </row>
    <row r="1701" spans="3:16" x14ac:dyDescent="0.2">
      <c r="C1701" s="4"/>
      <c r="P1701" s="3"/>
    </row>
    <row r="1702" spans="3:16" x14ac:dyDescent="0.2">
      <c r="C1702" s="4"/>
      <c r="P1702" s="3"/>
    </row>
    <row r="1703" spans="3:16" x14ac:dyDescent="0.2">
      <c r="C1703" s="4"/>
      <c r="P1703" s="3"/>
    </row>
    <row r="1704" spans="3:16" x14ac:dyDescent="0.2">
      <c r="C1704" s="4"/>
      <c r="P1704" s="3"/>
    </row>
    <row r="1705" spans="3:16" x14ac:dyDescent="0.2">
      <c r="C1705" s="4"/>
      <c r="P1705" s="3"/>
    </row>
    <row r="1706" spans="3:16" x14ac:dyDescent="0.2">
      <c r="C1706" s="4"/>
      <c r="P1706" s="3"/>
    </row>
    <row r="1707" spans="3:16" x14ac:dyDescent="0.2">
      <c r="C1707" s="4"/>
      <c r="P1707" s="3"/>
    </row>
    <row r="1708" spans="3:16" x14ac:dyDescent="0.2">
      <c r="C1708" s="4"/>
      <c r="P1708" s="3"/>
    </row>
    <row r="1709" spans="3:16" x14ac:dyDescent="0.2">
      <c r="C1709" s="4"/>
      <c r="P1709" s="3"/>
    </row>
    <row r="1710" spans="3:16" x14ac:dyDescent="0.2">
      <c r="C1710" s="4"/>
      <c r="P1710" s="3"/>
    </row>
    <row r="1711" spans="3:16" x14ac:dyDescent="0.2">
      <c r="C1711" s="4"/>
      <c r="P1711" s="3"/>
    </row>
    <row r="1712" spans="3:16" x14ac:dyDescent="0.2">
      <c r="C1712" s="4"/>
      <c r="P1712" s="3"/>
    </row>
    <row r="1713" spans="3:16" x14ac:dyDescent="0.2">
      <c r="C1713" s="4"/>
      <c r="P1713" s="3"/>
    </row>
    <row r="1714" spans="3:16" x14ac:dyDescent="0.2">
      <c r="C1714" s="4"/>
      <c r="P1714" s="3"/>
    </row>
    <row r="1715" spans="3:16" x14ac:dyDescent="0.2">
      <c r="C1715" s="4"/>
      <c r="P1715" s="3"/>
    </row>
    <row r="1716" spans="3:16" x14ac:dyDescent="0.2">
      <c r="C1716" s="4"/>
      <c r="P1716" s="3"/>
    </row>
    <row r="1717" spans="3:16" x14ac:dyDescent="0.2">
      <c r="C1717" s="4"/>
      <c r="P1717" s="3"/>
    </row>
    <row r="1718" spans="3:16" x14ac:dyDescent="0.2">
      <c r="C1718" s="4"/>
      <c r="P1718" s="3"/>
    </row>
    <row r="1719" spans="3:16" x14ac:dyDescent="0.2">
      <c r="C1719" s="4"/>
      <c r="P1719" s="3"/>
    </row>
    <row r="1720" spans="3:16" x14ac:dyDescent="0.2">
      <c r="C1720" s="4"/>
      <c r="P1720" s="3"/>
    </row>
    <row r="1721" spans="3:16" x14ac:dyDescent="0.2">
      <c r="C1721" s="4"/>
      <c r="P1721" s="3"/>
    </row>
    <row r="1722" spans="3:16" x14ac:dyDescent="0.2">
      <c r="C1722" s="4"/>
      <c r="P1722" s="3"/>
    </row>
    <row r="1723" spans="3:16" x14ac:dyDescent="0.2">
      <c r="C1723" s="4"/>
      <c r="P1723" s="3"/>
    </row>
    <row r="1724" spans="3:16" x14ac:dyDescent="0.2">
      <c r="C1724" s="4"/>
      <c r="P1724" s="3"/>
    </row>
    <row r="1725" spans="3:16" x14ac:dyDescent="0.2">
      <c r="C1725" s="4"/>
      <c r="P1725" s="3"/>
    </row>
    <row r="1726" spans="3:16" x14ac:dyDescent="0.2">
      <c r="C1726" s="4"/>
      <c r="P1726" s="3"/>
    </row>
    <row r="1727" spans="3:16" x14ac:dyDescent="0.2">
      <c r="C1727" s="4"/>
      <c r="P1727" s="3"/>
    </row>
    <row r="1728" spans="3:16" x14ac:dyDescent="0.2">
      <c r="C1728" s="4"/>
      <c r="P1728" s="3"/>
    </row>
    <row r="1729" spans="3:16" x14ac:dyDescent="0.2">
      <c r="C1729" s="4"/>
      <c r="P1729" s="3"/>
    </row>
    <row r="1730" spans="3:16" x14ac:dyDescent="0.2">
      <c r="C1730" s="4"/>
      <c r="P1730" s="3"/>
    </row>
    <row r="1731" spans="3:16" x14ac:dyDescent="0.2">
      <c r="C1731" s="4"/>
      <c r="P1731" s="3"/>
    </row>
    <row r="1732" spans="3:16" x14ac:dyDescent="0.2">
      <c r="C1732" s="4"/>
      <c r="P1732" s="3"/>
    </row>
    <row r="1733" spans="3:16" x14ac:dyDescent="0.2">
      <c r="C1733" s="4"/>
      <c r="P1733" s="3"/>
    </row>
    <row r="1734" spans="3:16" x14ac:dyDescent="0.2">
      <c r="C1734" s="4"/>
      <c r="P1734" s="3"/>
    </row>
    <row r="1735" spans="3:16" x14ac:dyDescent="0.2">
      <c r="C1735" s="4"/>
      <c r="P1735" s="3"/>
    </row>
    <row r="1736" spans="3:16" x14ac:dyDescent="0.2">
      <c r="C1736" s="4"/>
      <c r="P1736" s="3"/>
    </row>
    <row r="1737" spans="3:16" x14ac:dyDescent="0.2">
      <c r="C1737" s="4"/>
      <c r="P1737" s="3"/>
    </row>
    <row r="1738" spans="3:16" x14ac:dyDescent="0.2">
      <c r="C1738" s="4"/>
      <c r="P1738" s="3"/>
    </row>
    <row r="1739" spans="3:16" x14ac:dyDescent="0.2">
      <c r="C1739" s="4"/>
      <c r="P1739" s="3"/>
    </row>
    <row r="1740" spans="3:16" x14ac:dyDescent="0.2">
      <c r="C1740" s="4"/>
      <c r="P1740" s="3"/>
    </row>
    <row r="1741" spans="3:16" x14ac:dyDescent="0.2">
      <c r="C1741" s="4"/>
      <c r="P1741" s="3"/>
    </row>
    <row r="1742" spans="3:16" x14ac:dyDescent="0.2">
      <c r="C1742" s="4"/>
      <c r="P1742" s="3"/>
    </row>
    <row r="1743" spans="3:16" x14ac:dyDescent="0.2">
      <c r="C1743" s="4"/>
      <c r="P1743" s="3"/>
    </row>
    <row r="1744" spans="3:16" x14ac:dyDescent="0.2">
      <c r="C1744" s="4"/>
      <c r="P1744" s="3"/>
    </row>
    <row r="1745" spans="3:16" x14ac:dyDescent="0.2">
      <c r="C1745" s="4"/>
      <c r="P1745" s="3"/>
    </row>
    <row r="1746" spans="3:16" x14ac:dyDescent="0.2">
      <c r="C1746" s="4"/>
      <c r="P1746" s="3"/>
    </row>
    <row r="1747" spans="3:16" x14ac:dyDescent="0.2">
      <c r="C1747" s="4"/>
      <c r="P1747" s="3"/>
    </row>
    <row r="1748" spans="3:16" x14ac:dyDescent="0.2">
      <c r="C1748" s="4"/>
      <c r="P1748" s="3"/>
    </row>
    <row r="1749" spans="3:16" x14ac:dyDescent="0.2">
      <c r="C1749" s="4"/>
      <c r="P1749" s="3"/>
    </row>
    <row r="1750" spans="3:16" x14ac:dyDescent="0.2">
      <c r="C1750" s="4"/>
      <c r="P1750" s="3"/>
    </row>
    <row r="1751" spans="3:16" x14ac:dyDescent="0.2">
      <c r="C1751" s="4"/>
      <c r="P1751" s="3"/>
    </row>
    <row r="1752" spans="3:16" x14ac:dyDescent="0.2">
      <c r="C1752" s="4"/>
      <c r="P1752" s="3"/>
    </row>
    <row r="1753" spans="3:16" x14ac:dyDescent="0.2">
      <c r="C1753" s="4"/>
      <c r="P1753" s="3"/>
    </row>
    <row r="1754" spans="3:16" x14ac:dyDescent="0.2">
      <c r="C1754" s="4"/>
      <c r="P1754" s="3"/>
    </row>
    <row r="1755" spans="3:16" x14ac:dyDescent="0.2">
      <c r="C1755" s="4"/>
      <c r="P1755" s="3"/>
    </row>
    <row r="1756" spans="3:16" x14ac:dyDescent="0.2">
      <c r="C1756" s="4"/>
      <c r="P1756" s="3"/>
    </row>
    <row r="1757" spans="3:16" x14ac:dyDescent="0.2">
      <c r="C1757" s="4"/>
      <c r="P1757" s="3"/>
    </row>
    <row r="1758" spans="3:16" x14ac:dyDescent="0.2">
      <c r="C1758" s="4"/>
      <c r="P1758" s="3"/>
    </row>
    <row r="1759" spans="3:16" x14ac:dyDescent="0.2">
      <c r="C1759" s="4"/>
      <c r="P1759" s="3"/>
    </row>
    <row r="1760" spans="3:16" x14ac:dyDescent="0.2">
      <c r="C1760" s="4"/>
      <c r="P1760" s="3"/>
    </row>
    <row r="1761" spans="3:16" x14ac:dyDescent="0.2">
      <c r="C1761" s="4"/>
      <c r="P1761" s="3"/>
    </row>
    <row r="1762" spans="3:16" x14ac:dyDescent="0.2">
      <c r="C1762" s="4"/>
      <c r="P1762" s="3"/>
    </row>
    <row r="1763" spans="3:16" x14ac:dyDescent="0.2">
      <c r="C1763" s="4"/>
      <c r="P1763" s="3"/>
    </row>
    <row r="1764" spans="3:16" x14ac:dyDescent="0.2">
      <c r="C1764" s="4"/>
      <c r="P1764" s="3"/>
    </row>
    <row r="1765" spans="3:16" x14ac:dyDescent="0.2">
      <c r="C1765" s="4"/>
      <c r="P1765" s="3"/>
    </row>
    <row r="1766" spans="3:16" x14ac:dyDescent="0.2">
      <c r="C1766" s="4"/>
      <c r="P1766" s="3"/>
    </row>
    <row r="1767" spans="3:16" x14ac:dyDescent="0.2">
      <c r="C1767" s="4"/>
      <c r="P1767" s="3"/>
    </row>
    <row r="1768" spans="3:16" x14ac:dyDescent="0.2">
      <c r="C1768" s="4"/>
      <c r="P1768" s="3"/>
    </row>
    <row r="1769" spans="3:16" x14ac:dyDescent="0.2">
      <c r="C1769" s="4"/>
      <c r="P1769" s="3"/>
    </row>
    <row r="1770" spans="3:16" x14ac:dyDescent="0.2">
      <c r="C1770" s="4"/>
      <c r="P1770" s="3"/>
    </row>
    <row r="1771" spans="3:16" x14ac:dyDescent="0.2">
      <c r="C1771" s="4"/>
      <c r="P1771" s="3"/>
    </row>
    <row r="1772" spans="3:16" x14ac:dyDescent="0.2">
      <c r="C1772" s="4"/>
      <c r="P1772" s="3"/>
    </row>
    <row r="1773" spans="3:16" x14ac:dyDescent="0.2">
      <c r="C1773" s="4"/>
      <c r="P1773" s="3"/>
    </row>
    <row r="1774" spans="3:16" x14ac:dyDescent="0.2">
      <c r="C1774" s="4"/>
      <c r="P1774" s="3"/>
    </row>
    <row r="1775" spans="3:16" x14ac:dyDescent="0.2">
      <c r="C1775" s="4"/>
      <c r="P1775" s="3"/>
    </row>
    <row r="1776" spans="3:16" x14ac:dyDescent="0.2">
      <c r="C1776" s="4"/>
      <c r="P1776" s="3"/>
    </row>
    <row r="1777" spans="3:16" x14ac:dyDescent="0.2">
      <c r="C1777" s="4"/>
      <c r="P1777" s="3"/>
    </row>
    <row r="1778" spans="3:16" x14ac:dyDescent="0.2">
      <c r="C1778" s="4"/>
      <c r="P1778" s="3"/>
    </row>
    <row r="1779" spans="3:16" x14ac:dyDescent="0.2">
      <c r="C1779" s="4"/>
      <c r="P1779" s="3"/>
    </row>
    <row r="1780" spans="3:16" x14ac:dyDescent="0.2">
      <c r="C1780" s="4"/>
      <c r="P1780" s="3"/>
    </row>
    <row r="1781" spans="3:16" x14ac:dyDescent="0.2">
      <c r="C1781" s="4"/>
      <c r="P1781" s="3"/>
    </row>
    <row r="1782" spans="3:16" x14ac:dyDescent="0.2">
      <c r="C1782" s="4"/>
      <c r="P1782" s="3"/>
    </row>
    <row r="1783" spans="3:16" x14ac:dyDescent="0.2">
      <c r="C1783" s="4"/>
      <c r="P1783" s="3"/>
    </row>
    <row r="1784" spans="3:16" x14ac:dyDescent="0.2">
      <c r="C1784" s="4"/>
      <c r="P1784" s="3"/>
    </row>
    <row r="1785" spans="3:16" x14ac:dyDescent="0.2">
      <c r="C1785" s="4"/>
      <c r="P1785" s="3"/>
    </row>
    <row r="1786" spans="3:16" x14ac:dyDescent="0.2">
      <c r="C1786" s="4"/>
      <c r="P1786" s="3"/>
    </row>
    <row r="1787" spans="3:16" x14ac:dyDescent="0.2">
      <c r="C1787" s="4"/>
      <c r="P1787" s="3"/>
    </row>
    <row r="1788" spans="3:16" x14ac:dyDescent="0.2">
      <c r="C1788" s="4"/>
      <c r="P1788" s="3"/>
    </row>
    <row r="1789" spans="3:16" x14ac:dyDescent="0.2">
      <c r="C1789" s="4"/>
      <c r="P1789" s="3"/>
    </row>
    <row r="1790" spans="3:16" x14ac:dyDescent="0.2">
      <c r="C1790" s="4"/>
      <c r="P1790" s="3"/>
    </row>
    <row r="1791" spans="3:16" x14ac:dyDescent="0.2">
      <c r="C1791" s="4"/>
      <c r="P1791" s="3"/>
    </row>
    <row r="1792" spans="3:16" x14ac:dyDescent="0.2">
      <c r="C1792" s="4"/>
      <c r="P1792" s="3"/>
    </row>
    <row r="1793" spans="3:16" x14ac:dyDescent="0.2">
      <c r="C1793" s="4"/>
      <c r="P1793" s="3"/>
    </row>
    <row r="1794" spans="3:16" x14ac:dyDescent="0.2">
      <c r="C1794" s="4"/>
      <c r="P1794" s="3"/>
    </row>
    <row r="1795" spans="3:16" x14ac:dyDescent="0.2">
      <c r="C1795" s="4"/>
      <c r="P1795" s="3"/>
    </row>
    <row r="1796" spans="3:16" x14ac:dyDescent="0.2">
      <c r="C1796" s="4"/>
      <c r="P1796" s="3"/>
    </row>
    <row r="1797" spans="3:16" x14ac:dyDescent="0.2">
      <c r="C1797" s="4"/>
      <c r="P1797" s="3"/>
    </row>
    <row r="1798" spans="3:16" x14ac:dyDescent="0.2">
      <c r="C1798" s="4"/>
      <c r="P1798" s="3"/>
    </row>
    <row r="1799" spans="3:16" x14ac:dyDescent="0.2">
      <c r="C1799" s="4"/>
      <c r="P1799" s="3"/>
    </row>
    <row r="1800" spans="3:16" x14ac:dyDescent="0.2">
      <c r="C1800" s="4"/>
      <c r="P1800" s="3"/>
    </row>
    <row r="1801" spans="3:16" x14ac:dyDescent="0.2">
      <c r="C1801" s="4"/>
      <c r="P1801" s="3"/>
    </row>
    <row r="1802" spans="3:16" x14ac:dyDescent="0.2">
      <c r="C1802" s="4"/>
      <c r="P1802" s="3"/>
    </row>
    <row r="1803" spans="3:16" x14ac:dyDescent="0.2">
      <c r="C1803" s="4"/>
      <c r="P1803" s="3"/>
    </row>
    <row r="1804" spans="3:16" x14ac:dyDescent="0.2">
      <c r="C1804" s="4"/>
      <c r="P1804" s="3"/>
    </row>
    <row r="1805" spans="3:16" x14ac:dyDescent="0.2">
      <c r="C1805" s="4"/>
      <c r="P1805" s="3"/>
    </row>
    <row r="1806" spans="3:16" x14ac:dyDescent="0.2">
      <c r="C1806" s="4"/>
      <c r="P1806" s="3"/>
    </row>
    <row r="1807" spans="3:16" x14ac:dyDescent="0.2">
      <c r="C1807" s="4"/>
      <c r="P1807" s="3"/>
    </row>
    <row r="1808" spans="3:16" x14ac:dyDescent="0.2">
      <c r="C1808" s="4"/>
      <c r="P1808" s="3"/>
    </row>
    <row r="1809" spans="3:16" x14ac:dyDescent="0.2">
      <c r="C1809" s="4"/>
      <c r="P1809" s="3"/>
    </row>
    <row r="1810" spans="3:16" x14ac:dyDescent="0.2">
      <c r="C1810" s="4"/>
      <c r="P1810" s="3"/>
    </row>
    <row r="1811" spans="3:16" x14ac:dyDescent="0.2">
      <c r="C1811" s="4"/>
      <c r="P1811" s="3"/>
    </row>
    <row r="1812" spans="3:16" x14ac:dyDescent="0.2">
      <c r="C1812" s="4"/>
      <c r="P1812" s="3"/>
    </row>
    <row r="1813" spans="3:16" x14ac:dyDescent="0.2">
      <c r="C1813" s="4"/>
      <c r="P1813" s="3"/>
    </row>
    <row r="1814" spans="3:16" x14ac:dyDescent="0.2">
      <c r="C1814" s="4"/>
      <c r="P1814" s="3"/>
    </row>
    <row r="1815" spans="3:16" x14ac:dyDescent="0.2">
      <c r="C1815" s="4"/>
      <c r="P1815" s="3"/>
    </row>
    <row r="1816" spans="3:16" x14ac:dyDescent="0.2">
      <c r="C1816" s="4"/>
      <c r="P1816" s="3"/>
    </row>
    <row r="1817" spans="3:16" x14ac:dyDescent="0.2">
      <c r="C1817" s="4"/>
      <c r="P1817" s="3"/>
    </row>
    <row r="1818" spans="3:16" x14ac:dyDescent="0.2">
      <c r="C1818" s="4"/>
      <c r="P1818" s="3"/>
    </row>
    <row r="1819" spans="3:16" x14ac:dyDescent="0.2">
      <c r="C1819" s="4"/>
      <c r="P1819" s="3"/>
    </row>
    <row r="1820" spans="3:16" x14ac:dyDescent="0.2">
      <c r="C1820" s="4"/>
      <c r="P1820" s="3"/>
    </row>
    <row r="1821" spans="3:16" x14ac:dyDescent="0.2">
      <c r="C1821" s="4"/>
      <c r="P1821" s="3"/>
    </row>
    <row r="1822" spans="3:16" x14ac:dyDescent="0.2">
      <c r="C1822" s="4"/>
      <c r="P1822" s="3"/>
    </row>
    <row r="1823" spans="3:16" x14ac:dyDescent="0.2">
      <c r="C1823" s="4"/>
      <c r="P1823" s="3"/>
    </row>
    <row r="1824" spans="3:16" x14ac:dyDescent="0.2">
      <c r="C1824" s="4"/>
      <c r="P1824" s="3"/>
    </row>
    <row r="1825" spans="3:16" x14ac:dyDescent="0.2">
      <c r="C1825" s="4"/>
      <c r="P1825" s="3"/>
    </row>
    <row r="1826" spans="3:16" x14ac:dyDescent="0.2">
      <c r="C1826" s="4"/>
      <c r="P1826" s="3"/>
    </row>
    <row r="1827" spans="3:16" x14ac:dyDescent="0.2">
      <c r="C1827" s="4"/>
      <c r="P1827" s="3"/>
    </row>
    <row r="1828" spans="3:16" x14ac:dyDescent="0.2">
      <c r="C1828" s="4"/>
      <c r="P1828" s="3"/>
    </row>
    <row r="1829" spans="3:16" x14ac:dyDescent="0.2">
      <c r="C1829" s="4"/>
      <c r="P1829" s="3"/>
    </row>
    <row r="1830" spans="3:16" x14ac:dyDescent="0.2">
      <c r="C1830" s="4"/>
      <c r="P1830" s="3"/>
    </row>
    <row r="1831" spans="3:16" x14ac:dyDescent="0.2">
      <c r="C1831" s="4"/>
      <c r="P1831" s="3"/>
    </row>
    <row r="1832" spans="3:16" x14ac:dyDescent="0.2">
      <c r="C1832" s="4"/>
      <c r="P1832" s="3"/>
    </row>
    <row r="1833" spans="3:16" x14ac:dyDescent="0.2">
      <c r="C1833" s="4"/>
      <c r="P1833" s="3"/>
    </row>
    <row r="1834" spans="3:16" x14ac:dyDescent="0.2">
      <c r="C1834" s="4"/>
      <c r="P1834" s="3"/>
    </row>
    <row r="1835" spans="3:16" x14ac:dyDescent="0.2">
      <c r="C1835" s="4"/>
      <c r="P1835" s="3"/>
    </row>
    <row r="1836" spans="3:16" x14ac:dyDescent="0.2">
      <c r="C1836" s="4"/>
      <c r="P1836" s="3"/>
    </row>
    <row r="1837" spans="3:16" x14ac:dyDescent="0.2">
      <c r="C1837" s="4"/>
      <c r="P1837" s="3"/>
    </row>
    <row r="1838" spans="3:16" x14ac:dyDescent="0.2">
      <c r="C1838" s="4"/>
      <c r="P1838" s="3"/>
    </row>
    <row r="1839" spans="3:16" x14ac:dyDescent="0.2">
      <c r="C1839" s="4"/>
      <c r="P1839" s="3"/>
    </row>
    <row r="1840" spans="3:16" x14ac:dyDescent="0.2">
      <c r="C1840" s="4"/>
      <c r="P1840" s="3"/>
    </row>
    <row r="1841" spans="3:16" x14ac:dyDescent="0.2">
      <c r="C1841" s="4"/>
      <c r="P1841" s="3"/>
    </row>
    <row r="1842" spans="3:16" x14ac:dyDescent="0.2">
      <c r="C1842" s="4"/>
      <c r="P1842" s="3"/>
    </row>
    <row r="1843" spans="3:16" x14ac:dyDescent="0.2">
      <c r="C1843" s="4"/>
      <c r="P1843" s="3"/>
    </row>
    <row r="1844" spans="3:16" x14ac:dyDescent="0.2">
      <c r="C1844" s="4"/>
      <c r="P1844" s="3"/>
    </row>
    <row r="1845" spans="3:16" x14ac:dyDescent="0.2">
      <c r="C1845" s="4"/>
      <c r="P1845" s="3"/>
    </row>
    <row r="1846" spans="3:16" x14ac:dyDescent="0.2">
      <c r="C1846" s="4"/>
      <c r="P1846" s="3"/>
    </row>
    <row r="1847" spans="3:16" x14ac:dyDescent="0.2">
      <c r="C1847" s="4"/>
      <c r="P1847" s="3"/>
    </row>
    <row r="1848" spans="3:16" x14ac:dyDescent="0.2">
      <c r="C1848" s="4"/>
      <c r="P1848" s="3"/>
    </row>
    <row r="1849" spans="3:16" x14ac:dyDescent="0.2">
      <c r="C1849" s="4"/>
      <c r="P1849" s="3"/>
    </row>
    <row r="1850" spans="3:16" x14ac:dyDescent="0.2">
      <c r="C1850" s="4"/>
      <c r="P1850" s="3"/>
    </row>
    <row r="1851" spans="3:16" x14ac:dyDescent="0.2">
      <c r="C1851" s="4"/>
      <c r="P1851" s="3"/>
    </row>
    <row r="1852" spans="3:16" x14ac:dyDescent="0.2">
      <c r="C1852" s="4"/>
      <c r="P1852" s="3"/>
    </row>
    <row r="1853" spans="3:16" x14ac:dyDescent="0.2">
      <c r="C1853" s="4"/>
      <c r="P1853" s="3"/>
    </row>
    <row r="1854" spans="3:16" x14ac:dyDescent="0.2">
      <c r="C1854" s="4"/>
      <c r="P1854" s="3"/>
    </row>
    <row r="1855" spans="3:16" x14ac:dyDescent="0.2">
      <c r="C1855" s="4"/>
      <c r="P1855" s="3"/>
    </row>
    <row r="1856" spans="3:16" x14ac:dyDescent="0.2">
      <c r="C1856" s="4"/>
      <c r="P1856" s="3"/>
    </row>
    <row r="1857" spans="3:16" x14ac:dyDescent="0.2">
      <c r="C1857" s="4"/>
      <c r="P1857" s="3"/>
    </row>
    <row r="1858" spans="3:16" x14ac:dyDescent="0.2">
      <c r="C1858" s="4"/>
      <c r="P1858" s="3"/>
    </row>
    <row r="1859" spans="3:16" x14ac:dyDescent="0.2">
      <c r="C1859" s="4"/>
      <c r="P1859" s="3"/>
    </row>
    <row r="1860" spans="3:16" x14ac:dyDescent="0.2">
      <c r="C1860" s="4"/>
      <c r="P1860" s="3"/>
    </row>
    <row r="1861" spans="3:16" x14ac:dyDescent="0.2">
      <c r="C1861" s="4"/>
      <c r="P1861" s="3"/>
    </row>
    <row r="1862" spans="3:16" x14ac:dyDescent="0.2">
      <c r="C1862" s="4"/>
      <c r="P1862" s="3"/>
    </row>
    <row r="1863" spans="3:16" x14ac:dyDescent="0.2">
      <c r="C1863" s="4"/>
      <c r="P1863" s="3"/>
    </row>
    <row r="1864" spans="3:16" x14ac:dyDescent="0.2">
      <c r="C1864" s="4"/>
      <c r="P1864" s="3"/>
    </row>
    <row r="1865" spans="3:16" x14ac:dyDescent="0.2">
      <c r="C1865" s="4"/>
      <c r="P1865" s="3"/>
    </row>
    <row r="1866" spans="3:16" x14ac:dyDescent="0.2">
      <c r="C1866" s="4"/>
      <c r="P1866" s="3"/>
    </row>
    <row r="1867" spans="3:16" x14ac:dyDescent="0.2">
      <c r="C1867" s="4"/>
      <c r="P1867" s="3"/>
    </row>
    <row r="1868" spans="3:16" x14ac:dyDescent="0.2">
      <c r="C1868" s="4"/>
      <c r="P1868" s="3"/>
    </row>
    <row r="1869" spans="3:16" x14ac:dyDescent="0.2">
      <c r="C1869" s="4"/>
      <c r="P1869" s="3"/>
    </row>
    <row r="1870" spans="3:16" x14ac:dyDescent="0.2">
      <c r="C1870" s="4"/>
      <c r="P1870" s="3"/>
    </row>
    <row r="1871" spans="3:16" x14ac:dyDescent="0.2">
      <c r="C1871" s="4"/>
      <c r="P1871" s="3"/>
    </row>
    <row r="1872" spans="3:16" x14ac:dyDescent="0.2">
      <c r="C1872" s="4"/>
      <c r="P1872" s="3"/>
    </row>
    <row r="1873" spans="3:16" x14ac:dyDescent="0.2">
      <c r="C1873" s="4"/>
      <c r="P1873" s="3"/>
    </row>
    <row r="1874" spans="3:16" x14ac:dyDescent="0.2">
      <c r="C1874" s="4"/>
      <c r="P1874" s="3"/>
    </row>
    <row r="1875" spans="3:16" x14ac:dyDescent="0.2">
      <c r="C1875" s="4"/>
      <c r="P1875" s="3"/>
    </row>
    <row r="1876" spans="3:16" x14ac:dyDescent="0.2">
      <c r="C1876" s="4"/>
      <c r="P1876" s="3"/>
    </row>
    <row r="1877" spans="3:16" x14ac:dyDescent="0.2">
      <c r="C1877" s="4"/>
      <c r="P1877" s="3"/>
    </row>
    <row r="1878" spans="3:16" x14ac:dyDescent="0.2">
      <c r="C1878" s="4"/>
      <c r="P1878" s="3"/>
    </row>
    <row r="1879" spans="3:16" x14ac:dyDescent="0.2">
      <c r="C1879" s="4"/>
      <c r="P1879" s="3"/>
    </row>
    <row r="1880" spans="3:16" x14ac:dyDescent="0.2">
      <c r="C1880" s="4"/>
      <c r="P1880" s="3"/>
    </row>
    <row r="1881" spans="3:16" x14ac:dyDescent="0.2">
      <c r="C1881" s="4"/>
      <c r="P1881" s="3"/>
    </row>
    <row r="1882" spans="3:16" x14ac:dyDescent="0.2">
      <c r="C1882" s="4"/>
      <c r="P1882" s="3"/>
    </row>
    <row r="1883" spans="3:16" x14ac:dyDescent="0.2">
      <c r="C1883" s="4"/>
      <c r="P1883" s="3"/>
    </row>
    <row r="1884" spans="3:16" x14ac:dyDescent="0.2">
      <c r="C1884" s="4"/>
      <c r="P1884" s="3"/>
    </row>
    <row r="1885" spans="3:16" x14ac:dyDescent="0.2">
      <c r="C1885" s="4"/>
      <c r="P1885" s="3"/>
    </row>
    <row r="1886" spans="3:16" x14ac:dyDescent="0.2">
      <c r="C1886" s="4"/>
      <c r="P1886" s="3"/>
    </row>
    <row r="1887" spans="3:16" x14ac:dyDescent="0.2">
      <c r="C1887" s="4"/>
      <c r="P1887" s="3"/>
    </row>
    <row r="1888" spans="3:16" x14ac:dyDescent="0.2">
      <c r="C1888" s="4"/>
      <c r="P1888" s="3"/>
    </row>
    <row r="1889" spans="3:16" x14ac:dyDescent="0.2">
      <c r="C1889" s="4"/>
      <c r="P1889" s="3"/>
    </row>
    <row r="1890" spans="3:16" x14ac:dyDescent="0.2">
      <c r="C1890" s="4"/>
      <c r="P1890" s="3"/>
    </row>
    <row r="1891" spans="3:16" x14ac:dyDescent="0.2">
      <c r="C1891" s="4"/>
      <c r="P1891" s="3"/>
    </row>
    <row r="1892" spans="3:16" x14ac:dyDescent="0.2">
      <c r="C1892" s="4"/>
      <c r="P1892" s="3"/>
    </row>
    <row r="1893" spans="3:16" x14ac:dyDescent="0.2">
      <c r="C1893" s="4"/>
      <c r="P1893" s="3"/>
    </row>
    <row r="1894" spans="3:16" x14ac:dyDescent="0.2">
      <c r="C1894" s="4"/>
      <c r="P1894" s="3"/>
    </row>
    <row r="1895" spans="3:16" x14ac:dyDescent="0.2">
      <c r="C1895" s="4"/>
      <c r="P1895" s="3"/>
    </row>
    <row r="1896" spans="3:16" x14ac:dyDescent="0.2">
      <c r="C1896" s="4"/>
      <c r="P1896" s="3"/>
    </row>
    <row r="1897" spans="3:16" x14ac:dyDescent="0.2">
      <c r="C1897" s="4"/>
      <c r="P1897" s="3"/>
    </row>
    <row r="1898" spans="3:16" x14ac:dyDescent="0.2">
      <c r="C1898" s="4"/>
      <c r="P1898" s="3"/>
    </row>
    <row r="1899" spans="3:16" x14ac:dyDescent="0.2">
      <c r="C1899" s="4"/>
      <c r="P1899" s="3"/>
    </row>
    <row r="1900" spans="3:16" x14ac:dyDescent="0.2">
      <c r="C1900" s="4"/>
      <c r="P1900" s="3"/>
    </row>
    <row r="1901" spans="3:16" x14ac:dyDescent="0.2">
      <c r="C1901" s="4"/>
      <c r="P1901" s="3"/>
    </row>
    <row r="1902" spans="3:16" x14ac:dyDescent="0.2">
      <c r="C1902" s="4"/>
      <c r="P1902" s="3"/>
    </row>
    <row r="1903" spans="3:16" x14ac:dyDescent="0.2">
      <c r="C1903" s="4"/>
      <c r="P1903" s="3"/>
    </row>
    <row r="1904" spans="3:16" x14ac:dyDescent="0.2">
      <c r="C1904" s="4"/>
      <c r="P1904" s="3"/>
    </row>
    <row r="1905" spans="3:16" x14ac:dyDescent="0.2">
      <c r="C1905" s="4"/>
      <c r="P1905" s="3"/>
    </row>
    <row r="1906" spans="3:16" x14ac:dyDescent="0.2">
      <c r="C1906" s="4"/>
      <c r="P1906" s="3"/>
    </row>
    <row r="1907" spans="3:16" x14ac:dyDescent="0.2">
      <c r="C1907" s="4"/>
      <c r="P1907" s="3"/>
    </row>
    <row r="1908" spans="3:16" x14ac:dyDescent="0.2">
      <c r="C1908" s="4"/>
      <c r="P1908" s="3"/>
    </row>
    <row r="1909" spans="3:16" x14ac:dyDescent="0.2">
      <c r="C1909" s="4"/>
      <c r="P1909" s="3"/>
    </row>
    <row r="1910" spans="3:16" x14ac:dyDescent="0.2">
      <c r="C1910" s="4"/>
      <c r="P1910" s="3"/>
    </row>
    <row r="1911" spans="3:16" x14ac:dyDescent="0.2">
      <c r="C1911" s="4"/>
      <c r="P1911" s="3"/>
    </row>
    <row r="1912" spans="3:16" x14ac:dyDescent="0.2">
      <c r="C1912" s="4"/>
      <c r="P1912" s="3"/>
    </row>
    <row r="1913" spans="3:16" x14ac:dyDescent="0.2">
      <c r="C1913" s="4"/>
      <c r="P1913" s="3"/>
    </row>
    <row r="1914" spans="3:16" x14ac:dyDescent="0.2">
      <c r="C1914" s="4"/>
      <c r="P1914" s="3"/>
    </row>
    <row r="1915" spans="3:16" x14ac:dyDescent="0.2">
      <c r="C1915" s="4"/>
      <c r="P1915" s="3"/>
    </row>
    <row r="1916" spans="3:16" x14ac:dyDescent="0.2">
      <c r="C1916" s="4"/>
      <c r="P1916" s="3"/>
    </row>
    <row r="1917" spans="3:16" x14ac:dyDescent="0.2">
      <c r="C1917" s="4"/>
      <c r="P1917" s="3"/>
    </row>
    <row r="1918" spans="3:16" x14ac:dyDescent="0.2">
      <c r="C1918" s="4"/>
      <c r="P1918" s="3"/>
    </row>
    <row r="1919" spans="3:16" x14ac:dyDescent="0.2">
      <c r="C1919" s="4"/>
      <c r="P1919" s="3"/>
    </row>
    <row r="1920" spans="3:16" x14ac:dyDescent="0.2">
      <c r="C1920" s="4"/>
      <c r="P1920" s="3"/>
    </row>
    <row r="1921" spans="3:16" x14ac:dyDescent="0.2">
      <c r="C1921" s="4"/>
      <c r="P1921" s="3"/>
    </row>
    <row r="1922" spans="3:16" x14ac:dyDescent="0.2">
      <c r="C1922" s="4"/>
      <c r="P1922" s="3"/>
    </row>
    <row r="1923" spans="3:16" x14ac:dyDescent="0.2">
      <c r="C1923" s="4"/>
      <c r="P1923" s="3"/>
    </row>
    <row r="1924" spans="3:16" x14ac:dyDescent="0.2">
      <c r="C1924" s="4"/>
      <c r="P1924" s="3"/>
    </row>
    <row r="1925" spans="3:16" x14ac:dyDescent="0.2">
      <c r="C1925" s="4"/>
      <c r="P1925" s="3"/>
    </row>
    <row r="1926" spans="3:16" x14ac:dyDescent="0.2">
      <c r="C1926" s="4"/>
      <c r="P1926" s="3"/>
    </row>
    <row r="1927" spans="3:16" x14ac:dyDescent="0.2">
      <c r="C1927" s="4"/>
      <c r="P1927" s="3"/>
    </row>
    <row r="1928" spans="3:16" x14ac:dyDescent="0.2">
      <c r="C1928" s="4"/>
      <c r="P1928" s="3"/>
    </row>
    <row r="1929" spans="3:16" x14ac:dyDescent="0.2">
      <c r="C1929" s="4"/>
      <c r="P1929" s="3"/>
    </row>
    <row r="1930" spans="3:16" x14ac:dyDescent="0.2">
      <c r="C1930" s="4"/>
      <c r="P1930" s="3"/>
    </row>
    <row r="1931" spans="3:16" x14ac:dyDescent="0.2">
      <c r="C1931" s="4"/>
      <c r="P1931" s="3"/>
    </row>
    <row r="1932" spans="3:16" x14ac:dyDescent="0.2">
      <c r="C1932" s="4"/>
      <c r="P1932" s="3"/>
    </row>
    <row r="1933" spans="3:16" x14ac:dyDescent="0.2">
      <c r="C1933" s="4"/>
      <c r="P1933" s="3"/>
    </row>
    <row r="1934" spans="3:16" x14ac:dyDescent="0.2">
      <c r="C1934" s="4"/>
      <c r="P1934" s="3"/>
    </row>
    <row r="1935" spans="3:16" x14ac:dyDescent="0.2">
      <c r="C1935" s="4"/>
      <c r="P1935" s="3"/>
    </row>
    <row r="1936" spans="3:16" x14ac:dyDescent="0.2">
      <c r="C1936" s="4"/>
      <c r="P1936" s="3"/>
    </row>
    <row r="1937" spans="3:16" x14ac:dyDescent="0.2">
      <c r="C1937" s="4"/>
      <c r="P1937" s="3"/>
    </row>
    <row r="1938" spans="3:16" x14ac:dyDescent="0.2">
      <c r="C1938" s="4"/>
      <c r="P1938" s="3"/>
    </row>
    <row r="1939" spans="3:16" x14ac:dyDescent="0.2">
      <c r="C1939" s="4"/>
      <c r="P1939" s="3"/>
    </row>
    <row r="1940" spans="3:16" x14ac:dyDescent="0.2">
      <c r="C1940" s="4"/>
      <c r="P1940" s="3"/>
    </row>
    <row r="1941" spans="3:16" x14ac:dyDescent="0.2">
      <c r="C1941" s="4"/>
      <c r="P1941" s="3"/>
    </row>
    <row r="1942" spans="3:16" x14ac:dyDescent="0.2">
      <c r="C1942" s="4"/>
      <c r="P1942" s="3"/>
    </row>
    <row r="1943" spans="3:16" x14ac:dyDescent="0.2">
      <c r="C1943" s="4"/>
      <c r="P1943" s="3"/>
    </row>
    <row r="1944" spans="3:16" x14ac:dyDescent="0.2">
      <c r="C1944" s="4"/>
      <c r="P1944" s="3"/>
    </row>
    <row r="1945" spans="3:16" x14ac:dyDescent="0.2">
      <c r="C1945" s="4"/>
      <c r="P1945" s="3"/>
    </row>
    <row r="1946" spans="3:16" x14ac:dyDescent="0.2">
      <c r="C1946" s="4"/>
      <c r="P1946" s="3"/>
    </row>
    <row r="1947" spans="3:16" x14ac:dyDescent="0.2">
      <c r="C1947" s="4"/>
      <c r="P1947" s="3"/>
    </row>
    <row r="1948" spans="3:16" x14ac:dyDescent="0.2">
      <c r="C1948" s="4"/>
      <c r="P1948" s="3"/>
    </row>
    <row r="1949" spans="3:16" x14ac:dyDescent="0.2">
      <c r="C1949" s="4"/>
      <c r="P1949" s="3"/>
    </row>
    <row r="1950" spans="3:16" x14ac:dyDescent="0.2">
      <c r="C1950" s="4"/>
      <c r="P1950" s="3"/>
    </row>
    <row r="1951" spans="3:16" x14ac:dyDescent="0.2">
      <c r="C1951" s="4"/>
      <c r="P1951" s="3"/>
    </row>
    <row r="1952" spans="3:16" x14ac:dyDescent="0.2">
      <c r="C1952" s="4"/>
      <c r="P1952" s="3"/>
    </row>
    <row r="1953" spans="3:16" x14ac:dyDescent="0.2">
      <c r="C1953" s="4"/>
      <c r="P1953" s="3"/>
    </row>
    <row r="1954" spans="3:16" x14ac:dyDescent="0.2">
      <c r="C1954" s="4"/>
      <c r="P1954" s="3"/>
    </row>
    <row r="1955" spans="3:16" x14ac:dyDescent="0.2">
      <c r="C1955" s="4"/>
      <c r="P1955" s="3"/>
    </row>
    <row r="1956" spans="3:16" x14ac:dyDescent="0.2">
      <c r="C1956" s="4"/>
      <c r="P1956" s="3"/>
    </row>
    <row r="1957" spans="3:16" x14ac:dyDescent="0.2">
      <c r="C1957" s="4"/>
      <c r="P1957" s="3"/>
    </row>
    <row r="1958" spans="3:16" x14ac:dyDescent="0.2">
      <c r="C1958" s="4"/>
      <c r="P1958" s="3"/>
    </row>
    <row r="1959" spans="3:16" x14ac:dyDescent="0.2">
      <c r="C1959" s="4"/>
      <c r="P1959" s="3"/>
    </row>
    <row r="1960" spans="3:16" x14ac:dyDescent="0.2">
      <c r="C1960" s="4"/>
      <c r="P1960" s="3"/>
    </row>
    <row r="1961" spans="3:16" x14ac:dyDescent="0.2">
      <c r="C1961" s="4"/>
      <c r="P1961" s="3"/>
    </row>
    <row r="1962" spans="3:16" x14ac:dyDescent="0.2">
      <c r="C1962" s="4"/>
      <c r="P1962" s="3"/>
    </row>
    <row r="1963" spans="3:16" x14ac:dyDescent="0.2">
      <c r="C1963" s="4"/>
      <c r="P1963" s="3"/>
    </row>
    <row r="1964" spans="3:16" x14ac:dyDescent="0.2">
      <c r="C1964" s="4"/>
      <c r="P1964" s="3"/>
    </row>
    <row r="1965" spans="3:16" x14ac:dyDescent="0.2">
      <c r="C1965" s="4"/>
      <c r="P1965" s="3"/>
    </row>
    <row r="1966" spans="3:16" x14ac:dyDescent="0.2">
      <c r="C1966" s="4"/>
      <c r="P1966" s="3"/>
    </row>
    <row r="1967" spans="3:16" x14ac:dyDescent="0.2">
      <c r="C1967" s="4"/>
      <c r="P1967" s="3"/>
    </row>
    <row r="1968" spans="3:16" x14ac:dyDescent="0.2">
      <c r="C1968" s="4"/>
      <c r="P1968" s="3"/>
    </row>
    <row r="1969" spans="3:16" x14ac:dyDescent="0.2">
      <c r="C1969" s="4"/>
      <c r="P1969" s="3"/>
    </row>
    <row r="1970" spans="3:16" x14ac:dyDescent="0.2">
      <c r="C1970" s="4"/>
      <c r="P1970" s="3"/>
    </row>
    <row r="1971" spans="3:16" x14ac:dyDescent="0.2">
      <c r="C1971" s="4"/>
      <c r="P1971" s="3"/>
    </row>
    <row r="1972" spans="3:16" x14ac:dyDescent="0.2">
      <c r="C1972" s="4"/>
      <c r="P1972" s="3"/>
    </row>
    <row r="1973" spans="3:16" x14ac:dyDescent="0.2">
      <c r="C1973" s="4"/>
      <c r="P1973" s="3"/>
    </row>
    <row r="1974" spans="3:16" x14ac:dyDescent="0.2">
      <c r="C1974" s="4"/>
      <c r="P1974" s="3"/>
    </row>
    <row r="1975" spans="3:16" x14ac:dyDescent="0.2">
      <c r="C1975" s="4"/>
      <c r="P1975" s="3"/>
    </row>
    <row r="1976" spans="3:16" x14ac:dyDescent="0.2">
      <c r="C1976" s="4"/>
      <c r="P1976" s="3"/>
    </row>
    <row r="1977" spans="3:16" x14ac:dyDescent="0.2">
      <c r="C1977" s="4"/>
      <c r="P1977" s="3"/>
    </row>
    <row r="1978" spans="3:16" x14ac:dyDescent="0.2">
      <c r="C1978" s="4"/>
      <c r="P1978" s="3"/>
    </row>
    <row r="1979" spans="3:16" x14ac:dyDescent="0.2">
      <c r="C1979" s="4"/>
      <c r="P1979" s="3"/>
    </row>
    <row r="1980" spans="3:16" x14ac:dyDescent="0.2">
      <c r="C1980" s="4"/>
      <c r="P1980" s="3"/>
    </row>
    <row r="1981" spans="3:16" x14ac:dyDescent="0.2">
      <c r="C1981" s="4"/>
      <c r="P1981" s="3"/>
    </row>
    <row r="1982" spans="3:16" x14ac:dyDescent="0.2">
      <c r="C1982" s="4"/>
      <c r="P1982" s="3"/>
    </row>
    <row r="1983" spans="3:16" x14ac:dyDescent="0.2">
      <c r="C1983" s="4"/>
      <c r="P1983" s="3"/>
    </row>
    <row r="1984" spans="3:16" x14ac:dyDescent="0.2">
      <c r="C1984" s="4"/>
      <c r="P1984" s="3"/>
    </row>
    <row r="1985" spans="3:16" x14ac:dyDescent="0.2">
      <c r="C1985" s="4"/>
      <c r="P1985" s="3"/>
    </row>
    <row r="1986" spans="3:16" x14ac:dyDescent="0.2">
      <c r="C1986" s="4"/>
      <c r="P1986" s="3"/>
    </row>
    <row r="1987" spans="3:16" x14ac:dyDescent="0.2">
      <c r="C1987" s="4"/>
      <c r="P1987" s="3"/>
    </row>
    <row r="1988" spans="3:16" x14ac:dyDescent="0.2">
      <c r="C1988" s="4"/>
      <c r="P1988" s="3"/>
    </row>
    <row r="1989" spans="3:16" x14ac:dyDescent="0.2">
      <c r="C1989" s="4"/>
      <c r="P1989" s="3"/>
    </row>
    <row r="1990" spans="3:16" x14ac:dyDescent="0.2">
      <c r="C1990" s="4"/>
      <c r="P1990" s="3"/>
    </row>
    <row r="1991" spans="3:16" x14ac:dyDescent="0.2">
      <c r="C1991" s="4"/>
      <c r="P1991" s="3"/>
    </row>
    <row r="1992" spans="3:16" x14ac:dyDescent="0.2">
      <c r="C1992" s="4"/>
      <c r="P1992" s="3"/>
    </row>
    <row r="1993" spans="3:16" x14ac:dyDescent="0.2">
      <c r="C1993" s="4"/>
      <c r="P1993" s="3"/>
    </row>
    <row r="1994" spans="3:16" x14ac:dyDescent="0.2">
      <c r="C1994" s="4"/>
      <c r="P1994" s="3"/>
    </row>
    <row r="1995" spans="3:16" x14ac:dyDescent="0.2">
      <c r="C1995" s="4"/>
      <c r="P1995" s="3"/>
    </row>
    <row r="1996" spans="3:16" x14ac:dyDescent="0.2">
      <c r="C1996" s="4"/>
      <c r="P1996" s="3"/>
    </row>
    <row r="1997" spans="3:16" x14ac:dyDescent="0.2">
      <c r="C1997" s="4"/>
      <c r="P1997" s="3"/>
    </row>
    <row r="1998" spans="3:16" x14ac:dyDescent="0.2">
      <c r="C1998" s="4"/>
      <c r="P1998" s="3"/>
    </row>
    <row r="1999" spans="3:16" x14ac:dyDescent="0.2">
      <c r="C1999" s="4"/>
      <c r="P1999" s="3"/>
    </row>
    <row r="2000" spans="3:16" x14ac:dyDescent="0.2">
      <c r="C2000" s="4"/>
      <c r="P2000" s="3"/>
    </row>
    <row r="2001" spans="3:16" x14ac:dyDescent="0.2">
      <c r="C2001" s="4"/>
      <c r="P2001" s="3"/>
    </row>
    <row r="2002" spans="3:16" x14ac:dyDescent="0.2">
      <c r="C2002" s="4"/>
      <c r="P2002" s="3"/>
    </row>
    <row r="2003" spans="3:16" x14ac:dyDescent="0.2">
      <c r="C2003" s="4"/>
      <c r="P2003" s="3"/>
    </row>
    <row r="2004" spans="3:16" x14ac:dyDescent="0.2">
      <c r="C2004" s="4"/>
      <c r="P2004" s="3"/>
    </row>
    <row r="2005" spans="3:16" x14ac:dyDescent="0.2">
      <c r="C2005" s="4"/>
      <c r="P2005" s="3"/>
    </row>
    <row r="2006" spans="3:16" x14ac:dyDescent="0.2">
      <c r="C2006" s="4"/>
      <c r="P2006" s="3"/>
    </row>
    <row r="2007" spans="3:16" x14ac:dyDescent="0.2">
      <c r="C2007" s="4"/>
      <c r="P2007" s="3"/>
    </row>
    <row r="2008" spans="3:16" x14ac:dyDescent="0.2">
      <c r="C2008" s="4"/>
      <c r="P2008" s="3"/>
    </row>
    <row r="2009" spans="3:16" x14ac:dyDescent="0.2">
      <c r="C2009" s="4"/>
      <c r="P2009" s="3"/>
    </row>
    <row r="2010" spans="3:16" x14ac:dyDescent="0.2">
      <c r="C2010" s="4"/>
      <c r="P2010" s="3"/>
    </row>
    <row r="2011" spans="3:16" x14ac:dyDescent="0.2">
      <c r="C2011" s="4"/>
      <c r="P2011" s="3"/>
    </row>
    <row r="2012" spans="3:16" x14ac:dyDescent="0.2">
      <c r="C2012" s="4"/>
      <c r="P2012" s="3"/>
    </row>
    <row r="2013" spans="3:16" x14ac:dyDescent="0.2">
      <c r="C2013" s="4"/>
      <c r="P2013" s="3"/>
    </row>
    <row r="2014" spans="3:16" x14ac:dyDescent="0.2">
      <c r="C2014" s="4"/>
      <c r="P2014" s="3"/>
    </row>
    <row r="2015" spans="3:16" x14ac:dyDescent="0.2">
      <c r="C2015" s="4"/>
      <c r="P2015" s="3"/>
    </row>
    <row r="2016" spans="3:16" x14ac:dyDescent="0.2">
      <c r="C2016" s="4"/>
      <c r="P2016" s="3"/>
    </row>
    <row r="2017" spans="3:16" x14ac:dyDescent="0.2">
      <c r="C2017" s="4"/>
      <c r="P2017" s="3"/>
    </row>
    <row r="2018" spans="3:16" x14ac:dyDescent="0.2">
      <c r="C2018" s="4"/>
      <c r="P2018" s="3"/>
    </row>
    <row r="2019" spans="3:16" x14ac:dyDescent="0.2">
      <c r="C2019" s="4"/>
      <c r="P2019" s="3"/>
    </row>
    <row r="2020" spans="3:16" x14ac:dyDescent="0.2">
      <c r="C2020" s="4"/>
      <c r="P2020" s="3"/>
    </row>
    <row r="2021" spans="3:16" x14ac:dyDescent="0.2">
      <c r="C2021" s="4"/>
      <c r="P2021" s="3"/>
    </row>
    <row r="2022" spans="3:16" x14ac:dyDescent="0.2">
      <c r="C2022" s="4"/>
      <c r="P2022" s="3"/>
    </row>
    <row r="2023" spans="3:16" x14ac:dyDescent="0.2">
      <c r="C2023" s="4"/>
      <c r="P2023" s="3"/>
    </row>
    <row r="2024" spans="3:16" x14ac:dyDescent="0.2">
      <c r="C2024" s="4"/>
      <c r="P2024" s="3"/>
    </row>
    <row r="2025" spans="3:16" x14ac:dyDescent="0.2">
      <c r="C2025" s="4"/>
      <c r="P2025" s="3"/>
    </row>
    <row r="2026" spans="3:16" x14ac:dyDescent="0.2">
      <c r="C2026" s="4"/>
      <c r="P2026" s="3"/>
    </row>
    <row r="2027" spans="3:16" x14ac:dyDescent="0.2">
      <c r="C2027" s="4"/>
      <c r="P2027" s="3"/>
    </row>
    <row r="2028" spans="3:16" x14ac:dyDescent="0.2">
      <c r="C2028" s="4"/>
      <c r="P2028" s="3"/>
    </row>
    <row r="2029" spans="3:16" x14ac:dyDescent="0.2">
      <c r="C2029" s="4"/>
      <c r="P2029" s="3"/>
    </row>
    <row r="2030" spans="3:16" x14ac:dyDescent="0.2">
      <c r="C2030" s="4"/>
      <c r="P2030" s="3"/>
    </row>
    <row r="2031" spans="3:16" x14ac:dyDescent="0.2">
      <c r="C2031" s="4"/>
      <c r="P2031" s="3"/>
    </row>
    <row r="2032" spans="3:16" x14ac:dyDescent="0.2">
      <c r="C2032" s="4"/>
      <c r="P2032" s="3"/>
    </row>
    <row r="2033" spans="3:16" x14ac:dyDescent="0.2">
      <c r="C2033" s="4"/>
      <c r="P2033" s="3"/>
    </row>
    <row r="2034" spans="3:16" x14ac:dyDescent="0.2">
      <c r="C2034" s="4"/>
      <c r="P2034" s="3"/>
    </row>
    <row r="2035" spans="3:16" x14ac:dyDescent="0.2">
      <c r="C2035" s="4"/>
      <c r="P2035" s="3"/>
    </row>
    <row r="2036" spans="3:16" x14ac:dyDescent="0.2">
      <c r="C2036" s="4"/>
      <c r="P2036" s="3"/>
    </row>
    <row r="2037" spans="3:16" x14ac:dyDescent="0.2">
      <c r="C2037" s="4"/>
      <c r="P2037" s="3"/>
    </row>
    <row r="2038" spans="3:16" x14ac:dyDescent="0.2">
      <c r="C2038" s="4"/>
      <c r="P2038" s="3"/>
    </row>
    <row r="2039" spans="3:16" x14ac:dyDescent="0.2">
      <c r="C2039" s="4"/>
      <c r="P2039" s="3"/>
    </row>
    <row r="2040" spans="3:16" x14ac:dyDescent="0.2">
      <c r="C2040" s="4"/>
      <c r="P2040" s="3"/>
    </row>
    <row r="2041" spans="3:16" x14ac:dyDescent="0.2">
      <c r="C2041" s="4"/>
      <c r="P2041" s="3"/>
    </row>
    <row r="2042" spans="3:16" x14ac:dyDescent="0.2">
      <c r="C2042" s="4"/>
      <c r="P2042" s="3"/>
    </row>
    <row r="2043" spans="3:16" x14ac:dyDescent="0.2">
      <c r="C2043" s="4"/>
      <c r="P2043" s="3"/>
    </row>
    <row r="2044" spans="3:16" x14ac:dyDescent="0.2">
      <c r="C2044" s="4"/>
      <c r="P2044" s="3"/>
    </row>
    <row r="2045" spans="3:16" x14ac:dyDescent="0.2">
      <c r="C2045" s="4"/>
      <c r="P2045" s="3"/>
    </row>
    <row r="2046" spans="3:16" x14ac:dyDescent="0.2">
      <c r="C2046" s="4"/>
      <c r="P2046" s="3"/>
    </row>
    <row r="2047" spans="3:16" x14ac:dyDescent="0.2">
      <c r="C2047" s="4"/>
      <c r="P2047" s="3"/>
    </row>
    <row r="2048" spans="3:16" x14ac:dyDescent="0.2">
      <c r="C2048" s="4"/>
      <c r="P2048" s="3"/>
    </row>
    <row r="2049" spans="3:16" x14ac:dyDescent="0.2">
      <c r="C2049" s="4"/>
      <c r="P2049" s="3"/>
    </row>
    <row r="2050" spans="3:16" x14ac:dyDescent="0.2">
      <c r="C2050" s="4"/>
      <c r="P2050" s="3"/>
    </row>
    <row r="2051" spans="3:16" x14ac:dyDescent="0.2">
      <c r="C2051" s="4"/>
      <c r="P2051" s="3"/>
    </row>
    <row r="2052" spans="3:16" x14ac:dyDescent="0.2">
      <c r="C2052" s="4"/>
      <c r="P2052" s="3"/>
    </row>
    <row r="2053" spans="3:16" x14ac:dyDescent="0.2">
      <c r="C2053" s="4"/>
      <c r="P2053" s="3"/>
    </row>
    <row r="2054" spans="3:16" x14ac:dyDescent="0.2">
      <c r="C2054" s="4"/>
      <c r="P2054" s="3"/>
    </row>
    <row r="2055" spans="3:16" x14ac:dyDescent="0.2">
      <c r="C2055" s="4"/>
      <c r="P2055" s="3"/>
    </row>
    <row r="2056" spans="3:16" x14ac:dyDescent="0.2">
      <c r="C2056" s="4"/>
      <c r="P2056" s="3"/>
    </row>
    <row r="2057" spans="3:16" x14ac:dyDescent="0.2">
      <c r="C2057" s="4"/>
      <c r="P2057" s="3"/>
    </row>
    <row r="2058" spans="3:16" x14ac:dyDescent="0.2">
      <c r="C2058" s="4"/>
      <c r="P2058" s="3"/>
    </row>
    <row r="2059" spans="3:16" x14ac:dyDescent="0.2">
      <c r="C2059" s="4"/>
      <c r="P2059" s="3"/>
    </row>
    <row r="2060" spans="3:16" x14ac:dyDescent="0.2">
      <c r="C2060" s="4"/>
      <c r="P2060" s="3"/>
    </row>
    <row r="2061" spans="3:16" x14ac:dyDescent="0.2">
      <c r="C2061" s="4"/>
      <c r="P2061" s="3"/>
    </row>
    <row r="2062" spans="3:16" x14ac:dyDescent="0.2">
      <c r="C2062" s="4"/>
      <c r="P2062" s="3"/>
    </row>
    <row r="2063" spans="3:16" x14ac:dyDescent="0.2">
      <c r="C2063" s="4"/>
      <c r="P2063" s="3"/>
    </row>
    <row r="2064" spans="3:16" x14ac:dyDescent="0.2">
      <c r="C2064" s="4"/>
      <c r="P2064" s="3"/>
    </row>
    <row r="2065" spans="3:16" x14ac:dyDescent="0.2">
      <c r="C2065" s="4"/>
      <c r="P2065" s="3"/>
    </row>
    <row r="2066" spans="3:16" x14ac:dyDescent="0.2">
      <c r="C2066" s="4"/>
      <c r="P2066" s="3"/>
    </row>
    <row r="2067" spans="3:16" x14ac:dyDescent="0.2">
      <c r="C2067" s="4"/>
      <c r="P2067" s="3"/>
    </row>
    <row r="2068" spans="3:16" x14ac:dyDescent="0.2">
      <c r="C2068" s="4"/>
      <c r="P2068" s="3"/>
    </row>
    <row r="2069" spans="3:16" x14ac:dyDescent="0.2">
      <c r="C2069" s="4"/>
      <c r="P2069" s="3"/>
    </row>
    <row r="2070" spans="3:16" x14ac:dyDescent="0.2">
      <c r="C2070" s="4"/>
      <c r="P2070" s="3"/>
    </row>
    <row r="2071" spans="3:16" x14ac:dyDescent="0.2">
      <c r="C2071" s="4"/>
      <c r="P2071" s="3"/>
    </row>
    <row r="2072" spans="3:16" x14ac:dyDescent="0.2">
      <c r="C2072" s="4"/>
      <c r="P2072" s="3"/>
    </row>
    <row r="2073" spans="3:16" x14ac:dyDescent="0.2">
      <c r="C2073" s="4"/>
      <c r="P2073" s="3"/>
    </row>
    <row r="2074" spans="3:16" x14ac:dyDescent="0.2">
      <c r="C2074" s="4"/>
      <c r="P2074" s="3"/>
    </row>
    <row r="2075" spans="3:16" x14ac:dyDescent="0.2">
      <c r="C2075" s="4"/>
      <c r="P2075" s="3"/>
    </row>
    <row r="2076" spans="3:16" x14ac:dyDescent="0.2">
      <c r="C2076" s="4"/>
      <c r="P2076" s="3"/>
    </row>
    <row r="2077" spans="3:16" x14ac:dyDescent="0.2">
      <c r="C2077" s="4"/>
      <c r="P2077" s="3"/>
    </row>
    <row r="2078" spans="3:16" x14ac:dyDescent="0.2">
      <c r="C2078" s="4"/>
      <c r="P2078" s="3"/>
    </row>
    <row r="2079" spans="3:16" x14ac:dyDescent="0.2">
      <c r="C2079" s="4"/>
      <c r="P2079" s="3"/>
    </row>
    <row r="2080" spans="3:16" x14ac:dyDescent="0.2">
      <c r="C2080" s="4"/>
      <c r="P2080" s="3"/>
    </row>
    <row r="2081" spans="3:16" x14ac:dyDescent="0.2">
      <c r="C2081" s="4"/>
      <c r="P2081" s="3"/>
    </row>
    <row r="2082" spans="3:16" x14ac:dyDescent="0.2">
      <c r="C2082" s="4"/>
      <c r="P2082" s="3"/>
    </row>
    <row r="2083" spans="3:16" x14ac:dyDescent="0.2">
      <c r="C2083" s="4"/>
      <c r="P2083" s="3"/>
    </row>
    <row r="2084" spans="3:16" x14ac:dyDescent="0.2">
      <c r="C2084" s="4"/>
      <c r="P2084" s="3"/>
    </row>
    <row r="2085" spans="3:16" x14ac:dyDescent="0.2">
      <c r="C2085" s="4"/>
      <c r="P2085" s="3"/>
    </row>
    <row r="2086" spans="3:16" x14ac:dyDescent="0.2">
      <c r="C2086" s="4"/>
      <c r="P2086" s="3"/>
    </row>
    <row r="2087" spans="3:16" x14ac:dyDescent="0.2">
      <c r="C2087" s="4"/>
      <c r="P2087" s="3"/>
    </row>
    <row r="2088" spans="3:16" x14ac:dyDescent="0.2">
      <c r="C2088" s="4"/>
      <c r="P2088" s="3"/>
    </row>
    <row r="2089" spans="3:16" x14ac:dyDescent="0.2">
      <c r="C2089" s="4"/>
      <c r="P2089" s="3"/>
    </row>
    <row r="2090" spans="3:16" x14ac:dyDescent="0.2">
      <c r="C2090" s="4"/>
      <c r="P2090" s="3"/>
    </row>
    <row r="2091" spans="3:16" x14ac:dyDescent="0.2">
      <c r="C2091" s="4"/>
      <c r="P2091" s="3"/>
    </row>
    <row r="2092" spans="3:16" x14ac:dyDescent="0.2">
      <c r="C2092" s="4"/>
      <c r="P2092" s="3"/>
    </row>
    <row r="2093" spans="3:16" x14ac:dyDescent="0.2">
      <c r="C2093" s="4"/>
      <c r="P2093" s="3"/>
    </row>
    <row r="2094" spans="3:16" x14ac:dyDescent="0.2">
      <c r="C2094" s="4"/>
      <c r="P2094" s="3"/>
    </row>
    <row r="2095" spans="3:16" x14ac:dyDescent="0.2">
      <c r="C2095" s="4"/>
      <c r="P2095" s="3"/>
    </row>
    <row r="2096" spans="3:16" x14ac:dyDescent="0.2">
      <c r="C2096" s="4"/>
      <c r="P2096" s="3"/>
    </row>
    <row r="2097" spans="3:16" x14ac:dyDescent="0.2">
      <c r="C2097" s="4"/>
      <c r="P2097" s="3"/>
    </row>
    <row r="2098" spans="3:16" x14ac:dyDescent="0.2">
      <c r="C2098" s="4"/>
      <c r="P2098" s="3"/>
    </row>
    <row r="2099" spans="3:16" x14ac:dyDescent="0.2">
      <c r="C2099" s="4"/>
      <c r="P2099" s="3"/>
    </row>
    <row r="2100" spans="3:16" x14ac:dyDescent="0.2">
      <c r="C2100" s="4"/>
      <c r="P2100" s="3"/>
    </row>
    <row r="2101" spans="3:16" x14ac:dyDescent="0.2">
      <c r="C2101" s="4"/>
      <c r="P2101" s="3"/>
    </row>
    <row r="2102" spans="3:16" x14ac:dyDescent="0.2">
      <c r="C2102" s="4"/>
      <c r="P2102" s="3"/>
    </row>
    <row r="2103" spans="3:16" x14ac:dyDescent="0.2">
      <c r="C2103" s="4"/>
      <c r="P2103" s="3"/>
    </row>
    <row r="2104" spans="3:16" x14ac:dyDescent="0.2">
      <c r="C2104" s="4"/>
      <c r="P2104" s="3"/>
    </row>
    <row r="2105" spans="3:16" x14ac:dyDescent="0.2">
      <c r="C2105" s="4"/>
      <c r="P2105" s="3"/>
    </row>
    <row r="2106" spans="3:16" x14ac:dyDescent="0.2">
      <c r="C2106" s="4"/>
      <c r="P2106" s="3"/>
    </row>
    <row r="2107" spans="3:16" x14ac:dyDescent="0.2">
      <c r="C2107" s="4"/>
      <c r="P2107" s="3"/>
    </row>
    <row r="2108" spans="3:16" x14ac:dyDescent="0.2">
      <c r="C2108" s="4"/>
      <c r="P2108" s="3"/>
    </row>
    <row r="2109" spans="3:16" x14ac:dyDescent="0.2">
      <c r="C2109" s="4"/>
      <c r="P2109" s="3"/>
    </row>
    <row r="2110" spans="3:16" x14ac:dyDescent="0.2">
      <c r="C2110" s="4"/>
      <c r="P2110" s="3"/>
    </row>
    <row r="2111" spans="3:16" x14ac:dyDescent="0.2">
      <c r="C2111" s="4"/>
      <c r="P2111" s="3"/>
    </row>
    <row r="2112" spans="3:16" x14ac:dyDescent="0.2">
      <c r="C2112" s="4"/>
      <c r="P2112" s="3"/>
    </row>
    <row r="2113" spans="3:16" x14ac:dyDescent="0.2">
      <c r="C2113" s="4"/>
      <c r="P2113" s="3"/>
    </row>
    <row r="2114" spans="3:16" x14ac:dyDescent="0.2">
      <c r="C2114" s="4"/>
      <c r="P2114" s="3"/>
    </row>
    <row r="2115" spans="3:16" x14ac:dyDescent="0.2">
      <c r="C2115" s="4"/>
      <c r="P2115" s="3"/>
    </row>
    <row r="2116" spans="3:16" x14ac:dyDescent="0.2">
      <c r="C2116" s="4"/>
      <c r="P2116" s="3"/>
    </row>
    <row r="2117" spans="3:16" x14ac:dyDescent="0.2">
      <c r="C2117" s="4"/>
      <c r="P2117" s="3"/>
    </row>
    <row r="2118" spans="3:16" x14ac:dyDescent="0.2">
      <c r="C2118" s="4"/>
      <c r="P2118" s="3"/>
    </row>
    <row r="2119" spans="3:16" x14ac:dyDescent="0.2">
      <c r="C2119" s="4"/>
      <c r="P2119" s="3"/>
    </row>
    <row r="2120" spans="3:16" x14ac:dyDescent="0.2">
      <c r="C2120" s="4"/>
      <c r="P2120" s="3"/>
    </row>
    <row r="2121" spans="3:16" x14ac:dyDescent="0.2">
      <c r="C2121" s="4"/>
      <c r="P2121" s="3"/>
    </row>
    <row r="2122" spans="3:16" x14ac:dyDescent="0.2">
      <c r="C2122" s="4"/>
      <c r="P2122" s="3"/>
    </row>
    <row r="2123" spans="3:16" x14ac:dyDescent="0.2">
      <c r="C2123" s="4"/>
      <c r="P2123" s="3"/>
    </row>
    <row r="2124" spans="3:16" x14ac:dyDescent="0.2">
      <c r="C2124" s="4"/>
      <c r="P2124" s="3"/>
    </row>
    <row r="2125" spans="3:16" x14ac:dyDescent="0.2">
      <c r="C2125" s="4"/>
      <c r="P2125" s="3"/>
    </row>
    <row r="2126" spans="3:16" x14ac:dyDescent="0.2">
      <c r="C2126" s="4"/>
      <c r="P2126" s="3"/>
    </row>
    <row r="2127" spans="3:16" x14ac:dyDescent="0.2">
      <c r="C2127" s="4"/>
      <c r="P2127" s="3"/>
    </row>
    <row r="2128" spans="3:16" x14ac:dyDescent="0.2">
      <c r="C2128" s="4"/>
      <c r="P2128" s="3"/>
    </row>
    <row r="2129" spans="3:16" x14ac:dyDescent="0.2">
      <c r="C2129" s="4"/>
      <c r="P2129" s="3"/>
    </row>
    <row r="2130" spans="3:16" x14ac:dyDescent="0.2">
      <c r="C2130" s="4"/>
      <c r="P2130" s="3"/>
    </row>
    <row r="2131" spans="3:16" x14ac:dyDescent="0.2">
      <c r="C2131" s="4"/>
      <c r="P2131" s="3"/>
    </row>
    <row r="2132" spans="3:16" x14ac:dyDescent="0.2">
      <c r="C2132" s="4"/>
      <c r="P2132" s="3"/>
    </row>
    <row r="2133" spans="3:16" x14ac:dyDescent="0.2">
      <c r="C2133" s="4"/>
      <c r="P2133" s="3"/>
    </row>
    <row r="2134" spans="3:16" x14ac:dyDescent="0.2">
      <c r="C2134" s="4"/>
      <c r="P2134" s="3"/>
    </row>
    <row r="2135" spans="3:16" x14ac:dyDescent="0.2">
      <c r="C2135" s="4"/>
      <c r="P2135" s="3"/>
    </row>
    <row r="2136" spans="3:16" x14ac:dyDescent="0.2">
      <c r="C2136" s="4"/>
      <c r="P2136" s="3"/>
    </row>
    <row r="2137" spans="3:16" x14ac:dyDescent="0.2">
      <c r="C2137" s="4"/>
      <c r="P2137" s="3"/>
    </row>
    <row r="2138" spans="3:16" x14ac:dyDescent="0.2">
      <c r="C2138" s="4"/>
      <c r="P2138" s="3"/>
    </row>
    <row r="2139" spans="3:16" x14ac:dyDescent="0.2">
      <c r="C2139" s="4"/>
      <c r="P2139" s="3"/>
    </row>
    <row r="2140" spans="3:16" x14ac:dyDescent="0.2">
      <c r="C2140" s="4"/>
      <c r="P2140" s="3"/>
    </row>
    <row r="2141" spans="3:16" x14ac:dyDescent="0.2">
      <c r="C2141" s="4"/>
      <c r="P2141" s="3"/>
    </row>
    <row r="2142" spans="3:16" x14ac:dyDescent="0.2">
      <c r="C2142" s="4"/>
      <c r="P2142" s="3"/>
    </row>
    <row r="2143" spans="3:16" x14ac:dyDescent="0.2">
      <c r="C2143" s="4"/>
      <c r="P2143" s="3"/>
    </row>
    <row r="2144" spans="3:16" x14ac:dyDescent="0.2">
      <c r="C2144" s="4"/>
      <c r="P2144" s="3"/>
    </row>
    <row r="2145" spans="3:16" x14ac:dyDescent="0.2">
      <c r="C2145" s="4"/>
      <c r="P2145" s="3"/>
    </row>
    <row r="2146" spans="3:16" x14ac:dyDescent="0.2">
      <c r="C2146" s="4"/>
      <c r="P2146" s="3"/>
    </row>
    <row r="2147" spans="3:16" x14ac:dyDescent="0.2">
      <c r="C2147" s="4"/>
      <c r="P2147" s="3"/>
    </row>
    <row r="2148" spans="3:16" x14ac:dyDescent="0.2">
      <c r="C2148" s="4"/>
      <c r="P2148" s="3"/>
    </row>
    <row r="2149" spans="3:16" x14ac:dyDescent="0.2">
      <c r="C2149" s="4"/>
      <c r="P2149" s="3"/>
    </row>
    <row r="2150" spans="3:16" x14ac:dyDescent="0.2">
      <c r="C2150" s="4"/>
      <c r="P2150" s="3"/>
    </row>
    <row r="2151" spans="3:16" x14ac:dyDescent="0.2">
      <c r="C2151" s="4"/>
      <c r="P2151" s="3"/>
    </row>
    <row r="2152" spans="3:16" x14ac:dyDescent="0.2">
      <c r="C2152" s="4"/>
      <c r="P2152" s="3"/>
    </row>
    <row r="2153" spans="3:16" x14ac:dyDescent="0.2">
      <c r="C2153" s="4"/>
      <c r="P2153" s="3"/>
    </row>
    <row r="2154" spans="3:16" x14ac:dyDescent="0.2">
      <c r="C2154" s="4"/>
      <c r="P2154" s="3"/>
    </row>
    <row r="2155" spans="3:16" x14ac:dyDescent="0.2">
      <c r="C2155" s="4"/>
      <c r="P2155" s="3"/>
    </row>
    <row r="2156" spans="3:16" x14ac:dyDescent="0.2">
      <c r="C2156" s="4"/>
      <c r="P2156" s="3"/>
    </row>
    <row r="2157" spans="3:16" x14ac:dyDescent="0.2">
      <c r="C2157" s="4"/>
      <c r="P2157" s="3"/>
    </row>
    <row r="2158" spans="3:16" x14ac:dyDescent="0.2">
      <c r="C2158" s="4"/>
      <c r="P2158" s="3"/>
    </row>
    <row r="2159" spans="3:16" x14ac:dyDescent="0.2">
      <c r="C2159" s="4"/>
      <c r="P2159" s="3"/>
    </row>
    <row r="2160" spans="3:16" x14ac:dyDescent="0.2">
      <c r="C2160" s="4"/>
      <c r="P2160" s="3"/>
    </row>
    <row r="2161" spans="3:16" x14ac:dyDescent="0.2">
      <c r="C2161" s="4"/>
      <c r="P2161" s="3"/>
    </row>
    <row r="2162" spans="3:16" x14ac:dyDescent="0.2">
      <c r="C2162" s="4"/>
      <c r="P2162" s="3"/>
    </row>
    <row r="2163" spans="3:16" x14ac:dyDescent="0.2">
      <c r="C2163" s="4"/>
      <c r="P2163" s="3"/>
    </row>
    <row r="2164" spans="3:16" x14ac:dyDescent="0.2">
      <c r="C2164" s="4"/>
      <c r="P2164" s="3"/>
    </row>
    <row r="2165" spans="3:16" x14ac:dyDescent="0.2">
      <c r="C2165" s="4"/>
      <c r="P2165" s="3"/>
    </row>
    <row r="2166" spans="3:16" x14ac:dyDescent="0.2">
      <c r="C2166" s="4"/>
      <c r="P2166" s="3"/>
    </row>
    <row r="2167" spans="3:16" x14ac:dyDescent="0.2">
      <c r="C2167" s="4"/>
      <c r="P2167" s="3"/>
    </row>
    <row r="2168" spans="3:16" x14ac:dyDescent="0.2">
      <c r="C2168" s="4"/>
      <c r="P2168" s="3"/>
    </row>
    <row r="2169" spans="3:16" x14ac:dyDescent="0.2">
      <c r="C2169" s="4"/>
      <c r="P2169" s="3"/>
    </row>
    <row r="2170" spans="3:16" x14ac:dyDescent="0.2">
      <c r="C2170" s="4"/>
      <c r="P2170" s="3"/>
    </row>
    <row r="2171" spans="3:16" x14ac:dyDescent="0.2">
      <c r="C2171" s="4"/>
      <c r="P2171" s="3"/>
    </row>
    <row r="2172" spans="3:16" x14ac:dyDescent="0.2">
      <c r="C2172" s="4"/>
      <c r="P2172" s="3"/>
    </row>
    <row r="2173" spans="3:16" x14ac:dyDescent="0.2">
      <c r="C2173" s="4"/>
      <c r="P2173" s="3"/>
    </row>
    <row r="2174" spans="3:16" x14ac:dyDescent="0.2">
      <c r="C2174" s="4"/>
      <c r="P2174" s="3"/>
    </row>
    <row r="2175" spans="3:16" x14ac:dyDescent="0.2">
      <c r="C2175" s="4"/>
      <c r="P2175" s="3"/>
    </row>
    <row r="2176" spans="3:16" x14ac:dyDescent="0.2">
      <c r="C2176" s="4"/>
      <c r="P2176" s="3"/>
    </row>
    <row r="2177" spans="3:16" x14ac:dyDescent="0.2">
      <c r="C2177" s="4"/>
      <c r="P2177" s="3"/>
    </row>
    <row r="2178" spans="3:16" x14ac:dyDescent="0.2">
      <c r="C2178" s="4"/>
      <c r="P2178" s="3"/>
    </row>
    <row r="2179" spans="3:16" x14ac:dyDescent="0.2">
      <c r="C2179" s="4"/>
      <c r="P2179" s="3"/>
    </row>
    <row r="2180" spans="3:16" x14ac:dyDescent="0.2">
      <c r="C2180" s="4"/>
      <c r="P2180" s="3"/>
    </row>
    <row r="2181" spans="3:16" x14ac:dyDescent="0.2">
      <c r="C2181" s="4"/>
      <c r="P2181" s="3"/>
    </row>
    <row r="2182" spans="3:16" x14ac:dyDescent="0.2">
      <c r="C2182" s="4"/>
      <c r="P2182" s="3"/>
    </row>
    <row r="2183" spans="3:16" x14ac:dyDescent="0.2">
      <c r="C2183" s="4"/>
      <c r="P2183" s="3"/>
    </row>
    <row r="2184" spans="3:16" x14ac:dyDescent="0.2">
      <c r="C2184" s="4"/>
      <c r="P2184" s="3"/>
    </row>
    <row r="2185" spans="3:16" x14ac:dyDescent="0.2">
      <c r="C2185" s="4"/>
      <c r="P2185" s="3"/>
    </row>
    <row r="2186" spans="3:16" x14ac:dyDescent="0.2">
      <c r="C2186" s="4"/>
      <c r="P2186" s="3"/>
    </row>
    <row r="2187" spans="3:16" x14ac:dyDescent="0.2">
      <c r="C2187" s="4"/>
      <c r="P2187" s="3"/>
    </row>
    <row r="2188" spans="3:16" x14ac:dyDescent="0.2">
      <c r="C2188" s="4"/>
      <c r="P2188" s="3"/>
    </row>
    <row r="2189" spans="3:16" x14ac:dyDescent="0.2">
      <c r="C2189" s="4"/>
      <c r="P2189" s="3"/>
    </row>
    <row r="2190" spans="3:16" x14ac:dyDescent="0.2">
      <c r="C2190" s="4"/>
      <c r="P2190" s="3"/>
    </row>
    <row r="2191" spans="3:16" x14ac:dyDescent="0.2">
      <c r="C2191" s="4"/>
      <c r="P2191" s="3"/>
    </row>
    <row r="2192" spans="3:16" x14ac:dyDescent="0.2">
      <c r="C2192" s="4"/>
      <c r="P2192" s="3"/>
    </row>
    <row r="2193" spans="3:16" x14ac:dyDescent="0.2">
      <c r="C2193" s="4"/>
      <c r="P2193" s="3"/>
    </row>
    <row r="2194" spans="3:16" x14ac:dyDescent="0.2">
      <c r="C2194" s="4"/>
      <c r="P2194" s="3"/>
    </row>
    <row r="2195" spans="3:16" x14ac:dyDescent="0.2">
      <c r="C2195" s="4"/>
      <c r="P2195" s="3"/>
    </row>
    <row r="2196" spans="3:16" x14ac:dyDescent="0.2">
      <c r="C2196" s="4"/>
      <c r="P2196" s="3"/>
    </row>
    <row r="2197" spans="3:16" x14ac:dyDescent="0.2">
      <c r="C2197" s="4"/>
      <c r="P2197" s="3"/>
    </row>
    <row r="2198" spans="3:16" x14ac:dyDescent="0.2">
      <c r="C2198" s="4"/>
      <c r="P2198" s="3"/>
    </row>
    <row r="2199" spans="3:16" x14ac:dyDescent="0.2">
      <c r="C2199" s="4"/>
      <c r="P2199" s="3"/>
    </row>
    <row r="2200" spans="3:16" x14ac:dyDescent="0.2">
      <c r="C2200" s="4"/>
      <c r="P2200" s="3"/>
    </row>
    <row r="2201" spans="3:16" x14ac:dyDescent="0.2">
      <c r="C2201" s="4"/>
      <c r="P2201" s="3"/>
    </row>
    <row r="2202" spans="3:16" x14ac:dyDescent="0.2">
      <c r="C2202" s="4"/>
      <c r="P2202" s="3"/>
    </row>
    <row r="2203" spans="3:16" x14ac:dyDescent="0.2">
      <c r="C2203" s="4"/>
      <c r="P2203" s="3"/>
    </row>
    <row r="2204" spans="3:16" x14ac:dyDescent="0.2">
      <c r="C2204" s="4"/>
      <c r="P2204" s="3"/>
    </row>
    <row r="2205" spans="3:16" x14ac:dyDescent="0.2">
      <c r="C2205" s="4"/>
      <c r="P2205" s="3"/>
    </row>
    <row r="2206" spans="3:16" x14ac:dyDescent="0.2">
      <c r="C2206" s="4"/>
      <c r="P2206" s="3"/>
    </row>
    <row r="2207" spans="3:16" x14ac:dyDescent="0.2">
      <c r="C2207" s="4"/>
      <c r="P2207" s="3"/>
    </row>
    <row r="2208" spans="3:16" x14ac:dyDescent="0.2">
      <c r="C2208" s="4"/>
      <c r="P2208" s="3"/>
    </row>
    <row r="2209" spans="3:16" x14ac:dyDescent="0.2">
      <c r="C2209" s="4"/>
      <c r="P2209" s="3"/>
    </row>
    <row r="2210" spans="3:16" x14ac:dyDescent="0.2">
      <c r="C2210" s="4"/>
      <c r="P2210" s="3"/>
    </row>
    <row r="2211" spans="3:16" x14ac:dyDescent="0.2">
      <c r="C2211" s="4"/>
      <c r="P2211" s="3"/>
    </row>
    <row r="2212" spans="3:16" x14ac:dyDescent="0.2">
      <c r="C2212" s="4"/>
      <c r="P2212" s="3"/>
    </row>
    <row r="2213" spans="3:16" x14ac:dyDescent="0.2">
      <c r="C2213" s="4"/>
      <c r="P2213" s="3"/>
    </row>
    <row r="2214" spans="3:16" x14ac:dyDescent="0.2">
      <c r="C2214" s="4"/>
      <c r="P2214" s="3"/>
    </row>
    <row r="2215" spans="3:16" x14ac:dyDescent="0.2">
      <c r="C2215" s="4"/>
      <c r="P2215" s="3"/>
    </row>
    <row r="2216" spans="3:16" x14ac:dyDescent="0.2">
      <c r="C2216" s="4"/>
      <c r="P2216" s="3"/>
    </row>
    <row r="2217" spans="3:16" x14ac:dyDescent="0.2">
      <c r="C2217" s="4"/>
      <c r="P2217" s="3"/>
    </row>
    <row r="2218" spans="3:16" x14ac:dyDescent="0.2">
      <c r="C2218" s="4"/>
      <c r="P2218" s="3"/>
    </row>
    <row r="2219" spans="3:16" x14ac:dyDescent="0.2">
      <c r="C2219" s="4"/>
      <c r="P2219" s="3"/>
    </row>
    <row r="2220" spans="3:16" x14ac:dyDescent="0.2">
      <c r="C2220" s="4"/>
      <c r="P2220" s="3"/>
    </row>
    <row r="2221" spans="3:16" x14ac:dyDescent="0.2">
      <c r="C2221" s="4"/>
      <c r="P2221" s="3"/>
    </row>
    <row r="2222" spans="3:16" x14ac:dyDescent="0.2">
      <c r="C2222" s="4"/>
      <c r="P2222" s="3"/>
    </row>
    <row r="2223" spans="3:16" x14ac:dyDescent="0.2">
      <c r="C2223" s="4"/>
      <c r="P2223" s="3"/>
    </row>
    <row r="2224" spans="3:16" x14ac:dyDescent="0.2">
      <c r="C2224" s="4"/>
      <c r="P2224" s="3"/>
    </row>
    <row r="2225" spans="3:16" x14ac:dyDescent="0.2">
      <c r="C2225" s="4"/>
      <c r="P2225" s="3"/>
    </row>
    <row r="2226" spans="3:16" x14ac:dyDescent="0.2">
      <c r="C2226" s="4"/>
      <c r="P2226" s="3"/>
    </row>
    <row r="2227" spans="3:16" x14ac:dyDescent="0.2">
      <c r="C2227" s="4"/>
      <c r="P2227" s="3"/>
    </row>
    <row r="2228" spans="3:16" x14ac:dyDescent="0.2">
      <c r="C2228" s="4"/>
      <c r="P2228" s="3"/>
    </row>
    <row r="2229" spans="3:16" x14ac:dyDescent="0.2">
      <c r="C2229" s="4"/>
      <c r="P2229" s="3"/>
    </row>
    <row r="2230" spans="3:16" x14ac:dyDescent="0.2">
      <c r="C2230" s="4"/>
      <c r="P2230" s="3"/>
    </row>
    <row r="2231" spans="3:16" x14ac:dyDescent="0.2">
      <c r="C2231" s="4"/>
      <c r="P2231" s="3"/>
    </row>
    <row r="2232" spans="3:16" x14ac:dyDescent="0.2">
      <c r="C2232" s="4"/>
      <c r="P2232" s="3"/>
    </row>
    <row r="2233" spans="3:16" x14ac:dyDescent="0.2">
      <c r="C2233" s="4"/>
      <c r="P2233" s="3"/>
    </row>
    <row r="2234" spans="3:16" x14ac:dyDescent="0.2">
      <c r="C2234" s="4"/>
      <c r="P2234" s="3"/>
    </row>
    <row r="2235" spans="3:16" x14ac:dyDescent="0.2">
      <c r="C2235" s="4"/>
      <c r="P2235" s="3"/>
    </row>
    <row r="2236" spans="3:16" x14ac:dyDescent="0.2">
      <c r="C2236" s="4"/>
      <c r="P2236" s="3"/>
    </row>
    <row r="2237" spans="3:16" x14ac:dyDescent="0.2">
      <c r="C2237" s="4"/>
      <c r="P2237" s="3"/>
    </row>
    <row r="2238" spans="3:16" x14ac:dyDescent="0.2">
      <c r="C2238" s="4"/>
      <c r="P2238" s="3"/>
    </row>
    <row r="2239" spans="3:16" x14ac:dyDescent="0.2">
      <c r="C2239" s="4"/>
      <c r="P2239" s="3"/>
    </row>
    <row r="2240" spans="3:16" x14ac:dyDescent="0.2">
      <c r="C2240" s="4"/>
      <c r="P2240" s="3"/>
    </row>
    <row r="2241" spans="3:16" x14ac:dyDescent="0.2">
      <c r="C2241" s="4"/>
      <c r="P2241" s="3"/>
    </row>
    <row r="2242" spans="3:16" x14ac:dyDescent="0.2">
      <c r="C2242" s="4"/>
      <c r="P2242" s="3"/>
    </row>
    <row r="2243" spans="3:16" x14ac:dyDescent="0.2">
      <c r="C2243" s="4"/>
      <c r="P2243" s="3"/>
    </row>
    <row r="2244" spans="3:16" x14ac:dyDescent="0.2">
      <c r="C2244" s="4"/>
      <c r="P2244" s="3"/>
    </row>
    <row r="2245" spans="3:16" x14ac:dyDescent="0.2">
      <c r="C2245" s="4"/>
      <c r="P2245" s="3"/>
    </row>
    <row r="2246" spans="3:16" x14ac:dyDescent="0.2">
      <c r="C2246" s="4"/>
      <c r="P2246" s="3"/>
    </row>
    <row r="2247" spans="3:16" x14ac:dyDescent="0.2">
      <c r="C2247" s="4"/>
      <c r="P2247" s="3"/>
    </row>
    <row r="2248" spans="3:16" x14ac:dyDescent="0.2">
      <c r="C2248" s="4"/>
      <c r="P2248" s="3"/>
    </row>
    <row r="2249" spans="3:16" x14ac:dyDescent="0.2">
      <c r="C2249" s="4"/>
      <c r="P2249" s="3"/>
    </row>
    <row r="2250" spans="3:16" x14ac:dyDescent="0.2">
      <c r="C2250" s="4"/>
      <c r="P2250" s="3"/>
    </row>
    <row r="2251" spans="3:16" x14ac:dyDescent="0.2">
      <c r="C2251" s="4"/>
      <c r="P2251" s="3"/>
    </row>
    <row r="2252" spans="3:16" x14ac:dyDescent="0.2">
      <c r="C2252" s="4"/>
      <c r="P2252" s="3"/>
    </row>
    <row r="2253" spans="3:16" x14ac:dyDescent="0.2">
      <c r="C2253" s="4"/>
      <c r="P2253" s="3"/>
    </row>
    <row r="2254" spans="3:16" x14ac:dyDescent="0.2">
      <c r="C2254" s="4"/>
      <c r="P2254" s="3"/>
    </row>
    <row r="2255" spans="3:16" x14ac:dyDescent="0.2">
      <c r="C2255" s="4"/>
      <c r="P2255" s="3"/>
    </row>
    <row r="2256" spans="3:16" x14ac:dyDescent="0.2">
      <c r="C2256" s="4"/>
      <c r="P2256" s="3"/>
    </row>
    <row r="2257" spans="3:16" x14ac:dyDescent="0.2">
      <c r="C2257" s="4"/>
      <c r="P2257" s="3"/>
    </row>
    <row r="2258" spans="3:16" x14ac:dyDescent="0.2">
      <c r="C2258" s="4"/>
      <c r="P2258" s="3"/>
    </row>
    <row r="2259" spans="3:16" x14ac:dyDescent="0.2">
      <c r="C2259" s="4"/>
      <c r="P2259" s="3"/>
    </row>
    <row r="2260" spans="3:16" x14ac:dyDescent="0.2">
      <c r="C2260" s="4"/>
      <c r="P2260" s="3"/>
    </row>
    <row r="2261" spans="3:16" x14ac:dyDescent="0.2">
      <c r="C2261" s="4"/>
      <c r="P2261" s="3"/>
    </row>
    <row r="2262" spans="3:16" x14ac:dyDescent="0.2">
      <c r="C2262" s="4"/>
      <c r="P2262" s="3"/>
    </row>
    <row r="2263" spans="3:16" x14ac:dyDescent="0.2">
      <c r="C2263" s="4"/>
      <c r="P2263" s="3"/>
    </row>
    <row r="2264" spans="3:16" x14ac:dyDescent="0.2">
      <c r="C2264" s="4"/>
      <c r="P2264" s="3"/>
    </row>
    <row r="2265" spans="3:16" x14ac:dyDescent="0.2">
      <c r="C2265" s="4"/>
      <c r="P2265" s="3"/>
    </row>
    <row r="2266" spans="3:16" x14ac:dyDescent="0.2">
      <c r="C2266" s="4"/>
      <c r="P2266" s="3"/>
    </row>
    <row r="2267" spans="3:16" x14ac:dyDescent="0.2">
      <c r="C2267" s="4"/>
      <c r="P2267" s="3"/>
    </row>
    <row r="2268" spans="3:16" x14ac:dyDescent="0.2">
      <c r="C2268" s="4"/>
      <c r="P2268" s="3"/>
    </row>
    <row r="2269" spans="3:16" x14ac:dyDescent="0.2">
      <c r="C2269" s="4"/>
      <c r="P2269" s="3"/>
    </row>
    <row r="2270" spans="3:16" x14ac:dyDescent="0.2">
      <c r="C2270" s="4"/>
      <c r="P2270" s="3"/>
    </row>
    <row r="2271" spans="3:16" x14ac:dyDescent="0.2">
      <c r="C2271" s="4"/>
      <c r="P2271" s="3"/>
    </row>
    <row r="2272" spans="3:16" x14ac:dyDescent="0.2">
      <c r="C2272" s="4"/>
      <c r="P2272" s="3"/>
    </row>
    <row r="2273" spans="3:16" x14ac:dyDescent="0.2">
      <c r="C2273" s="4"/>
      <c r="P2273" s="3"/>
    </row>
    <row r="2274" spans="3:16" x14ac:dyDescent="0.2">
      <c r="C2274" s="4"/>
      <c r="P2274" s="3"/>
    </row>
    <row r="2275" spans="3:16" x14ac:dyDescent="0.2">
      <c r="C2275" s="4"/>
      <c r="P2275" s="3"/>
    </row>
    <row r="2276" spans="3:16" x14ac:dyDescent="0.2">
      <c r="C2276" s="4"/>
      <c r="P2276" s="3"/>
    </row>
    <row r="2277" spans="3:16" x14ac:dyDescent="0.2">
      <c r="C2277" s="4"/>
      <c r="P2277" s="3"/>
    </row>
    <row r="2278" spans="3:16" x14ac:dyDescent="0.2">
      <c r="C2278" s="4"/>
      <c r="P2278" s="3"/>
    </row>
    <row r="2279" spans="3:16" x14ac:dyDescent="0.2">
      <c r="C2279" s="4"/>
      <c r="P2279" s="3"/>
    </row>
    <row r="2280" spans="3:16" x14ac:dyDescent="0.2">
      <c r="C2280" s="4"/>
      <c r="P2280" s="3"/>
    </row>
    <row r="2281" spans="3:16" x14ac:dyDescent="0.2">
      <c r="C2281" s="4"/>
      <c r="P2281" s="3"/>
    </row>
    <row r="2282" spans="3:16" x14ac:dyDescent="0.2">
      <c r="C2282" s="4"/>
      <c r="P2282" s="3"/>
    </row>
    <row r="2283" spans="3:16" x14ac:dyDescent="0.2">
      <c r="C2283" s="4"/>
      <c r="P2283" s="3"/>
    </row>
    <row r="2284" spans="3:16" x14ac:dyDescent="0.2">
      <c r="C2284" s="4"/>
      <c r="P2284" s="3"/>
    </row>
    <row r="2285" spans="3:16" x14ac:dyDescent="0.2">
      <c r="C2285" s="4"/>
      <c r="P2285" s="3"/>
    </row>
    <row r="2286" spans="3:16" x14ac:dyDescent="0.2">
      <c r="C2286" s="4"/>
      <c r="P2286" s="3"/>
    </row>
    <row r="2287" spans="3:16" x14ac:dyDescent="0.2">
      <c r="C2287" s="4"/>
      <c r="P2287" s="3"/>
    </row>
    <row r="2288" spans="3:16" x14ac:dyDescent="0.2">
      <c r="C2288" s="4"/>
      <c r="P2288" s="3"/>
    </row>
    <row r="2289" spans="3:16" x14ac:dyDescent="0.2">
      <c r="C2289" s="4"/>
      <c r="P2289" s="3"/>
    </row>
    <row r="2290" spans="3:16" x14ac:dyDescent="0.2">
      <c r="C2290" s="4"/>
      <c r="P2290" s="3"/>
    </row>
    <row r="2291" spans="3:16" x14ac:dyDescent="0.2">
      <c r="C2291" s="4"/>
      <c r="P2291" s="3"/>
    </row>
    <row r="2292" spans="3:16" x14ac:dyDescent="0.2">
      <c r="C2292" s="4"/>
      <c r="P2292" s="3"/>
    </row>
    <row r="2293" spans="3:16" x14ac:dyDescent="0.2">
      <c r="C2293" s="4"/>
      <c r="P2293" s="3"/>
    </row>
    <row r="2294" spans="3:16" x14ac:dyDescent="0.2">
      <c r="C2294" s="4"/>
      <c r="P2294" s="3"/>
    </row>
    <row r="2295" spans="3:16" x14ac:dyDescent="0.2">
      <c r="C2295" s="4"/>
      <c r="P2295" s="3"/>
    </row>
    <row r="2296" spans="3:16" x14ac:dyDescent="0.2">
      <c r="C2296" s="4"/>
      <c r="P2296" s="3"/>
    </row>
    <row r="2297" spans="3:16" x14ac:dyDescent="0.2">
      <c r="C2297" s="4"/>
      <c r="P2297" s="3"/>
    </row>
    <row r="2298" spans="3:16" x14ac:dyDescent="0.2">
      <c r="C2298" s="4"/>
      <c r="P2298" s="3"/>
    </row>
    <row r="2299" spans="3:16" x14ac:dyDescent="0.2">
      <c r="C2299" s="4"/>
      <c r="P2299" s="3"/>
    </row>
    <row r="2300" spans="3:16" x14ac:dyDescent="0.2">
      <c r="C2300" s="4"/>
      <c r="P2300" s="3"/>
    </row>
    <row r="2301" spans="3:16" x14ac:dyDescent="0.2">
      <c r="C2301" s="4"/>
      <c r="P2301" s="3"/>
    </row>
    <row r="2302" spans="3:16" x14ac:dyDescent="0.2">
      <c r="C2302" s="4"/>
      <c r="P2302" s="3"/>
    </row>
    <row r="2303" spans="3:16" x14ac:dyDescent="0.2">
      <c r="C2303" s="4"/>
      <c r="P2303" s="3"/>
    </row>
    <row r="2304" spans="3:16" x14ac:dyDescent="0.2">
      <c r="C2304" s="4"/>
      <c r="P2304" s="3"/>
    </row>
    <row r="2305" spans="3:16" x14ac:dyDescent="0.2">
      <c r="C2305" s="4"/>
      <c r="P2305" s="3"/>
    </row>
    <row r="2306" spans="3:16" x14ac:dyDescent="0.2">
      <c r="C2306" s="4"/>
      <c r="P2306" s="3"/>
    </row>
    <row r="2307" spans="3:16" x14ac:dyDescent="0.2">
      <c r="C2307" s="4"/>
      <c r="P2307" s="3"/>
    </row>
    <row r="2308" spans="3:16" x14ac:dyDescent="0.2">
      <c r="C2308" s="4"/>
      <c r="P2308" s="3"/>
    </row>
    <row r="2309" spans="3:16" x14ac:dyDescent="0.2">
      <c r="C2309" s="4"/>
      <c r="P2309" s="3"/>
    </row>
    <row r="2310" spans="3:16" x14ac:dyDescent="0.2">
      <c r="C2310" s="4"/>
      <c r="P2310" s="3"/>
    </row>
    <row r="2311" spans="3:16" x14ac:dyDescent="0.2">
      <c r="C2311" s="4"/>
      <c r="P2311" s="3"/>
    </row>
    <row r="2312" spans="3:16" x14ac:dyDescent="0.2">
      <c r="C2312" s="4"/>
      <c r="P2312" s="3"/>
    </row>
    <row r="2313" spans="3:16" x14ac:dyDescent="0.2">
      <c r="C2313" s="4"/>
      <c r="P2313" s="3"/>
    </row>
    <row r="2314" spans="3:16" x14ac:dyDescent="0.2">
      <c r="C2314" s="4"/>
      <c r="P2314" s="3"/>
    </row>
    <row r="2315" spans="3:16" x14ac:dyDescent="0.2">
      <c r="C2315" s="4"/>
      <c r="P2315" s="3"/>
    </row>
    <row r="2316" spans="3:16" x14ac:dyDescent="0.2">
      <c r="C2316" s="4"/>
      <c r="P2316" s="3"/>
    </row>
    <row r="2317" spans="3:16" x14ac:dyDescent="0.2">
      <c r="C2317" s="4"/>
      <c r="P2317" s="3"/>
    </row>
    <row r="2318" spans="3:16" x14ac:dyDescent="0.2">
      <c r="C2318" s="4"/>
      <c r="P2318" s="3"/>
    </row>
    <row r="2319" spans="3:16" x14ac:dyDescent="0.2">
      <c r="C2319" s="4"/>
      <c r="P2319" s="3"/>
    </row>
    <row r="2320" spans="3:16" x14ac:dyDescent="0.2">
      <c r="C2320" s="4"/>
      <c r="P2320" s="3"/>
    </row>
    <row r="2321" spans="3:16" x14ac:dyDescent="0.2">
      <c r="C2321" s="4"/>
      <c r="P2321" s="3"/>
    </row>
    <row r="2322" spans="3:16" x14ac:dyDescent="0.2">
      <c r="C2322" s="4"/>
      <c r="P2322" s="3"/>
    </row>
    <row r="2323" spans="3:16" x14ac:dyDescent="0.2">
      <c r="C2323" s="4"/>
      <c r="P2323" s="3"/>
    </row>
    <row r="2324" spans="3:16" x14ac:dyDescent="0.2">
      <c r="C2324" s="4"/>
      <c r="P2324" s="3"/>
    </row>
    <row r="2325" spans="3:16" x14ac:dyDescent="0.2">
      <c r="C2325" s="4"/>
      <c r="P2325" s="3"/>
    </row>
    <row r="2326" spans="3:16" x14ac:dyDescent="0.2">
      <c r="C2326" s="4"/>
      <c r="P2326" s="3"/>
    </row>
    <row r="2327" spans="3:16" x14ac:dyDescent="0.2">
      <c r="C2327" s="4"/>
      <c r="P2327" s="3"/>
    </row>
    <row r="2328" spans="3:16" x14ac:dyDescent="0.2">
      <c r="C2328" s="4"/>
      <c r="P2328" s="3"/>
    </row>
    <row r="2329" spans="3:16" x14ac:dyDescent="0.2">
      <c r="C2329" s="4"/>
      <c r="P2329" s="3"/>
    </row>
    <row r="2330" spans="3:16" x14ac:dyDescent="0.2">
      <c r="C2330" s="4"/>
      <c r="P2330" s="3"/>
    </row>
    <row r="2331" spans="3:16" x14ac:dyDescent="0.2">
      <c r="C2331" s="4"/>
      <c r="P2331" s="3"/>
    </row>
    <row r="2332" spans="3:16" x14ac:dyDescent="0.2">
      <c r="C2332" s="4"/>
      <c r="P2332" s="3"/>
    </row>
    <row r="2333" spans="3:16" x14ac:dyDescent="0.2">
      <c r="C2333" s="4"/>
      <c r="P2333" s="3"/>
    </row>
    <row r="2334" spans="3:16" x14ac:dyDescent="0.2">
      <c r="C2334" s="4"/>
      <c r="P2334" s="3"/>
    </row>
    <row r="2335" spans="3:16" x14ac:dyDescent="0.2">
      <c r="C2335" s="4"/>
      <c r="P2335" s="3"/>
    </row>
    <row r="2336" spans="3:16" x14ac:dyDescent="0.2">
      <c r="C2336" s="4"/>
      <c r="P2336" s="3"/>
    </row>
    <row r="2337" spans="3:16" x14ac:dyDescent="0.2">
      <c r="C2337" s="4"/>
      <c r="P2337" s="3"/>
    </row>
    <row r="2338" spans="3:16" x14ac:dyDescent="0.2">
      <c r="C2338" s="4"/>
      <c r="P2338" s="3"/>
    </row>
    <row r="2339" spans="3:16" x14ac:dyDescent="0.2">
      <c r="C2339" s="4"/>
      <c r="P2339" s="3"/>
    </row>
    <row r="2340" spans="3:16" x14ac:dyDescent="0.2">
      <c r="C2340" s="4"/>
      <c r="P2340" s="3"/>
    </row>
    <row r="2341" spans="3:16" x14ac:dyDescent="0.2">
      <c r="C2341" s="4"/>
      <c r="P2341" s="3"/>
    </row>
    <row r="2342" spans="3:16" x14ac:dyDescent="0.2">
      <c r="C2342" s="4"/>
      <c r="P2342" s="3"/>
    </row>
    <row r="2343" spans="3:16" x14ac:dyDescent="0.2">
      <c r="C2343" s="4"/>
      <c r="P2343" s="3"/>
    </row>
    <row r="2344" spans="3:16" x14ac:dyDescent="0.2">
      <c r="C2344" s="4"/>
      <c r="P2344" s="3"/>
    </row>
    <row r="2345" spans="3:16" x14ac:dyDescent="0.2">
      <c r="C2345" s="4"/>
      <c r="P2345" s="3"/>
    </row>
    <row r="2346" spans="3:16" x14ac:dyDescent="0.2">
      <c r="C2346" s="4"/>
      <c r="P2346" s="3"/>
    </row>
    <row r="2347" spans="3:16" x14ac:dyDescent="0.2">
      <c r="C2347" s="4"/>
      <c r="P2347" s="3"/>
    </row>
    <row r="2348" spans="3:16" x14ac:dyDescent="0.2">
      <c r="C2348" s="4"/>
      <c r="P2348" s="3"/>
    </row>
    <row r="2349" spans="3:16" x14ac:dyDescent="0.2">
      <c r="C2349" s="4"/>
      <c r="P2349" s="3"/>
    </row>
    <row r="2350" spans="3:16" x14ac:dyDescent="0.2">
      <c r="C2350" s="4"/>
      <c r="P2350" s="3"/>
    </row>
    <row r="2351" spans="3:16" x14ac:dyDescent="0.2">
      <c r="C2351" s="4"/>
      <c r="P2351" s="3"/>
    </row>
    <row r="2352" spans="3:16" x14ac:dyDescent="0.2">
      <c r="C2352" s="4"/>
      <c r="P2352" s="3"/>
    </row>
    <row r="2353" spans="3:16" x14ac:dyDescent="0.2">
      <c r="C2353" s="4"/>
      <c r="P2353" s="3"/>
    </row>
    <row r="2354" spans="3:16" x14ac:dyDescent="0.2">
      <c r="C2354" s="4"/>
      <c r="P2354" s="3"/>
    </row>
    <row r="2355" spans="3:16" x14ac:dyDescent="0.2">
      <c r="C2355" s="4"/>
      <c r="P2355" s="3"/>
    </row>
    <row r="2356" spans="3:16" x14ac:dyDescent="0.2">
      <c r="C2356" s="4"/>
      <c r="P2356" s="3"/>
    </row>
    <row r="2357" spans="3:16" x14ac:dyDescent="0.2">
      <c r="C2357" s="4"/>
      <c r="P2357" s="3"/>
    </row>
    <row r="2358" spans="3:16" x14ac:dyDescent="0.2">
      <c r="C2358" s="4"/>
      <c r="P2358" s="3"/>
    </row>
    <row r="2359" spans="3:16" x14ac:dyDescent="0.2">
      <c r="C2359" s="4"/>
      <c r="P2359" s="3"/>
    </row>
    <row r="2360" spans="3:16" x14ac:dyDescent="0.2">
      <c r="C2360" s="4"/>
      <c r="P2360" s="3"/>
    </row>
    <row r="2361" spans="3:16" x14ac:dyDescent="0.2">
      <c r="C2361" s="4"/>
      <c r="P2361" s="3"/>
    </row>
    <row r="2362" spans="3:16" x14ac:dyDescent="0.2">
      <c r="C2362" s="4"/>
      <c r="P2362" s="3"/>
    </row>
    <row r="2363" spans="3:16" x14ac:dyDescent="0.2">
      <c r="C2363" s="4"/>
      <c r="P2363" s="3"/>
    </row>
    <row r="2364" spans="3:16" x14ac:dyDescent="0.2">
      <c r="C2364" s="4"/>
      <c r="P2364" s="3"/>
    </row>
    <row r="2365" spans="3:16" x14ac:dyDescent="0.2">
      <c r="C2365" s="4"/>
      <c r="P2365" s="3"/>
    </row>
    <row r="2366" spans="3:16" x14ac:dyDescent="0.2">
      <c r="C2366" s="4"/>
      <c r="P2366" s="3"/>
    </row>
    <row r="2367" spans="3:16" x14ac:dyDescent="0.2">
      <c r="C2367" s="4"/>
      <c r="P2367" s="3"/>
    </row>
    <row r="2368" spans="3:16" x14ac:dyDescent="0.2">
      <c r="C2368" s="4"/>
      <c r="P2368" s="3"/>
    </row>
    <row r="2369" spans="3:16" x14ac:dyDescent="0.2">
      <c r="C2369" s="4"/>
      <c r="P2369" s="3"/>
    </row>
    <row r="2370" spans="3:16" x14ac:dyDescent="0.2">
      <c r="C2370" s="4"/>
      <c r="P2370" s="3"/>
    </row>
    <row r="2371" spans="3:16" x14ac:dyDescent="0.2">
      <c r="C2371" s="4"/>
      <c r="P2371" s="3"/>
    </row>
    <row r="2372" spans="3:16" x14ac:dyDescent="0.2">
      <c r="C2372" s="4"/>
      <c r="P2372" s="3"/>
    </row>
    <row r="2373" spans="3:16" x14ac:dyDescent="0.2">
      <c r="C2373" s="4"/>
      <c r="P2373" s="3"/>
    </row>
    <row r="2374" spans="3:16" x14ac:dyDescent="0.2">
      <c r="C2374" s="4"/>
      <c r="P2374" s="3"/>
    </row>
    <row r="2375" spans="3:16" x14ac:dyDescent="0.2">
      <c r="C2375" s="4"/>
      <c r="P2375" s="3"/>
    </row>
    <row r="2376" spans="3:16" x14ac:dyDescent="0.2">
      <c r="C2376" s="4"/>
      <c r="P2376" s="3"/>
    </row>
    <row r="2377" spans="3:16" x14ac:dyDescent="0.2">
      <c r="C2377" s="4"/>
      <c r="P2377" s="3"/>
    </row>
    <row r="2378" spans="3:16" x14ac:dyDescent="0.2">
      <c r="C2378" s="4"/>
      <c r="P2378" s="3"/>
    </row>
    <row r="2379" spans="3:16" x14ac:dyDescent="0.2">
      <c r="C2379" s="4"/>
      <c r="P2379" s="3"/>
    </row>
    <row r="2380" spans="3:16" x14ac:dyDescent="0.2">
      <c r="C2380" s="4"/>
      <c r="P2380" s="3"/>
    </row>
    <row r="2381" spans="3:16" x14ac:dyDescent="0.2">
      <c r="C2381" s="4"/>
      <c r="P2381" s="3"/>
    </row>
    <row r="2382" spans="3:16" x14ac:dyDescent="0.2">
      <c r="C2382" s="4"/>
      <c r="P2382" s="3"/>
    </row>
    <row r="2383" spans="3:16" x14ac:dyDescent="0.2">
      <c r="C2383" s="4"/>
      <c r="P2383" s="3"/>
    </row>
    <row r="2384" spans="3:16" x14ac:dyDescent="0.2">
      <c r="C2384" s="4"/>
      <c r="P2384" s="3"/>
    </row>
    <row r="2385" spans="3:16" x14ac:dyDescent="0.2">
      <c r="C2385" s="4"/>
      <c r="P2385" s="3"/>
    </row>
    <row r="2386" spans="3:16" x14ac:dyDescent="0.2">
      <c r="C2386" s="4"/>
      <c r="P2386" s="3"/>
    </row>
    <row r="2387" spans="3:16" x14ac:dyDescent="0.2">
      <c r="C2387" s="4"/>
      <c r="P2387" s="3"/>
    </row>
    <row r="2388" spans="3:16" x14ac:dyDescent="0.2">
      <c r="C2388" s="4"/>
      <c r="P2388" s="3"/>
    </row>
    <row r="2389" spans="3:16" x14ac:dyDescent="0.2">
      <c r="C2389" s="4"/>
      <c r="P2389" s="3"/>
    </row>
    <row r="2390" spans="3:16" x14ac:dyDescent="0.2">
      <c r="C2390" s="4"/>
      <c r="P2390" s="3"/>
    </row>
    <row r="2391" spans="3:16" x14ac:dyDescent="0.2">
      <c r="C2391" s="4"/>
      <c r="P2391" s="3"/>
    </row>
    <row r="2392" spans="3:16" x14ac:dyDescent="0.2">
      <c r="C2392" s="4"/>
      <c r="P2392" s="3"/>
    </row>
    <row r="2393" spans="3:16" x14ac:dyDescent="0.2">
      <c r="C2393" s="4"/>
      <c r="P2393" s="3"/>
    </row>
    <row r="2394" spans="3:16" x14ac:dyDescent="0.2">
      <c r="C2394" s="4"/>
      <c r="P2394" s="3"/>
    </row>
    <row r="2395" spans="3:16" x14ac:dyDescent="0.2">
      <c r="C2395" s="4"/>
      <c r="P2395" s="3"/>
    </row>
    <row r="2396" spans="3:16" x14ac:dyDescent="0.2">
      <c r="C2396" s="4"/>
      <c r="P2396" s="3"/>
    </row>
    <row r="2397" spans="3:16" x14ac:dyDescent="0.2">
      <c r="C2397" s="4"/>
      <c r="P2397" s="3"/>
    </row>
    <row r="2398" spans="3:16" x14ac:dyDescent="0.2">
      <c r="C2398" s="4"/>
      <c r="P2398" s="3"/>
    </row>
    <row r="2399" spans="3:16" x14ac:dyDescent="0.2">
      <c r="C2399" s="4"/>
      <c r="P2399" s="3"/>
    </row>
    <row r="2400" spans="3:16" x14ac:dyDescent="0.2">
      <c r="C2400" s="4"/>
      <c r="P2400" s="3"/>
    </row>
    <row r="2401" spans="3:16" x14ac:dyDescent="0.2">
      <c r="C2401" s="4"/>
      <c r="P2401" s="3"/>
    </row>
    <row r="2402" spans="3:16" x14ac:dyDescent="0.2">
      <c r="C2402" s="4"/>
      <c r="P2402" s="3"/>
    </row>
    <row r="2403" spans="3:16" x14ac:dyDescent="0.2">
      <c r="C2403" s="4"/>
      <c r="P2403" s="3"/>
    </row>
    <row r="2404" spans="3:16" x14ac:dyDescent="0.2">
      <c r="C2404" s="4"/>
      <c r="P2404" s="3"/>
    </row>
    <row r="2405" spans="3:16" x14ac:dyDescent="0.2">
      <c r="C2405" s="4"/>
      <c r="P2405" s="3"/>
    </row>
    <row r="2406" spans="3:16" x14ac:dyDescent="0.2">
      <c r="C2406" s="4"/>
      <c r="P2406" s="3"/>
    </row>
    <row r="2407" spans="3:16" x14ac:dyDescent="0.2">
      <c r="C2407" s="4"/>
      <c r="P2407" s="3"/>
    </row>
    <row r="2408" spans="3:16" x14ac:dyDescent="0.2">
      <c r="C2408" s="4"/>
      <c r="P2408" s="3"/>
    </row>
    <row r="2409" spans="3:16" x14ac:dyDescent="0.2">
      <c r="C2409" s="4"/>
      <c r="P2409" s="3"/>
    </row>
    <row r="2410" spans="3:16" x14ac:dyDescent="0.2">
      <c r="C2410" s="4"/>
      <c r="P2410" s="3"/>
    </row>
    <row r="2411" spans="3:16" x14ac:dyDescent="0.2">
      <c r="C2411" s="4"/>
      <c r="P2411" s="3"/>
    </row>
    <row r="2412" spans="3:16" x14ac:dyDescent="0.2">
      <c r="C2412" s="4"/>
      <c r="P2412" s="3"/>
    </row>
    <row r="2413" spans="3:16" x14ac:dyDescent="0.2">
      <c r="C2413" s="4"/>
      <c r="P2413" s="3"/>
    </row>
    <row r="2414" spans="3:16" x14ac:dyDescent="0.2">
      <c r="C2414" s="4"/>
      <c r="P2414" s="3"/>
    </row>
    <row r="2415" spans="3:16" x14ac:dyDescent="0.2">
      <c r="C2415" s="4"/>
      <c r="P2415" s="3"/>
    </row>
    <row r="2416" spans="3:16" x14ac:dyDescent="0.2">
      <c r="C2416" s="4"/>
      <c r="P2416" s="3"/>
    </row>
    <row r="2417" spans="3:16" x14ac:dyDescent="0.2">
      <c r="C2417" s="4"/>
      <c r="P2417" s="3"/>
    </row>
    <row r="2418" spans="3:16" x14ac:dyDescent="0.2">
      <c r="C2418" s="4"/>
      <c r="P2418" s="3"/>
    </row>
    <row r="2419" spans="3:16" x14ac:dyDescent="0.2">
      <c r="C2419" s="4"/>
      <c r="P2419" s="3"/>
    </row>
    <row r="2420" spans="3:16" x14ac:dyDescent="0.2">
      <c r="C2420" s="4"/>
      <c r="P2420" s="3"/>
    </row>
    <row r="2421" spans="3:16" x14ac:dyDescent="0.2">
      <c r="C2421" s="4"/>
      <c r="P2421" s="3"/>
    </row>
    <row r="2422" spans="3:16" x14ac:dyDescent="0.2">
      <c r="C2422" s="4"/>
      <c r="P2422" s="3"/>
    </row>
    <row r="2423" spans="3:16" x14ac:dyDescent="0.2">
      <c r="C2423" s="4"/>
      <c r="P2423" s="3"/>
    </row>
    <row r="2424" spans="3:16" x14ac:dyDescent="0.2">
      <c r="C2424" s="4"/>
      <c r="P2424" s="3"/>
    </row>
    <row r="2425" spans="3:16" x14ac:dyDescent="0.2">
      <c r="C2425" s="4"/>
      <c r="P2425" s="3"/>
    </row>
    <row r="2426" spans="3:16" x14ac:dyDescent="0.2">
      <c r="C2426" s="4"/>
      <c r="P2426" s="3"/>
    </row>
    <row r="2427" spans="3:16" x14ac:dyDescent="0.2">
      <c r="C2427" s="4"/>
      <c r="P2427" s="3"/>
    </row>
    <row r="2428" spans="3:16" x14ac:dyDescent="0.2">
      <c r="C2428" s="4"/>
      <c r="P2428" s="3"/>
    </row>
    <row r="2429" spans="3:16" x14ac:dyDescent="0.2">
      <c r="C2429" s="4"/>
      <c r="P2429" s="3"/>
    </row>
    <row r="2430" spans="3:16" x14ac:dyDescent="0.2">
      <c r="C2430" s="4"/>
      <c r="P2430" s="3"/>
    </row>
    <row r="2431" spans="3:16" x14ac:dyDescent="0.2">
      <c r="C2431" s="4"/>
      <c r="P2431" s="3"/>
    </row>
    <row r="2432" spans="3:16" x14ac:dyDescent="0.2">
      <c r="C2432" s="4"/>
      <c r="P2432" s="3"/>
    </row>
    <row r="2433" spans="3:16" x14ac:dyDescent="0.2">
      <c r="C2433" s="4"/>
      <c r="P2433" s="3"/>
    </row>
    <row r="2434" spans="3:16" x14ac:dyDescent="0.2">
      <c r="C2434" s="4"/>
      <c r="P2434" s="3"/>
    </row>
    <row r="2435" spans="3:16" x14ac:dyDescent="0.2">
      <c r="C2435" s="4"/>
      <c r="P2435" s="3"/>
    </row>
    <row r="2436" spans="3:16" x14ac:dyDescent="0.2">
      <c r="C2436" s="4"/>
      <c r="P2436" s="3"/>
    </row>
    <row r="2437" spans="3:16" x14ac:dyDescent="0.2">
      <c r="C2437" s="4"/>
      <c r="P2437" s="3"/>
    </row>
    <row r="2438" spans="3:16" x14ac:dyDescent="0.2">
      <c r="C2438" s="4"/>
      <c r="P2438" s="3"/>
    </row>
    <row r="2439" spans="3:16" x14ac:dyDescent="0.2">
      <c r="C2439" s="4"/>
      <c r="P2439" s="3"/>
    </row>
    <row r="2440" spans="3:16" x14ac:dyDescent="0.2">
      <c r="C2440" s="4"/>
      <c r="P2440" s="3"/>
    </row>
    <row r="2441" spans="3:16" x14ac:dyDescent="0.2">
      <c r="C2441" s="4"/>
      <c r="P2441" s="3"/>
    </row>
    <row r="2442" spans="3:16" x14ac:dyDescent="0.2">
      <c r="C2442" s="4"/>
      <c r="P2442" s="3"/>
    </row>
    <row r="2443" spans="3:16" x14ac:dyDescent="0.2">
      <c r="C2443" s="4"/>
      <c r="P2443" s="3"/>
    </row>
    <row r="2444" spans="3:16" x14ac:dyDescent="0.2">
      <c r="C2444" s="4"/>
      <c r="P2444" s="3"/>
    </row>
    <row r="2445" spans="3:16" x14ac:dyDescent="0.2">
      <c r="C2445" s="4"/>
      <c r="P2445" s="3"/>
    </row>
    <row r="2446" spans="3:16" x14ac:dyDescent="0.2">
      <c r="C2446" s="4"/>
      <c r="P2446" s="3"/>
    </row>
    <row r="2447" spans="3:16" x14ac:dyDescent="0.2">
      <c r="C2447" s="4"/>
      <c r="P2447" s="3"/>
    </row>
    <row r="2448" spans="3:16" x14ac:dyDescent="0.2">
      <c r="C2448" s="4"/>
      <c r="P2448" s="3"/>
    </row>
    <row r="2449" spans="3:16" x14ac:dyDescent="0.2">
      <c r="C2449" s="4"/>
      <c r="P2449" s="3"/>
    </row>
    <row r="2450" spans="3:16" x14ac:dyDescent="0.2">
      <c r="C2450" s="4"/>
      <c r="P2450" s="3"/>
    </row>
    <row r="2451" spans="3:16" x14ac:dyDescent="0.2">
      <c r="C2451" s="4"/>
      <c r="P2451" s="3"/>
    </row>
    <row r="2452" spans="3:16" x14ac:dyDescent="0.2">
      <c r="C2452" s="4"/>
      <c r="P2452" s="3"/>
    </row>
    <row r="2453" spans="3:16" x14ac:dyDescent="0.2">
      <c r="C2453" s="4"/>
      <c r="P2453" s="3"/>
    </row>
    <row r="2454" spans="3:16" x14ac:dyDescent="0.2">
      <c r="C2454" s="4"/>
      <c r="P2454" s="3"/>
    </row>
    <row r="2455" spans="3:16" x14ac:dyDescent="0.2">
      <c r="C2455" s="4"/>
      <c r="P2455" s="3"/>
    </row>
    <row r="2456" spans="3:16" x14ac:dyDescent="0.2">
      <c r="C2456" s="4"/>
      <c r="P2456" s="3"/>
    </row>
    <row r="2457" spans="3:16" x14ac:dyDescent="0.2">
      <c r="C2457" s="4"/>
      <c r="P2457" s="3"/>
    </row>
    <row r="2458" spans="3:16" x14ac:dyDescent="0.2">
      <c r="C2458" s="4"/>
      <c r="P2458" s="3"/>
    </row>
    <row r="2459" spans="3:16" x14ac:dyDescent="0.2">
      <c r="C2459" s="4"/>
      <c r="P2459" s="3"/>
    </row>
    <row r="2460" spans="3:16" x14ac:dyDescent="0.2">
      <c r="C2460" s="4"/>
      <c r="P2460" s="3"/>
    </row>
    <row r="2461" spans="3:16" x14ac:dyDescent="0.2">
      <c r="C2461" s="4"/>
      <c r="P2461" s="3"/>
    </row>
    <row r="2462" spans="3:16" x14ac:dyDescent="0.2">
      <c r="C2462" s="4"/>
      <c r="P2462" s="3"/>
    </row>
    <row r="2463" spans="3:16" x14ac:dyDescent="0.2">
      <c r="C2463" s="4"/>
      <c r="P2463" s="3"/>
    </row>
    <row r="2464" spans="3:16" x14ac:dyDescent="0.2">
      <c r="C2464" s="4"/>
      <c r="P2464" s="3"/>
    </row>
    <row r="2465" spans="3:16" x14ac:dyDescent="0.2">
      <c r="C2465" s="4"/>
      <c r="P2465" s="3"/>
    </row>
    <row r="2466" spans="3:16" x14ac:dyDescent="0.2">
      <c r="C2466" s="4"/>
      <c r="P2466" s="3"/>
    </row>
    <row r="2467" spans="3:16" x14ac:dyDescent="0.2">
      <c r="C2467" s="4"/>
      <c r="P2467" s="3"/>
    </row>
    <row r="2468" spans="3:16" x14ac:dyDescent="0.2">
      <c r="C2468" s="4"/>
      <c r="P2468" s="3"/>
    </row>
    <row r="2469" spans="3:16" x14ac:dyDescent="0.2">
      <c r="C2469" s="4"/>
      <c r="P2469" s="3"/>
    </row>
    <row r="2470" spans="3:16" x14ac:dyDescent="0.2">
      <c r="C2470" s="4"/>
      <c r="P2470" s="3"/>
    </row>
    <row r="2471" spans="3:16" x14ac:dyDescent="0.2">
      <c r="C2471" s="4"/>
      <c r="P2471" s="3"/>
    </row>
    <row r="2472" spans="3:16" x14ac:dyDescent="0.2">
      <c r="C2472" s="4"/>
      <c r="P2472" s="3"/>
    </row>
    <row r="2473" spans="3:16" x14ac:dyDescent="0.2">
      <c r="C2473" s="4"/>
      <c r="P2473" s="3"/>
    </row>
    <row r="2474" spans="3:16" x14ac:dyDescent="0.2">
      <c r="C2474" s="4"/>
      <c r="P2474" s="3"/>
    </row>
    <row r="2475" spans="3:16" x14ac:dyDescent="0.2">
      <c r="C2475" s="4"/>
      <c r="P2475" s="3"/>
    </row>
    <row r="2476" spans="3:16" x14ac:dyDescent="0.2">
      <c r="C2476" s="4"/>
      <c r="P2476" s="3"/>
    </row>
    <row r="2477" spans="3:16" x14ac:dyDescent="0.2">
      <c r="C2477" s="4"/>
      <c r="P2477" s="3"/>
    </row>
    <row r="2478" spans="3:16" x14ac:dyDescent="0.2">
      <c r="C2478" s="4"/>
      <c r="P2478" s="3"/>
    </row>
    <row r="2479" spans="3:16" x14ac:dyDescent="0.2">
      <c r="C2479" s="4"/>
      <c r="P2479" s="3"/>
    </row>
    <row r="2480" spans="3:16" x14ac:dyDescent="0.2">
      <c r="C2480" s="4"/>
      <c r="P2480" s="3"/>
    </row>
    <row r="2481" spans="3:16" x14ac:dyDescent="0.2">
      <c r="C2481" s="4"/>
      <c r="P2481" s="3"/>
    </row>
    <row r="2482" spans="3:16" x14ac:dyDescent="0.2">
      <c r="C2482" s="4"/>
      <c r="P2482" s="3"/>
    </row>
    <row r="2483" spans="3:16" x14ac:dyDescent="0.2">
      <c r="C2483" s="4"/>
      <c r="P2483" s="3"/>
    </row>
    <row r="2484" spans="3:16" x14ac:dyDescent="0.2">
      <c r="C2484" s="4"/>
      <c r="P2484" s="3"/>
    </row>
    <row r="2485" spans="3:16" x14ac:dyDescent="0.2">
      <c r="C2485" s="4"/>
      <c r="P2485" s="3"/>
    </row>
    <row r="2486" spans="3:16" x14ac:dyDescent="0.2">
      <c r="C2486" s="4"/>
      <c r="P2486" s="3"/>
    </row>
    <row r="2487" spans="3:16" x14ac:dyDescent="0.2">
      <c r="C2487" s="4"/>
      <c r="P2487" s="3"/>
    </row>
    <row r="2488" spans="3:16" x14ac:dyDescent="0.2">
      <c r="C2488" s="4"/>
      <c r="P2488" s="3"/>
    </row>
    <row r="2489" spans="3:16" x14ac:dyDescent="0.2">
      <c r="C2489" s="4"/>
      <c r="P2489" s="3"/>
    </row>
    <row r="2490" spans="3:16" x14ac:dyDescent="0.2">
      <c r="C2490" s="4"/>
      <c r="P2490" s="3"/>
    </row>
    <row r="2491" spans="3:16" x14ac:dyDescent="0.2">
      <c r="C2491" s="4"/>
      <c r="P2491" s="3"/>
    </row>
    <row r="2492" spans="3:16" x14ac:dyDescent="0.2">
      <c r="C2492" s="4"/>
      <c r="P2492" s="3"/>
    </row>
    <row r="2493" spans="3:16" x14ac:dyDescent="0.2">
      <c r="C2493" s="4"/>
      <c r="P2493" s="3"/>
    </row>
    <row r="2494" spans="3:16" x14ac:dyDescent="0.2">
      <c r="C2494" s="4"/>
      <c r="P2494" s="3"/>
    </row>
    <row r="2495" spans="3:16" x14ac:dyDescent="0.2">
      <c r="C2495" s="4"/>
      <c r="P2495" s="3"/>
    </row>
    <row r="2496" spans="3:16" x14ac:dyDescent="0.2">
      <c r="C2496" s="4"/>
      <c r="P2496" s="3"/>
    </row>
    <row r="2497" spans="3:16" x14ac:dyDescent="0.2">
      <c r="C2497" s="4"/>
      <c r="P2497" s="3"/>
    </row>
    <row r="2498" spans="3:16" x14ac:dyDescent="0.2">
      <c r="C2498" s="4"/>
      <c r="P2498" s="3"/>
    </row>
    <row r="2499" spans="3:16" x14ac:dyDescent="0.2">
      <c r="C2499" s="4"/>
      <c r="P2499" s="3"/>
    </row>
    <row r="2500" spans="3:16" x14ac:dyDescent="0.2">
      <c r="C2500" s="4"/>
      <c r="P2500" s="3"/>
    </row>
    <row r="2501" spans="3:16" x14ac:dyDescent="0.2">
      <c r="C2501" s="4"/>
      <c r="P2501" s="3"/>
    </row>
    <row r="2502" spans="3:16" x14ac:dyDescent="0.2">
      <c r="C2502" s="4"/>
      <c r="P2502" s="3"/>
    </row>
    <row r="2503" spans="3:16" x14ac:dyDescent="0.2">
      <c r="C2503" s="4"/>
      <c r="P2503" s="3"/>
    </row>
    <row r="2504" spans="3:16" x14ac:dyDescent="0.2">
      <c r="C2504" s="4"/>
      <c r="P2504" s="3"/>
    </row>
    <row r="2505" spans="3:16" x14ac:dyDescent="0.2">
      <c r="C2505" s="4"/>
      <c r="P2505" s="3"/>
    </row>
    <row r="2506" spans="3:16" x14ac:dyDescent="0.2">
      <c r="C2506" s="4"/>
      <c r="P2506" s="3"/>
    </row>
    <row r="2507" spans="3:16" x14ac:dyDescent="0.2">
      <c r="C2507" s="4"/>
      <c r="P2507" s="3"/>
    </row>
    <row r="2508" spans="3:16" x14ac:dyDescent="0.2">
      <c r="C2508" s="4"/>
      <c r="P2508" s="3"/>
    </row>
    <row r="2509" spans="3:16" x14ac:dyDescent="0.2">
      <c r="C2509" s="4"/>
      <c r="P2509" s="3"/>
    </row>
    <row r="2510" spans="3:16" x14ac:dyDescent="0.2">
      <c r="C2510" s="4"/>
      <c r="P2510" s="3"/>
    </row>
    <row r="2511" spans="3:16" x14ac:dyDescent="0.2">
      <c r="C2511" s="4"/>
      <c r="P2511" s="3"/>
    </row>
    <row r="2512" spans="3:16" x14ac:dyDescent="0.2">
      <c r="C2512" s="4"/>
      <c r="P2512" s="3"/>
    </row>
    <row r="2513" spans="3:16" x14ac:dyDescent="0.2">
      <c r="C2513" s="4"/>
      <c r="P2513" s="3"/>
    </row>
    <row r="2514" spans="3:16" x14ac:dyDescent="0.2">
      <c r="C2514" s="4"/>
      <c r="P2514" s="3"/>
    </row>
    <row r="2515" spans="3:16" x14ac:dyDescent="0.2">
      <c r="C2515" s="4"/>
      <c r="P2515" s="3"/>
    </row>
    <row r="2516" spans="3:16" x14ac:dyDescent="0.2">
      <c r="C2516" s="4"/>
      <c r="P2516" s="3"/>
    </row>
    <row r="2517" spans="3:16" x14ac:dyDescent="0.2">
      <c r="C2517" s="4"/>
      <c r="P2517" s="3"/>
    </row>
    <row r="2518" spans="3:16" x14ac:dyDescent="0.2">
      <c r="C2518" s="4"/>
      <c r="P2518" s="3"/>
    </row>
    <row r="2519" spans="3:16" x14ac:dyDescent="0.2">
      <c r="C2519" s="4"/>
      <c r="P2519" s="3"/>
    </row>
    <row r="2520" spans="3:16" x14ac:dyDescent="0.2">
      <c r="C2520" s="4"/>
      <c r="P2520" s="3"/>
    </row>
    <row r="2521" spans="3:16" x14ac:dyDescent="0.2">
      <c r="C2521" s="4"/>
      <c r="P2521" s="3"/>
    </row>
    <row r="2522" spans="3:16" x14ac:dyDescent="0.2">
      <c r="C2522" s="4"/>
      <c r="P2522" s="3"/>
    </row>
    <row r="2523" spans="3:16" x14ac:dyDescent="0.2">
      <c r="C2523" s="4"/>
      <c r="P2523" s="3"/>
    </row>
    <row r="2524" spans="3:16" x14ac:dyDescent="0.2">
      <c r="C2524" s="4"/>
      <c r="P2524" s="3"/>
    </row>
    <row r="2525" spans="3:16" x14ac:dyDescent="0.2">
      <c r="C2525" s="4"/>
      <c r="P2525" s="3"/>
    </row>
    <row r="2526" spans="3:16" x14ac:dyDescent="0.2">
      <c r="C2526" s="4"/>
      <c r="P2526" s="3"/>
    </row>
    <row r="2527" spans="3:16" x14ac:dyDescent="0.2">
      <c r="C2527" s="4"/>
      <c r="P2527" s="3"/>
    </row>
    <row r="2528" spans="3:16" x14ac:dyDescent="0.2">
      <c r="C2528" s="4"/>
      <c r="P2528" s="3"/>
    </row>
    <row r="2529" spans="3:16" x14ac:dyDescent="0.2">
      <c r="C2529" s="4"/>
      <c r="P2529" s="3"/>
    </row>
    <row r="2530" spans="3:16" x14ac:dyDescent="0.2">
      <c r="C2530" s="4"/>
      <c r="P2530" s="3"/>
    </row>
    <row r="2531" spans="3:16" x14ac:dyDescent="0.2">
      <c r="C2531" s="4"/>
      <c r="P2531" s="3"/>
    </row>
    <row r="2532" spans="3:16" x14ac:dyDescent="0.2">
      <c r="C2532" s="4"/>
      <c r="P2532" s="3"/>
    </row>
    <row r="2533" spans="3:16" x14ac:dyDescent="0.2">
      <c r="C2533" s="4"/>
      <c r="P2533" s="3"/>
    </row>
    <row r="2534" spans="3:16" x14ac:dyDescent="0.2">
      <c r="C2534" s="4"/>
      <c r="P2534" s="3"/>
    </row>
    <row r="2535" spans="3:16" x14ac:dyDescent="0.2">
      <c r="C2535" s="4"/>
      <c r="P2535" s="3"/>
    </row>
    <row r="2536" spans="3:16" x14ac:dyDescent="0.2">
      <c r="C2536" s="4"/>
      <c r="P2536" s="3"/>
    </row>
    <row r="2537" spans="3:16" x14ac:dyDescent="0.2">
      <c r="C2537" s="4"/>
      <c r="P2537" s="3"/>
    </row>
    <row r="2538" spans="3:16" x14ac:dyDescent="0.2">
      <c r="C2538" s="4"/>
      <c r="P2538" s="3"/>
    </row>
    <row r="2539" spans="3:16" x14ac:dyDescent="0.2">
      <c r="C2539" s="4"/>
      <c r="P2539" s="3"/>
    </row>
    <row r="2540" spans="3:16" x14ac:dyDescent="0.2">
      <c r="C2540" s="4"/>
      <c r="P2540" s="3"/>
    </row>
    <row r="2541" spans="3:16" x14ac:dyDescent="0.2">
      <c r="C2541" s="4"/>
      <c r="P2541" s="3"/>
    </row>
    <row r="2542" spans="3:16" x14ac:dyDescent="0.2">
      <c r="C2542" s="4"/>
      <c r="P2542" s="3"/>
    </row>
    <row r="2543" spans="3:16" x14ac:dyDescent="0.2">
      <c r="C2543" s="4"/>
      <c r="P2543" s="3"/>
    </row>
    <row r="2544" spans="3:16" x14ac:dyDescent="0.2">
      <c r="C2544" s="4"/>
      <c r="P2544" s="3"/>
    </row>
    <row r="2545" spans="3:16" x14ac:dyDescent="0.2">
      <c r="C2545" s="4"/>
      <c r="P2545" s="3"/>
    </row>
    <row r="2546" spans="3:16" x14ac:dyDescent="0.2">
      <c r="C2546" s="4"/>
      <c r="P2546" s="3"/>
    </row>
    <row r="2547" spans="3:16" x14ac:dyDescent="0.2">
      <c r="C2547" s="4"/>
      <c r="P2547" s="3"/>
    </row>
    <row r="2548" spans="3:16" x14ac:dyDescent="0.2">
      <c r="C2548" s="4"/>
      <c r="P2548" s="3"/>
    </row>
    <row r="2549" spans="3:16" x14ac:dyDescent="0.2">
      <c r="C2549" s="4"/>
      <c r="P2549" s="3"/>
    </row>
    <row r="2550" spans="3:16" x14ac:dyDescent="0.2">
      <c r="C2550" s="4"/>
      <c r="P2550" s="3"/>
    </row>
    <row r="2551" spans="3:16" x14ac:dyDescent="0.2">
      <c r="C2551" s="4"/>
      <c r="P2551" s="3"/>
    </row>
    <row r="2552" spans="3:16" x14ac:dyDescent="0.2">
      <c r="C2552" s="4"/>
      <c r="P2552" s="3"/>
    </row>
    <row r="2553" spans="3:16" x14ac:dyDescent="0.2">
      <c r="C2553" s="4"/>
      <c r="P2553" s="3"/>
    </row>
    <row r="2554" spans="3:16" x14ac:dyDescent="0.2">
      <c r="C2554" s="4"/>
      <c r="P2554" s="3"/>
    </row>
    <row r="2555" spans="3:16" x14ac:dyDescent="0.2">
      <c r="C2555" s="4"/>
      <c r="P2555" s="3"/>
    </row>
    <row r="2556" spans="3:16" x14ac:dyDescent="0.2">
      <c r="C2556" s="4"/>
      <c r="P2556" s="3"/>
    </row>
    <row r="2557" spans="3:16" x14ac:dyDescent="0.2">
      <c r="C2557" s="4"/>
      <c r="P2557" s="3"/>
    </row>
    <row r="2558" spans="3:16" x14ac:dyDescent="0.2">
      <c r="C2558" s="4"/>
      <c r="P2558" s="3"/>
    </row>
    <row r="2559" spans="3:16" x14ac:dyDescent="0.2">
      <c r="C2559" s="4"/>
      <c r="P2559" s="3"/>
    </row>
    <row r="2560" spans="3:16" x14ac:dyDescent="0.2">
      <c r="C2560" s="4"/>
      <c r="P2560" s="3"/>
    </row>
    <row r="2561" spans="3:16" x14ac:dyDescent="0.2">
      <c r="C2561" s="4"/>
      <c r="P2561" s="3"/>
    </row>
    <row r="2562" spans="3:16" x14ac:dyDescent="0.2">
      <c r="C2562" s="4"/>
      <c r="P2562" s="3"/>
    </row>
    <row r="2563" spans="3:16" x14ac:dyDescent="0.2">
      <c r="C2563" s="4"/>
      <c r="P2563" s="3"/>
    </row>
    <row r="2564" spans="3:16" x14ac:dyDescent="0.2">
      <c r="C2564" s="4"/>
      <c r="P2564" s="3"/>
    </row>
    <row r="2565" spans="3:16" x14ac:dyDescent="0.2">
      <c r="C2565" s="4"/>
      <c r="P2565" s="3"/>
    </row>
    <row r="2566" spans="3:16" x14ac:dyDescent="0.2">
      <c r="C2566" s="4"/>
      <c r="P2566" s="3"/>
    </row>
    <row r="2567" spans="3:16" x14ac:dyDescent="0.2">
      <c r="C2567" s="4"/>
      <c r="P2567" s="3"/>
    </row>
    <row r="2568" spans="3:16" x14ac:dyDescent="0.2">
      <c r="C2568" s="4"/>
      <c r="P2568" s="3"/>
    </row>
    <row r="2569" spans="3:16" x14ac:dyDescent="0.2">
      <c r="C2569" s="4"/>
      <c r="P2569" s="3"/>
    </row>
    <row r="2570" spans="3:16" x14ac:dyDescent="0.2">
      <c r="C2570" s="4"/>
      <c r="P2570" s="3"/>
    </row>
    <row r="2571" spans="3:16" x14ac:dyDescent="0.2">
      <c r="C2571" s="4"/>
      <c r="P2571" s="3"/>
    </row>
    <row r="2572" spans="3:16" x14ac:dyDescent="0.2">
      <c r="C2572" s="4"/>
      <c r="P2572" s="3"/>
    </row>
    <row r="2573" spans="3:16" x14ac:dyDescent="0.2">
      <c r="C2573" s="4"/>
      <c r="P2573" s="3"/>
    </row>
    <row r="2574" spans="3:16" x14ac:dyDescent="0.2">
      <c r="C2574" s="4"/>
      <c r="P2574" s="3"/>
    </row>
    <row r="2575" spans="3:16" x14ac:dyDescent="0.2">
      <c r="C2575" s="4"/>
      <c r="P2575" s="3"/>
    </row>
    <row r="2576" spans="3:16" x14ac:dyDescent="0.2">
      <c r="C2576" s="4"/>
      <c r="P2576" s="3"/>
    </row>
    <row r="2577" spans="3:16" x14ac:dyDescent="0.2">
      <c r="C2577" s="4"/>
      <c r="P2577" s="3"/>
    </row>
    <row r="2578" spans="3:16" x14ac:dyDescent="0.2">
      <c r="C2578" s="4"/>
      <c r="P2578" s="3"/>
    </row>
    <row r="2579" spans="3:16" x14ac:dyDescent="0.2">
      <c r="C2579" s="4"/>
      <c r="P2579" s="3"/>
    </row>
    <row r="2580" spans="3:16" x14ac:dyDescent="0.2">
      <c r="C2580" s="4"/>
      <c r="P2580" s="3"/>
    </row>
    <row r="2581" spans="3:16" x14ac:dyDescent="0.2">
      <c r="C2581" s="4"/>
      <c r="P2581" s="3"/>
    </row>
    <row r="2582" spans="3:16" x14ac:dyDescent="0.2">
      <c r="C2582" s="4"/>
      <c r="P2582" s="3"/>
    </row>
    <row r="2583" spans="3:16" x14ac:dyDescent="0.2">
      <c r="C2583" s="4"/>
      <c r="P2583" s="3"/>
    </row>
    <row r="2584" spans="3:16" x14ac:dyDescent="0.2">
      <c r="C2584" s="4"/>
      <c r="P2584" s="3"/>
    </row>
    <row r="2585" spans="3:16" x14ac:dyDescent="0.2">
      <c r="C2585" s="4"/>
      <c r="P2585" s="3"/>
    </row>
    <row r="2586" spans="3:16" x14ac:dyDescent="0.2">
      <c r="C2586" s="4"/>
      <c r="P2586" s="3"/>
    </row>
    <row r="2587" spans="3:16" x14ac:dyDescent="0.2">
      <c r="C2587" s="4"/>
      <c r="P2587" s="3"/>
    </row>
    <row r="2588" spans="3:16" x14ac:dyDescent="0.2">
      <c r="C2588" s="4"/>
      <c r="P2588" s="3"/>
    </row>
    <row r="2589" spans="3:16" x14ac:dyDescent="0.2">
      <c r="C2589" s="4"/>
      <c r="P2589" s="3"/>
    </row>
    <row r="2590" spans="3:16" x14ac:dyDescent="0.2">
      <c r="C2590" s="4"/>
      <c r="P2590" s="3"/>
    </row>
    <row r="2591" spans="3:16" x14ac:dyDescent="0.2">
      <c r="C2591" s="4"/>
      <c r="P2591" s="3"/>
    </row>
    <row r="2592" spans="3:16" x14ac:dyDescent="0.2">
      <c r="C2592" s="4"/>
      <c r="P2592" s="3"/>
    </row>
    <row r="2593" spans="3:16" x14ac:dyDescent="0.2">
      <c r="C2593" s="4"/>
      <c r="P2593" s="3"/>
    </row>
    <row r="2594" spans="3:16" x14ac:dyDescent="0.2">
      <c r="C2594" s="4"/>
      <c r="P2594" s="3"/>
    </row>
    <row r="2595" spans="3:16" x14ac:dyDescent="0.2">
      <c r="C2595" s="4"/>
      <c r="P2595" s="3"/>
    </row>
    <row r="2596" spans="3:16" x14ac:dyDescent="0.2">
      <c r="C2596" s="4"/>
      <c r="P2596" s="3"/>
    </row>
    <row r="2597" spans="3:16" x14ac:dyDescent="0.2">
      <c r="C2597" s="4"/>
      <c r="P2597" s="3"/>
    </row>
    <row r="2598" spans="3:16" x14ac:dyDescent="0.2">
      <c r="C2598" s="4"/>
      <c r="P2598" s="3"/>
    </row>
    <row r="2599" spans="3:16" x14ac:dyDescent="0.2">
      <c r="C2599" s="4"/>
      <c r="P2599" s="3"/>
    </row>
    <row r="2600" spans="3:16" x14ac:dyDescent="0.2">
      <c r="C2600" s="4"/>
      <c r="P2600" s="3"/>
    </row>
    <row r="2601" spans="3:16" x14ac:dyDescent="0.2">
      <c r="C2601" s="4"/>
      <c r="P2601" s="3"/>
    </row>
    <row r="2602" spans="3:16" x14ac:dyDescent="0.2">
      <c r="C2602" s="4"/>
      <c r="P2602" s="3"/>
    </row>
    <row r="2603" spans="3:16" x14ac:dyDescent="0.2">
      <c r="C2603" s="4"/>
      <c r="P2603" s="3"/>
    </row>
    <row r="2604" spans="3:16" x14ac:dyDescent="0.2">
      <c r="C2604" s="4"/>
      <c r="P2604" s="3"/>
    </row>
    <row r="2605" spans="3:16" x14ac:dyDescent="0.2">
      <c r="C2605" s="4"/>
      <c r="P2605" s="3"/>
    </row>
    <row r="2606" spans="3:16" x14ac:dyDescent="0.2">
      <c r="C2606" s="4"/>
      <c r="P2606" s="3"/>
    </row>
    <row r="2607" spans="3:16" x14ac:dyDescent="0.2">
      <c r="C2607" s="4"/>
      <c r="P2607" s="3"/>
    </row>
    <row r="2608" spans="3:16" x14ac:dyDescent="0.2">
      <c r="C2608" s="4"/>
      <c r="P2608" s="3"/>
    </row>
    <row r="2609" spans="3:16" x14ac:dyDescent="0.2">
      <c r="C2609" s="4"/>
      <c r="P2609" s="3"/>
    </row>
    <row r="2610" spans="3:16" x14ac:dyDescent="0.2">
      <c r="C2610" s="4"/>
      <c r="P2610" s="3"/>
    </row>
    <row r="2611" spans="3:16" x14ac:dyDescent="0.2">
      <c r="C2611" s="4"/>
      <c r="P2611" s="3"/>
    </row>
    <row r="2612" spans="3:16" x14ac:dyDescent="0.2">
      <c r="C2612" s="4"/>
      <c r="P2612" s="3"/>
    </row>
    <row r="2613" spans="3:16" x14ac:dyDescent="0.2">
      <c r="C2613" s="4"/>
      <c r="P2613" s="3"/>
    </row>
    <row r="2614" spans="3:16" x14ac:dyDescent="0.2">
      <c r="C2614" s="4"/>
      <c r="P2614" s="3"/>
    </row>
    <row r="2615" spans="3:16" x14ac:dyDescent="0.2">
      <c r="C2615" s="4"/>
      <c r="P2615" s="3"/>
    </row>
    <row r="2616" spans="3:16" x14ac:dyDescent="0.2">
      <c r="C2616" s="4"/>
      <c r="P2616" s="3"/>
    </row>
    <row r="2617" spans="3:16" x14ac:dyDescent="0.2">
      <c r="C2617" s="4"/>
      <c r="P2617" s="3"/>
    </row>
    <row r="2618" spans="3:16" x14ac:dyDescent="0.2">
      <c r="C2618" s="4"/>
      <c r="P2618" s="3"/>
    </row>
    <row r="2619" spans="3:16" x14ac:dyDescent="0.2">
      <c r="C2619" s="4"/>
      <c r="P2619" s="3"/>
    </row>
    <row r="2620" spans="3:16" x14ac:dyDescent="0.2">
      <c r="C2620" s="4"/>
      <c r="P2620" s="3"/>
    </row>
    <row r="2621" spans="3:16" x14ac:dyDescent="0.2">
      <c r="C2621" s="4"/>
      <c r="P2621" s="3"/>
    </row>
    <row r="2622" spans="3:16" x14ac:dyDescent="0.2">
      <c r="C2622" s="4"/>
      <c r="P2622" s="3"/>
    </row>
    <row r="2623" spans="3:16" x14ac:dyDescent="0.2">
      <c r="C2623" s="4"/>
      <c r="P2623" s="3"/>
    </row>
    <row r="2624" spans="3:16" x14ac:dyDescent="0.2">
      <c r="C2624" s="4"/>
      <c r="P2624" s="3"/>
    </row>
    <row r="2625" spans="3:16" x14ac:dyDescent="0.2">
      <c r="C2625" s="4"/>
      <c r="P2625" s="3"/>
    </row>
    <row r="2626" spans="3:16" x14ac:dyDescent="0.2">
      <c r="C2626" s="4"/>
      <c r="P2626" s="3"/>
    </row>
    <row r="2627" spans="3:16" x14ac:dyDescent="0.2">
      <c r="C2627" s="4"/>
      <c r="P2627" s="3"/>
    </row>
    <row r="2628" spans="3:16" x14ac:dyDescent="0.2">
      <c r="C2628" s="4"/>
      <c r="P2628" s="3"/>
    </row>
    <row r="2629" spans="3:16" x14ac:dyDescent="0.2">
      <c r="C2629" s="4"/>
      <c r="P2629" s="3"/>
    </row>
    <row r="2630" spans="3:16" x14ac:dyDescent="0.2">
      <c r="C2630" s="4"/>
      <c r="P2630" s="3"/>
    </row>
    <row r="2631" spans="3:16" x14ac:dyDescent="0.2">
      <c r="C2631" s="4"/>
      <c r="P2631" s="3"/>
    </row>
    <row r="2632" spans="3:16" x14ac:dyDescent="0.2">
      <c r="C2632" s="4"/>
      <c r="P2632" s="3"/>
    </row>
    <row r="2633" spans="3:16" x14ac:dyDescent="0.2">
      <c r="C2633" s="4"/>
      <c r="P2633" s="3"/>
    </row>
    <row r="2634" spans="3:16" x14ac:dyDescent="0.2">
      <c r="C2634" s="4"/>
      <c r="P2634" s="3"/>
    </row>
    <row r="2635" spans="3:16" x14ac:dyDescent="0.2">
      <c r="C2635" s="4"/>
      <c r="P2635" s="3"/>
    </row>
    <row r="2636" spans="3:16" x14ac:dyDescent="0.2">
      <c r="C2636" s="4"/>
      <c r="P2636" s="3"/>
    </row>
    <row r="2637" spans="3:16" x14ac:dyDescent="0.2">
      <c r="C2637" s="4"/>
      <c r="P2637" s="3"/>
    </row>
    <row r="2638" spans="3:16" x14ac:dyDescent="0.2">
      <c r="C2638" s="4"/>
      <c r="P2638" s="3"/>
    </row>
    <row r="2639" spans="3:16" x14ac:dyDescent="0.2">
      <c r="C2639" s="4"/>
      <c r="P2639" s="3"/>
    </row>
    <row r="2640" spans="3:16" x14ac:dyDescent="0.2">
      <c r="C2640" s="4"/>
      <c r="P2640" s="3"/>
    </row>
    <row r="2641" spans="3:16" x14ac:dyDescent="0.2">
      <c r="C2641" s="4"/>
      <c r="P2641" s="3"/>
    </row>
    <row r="2642" spans="3:16" x14ac:dyDescent="0.2">
      <c r="C2642" s="4"/>
      <c r="P2642" s="3"/>
    </row>
    <row r="2643" spans="3:16" x14ac:dyDescent="0.2">
      <c r="C2643" s="4"/>
      <c r="P2643" s="3"/>
    </row>
    <row r="2644" spans="3:16" x14ac:dyDescent="0.2">
      <c r="C2644" s="4"/>
      <c r="P2644" s="3"/>
    </row>
    <row r="2645" spans="3:16" x14ac:dyDescent="0.2">
      <c r="C2645" s="4"/>
      <c r="P2645" s="3"/>
    </row>
    <row r="2646" spans="3:16" x14ac:dyDescent="0.2">
      <c r="C2646" s="4"/>
      <c r="P2646" s="3"/>
    </row>
    <row r="2647" spans="3:16" x14ac:dyDescent="0.2">
      <c r="C2647" s="4"/>
      <c r="P2647" s="3"/>
    </row>
    <row r="2648" spans="3:16" x14ac:dyDescent="0.2">
      <c r="C2648" s="4"/>
      <c r="P2648" s="3"/>
    </row>
    <row r="2649" spans="3:16" x14ac:dyDescent="0.2">
      <c r="C2649" s="4"/>
      <c r="P2649" s="3"/>
    </row>
    <row r="2650" spans="3:16" x14ac:dyDescent="0.2">
      <c r="C2650" s="4"/>
      <c r="P2650" s="3"/>
    </row>
    <row r="2651" spans="3:16" x14ac:dyDescent="0.2">
      <c r="C2651" s="4"/>
      <c r="P2651" s="3"/>
    </row>
    <row r="2652" spans="3:16" x14ac:dyDescent="0.2">
      <c r="C2652" s="4"/>
      <c r="P2652" s="3"/>
    </row>
    <row r="2653" spans="3:16" x14ac:dyDescent="0.2">
      <c r="C2653" s="4"/>
      <c r="P2653" s="3"/>
    </row>
    <row r="2654" spans="3:16" x14ac:dyDescent="0.2">
      <c r="C2654" s="4"/>
      <c r="P2654" s="3"/>
    </row>
    <row r="2655" spans="3:16" x14ac:dyDescent="0.2">
      <c r="C2655" s="4"/>
      <c r="P2655" s="3"/>
    </row>
    <row r="2656" spans="3:16" x14ac:dyDescent="0.2">
      <c r="C2656" s="4"/>
      <c r="P2656" s="3"/>
    </row>
    <row r="2657" spans="3:16" x14ac:dyDescent="0.2">
      <c r="C2657" s="4"/>
      <c r="P2657" s="3"/>
    </row>
    <row r="2658" spans="3:16" x14ac:dyDescent="0.2">
      <c r="C2658" s="4"/>
      <c r="P2658" s="3"/>
    </row>
    <row r="2659" spans="3:16" x14ac:dyDescent="0.2">
      <c r="C2659" s="4"/>
      <c r="P2659" s="3"/>
    </row>
    <row r="2660" spans="3:16" x14ac:dyDescent="0.2">
      <c r="C2660" s="4"/>
      <c r="P2660" s="3"/>
    </row>
    <row r="2661" spans="3:16" x14ac:dyDescent="0.2">
      <c r="C2661" s="4"/>
      <c r="P2661" s="3"/>
    </row>
    <row r="2662" spans="3:16" x14ac:dyDescent="0.2">
      <c r="C2662" s="4"/>
      <c r="P2662" s="3"/>
    </row>
    <row r="2663" spans="3:16" x14ac:dyDescent="0.2">
      <c r="C2663" s="4"/>
      <c r="P2663" s="3"/>
    </row>
    <row r="2664" spans="3:16" x14ac:dyDescent="0.2">
      <c r="C2664" s="4"/>
      <c r="P2664" s="3"/>
    </row>
    <row r="2665" spans="3:16" x14ac:dyDescent="0.2">
      <c r="C2665" s="4"/>
      <c r="P2665" s="3"/>
    </row>
    <row r="2666" spans="3:16" x14ac:dyDescent="0.2">
      <c r="C2666" s="4"/>
      <c r="P2666" s="3"/>
    </row>
    <row r="2667" spans="3:16" x14ac:dyDescent="0.2">
      <c r="C2667" s="4"/>
      <c r="P2667" s="3"/>
    </row>
    <row r="2668" spans="3:16" x14ac:dyDescent="0.2">
      <c r="C2668" s="4"/>
      <c r="P2668" s="3"/>
    </row>
    <row r="2669" spans="3:16" x14ac:dyDescent="0.2">
      <c r="C2669" s="4"/>
      <c r="P2669" s="3"/>
    </row>
    <row r="2670" spans="3:16" x14ac:dyDescent="0.2">
      <c r="C2670" s="4"/>
      <c r="P2670" s="3"/>
    </row>
    <row r="2671" spans="3:16" x14ac:dyDescent="0.2">
      <c r="C2671" s="4"/>
      <c r="P2671" s="3"/>
    </row>
    <row r="2672" spans="3:16" x14ac:dyDescent="0.2">
      <c r="C2672" s="4"/>
      <c r="P2672" s="3"/>
    </row>
    <row r="2673" spans="3:16" x14ac:dyDescent="0.2">
      <c r="C2673" s="4"/>
      <c r="P2673" s="3"/>
    </row>
    <row r="2674" spans="3:16" x14ac:dyDescent="0.2">
      <c r="C2674" s="4"/>
      <c r="P2674" s="3"/>
    </row>
    <row r="2675" spans="3:16" x14ac:dyDescent="0.2">
      <c r="C2675" s="4"/>
      <c r="P2675" s="3"/>
    </row>
    <row r="2676" spans="3:16" x14ac:dyDescent="0.2">
      <c r="C2676" s="4"/>
      <c r="P2676" s="3"/>
    </row>
    <row r="2677" spans="3:16" x14ac:dyDescent="0.2">
      <c r="C2677" s="4"/>
      <c r="P2677" s="3"/>
    </row>
    <row r="2678" spans="3:16" x14ac:dyDescent="0.2">
      <c r="C2678" s="4"/>
      <c r="P2678" s="3"/>
    </row>
    <row r="2679" spans="3:16" x14ac:dyDescent="0.2">
      <c r="C2679" s="4"/>
      <c r="P2679" s="3"/>
    </row>
    <row r="2680" spans="3:16" x14ac:dyDescent="0.2">
      <c r="C2680" s="4"/>
      <c r="P2680" s="3"/>
    </row>
    <row r="2681" spans="3:16" x14ac:dyDescent="0.2">
      <c r="C2681" s="4"/>
      <c r="P2681" s="3"/>
    </row>
    <row r="2682" spans="3:16" x14ac:dyDescent="0.2">
      <c r="C2682" s="4"/>
      <c r="P2682" s="3"/>
    </row>
    <row r="2683" spans="3:16" x14ac:dyDescent="0.2">
      <c r="C2683" s="4"/>
      <c r="P2683" s="3"/>
    </row>
    <row r="2684" spans="3:16" x14ac:dyDescent="0.2">
      <c r="C2684" s="4"/>
      <c r="P2684" s="3"/>
    </row>
    <row r="2685" spans="3:16" x14ac:dyDescent="0.2">
      <c r="C2685" s="4"/>
      <c r="P2685" s="3"/>
    </row>
    <row r="2686" spans="3:16" x14ac:dyDescent="0.2">
      <c r="C2686" s="4"/>
      <c r="P2686" s="3"/>
    </row>
    <row r="2687" spans="3:16" x14ac:dyDescent="0.2">
      <c r="C2687" s="4"/>
      <c r="P2687" s="3"/>
    </row>
    <row r="2688" spans="3:16" x14ac:dyDescent="0.2">
      <c r="C2688" s="4"/>
      <c r="P2688" s="3"/>
    </row>
    <row r="2689" spans="3:16" x14ac:dyDescent="0.2">
      <c r="C2689" s="4"/>
      <c r="P2689" s="3"/>
    </row>
    <row r="2690" spans="3:16" x14ac:dyDescent="0.2">
      <c r="C2690" s="4"/>
      <c r="P2690" s="3"/>
    </row>
    <row r="2691" spans="3:16" x14ac:dyDescent="0.2">
      <c r="C2691" s="4"/>
      <c r="P2691" s="3"/>
    </row>
    <row r="2692" spans="3:16" x14ac:dyDescent="0.2">
      <c r="C2692" s="4"/>
      <c r="P2692" s="3"/>
    </row>
    <row r="2693" spans="3:16" x14ac:dyDescent="0.2">
      <c r="C2693" s="4"/>
      <c r="P2693" s="3"/>
    </row>
    <row r="2694" spans="3:16" x14ac:dyDescent="0.2">
      <c r="C2694" s="4"/>
      <c r="P2694" s="3"/>
    </row>
    <row r="2695" spans="3:16" x14ac:dyDescent="0.2">
      <c r="C2695" s="4"/>
      <c r="P2695" s="3"/>
    </row>
    <row r="2696" spans="3:16" x14ac:dyDescent="0.2">
      <c r="C2696" s="4"/>
      <c r="P2696" s="3"/>
    </row>
    <row r="2697" spans="3:16" x14ac:dyDescent="0.2">
      <c r="C2697" s="4"/>
      <c r="P2697" s="3"/>
    </row>
    <row r="2698" spans="3:16" x14ac:dyDescent="0.2">
      <c r="C2698" s="4"/>
      <c r="P2698" s="3"/>
    </row>
    <row r="2699" spans="3:16" x14ac:dyDescent="0.2">
      <c r="C2699" s="4"/>
      <c r="P2699" s="3"/>
    </row>
    <row r="2700" spans="3:16" x14ac:dyDescent="0.2">
      <c r="C2700" s="4"/>
      <c r="P2700" s="3"/>
    </row>
    <row r="2701" spans="3:16" x14ac:dyDescent="0.2">
      <c r="C2701" s="4"/>
      <c r="P2701" s="3"/>
    </row>
    <row r="2702" spans="3:16" x14ac:dyDescent="0.2">
      <c r="C2702" s="4"/>
      <c r="P2702" s="3"/>
    </row>
    <row r="2703" spans="3:16" x14ac:dyDescent="0.2">
      <c r="C2703" s="4"/>
      <c r="P2703" s="3"/>
    </row>
    <row r="2704" spans="3:16" x14ac:dyDescent="0.2">
      <c r="C2704" s="4"/>
      <c r="P2704" s="3"/>
    </row>
    <row r="2705" spans="3:16" x14ac:dyDescent="0.2">
      <c r="C2705" s="4"/>
      <c r="P2705" s="3"/>
    </row>
    <row r="2706" spans="3:16" x14ac:dyDescent="0.2">
      <c r="C2706" s="4"/>
      <c r="P2706" s="3"/>
    </row>
    <row r="2707" spans="3:16" x14ac:dyDescent="0.2">
      <c r="C2707" s="4"/>
      <c r="P2707" s="3"/>
    </row>
    <row r="2708" spans="3:16" x14ac:dyDescent="0.2">
      <c r="C2708" s="4"/>
      <c r="P2708" s="3"/>
    </row>
    <row r="2709" spans="3:16" x14ac:dyDescent="0.2">
      <c r="C2709" s="4"/>
      <c r="P2709" s="3"/>
    </row>
    <row r="2710" spans="3:16" x14ac:dyDescent="0.2">
      <c r="C2710" s="4"/>
      <c r="P2710" s="3"/>
    </row>
    <row r="2711" spans="3:16" x14ac:dyDescent="0.2">
      <c r="C2711" s="4"/>
      <c r="P2711" s="3"/>
    </row>
    <row r="2712" spans="3:16" x14ac:dyDescent="0.2">
      <c r="C2712" s="4"/>
      <c r="P2712" s="3"/>
    </row>
    <row r="2713" spans="3:16" x14ac:dyDescent="0.2">
      <c r="C2713" s="4"/>
      <c r="P2713" s="3"/>
    </row>
    <row r="2714" spans="3:16" x14ac:dyDescent="0.2">
      <c r="C2714" s="4"/>
      <c r="P2714" s="3"/>
    </row>
    <row r="2715" spans="3:16" x14ac:dyDescent="0.2">
      <c r="C2715" s="4"/>
      <c r="P2715" s="3"/>
    </row>
    <row r="2716" spans="3:16" x14ac:dyDescent="0.2">
      <c r="C2716" s="4"/>
      <c r="P2716" s="3"/>
    </row>
    <row r="2717" spans="3:16" x14ac:dyDescent="0.2">
      <c r="C2717" s="4"/>
      <c r="P2717" s="3"/>
    </row>
    <row r="2718" spans="3:16" x14ac:dyDescent="0.2">
      <c r="C2718" s="4"/>
      <c r="P2718" s="3"/>
    </row>
    <row r="2719" spans="3:16" x14ac:dyDescent="0.2">
      <c r="C2719" s="4"/>
      <c r="P2719" s="3"/>
    </row>
    <row r="2720" spans="3:16" x14ac:dyDescent="0.2">
      <c r="C2720" s="4"/>
      <c r="P2720" s="3"/>
    </row>
    <row r="2721" spans="3:16" x14ac:dyDescent="0.2">
      <c r="C2721" s="4"/>
      <c r="P2721" s="3"/>
    </row>
    <row r="2722" spans="3:16" x14ac:dyDescent="0.2">
      <c r="C2722" s="4"/>
      <c r="P2722" s="3"/>
    </row>
    <row r="2723" spans="3:16" x14ac:dyDescent="0.2">
      <c r="C2723" s="4"/>
      <c r="P2723" s="3"/>
    </row>
    <row r="2724" spans="3:16" x14ac:dyDescent="0.2">
      <c r="C2724" s="4"/>
      <c r="P2724" s="3"/>
    </row>
    <row r="2725" spans="3:16" x14ac:dyDescent="0.2">
      <c r="C2725" s="4"/>
      <c r="P2725" s="3"/>
    </row>
    <row r="2726" spans="3:16" x14ac:dyDescent="0.2">
      <c r="C2726" s="4"/>
      <c r="P2726" s="3"/>
    </row>
    <row r="2727" spans="3:16" x14ac:dyDescent="0.2">
      <c r="C2727" s="4"/>
      <c r="P2727" s="3"/>
    </row>
    <row r="2728" spans="3:16" x14ac:dyDescent="0.2">
      <c r="C2728" s="4"/>
      <c r="P2728" s="3"/>
    </row>
    <row r="2729" spans="3:16" x14ac:dyDescent="0.2">
      <c r="C2729" s="4"/>
      <c r="P2729" s="3"/>
    </row>
    <row r="2730" spans="3:16" x14ac:dyDescent="0.2">
      <c r="C2730" s="4"/>
      <c r="P2730" s="3"/>
    </row>
    <row r="2731" spans="3:16" x14ac:dyDescent="0.2">
      <c r="C2731" s="4"/>
      <c r="P2731" s="3"/>
    </row>
    <row r="2732" spans="3:16" x14ac:dyDescent="0.2">
      <c r="C2732" s="4"/>
      <c r="P2732" s="3"/>
    </row>
    <row r="2733" spans="3:16" x14ac:dyDescent="0.2">
      <c r="C2733" s="4"/>
      <c r="P2733" s="3"/>
    </row>
    <row r="2734" spans="3:16" x14ac:dyDescent="0.2">
      <c r="C2734" s="4"/>
      <c r="P2734" s="3"/>
    </row>
    <row r="2735" spans="3:16" x14ac:dyDescent="0.2">
      <c r="C2735" s="4"/>
      <c r="P2735" s="3"/>
    </row>
    <row r="2736" spans="3:16" x14ac:dyDescent="0.2">
      <c r="C2736" s="4"/>
      <c r="P2736" s="3"/>
    </row>
    <row r="2737" spans="3:16" x14ac:dyDescent="0.2">
      <c r="C2737" s="4"/>
      <c r="P2737" s="3"/>
    </row>
    <row r="2738" spans="3:16" x14ac:dyDescent="0.2">
      <c r="C2738" s="4"/>
      <c r="P2738" s="3"/>
    </row>
    <row r="2739" spans="3:16" x14ac:dyDescent="0.2">
      <c r="C2739" s="4"/>
      <c r="P2739" s="3"/>
    </row>
    <row r="2740" spans="3:16" x14ac:dyDescent="0.2">
      <c r="C2740" s="4"/>
      <c r="P2740" s="3"/>
    </row>
    <row r="2741" spans="3:16" x14ac:dyDescent="0.2">
      <c r="C2741" s="4"/>
      <c r="P2741" s="3"/>
    </row>
    <row r="2742" spans="3:16" x14ac:dyDescent="0.2">
      <c r="C2742" s="4"/>
      <c r="P2742" s="3"/>
    </row>
    <row r="2743" spans="3:16" x14ac:dyDescent="0.2">
      <c r="C2743" s="4"/>
      <c r="P2743" s="3"/>
    </row>
    <row r="2744" spans="3:16" x14ac:dyDescent="0.2">
      <c r="C2744" s="4"/>
      <c r="P2744" s="3"/>
    </row>
    <row r="2745" spans="3:16" x14ac:dyDescent="0.2">
      <c r="C2745" s="4"/>
      <c r="P2745" s="3"/>
    </row>
    <row r="2746" spans="3:16" x14ac:dyDescent="0.2">
      <c r="C2746" s="4"/>
      <c r="P2746" s="3"/>
    </row>
    <row r="2747" spans="3:16" x14ac:dyDescent="0.2">
      <c r="C2747" s="4"/>
      <c r="P2747" s="3"/>
    </row>
    <row r="2748" spans="3:16" x14ac:dyDescent="0.2">
      <c r="C2748" s="4"/>
      <c r="P2748" s="3"/>
    </row>
    <row r="2749" spans="3:16" x14ac:dyDescent="0.2">
      <c r="C2749" s="4"/>
      <c r="P2749" s="3"/>
    </row>
    <row r="2750" spans="3:16" x14ac:dyDescent="0.2">
      <c r="C2750" s="4"/>
      <c r="P2750" s="3"/>
    </row>
    <row r="2751" spans="3:16" x14ac:dyDescent="0.2">
      <c r="C2751" s="4"/>
      <c r="P2751" s="3"/>
    </row>
    <row r="2752" spans="3:16" x14ac:dyDescent="0.2">
      <c r="C2752" s="4"/>
      <c r="P2752" s="3"/>
    </row>
    <row r="2753" spans="3:16" x14ac:dyDescent="0.2">
      <c r="C2753" s="4"/>
      <c r="P2753" s="3"/>
    </row>
    <row r="2754" spans="3:16" x14ac:dyDescent="0.2">
      <c r="C2754" s="4"/>
      <c r="P2754" s="3"/>
    </row>
    <row r="2755" spans="3:16" x14ac:dyDescent="0.2">
      <c r="C2755" s="4"/>
      <c r="P2755" s="3"/>
    </row>
    <row r="2756" spans="3:16" x14ac:dyDescent="0.2">
      <c r="C2756" s="4"/>
      <c r="P2756" s="3"/>
    </row>
    <row r="2757" spans="3:16" x14ac:dyDescent="0.2">
      <c r="C2757" s="4"/>
      <c r="P2757" s="3"/>
    </row>
    <row r="2758" spans="3:16" x14ac:dyDescent="0.2">
      <c r="C2758" s="4"/>
      <c r="P2758" s="3"/>
    </row>
    <row r="2759" spans="3:16" x14ac:dyDescent="0.2">
      <c r="C2759" s="4"/>
      <c r="P2759" s="3"/>
    </row>
    <row r="2760" spans="3:16" x14ac:dyDescent="0.2">
      <c r="C2760" s="4"/>
      <c r="P2760" s="3"/>
    </row>
    <row r="2761" spans="3:16" x14ac:dyDescent="0.2">
      <c r="C2761" s="4"/>
      <c r="P2761" s="3"/>
    </row>
    <row r="2762" spans="3:16" x14ac:dyDescent="0.2">
      <c r="C2762" s="4"/>
      <c r="P2762" s="3"/>
    </row>
    <row r="2763" spans="3:16" x14ac:dyDescent="0.2">
      <c r="C2763" s="4"/>
      <c r="P2763" s="3"/>
    </row>
    <row r="2764" spans="3:16" x14ac:dyDescent="0.2">
      <c r="C2764" s="4"/>
      <c r="P2764" s="3"/>
    </row>
    <row r="2765" spans="3:16" x14ac:dyDescent="0.2">
      <c r="C2765" s="4"/>
      <c r="P2765" s="3"/>
    </row>
    <row r="2766" spans="3:16" x14ac:dyDescent="0.2">
      <c r="C2766" s="4"/>
      <c r="P2766" s="3"/>
    </row>
    <row r="2767" spans="3:16" x14ac:dyDescent="0.2">
      <c r="C2767" s="4"/>
      <c r="P2767" s="3"/>
    </row>
    <row r="2768" spans="3:16" x14ac:dyDescent="0.2">
      <c r="C2768" s="4"/>
      <c r="P2768" s="3"/>
    </row>
    <row r="2769" spans="3:16" x14ac:dyDescent="0.2">
      <c r="C2769" s="4"/>
      <c r="P2769" s="3"/>
    </row>
    <row r="2770" spans="3:16" x14ac:dyDescent="0.2">
      <c r="C2770" s="4"/>
      <c r="P2770" s="3"/>
    </row>
    <row r="2771" spans="3:16" x14ac:dyDescent="0.2">
      <c r="C2771" s="4"/>
      <c r="P2771" s="3"/>
    </row>
    <row r="2772" spans="3:16" x14ac:dyDescent="0.2">
      <c r="C2772" s="4"/>
      <c r="P2772" s="3"/>
    </row>
    <row r="2773" spans="3:16" x14ac:dyDescent="0.2">
      <c r="C2773" s="4"/>
      <c r="P2773" s="3"/>
    </row>
    <row r="2774" spans="3:16" x14ac:dyDescent="0.2">
      <c r="C2774" s="4"/>
      <c r="P2774" s="3"/>
    </row>
    <row r="2775" spans="3:16" x14ac:dyDescent="0.2">
      <c r="C2775" s="4"/>
      <c r="P2775" s="3"/>
    </row>
    <row r="2776" spans="3:16" x14ac:dyDescent="0.2">
      <c r="C2776" s="4"/>
      <c r="P2776" s="3"/>
    </row>
    <row r="2777" spans="3:16" x14ac:dyDescent="0.2">
      <c r="C2777" s="4"/>
      <c r="P2777" s="3"/>
    </row>
    <row r="2778" spans="3:16" x14ac:dyDescent="0.2">
      <c r="C2778" s="4"/>
      <c r="P2778" s="3"/>
    </row>
    <row r="2779" spans="3:16" x14ac:dyDescent="0.2">
      <c r="C2779" s="4"/>
      <c r="P2779" s="3"/>
    </row>
    <row r="2780" spans="3:16" x14ac:dyDescent="0.2">
      <c r="C2780" s="4"/>
      <c r="P2780" s="3"/>
    </row>
    <row r="2781" spans="3:16" x14ac:dyDescent="0.2">
      <c r="C2781" s="4"/>
      <c r="P2781" s="3"/>
    </row>
    <row r="2782" spans="3:16" x14ac:dyDescent="0.2">
      <c r="C2782" s="4"/>
      <c r="P2782" s="3"/>
    </row>
    <row r="2783" spans="3:16" x14ac:dyDescent="0.2">
      <c r="C2783" s="4"/>
      <c r="P2783" s="3"/>
    </row>
    <row r="2784" spans="3:16" x14ac:dyDescent="0.2">
      <c r="C2784" s="4"/>
      <c r="P2784" s="3"/>
    </row>
    <row r="2785" spans="3:16" x14ac:dyDescent="0.2">
      <c r="C2785" s="4"/>
      <c r="P2785" s="3"/>
    </row>
    <row r="2786" spans="3:16" x14ac:dyDescent="0.2">
      <c r="C2786" s="4"/>
      <c r="P2786" s="3"/>
    </row>
    <row r="2787" spans="3:16" x14ac:dyDescent="0.2">
      <c r="C2787" s="4"/>
      <c r="P2787" s="3"/>
    </row>
    <row r="2788" spans="3:16" x14ac:dyDescent="0.2">
      <c r="C2788" s="4"/>
      <c r="P2788" s="3"/>
    </row>
    <row r="2789" spans="3:16" x14ac:dyDescent="0.2">
      <c r="C2789" s="4"/>
      <c r="P2789" s="3"/>
    </row>
    <row r="2790" spans="3:16" x14ac:dyDescent="0.2">
      <c r="C2790" s="4"/>
      <c r="P2790" s="3"/>
    </row>
    <row r="2791" spans="3:16" x14ac:dyDescent="0.2">
      <c r="C2791" s="4"/>
      <c r="P2791" s="3"/>
    </row>
    <row r="2792" spans="3:16" x14ac:dyDescent="0.2">
      <c r="C2792" s="4"/>
      <c r="P2792" s="3"/>
    </row>
    <row r="2793" spans="3:16" x14ac:dyDescent="0.2">
      <c r="C2793" s="4"/>
      <c r="P2793" s="3"/>
    </row>
    <row r="2794" spans="3:16" x14ac:dyDescent="0.2">
      <c r="C2794" s="4"/>
      <c r="P2794" s="3"/>
    </row>
    <row r="2795" spans="3:16" x14ac:dyDescent="0.2">
      <c r="C2795" s="4"/>
      <c r="P2795" s="3"/>
    </row>
    <row r="2796" spans="3:16" x14ac:dyDescent="0.2">
      <c r="C2796" s="4"/>
      <c r="P2796" s="3"/>
    </row>
    <row r="2797" spans="3:16" x14ac:dyDescent="0.2">
      <c r="C2797" s="4"/>
      <c r="P2797" s="3"/>
    </row>
    <row r="2798" spans="3:16" x14ac:dyDescent="0.2">
      <c r="C2798" s="4"/>
      <c r="P2798" s="3"/>
    </row>
    <row r="2799" spans="3:16" x14ac:dyDescent="0.2">
      <c r="C2799" s="4"/>
      <c r="P2799" s="3"/>
    </row>
    <row r="2800" spans="3:16" x14ac:dyDescent="0.2">
      <c r="C2800" s="4"/>
      <c r="P2800" s="3"/>
    </row>
    <row r="2801" spans="3:16" x14ac:dyDescent="0.2">
      <c r="C2801" s="4"/>
      <c r="P2801" s="3"/>
    </row>
    <row r="2802" spans="3:16" x14ac:dyDescent="0.2">
      <c r="C2802" s="4"/>
      <c r="P2802" s="3"/>
    </row>
    <row r="2803" spans="3:16" x14ac:dyDescent="0.2">
      <c r="C2803" s="4"/>
      <c r="P2803" s="3"/>
    </row>
    <row r="2804" spans="3:16" x14ac:dyDescent="0.2">
      <c r="C2804" s="4"/>
      <c r="P2804" s="3"/>
    </row>
    <row r="2805" spans="3:16" x14ac:dyDescent="0.2">
      <c r="C2805" s="4"/>
      <c r="P2805" s="3"/>
    </row>
    <row r="2806" spans="3:16" x14ac:dyDescent="0.2">
      <c r="C2806" s="4"/>
      <c r="P2806" s="3"/>
    </row>
    <row r="2807" spans="3:16" x14ac:dyDescent="0.2">
      <c r="C2807" s="4"/>
      <c r="P2807" s="3"/>
    </row>
    <row r="2808" spans="3:16" x14ac:dyDescent="0.2">
      <c r="C2808" s="4"/>
      <c r="P2808" s="3"/>
    </row>
    <row r="2809" spans="3:16" x14ac:dyDescent="0.2">
      <c r="C2809" s="4"/>
      <c r="P2809" s="3"/>
    </row>
    <row r="2810" spans="3:16" x14ac:dyDescent="0.2">
      <c r="C2810" s="4"/>
      <c r="P2810" s="3"/>
    </row>
    <row r="2811" spans="3:16" x14ac:dyDescent="0.2">
      <c r="C2811" s="4"/>
      <c r="P2811" s="3"/>
    </row>
    <row r="2812" spans="3:16" x14ac:dyDescent="0.2">
      <c r="C2812" s="4"/>
      <c r="P2812" s="3"/>
    </row>
    <row r="2813" spans="3:16" x14ac:dyDescent="0.2">
      <c r="C2813" s="4"/>
      <c r="P2813" s="3"/>
    </row>
    <row r="2814" spans="3:16" x14ac:dyDescent="0.2">
      <c r="C2814" s="4"/>
      <c r="P2814" s="3"/>
    </row>
    <row r="2815" spans="3:16" x14ac:dyDescent="0.2">
      <c r="C2815" s="4"/>
      <c r="P2815" s="3"/>
    </row>
    <row r="2816" spans="3:16" x14ac:dyDescent="0.2">
      <c r="C2816" s="4"/>
      <c r="P2816" s="3"/>
    </row>
    <row r="2817" spans="3:16" x14ac:dyDescent="0.2">
      <c r="C2817" s="4"/>
      <c r="P2817" s="3"/>
    </row>
    <row r="2818" spans="3:16" x14ac:dyDescent="0.2">
      <c r="C2818" s="4"/>
      <c r="P2818" s="3"/>
    </row>
    <row r="2819" spans="3:16" x14ac:dyDescent="0.2">
      <c r="C2819" s="4"/>
      <c r="P2819" s="3"/>
    </row>
    <row r="2820" spans="3:16" x14ac:dyDescent="0.2">
      <c r="C2820" s="4"/>
      <c r="P2820" s="3"/>
    </row>
    <row r="2821" spans="3:16" x14ac:dyDescent="0.2">
      <c r="C2821" s="4"/>
      <c r="P2821" s="3"/>
    </row>
    <row r="2822" spans="3:16" x14ac:dyDescent="0.2">
      <c r="C2822" s="4"/>
      <c r="P2822" s="3"/>
    </row>
    <row r="2823" spans="3:16" x14ac:dyDescent="0.2">
      <c r="C2823" s="4"/>
      <c r="P2823" s="3"/>
    </row>
    <row r="2824" spans="3:16" x14ac:dyDescent="0.2">
      <c r="C2824" s="4"/>
      <c r="P2824" s="3"/>
    </row>
    <row r="2825" spans="3:16" x14ac:dyDescent="0.2">
      <c r="C2825" s="4"/>
      <c r="P2825" s="3"/>
    </row>
    <row r="2826" spans="3:16" x14ac:dyDescent="0.2">
      <c r="C2826" s="4"/>
      <c r="P2826" s="3"/>
    </row>
    <row r="2827" spans="3:16" x14ac:dyDescent="0.2">
      <c r="C2827" s="4"/>
      <c r="P2827" s="3"/>
    </row>
    <row r="2828" spans="3:16" x14ac:dyDescent="0.2">
      <c r="C2828" s="4"/>
      <c r="P2828" s="3"/>
    </row>
    <row r="2829" spans="3:16" x14ac:dyDescent="0.2">
      <c r="C2829" s="4"/>
      <c r="P2829" s="3"/>
    </row>
    <row r="2830" spans="3:16" x14ac:dyDescent="0.2">
      <c r="C2830" s="4"/>
      <c r="P2830" s="3"/>
    </row>
    <row r="2831" spans="3:16" x14ac:dyDescent="0.2">
      <c r="C2831" s="4"/>
      <c r="P2831" s="3"/>
    </row>
    <row r="2832" spans="3:16" x14ac:dyDescent="0.2">
      <c r="C2832" s="4"/>
      <c r="P2832" s="3"/>
    </row>
    <row r="2833" spans="3:16" x14ac:dyDescent="0.2">
      <c r="C2833" s="4"/>
      <c r="P2833" s="3"/>
    </row>
    <row r="2834" spans="3:16" x14ac:dyDescent="0.2">
      <c r="C2834" s="4"/>
      <c r="P2834" s="3"/>
    </row>
    <row r="2835" spans="3:16" x14ac:dyDescent="0.2">
      <c r="C2835" s="4"/>
      <c r="P2835" s="3"/>
    </row>
    <row r="2836" spans="3:16" x14ac:dyDescent="0.2">
      <c r="C2836" s="4"/>
      <c r="P2836" s="3"/>
    </row>
    <row r="2837" spans="3:16" x14ac:dyDescent="0.2">
      <c r="C2837" s="4"/>
      <c r="P2837" s="3"/>
    </row>
    <row r="2838" spans="3:16" x14ac:dyDescent="0.2">
      <c r="C2838" s="4"/>
      <c r="P2838" s="3"/>
    </row>
    <row r="2839" spans="3:16" x14ac:dyDescent="0.2">
      <c r="C2839" s="4"/>
      <c r="P2839" s="3"/>
    </row>
    <row r="2840" spans="3:16" x14ac:dyDescent="0.2">
      <c r="C2840" s="4"/>
      <c r="P2840" s="3"/>
    </row>
    <row r="2841" spans="3:16" x14ac:dyDescent="0.2">
      <c r="C2841" s="4"/>
      <c r="P2841" s="3"/>
    </row>
    <row r="2842" spans="3:16" x14ac:dyDescent="0.2">
      <c r="C2842" s="4"/>
      <c r="P2842" s="3"/>
    </row>
    <row r="2843" spans="3:16" x14ac:dyDescent="0.2">
      <c r="C2843" s="4"/>
      <c r="P2843" s="3"/>
    </row>
    <row r="2844" spans="3:16" x14ac:dyDescent="0.2">
      <c r="C2844" s="4"/>
      <c r="P2844" s="3"/>
    </row>
    <row r="2845" spans="3:16" x14ac:dyDescent="0.2">
      <c r="C2845" s="4"/>
      <c r="P2845" s="3"/>
    </row>
    <row r="2846" spans="3:16" x14ac:dyDescent="0.2">
      <c r="C2846" s="4"/>
      <c r="P2846" s="3"/>
    </row>
    <row r="2847" spans="3:16" x14ac:dyDescent="0.2">
      <c r="C2847" s="4"/>
      <c r="P2847" s="3"/>
    </row>
    <row r="2848" spans="3:16" x14ac:dyDescent="0.2">
      <c r="C2848" s="4"/>
      <c r="P2848" s="3"/>
    </row>
    <row r="2849" spans="3:16" x14ac:dyDescent="0.2">
      <c r="C2849" s="4"/>
      <c r="P2849" s="3"/>
    </row>
    <row r="2850" spans="3:16" x14ac:dyDescent="0.2">
      <c r="C2850" s="4"/>
      <c r="P2850" s="3"/>
    </row>
    <row r="2851" spans="3:16" x14ac:dyDescent="0.2">
      <c r="C2851" s="4"/>
      <c r="P2851" s="3"/>
    </row>
    <row r="2852" spans="3:16" x14ac:dyDescent="0.2">
      <c r="C2852" s="4"/>
      <c r="P2852" s="3"/>
    </row>
    <row r="2853" spans="3:16" x14ac:dyDescent="0.2">
      <c r="C2853" s="4"/>
      <c r="P2853" s="3"/>
    </row>
    <row r="2854" spans="3:16" x14ac:dyDescent="0.2">
      <c r="C2854" s="4"/>
      <c r="P2854" s="3"/>
    </row>
    <row r="2855" spans="3:16" x14ac:dyDescent="0.2">
      <c r="C2855" s="4"/>
      <c r="P2855" s="3"/>
    </row>
    <row r="2856" spans="3:16" x14ac:dyDescent="0.2">
      <c r="C2856" s="4"/>
      <c r="P2856" s="3"/>
    </row>
    <row r="2857" spans="3:16" x14ac:dyDescent="0.2">
      <c r="C2857" s="4"/>
      <c r="P2857" s="3"/>
    </row>
    <row r="2858" spans="3:16" x14ac:dyDescent="0.2">
      <c r="C2858" s="4"/>
      <c r="P2858" s="3"/>
    </row>
    <row r="2859" spans="3:16" x14ac:dyDescent="0.2">
      <c r="C2859" s="4"/>
      <c r="P2859" s="3"/>
    </row>
    <row r="2860" spans="3:16" x14ac:dyDescent="0.2">
      <c r="C2860" s="4"/>
      <c r="P2860" s="3"/>
    </row>
    <row r="2861" spans="3:16" x14ac:dyDescent="0.2">
      <c r="C2861" s="4"/>
      <c r="P2861" s="3"/>
    </row>
    <row r="2862" spans="3:16" x14ac:dyDescent="0.2">
      <c r="C2862" s="4"/>
      <c r="P2862" s="3"/>
    </row>
    <row r="2863" spans="3:16" x14ac:dyDescent="0.2">
      <c r="C2863" s="4"/>
      <c r="P2863" s="3"/>
    </row>
    <row r="2864" spans="3:16" x14ac:dyDescent="0.2">
      <c r="C2864" s="4"/>
      <c r="P2864" s="3"/>
    </row>
    <row r="2865" spans="3:16" x14ac:dyDescent="0.2">
      <c r="C2865" s="4"/>
      <c r="P2865" s="3"/>
    </row>
    <row r="2866" spans="3:16" x14ac:dyDescent="0.2">
      <c r="C2866" s="4"/>
      <c r="P2866" s="3"/>
    </row>
    <row r="2867" spans="3:16" x14ac:dyDescent="0.2">
      <c r="C2867" s="4"/>
      <c r="P2867" s="3"/>
    </row>
    <row r="2868" spans="3:16" x14ac:dyDescent="0.2">
      <c r="C2868" s="4"/>
      <c r="P2868" s="3"/>
    </row>
    <row r="2869" spans="3:16" x14ac:dyDescent="0.2">
      <c r="C2869" s="4"/>
      <c r="P2869" s="3"/>
    </row>
    <row r="2870" spans="3:16" x14ac:dyDescent="0.2">
      <c r="C2870" s="4"/>
      <c r="P2870" s="3"/>
    </row>
    <row r="2871" spans="3:16" x14ac:dyDescent="0.2">
      <c r="C2871" s="4"/>
      <c r="P2871" s="3"/>
    </row>
    <row r="2872" spans="3:16" x14ac:dyDescent="0.2">
      <c r="C2872" s="4"/>
      <c r="P2872" s="3"/>
    </row>
    <row r="2873" spans="3:16" x14ac:dyDescent="0.2">
      <c r="C2873" s="4"/>
      <c r="P2873" s="3"/>
    </row>
    <row r="2874" spans="3:16" x14ac:dyDescent="0.2">
      <c r="C2874" s="4"/>
      <c r="P2874" s="3"/>
    </row>
    <row r="2875" spans="3:16" x14ac:dyDescent="0.2">
      <c r="C2875" s="4"/>
      <c r="P2875" s="3"/>
    </row>
    <row r="2876" spans="3:16" x14ac:dyDescent="0.2">
      <c r="C2876" s="4"/>
      <c r="P2876" s="3"/>
    </row>
    <row r="2877" spans="3:16" x14ac:dyDescent="0.2">
      <c r="C2877" s="4"/>
      <c r="P2877" s="3"/>
    </row>
    <row r="2878" spans="3:16" x14ac:dyDescent="0.2">
      <c r="C2878" s="4"/>
      <c r="P2878" s="3"/>
    </row>
    <row r="2879" spans="3:16" x14ac:dyDescent="0.2">
      <c r="C2879" s="4"/>
      <c r="P2879" s="3"/>
    </row>
    <row r="2880" spans="3:16" x14ac:dyDescent="0.2">
      <c r="C2880" s="4"/>
      <c r="P2880" s="3"/>
    </row>
    <row r="2881" spans="3:16" x14ac:dyDescent="0.2">
      <c r="C2881" s="4"/>
      <c r="P2881" s="3"/>
    </row>
    <row r="2882" spans="3:16" x14ac:dyDescent="0.2">
      <c r="C2882" s="4"/>
      <c r="P2882" s="3"/>
    </row>
    <row r="2883" spans="3:16" x14ac:dyDescent="0.2">
      <c r="C2883" s="4"/>
      <c r="P2883" s="3"/>
    </row>
    <row r="2884" spans="3:16" x14ac:dyDescent="0.2">
      <c r="C2884" s="4"/>
      <c r="P2884" s="3"/>
    </row>
    <row r="2885" spans="3:16" x14ac:dyDescent="0.2">
      <c r="C2885" s="4"/>
      <c r="P2885" s="3"/>
    </row>
    <row r="2886" spans="3:16" x14ac:dyDescent="0.2">
      <c r="C2886" s="4"/>
      <c r="P2886" s="3"/>
    </row>
    <row r="2887" spans="3:16" x14ac:dyDescent="0.2">
      <c r="C2887" s="4"/>
      <c r="P2887" s="3"/>
    </row>
    <row r="2888" spans="3:16" x14ac:dyDescent="0.2">
      <c r="C2888" s="4"/>
      <c r="P2888" s="3"/>
    </row>
    <row r="2889" spans="3:16" x14ac:dyDescent="0.2">
      <c r="C2889" s="4"/>
      <c r="P2889" s="3"/>
    </row>
    <row r="2890" spans="3:16" x14ac:dyDescent="0.2">
      <c r="C2890" s="4"/>
      <c r="P2890" s="3"/>
    </row>
    <row r="2891" spans="3:16" x14ac:dyDescent="0.2">
      <c r="C2891" s="4"/>
      <c r="P2891" s="3"/>
    </row>
    <row r="2892" spans="3:16" x14ac:dyDescent="0.2">
      <c r="C2892" s="4"/>
      <c r="P2892" s="3"/>
    </row>
    <row r="2893" spans="3:16" x14ac:dyDescent="0.2">
      <c r="C2893" s="4"/>
      <c r="P2893" s="3"/>
    </row>
    <row r="2894" spans="3:16" x14ac:dyDescent="0.2">
      <c r="C2894" s="4"/>
      <c r="P2894" s="3"/>
    </row>
    <row r="2895" spans="3:16" x14ac:dyDescent="0.2">
      <c r="C2895" s="4"/>
      <c r="P2895" s="3"/>
    </row>
    <row r="2896" spans="3:16" x14ac:dyDescent="0.2">
      <c r="C2896" s="4"/>
      <c r="P2896" s="3"/>
    </row>
    <row r="2897" spans="3:16" x14ac:dyDescent="0.2">
      <c r="C2897" s="4"/>
      <c r="P2897" s="3"/>
    </row>
    <row r="2898" spans="3:16" x14ac:dyDescent="0.2">
      <c r="C2898" s="4"/>
      <c r="P2898" s="3"/>
    </row>
    <row r="2899" spans="3:16" x14ac:dyDescent="0.2">
      <c r="C2899" s="4"/>
      <c r="P2899" s="3"/>
    </row>
    <row r="2900" spans="3:16" x14ac:dyDescent="0.2">
      <c r="C2900" s="4"/>
      <c r="P2900" s="3"/>
    </row>
    <row r="2901" spans="3:16" x14ac:dyDescent="0.2">
      <c r="C2901" s="4"/>
      <c r="P2901" s="3"/>
    </row>
    <row r="2902" spans="3:16" x14ac:dyDescent="0.2">
      <c r="C2902" s="4"/>
      <c r="P2902" s="3"/>
    </row>
    <row r="2903" spans="3:16" x14ac:dyDescent="0.2">
      <c r="C2903" s="4"/>
      <c r="P2903" s="3"/>
    </row>
    <row r="2904" spans="3:16" x14ac:dyDescent="0.2">
      <c r="C2904" s="4"/>
      <c r="P2904" s="3"/>
    </row>
    <row r="2905" spans="3:16" x14ac:dyDescent="0.2">
      <c r="C2905" s="4"/>
      <c r="P2905" s="3"/>
    </row>
    <row r="2906" spans="3:16" x14ac:dyDescent="0.2">
      <c r="C2906" s="4"/>
      <c r="P2906" s="3"/>
    </row>
    <row r="2907" spans="3:16" x14ac:dyDescent="0.2">
      <c r="C2907" s="4"/>
      <c r="P2907" s="3"/>
    </row>
    <row r="2908" spans="3:16" x14ac:dyDescent="0.2">
      <c r="C2908" s="4"/>
      <c r="P2908" s="3"/>
    </row>
    <row r="2909" spans="3:16" x14ac:dyDescent="0.2">
      <c r="C2909" s="4"/>
      <c r="P2909" s="3"/>
    </row>
    <row r="2910" spans="3:16" x14ac:dyDescent="0.2">
      <c r="C2910" s="4"/>
      <c r="P2910" s="3"/>
    </row>
    <row r="2911" spans="3:16" x14ac:dyDescent="0.2">
      <c r="C2911" s="4"/>
      <c r="P2911" s="3"/>
    </row>
    <row r="2912" spans="3:16" x14ac:dyDescent="0.2">
      <c r="C2912" s="4"/>
      <c r="P2912" s="3"/>
    </row>
    <row r="2913" spans="3:16" x14ac:dyDescent="0.2">
      <c r="C2913" s="4"/>
      <c r="P2913" s="3"/>
    </row>
    <row r="2914" spans="3:16" x14ac:dyDescent="0.2">
      <c r="C2914" s="4"/>
      <c r="P2914" s="3"/>
    </row>
    <row r="2915" spans="3:16" x14ac:dyDescent="0.2">
      <c r="C2915" s="4"/>
      <c r="P2915" s="3"/>
    </row>
    <row r="2916" spans="3:16" x14ac:dyDescent="0.2">
      <c r="C2916" s="4"/>
      <c r="P2916" s="3"/>
    </row>
    <row r="2917" spans="3:16" x14ac:dyDescent="0.2">
      <c r="C2917" s="4"/>
      <c r="P2917" s="3"/>
    </row>
    <row r="2918" spans="3:16" x14ac:dyDescent="0.2">
      <c r="C2918" s="4"/>
      <c r="P2918" s="3"/>
    </row>
    <row r="2919" spans="3:16" x14ac:dyDescent="0.2">
      <c r="C2919" s="4"/>
      <c r="P2919" s="3"/>
    </row>
    <row r="2920" spans="3:16" x14ac:dyDescent="0.2">
      <c r="C2920" s="4"/>
      <c r="P2920" s="3"/>
    </row>
    <row r="2921" spans="3:16" x14ac:dyDescent="0.2">
      <c r="C2921" s="4"/>
      <c r="P2921" s="3"/>
    </row>
    <row r="2922" spans="3:16" x14ac:dyDescent="0.2">
      <c r="C2922" s="4"/>
      <c r="P2922" s="3"/>
    </row>
    <row r="2923" spans="3:16" x14ac:dyDescent="0.2">
      <c r="C2923" s="4"/>
      <c r="P2923" s="3"/>
    </row>
    <row r="2924" spans="3:16" x14ac:dyDescent="0.2">
      <c r="C2924" s="4"/>
      <c r="P2924" s="3"/>
    </row>
    <row r="2925" spans="3:16" x14ac:dyDescent="0.2">
      <c r="C2925" s="4"/>
      <c r="P2925" s="3"/>
    </row>
    <row r="2926" spans="3:16" x14ac:dyDescent="0.2">
      <c r="C2926" s="4"/>
      <c r="P2926" s="3"/>
    </row>
    <row r="2927" spans="3:16" x14ac:dyDescent="0.2">
      <c r="C2927" s="4"/>
      <c r="P2927" s="3"/>
    </row>
    <row r="2928" spans="3:16" x14ac:dyDescent="0.2">
      <c r="C2928" s="4"/>
      <c r="P2928" s="3"/>
    </row>
    <row r="2929" spans="3:16" x14ac:dyDescent="0.2">
      <c r="C2929" s="4"/>
      <c r="P2929" s="3"/>
    </row>
    <row r="2930" spans="3:16" x14ac:dyDescent="0.2">
      <c r="C2930" s="4"/>
      <c r="P2930" s="3"/>
    </row>
    <row r="2931" spans="3:16" x14ac:dyDescent="0.2">
      <c r="C2931" s="4"/>
      <c r="P2931" s="3"/>
    </row>
    <row r="2932" spans="3:16" x14ac:dyDescent="0.2">
      <c r="C2932" s="4"/>
      <c r="P2932" s="3"/>
    </row>
    <row r="2933" spans="3:16" x14ac:dyDescent="0.2">
      <c r="C2933" s="4"/>
      <c r="P2933" s="3"/>
    </row>
    <row r="2934" spans="3:16" x14ac:dyDescent="0.2">
      <c r="C2934" s="4"/>
      <c r="P2934" s="3"/>
    </row>
    <row r="2935" spans="3:16" x14ac:dyDescent="0.2">
      <c r="C2935" s="4"/>
      <c r="P2935" s="3"/>
    </row>
    <row r="2936" spans="3:16" x14ac:dyDescent="0.2">
      <c r="C2936" s="4"/>
      <c r="P2936" s="3"/>
    </row>
    <row r="2937" spans="3:16" x14ac:dyDescent="0.2">
      <c r="C2937" s="4"/>
      <c r="P2937" s="3"/>
    </row>
    <row r="2938" spans="3:16" x14ac:dyDescent="0.2">
      <c r="C2938" s="4"/>
      <c r="P2938" s="3"/>
    </row>
    <row r="2939" spans="3:16" x14ac:dyDescent="0.2">
      <c r="C2939" s="4"/>
      <c r="P2939" s="3"/>
    </row>
    <row r="2940" spans="3:16" x14ac:dyDescent="0.2">
      <c r="C2940" s="4"/>
      <c r="P2940" s="3"/>
    </row>
    <row r="2941" spans="3:16" x14ac:dyDescent="0.2">
      <c r="C2941" s="4"/>
      <c r="P2941" s="3"/>
    </row>
    <row r="2942" spans="3:16" x14ac:dyDescent="0.2">
      <c r="C2942" s="4"/>
      <c r="P2942" s="3"/>
    </row>
    <row r="2943" spans="3:16" x14ac:dyDescent="0.2">
      <c r="C2943" s="4"/>
      <c r="P2943" s="3"/>
    </row>
    <row r="2944" spans="3:16" x14ac:dyDescent="0.2">
      <c r="C2944" s="4"/>
      <c r="P2944" s="3"/>
    </row>
    <row r="2945" spans="3:16" x14ac:dyDescent="0.2">
      <c r="C2945" s="4"/>
      <c r="P2945" s="3"/>
    </row>
    <row r="2946" spans="3:16" x14ac:dyDescent="0.2">
      <c r="C2946" s="4"/>
      <c r="P2946" s="3"/>
    </row>
    <row r="2947" spans="3:16" x14ac:dyDescent="0.2">
      <c r="C2947" s="4"/>
      <c r="P2947" s="3"/>
    </row>
    <row r="2948" spans="3:16" x14ac:dyDescent="0.2">
      <c r="C2948" s="4"/>
      <c r="P2948" s="3"/>
    </row>
    <row r="2949" spans="3:16" x14ac:dyDescent="0.2">
      <c r="C2949" s="4"/>
      <c r="P2949" s="3"/>
    </row>
    <row r="2950" spans="3:16" x14ac:dyDescent="0.2">
      <c r="C2950" s="4"/>
      <c r="P2950" s="3"/>
    </row>
    <row r="2951" spans="3:16" x14ac:dyDescent="0.2">
      <c r="C2951" s="4"/>
      <c r="P2951" s="3"/>
    </row>
    <row r="2952" spans="3:16" x14ac:dyDescent="0.2">
      <c r="C2952" s="4"/>
      <c r="P2952" s="3"/>
    </row>
    <row r="2953" spans="3:16" x14ac:dyDescent="0.2">
      <c r="C2953" s="4"/>
      <c r="P2953" s="3"/>
    </row>
    <row r="2954" spans="3:16" x14ac:dyDescent="0.2">
      <c r="C2954" s="4"/>
      <c r="P2954" s="3"/>
    </row>
    <row r="2955" spans="3:16" x14ac:dyDescent="0.2">
      <c r="C2955" s="4"/>
      <c r="P2955" s="3"/>
    </row>
    <row r="2956" spans="3:16" x14ac:dyDescent="0.2">
      <c r="C2956" s="4"/>
      <c r="P2956" s="3"/>
    </row>
    <row r="2957" spans="3:16" x14ac:dyDescent="0.2">
      <c r="C2957" s="4"/>
      <c r="P2957" s="3"/>
    </row>
    <row r="2958" spans="3:16" x14ac:dyDescent="0.2">
      <c r="C2958" s="4"/>
      <c r="P2958" s="3"/>
    </row>
    <row r="2959" spans="3:16" x14ac:dyDescent="0.2">
      <c r="C2959" s="4"/>
      <c r="P2959" s="3"/>
    </row>
    <row r="2960" spans="3:16" x14ac:dyDescent="0.2">
      <c r="C2960" s="4"/>
      <c r="P2960" s="3"/>
    </row>
    <row r="2961" spans="3:16" x14ac:dyDescent="0.2">
      <c r="C2961" s="4"/>
      <c r="P2961" s="3"/>
    </row>
    <row r="2962" spans="3:16" x14ac:dyDescent="0.2">
      <c r="C2962" s="4"/>
      <c r="P2962" s="3"/>
    </row>
    <row r="2963" spans="3:16" x14ac:dyDescent="0.2">
      <c r="C2963" s="4"/>
      <c r="P2963" s="3"/>
    </row>
    <row r="2964" spans="3:16" x14ac:dyDescent="0.2">
      <c r="C2964" s="4"/>
      <c r="P2964" s="3"/>
    </row>
    <row r="2965" spans="3:16" x14ac:dyDescent="0.2">
      <c r="C2965" s="4"/>
      <c r="P2965" s="3"/>
    </row>
    <row r="2966" spans="3:16" x14ac:dyDescent="0.2">
      <c r="C2966" s="4"/>
      <c r="P2966" s="3"/>
    </row>
    <row r="2967" spans="3:16" x14ac:dyDescent="0.2">
      <c r="C2967" s="4"/>
      <c r="P2967" s="3"/>
    </row>
    <row r="2968" spans="3:16" x14ac:dyDescent="0.2">
      <c r="C2968" s="4"/>
      <c r="P2968" s="3"/>
    </row>
    <row r="2969" spans="3:16" x14ac:dyDescent="0.2">
      <c r="C2969" s="4"/>
      <c r="P2969" s="3"/>
    </row>
    <row r="2970" spans="3:16" x14ac:dyDescent="0.2">
      <c r="C2970" s="4"/>
      <c r="P2970" s="3"/>
    </row>
    <row r="2971" spans="3:16" x14ac:dyDescent="0.2">
      <c r="C2971" s="4"/>
      <c r="P2971" s="3"/>
    </row>
    <row r="2972" spans="3:16" x14ac:dyDescent="0.2">
      <c r="C2972" s="4"/>
      <c r="P2972" s="3"/>
    </row>
    <row r="2973" spans="3:16" x14ac:dyDescent="0.2">
      <c r="C2973" s="4"/>
      <c r="P2973" s="3"/>
    </row>
    <row r="2974" spans="3:16" x14ac:dyDescent="0.2">
      <c r="C2974" s="4"/>
      <c r="P2974" s="3"/>
    </row>
    <row r="2975" spans="3:16" x14ac:dyDescent="0.2">
      <c r="C2975" s="4"/>
      <c r="P2975" s="3"/>
    </row>
    <row r="2976" spans="3:16" x14ac:dyDescent="0.2">
      <c r="C2976" s="4"/>
      <c r="P2976" s="3"/>
    </row>
    <row r="2977" spans="3:16" x14ac:dyDescent="0.2">
      <c r="C2977" s="4"/>
      <c r="P2977" s="3"/>
    </row>
    <row r="2978" spans="3:16" x14ac:dyDescent="0.2">
      <c r="C2978" s="4"/>
      <c r="P2978" s="3"/>
    </row>
    <row r="2979" spans="3:16" x14ac:dyDescent="0.2">
      <c r="C2979" s="4"/>
      <c r="P2979" s="3"/>
    </row>
    <row r="2980" spans="3:16" x14ac:dyDescent="0.2">
      <c r="C2980" s="4"/>
      <c r="P2980" s="3"/>
    </row>
    <row r="2981" spans="3:16" x14ac:dyDescent="0.2">
      <c r="C2981" s="4"/>
      <c r="P2981" s="3"/>
    </row>
    <row r="2982" spans="3:16" x14ac:dyDescent="0.2">
      <c r="C2982" s="4"/>
      <c r="P2982" s="3"/>
    </row>
    <row r="2983" spans="3:16" x14ac:dyDescent="0.2">
      <c r="C2983" s="4"/>
      <c r="P2983" s="3"/>
    </row>
    <row r="2984" spans="3:16" x14ac:dyDescent="0.2">
      <c r="C2984" s="4"/>
      <c r="P2984" s="3"/>
    </row>
    <row r="2985" spans="3:16" x14ac:dyDescent="0.2">
      <c r="C2985" s="4"/>
      <c r="P2985" s="3"/>
    </row>
    <row r="2986" spans="3:16" x14ac:dyDescent="0.2">
      <c r="C2986" s="4"/>
      <c r="P2986" s="3"/>
    </row>
    <row r="2987" spans="3:16" x14ac:dyDescent="0.2">
      <c r="C2987" s="4"/>
      <c r="P2987" s="3"/>
    </row>
    <row r="2988" spans="3:16" x14ac:dyDescent="0.2">
      <c r="C2988" s="4"/>
      <c r="P2988" s="3"/>
    </row>
    <row r="2989" spans="3:16" x14ac:dyDescent="0.2">
      <c r="C2989" s="4"/>
      <c r="P2989" s="3"/>
    </row>
    <row r="2990" spans="3:16" x14ac:dyDescent="0.2">
      <c r="C2990" s="4"/>
      <c r="P2990" s="3"/>
    </row>
    <row r="2991" spans="3:16" x14ac:dyDescent="0.2">
      <c r="C2991" s="4"/>
      <c r="P2991" s="3"/>
    </row>
    <row r="2992" spans="3:16" x14ac:dyDescent="0.2">
      <c r="C2992" s="4"/>
      <c r="P2992" s="3"/>
    </row>
    <row r="2993" spans="3:16" x14ac:dyDescent="0.2">
      <c r="C2993" s="4"/>
      <c r="P2993" s="3"/>
    </row>
    <row r="2994" spans="3:16" x14ac:dyDescent="0.2">
      <c r="C2994" s="4"/>
      <c r="P2994" s="3"/>
    </row>
    <row r="2995" spans="3:16" x14ac:dyDescent="0.2">
      <c r="C2995" s="4"/>
      <c r="P2995" s="3"/>
    </row>
    <row r="2996" spans="3:16" x14ac:dyDescent="0.2">
      <c r="C2996" s="4"/>
      <c r="P2996" s="3"/>
    </row>
    <row r="2997" spans="3:16" x14ac:dyDescent="0.2">
      <c r="C2997" s="4"/>
      <c r="P2997" s="3"/>
    </row>
    <row r="2998" spans="3:16" x14ac:dyDescent="0.2">
      <c r="C2998" s="4"/>
      <c r="P2998" s="3"/>
    </row>
    <row r="2999" spans="3:16" x14ac:dyDescent="0.2">
      <c r="C2999" s="4"/>
      <c r="P2999" s="3"/>
    </row>
    <row r="3000" spans="3:16" x14ac:dyDescent="0.2">
      <c r="C3000" s="4"/>
      <c r="P3000" s="3"/>
    </row>
    <row r="3001" spans="3:16" x14ac:dyDescent="0.2">
      <c r="C3001" s="4"/>
      <c r="P3001" s="3"/>
    </row>
    <row r="3002" spans="3:16" x14ac:dyDescent="0.2">
      <c r="C3002" s="4"/>
      <c r="P3002" s="3"/>
    </row>
    <row r="3003" spans="3:16" x14ac:dyDescent="0.2">
      <c r="C3003" s="4"/>
      <c r="P3003" s="3"/>
    </row>
    <row r="3004" spans="3:16" x14ac:dyDescent="0.2">
      <c r="C3004" s="4"/>
      <c r="P3004" s="3"/>
    </row>
    <row r="3005" spans="3:16" x14ac:dyDescent="0.2">
      <c r="C3005" s="4"/>
      <c r="P3005" s="3"/>
    </row>
    <row r="3006" spans="3:16" x14ac:dyDescent="0.2">
      <c r="C3006" s="4"/>
      <c r="P3006" s="3"/>
    </row>
    <row r="3007" spans="3:16" x14ac:dyDescent="0.2">
      <c r="C3007" s="4"/>
      <c r="P3007" s="3"/>
    </row>
    <row r="3008" spans="3:16" x14ac:dyDescent="0.2">
      <c r="C3008" s="4"/>
      <c r="P3008" s="3"/>
    </row>
    <row r="3009" spans="3:16" x14ac:dyDescent="0.2">
      <c r="C3009" s="4"/>
      <c r="P3009" s="3"/>
    </row>
    <row r="3010" spans="3:16" x14ac:dyDescent="0.2">
      <c r="C3010" s="4"/>
      <c r="P3010" s="3"/>
    </row>
    <row r="3011" spans="3:16" x14ac:dyDescent="0.2">
      <c r="C3011" s="4"/>
      <c r="P3011" s="3"/>
    </row>
    <row r="3012" spans="3:16" x14ac:dyDescent="0.2">
      <c r="C3012" s="4"/>
      <c r="P3012" s="3"/>
    </row>
    <row r="3013" spans="3:16" x14ac:dyDescent="0.2">
      <c r="C3013" s="4"/>
      <c r="P3013" s="3"/>
    </row>
    <row r="3014" spans="3:16" x14ac:dyDescent="0.2">
      <c r="C3014" s="4"/>
      <c r="P3014" s="3"/>
    </row>
    <row r="3015" spans="3:16" x14ac:dyDescent="0.2">
      <c r="C3015" s="4"/>
      <c r="P3015" s="3"/>
    </row>
    <row r="3016" spans="3:16" x14ac:dyDescent="0.2">
      <c r="C3016" s="4"/>
      <c r="P3016" s="3"/>
    </row>
    <row r="3017" spans="3:16" x14ac:dyDescent="0.2">
      <c r="C3017" s="4"/>
      <c r="P3017" s="3"/>
    </row>
    <row r="3018" spans="3:16" x14ac:dyDescent="0.2">
      <c r="C3018" s="4"/>
      <c r="P3018" s="3"/>
    </row>
    <row r="3019" spans="3:16" x14ac:dyDescent="0.2">
      <c r="C3019" s="4"/>
      <c r="P3019" s="3"/>
    </row>
    <row r="3020" spans="3:16" x14ac:dyDescent="0.2">
      <c r="C3020" s="4"/>
      <c r="P3020" s="3"/>
    </row>
    <row r="3021" spans="3:16" x14ac:dyDescent="0.2">
      <c r="C3021" s="4"/>
      <c r="P3021" s="3"/>
    </row>
    <row r="3022" spans="3:16" x14ac:dyDescent="0.2">
      <c r="C3022" s="4"/>
      <c r="P3022" s="3"/>
    </row>
    <row r="3023" spans="3:16" x14ac:dyDescent="0.2">
      <c r="C3023" s="4"/>
      <c r="P3023" s="3"/>
    </row>
    <row r="3024" spans="3:16" x14ac:dyDescent="0.2">
      <c r="C3024" s="4"/>
      <c r="P3024" s="3"/>
    </row>
    <row r="3025" spans="3:16" x14ac:dyDescent="0.2">
      <c r="C3025" s="4"/>
      <c r="P3025" s="3"/>
    </row>
    <row r="3026" spans="3:16" x14ac:dyDescent="0.2">
      <c r="C3026" s="4"/>
      <c r="P3026" s="3"/>
    </row>
    <row r="3027" spans="3:16" x14ac:dyDescent="0.2">
      <c r="C3027" s="4"/>
      <c r="P3027" s="3"/>
    </row>
    <row r="3028" spans="3:16" x14ac:dyDescent="0.2">
      <c r="C3028" s="4"/>
      <c r="P3028" s="3"/>
    </row>
    <row r="3029" spans="3:16" x14ac:dyDescent="0.2">
      <c r="C3029" s="4"/>
      <c r="P3029" s="3"/>
    </row>
    <row r="3030" spans="3:16" x14ac:dyDescent="0.2">
      <c r="C3030" s="4"/>
      <c r="P3030" s="3"/>
    </row>
    <row r="3031" spans="3:16" x14ac:dyDescent="0.2">
      <c r="C3031" s="4"/>
      <c r="P3031" s="3"/>
    </row>
    <row r="3032" spans="3:16" x14ac:dyDescent="0.2">
      <c r="C3032" s="4"/>
      <c r="P3032" s="3"/>
    </row>
    <row r="3033" spans="3:16" x14ac:dyDescent="0.2">
      <c r="C3033" s="4"/>
      <c r="P3033" s="3"/>
    </row>
    <row r="3034" spans="3:16" x14ac:dyDescent="0.2">
      <c r="C3034" s="4"/>
      <c r="P3034" s="3"/>
    </row>
    <row r="3035" spans="3:16" x14ac:dyDescent="0.2">
      <c r="C3035" s="4"/>
      <c r="P3035" s="3"/>
    </row>
    <row r="3036" spans="3:16" x14ac:dyDescent="0.2">
      <c r="C3036" s="4"/>
      <c r="P3036" s="3"/>
    </row>
    <row r="3037" spans="3:16" x14ac:dyDescent="0.2">
      <c r="C3037" s="4"/>
      <c r="P3037" s="3"/>
    </row>
    <row r="3038" spans="3:16" x14ac:dyDescent="0.2">
      <c r="C3038" s="4"/>
      <c r="P3038" s="3"/>
    </row>
    <row r="3039" spans="3:16" x14ac:dyDescent="0.2">
      <c r="C3039" s="4"/>
      <c r="P3039" s="3"/>
    </row>
    <row r="3040" spans="3:16" x14ac:dyDescent="0.2">
      <c r="C3040" s="4"/>
      <c r="P3040" s="3"/>
    </row>
    <row r="3041" spans="3:16" x14ac:dyDescent="0.2">
      <c r="C3041" s="4"/>
      <c r="P3041" s="3"/>
    </row>
    <row r="3042" spans="3:16" x14ac:dyDescent="0.2">
      <c r="C3042" s="4"/>
      <c r="P3042" s="3"/>
    </row>
    <row r="3043" spans="3:16" x14ac:dyDescent="0.2">
      <c r="C3043" s="4"/>
      <c r="P3043" s="3"/>
    </row>
    <row r="3044" spans="3:16" x14ac:dyDescent="0.2">
      <c r="C3044" s="4"/>
      <c r="P3044" s="3"/>
    </row>
    <row r="3045" spans="3:16" x14ac:dyDescent="0.2">
      <c r="C3045" s="4"/>
      <c r="P3045" s="3"/>
    </row>
    <row r="3046" spans="3:16" x14ac:dyDescent="0.2">
      <c r="C3046" s="4"/>
      <c r="P3046" s="3"/>
    </row>
    <row r="3047" spans="3:16" x14ac:dyDescent="0.2">
      <c r="C3047" s="4"/>
      <c r="P3047" s="3"/>
    </row>
    <row r="3048" spans="3:16" x14ac:dyDescent="0.2">
      <c r="C3048" s="4"/>
      <c r="P3048" s="3"/>
    </row>
    <row r="3049" spans="3:16" x14ac:dyDescent="0.2">
      <c r="C3049" s="4"/>
      <c r="P3049" s="3"/>
    </row>
    <row r="3050" spans="3:16" x14ac:dyDescent="0.2">
      <c r="C3050" s="4"/>
      <c r="P3050" s="3"/>
    </row>
    <row r="3051" spans="3:16" x14ac:dyDescent="0.2">
      <c r="C3051" s="4"/>
      <c r="P3051" s="3"/>
    </row>
    <row r="3052" spans="3:16" x14ac:dyDescent="0.2">
      <c r="C3052" s="4"/>
      <c r="P3052" s="3"/>
    </row>
    <row r="3053" spans="3:16" x14ac:dyDescent="0.2">
      <c r="C3053" s="4"/>
      <c r="P3053" s="3"/>
    </row>
    <row r="3054" spans="3:16" x14ac:dyDescent="0.2">
      <c r="C3054" s="4"/>
      <c r="P3054" s="3"/>
    </row>
    <row r="3055" spans="3:16" x14ac:dyDescent="0.2">
      <c r="C3055" s="4"/>
      <c r="P3055" s="3"/>
    </row>
    <row r="3056" spans="3:16" x14ac:dyDescent="0.2">
      <c r="C3056" s="4"/>
      <c r="P3056" s="3"/>
    </row>
    <row r="3057" spans="3:16" x14ac:dyDescent="0.2">
      <c r="C3057" s="4"/>
      <c r="P3057" s="3"/>
    </row>
    <row r="3058" spans="3:16" x14ac:dyDescent="0.2">
      <c r="C3058" s="4"/>
      <c r="P3058" s="3"/>
    </row>
    <row r="3059" spans="3:16" x14ac:dyDescent="0.2">
      <c r="C3059" s="4"/>
      <c r="P3059" s="3"/>
    </row>
    <row r="3060" spans="3:16" x14ac:dyDescent="0.2">
      <c r="C3060" s="4"/>
      <c r="P3060" s="3"/>
    </row>
    <row r="3061" spans="3:16" x14ac:dyDescent="0.2">
      <c r="C3061" s="4"/>
      <c r="P3061" s="3"/>
    </row>
    <row r="3062" spans="3:16" x14ac:dyDescent="0.2">
      <c r="C3062" s="4"/>
      <c r="P3062" s="3"/>
    </row>
    <row r="3063" spans="3:16" x14ac:dyDescent="0.2">
      <c r="C3063" s="4"/>
      <c r="P3063" s="3"/>
    </row>
    <row r="3064" spans="3:16" x14ac:dyDescent="0.2">
      <c r="C3064" s="4"/>
      <c r="P3064" s="3"/>
    </row>
    <row r="3065" spans="3:16" x14ac:dyDescent="0.2">
      <c r="C3065" s="4"/>
      <c r="P3065" s="3"/>
    </row>
    <row r="3066" spans="3:16" x14ac:dyDescent="0.2">
      <c r="C3066" s="4"/>
      <c r="P3066" s="3"/>
    </row>
    <row r="3067" spans="3:16" x14ac:dyDescent="0.2">
      <c r="C3067" s="4"/>
      <c r="P3067" s="3"/>
    </row>
    <row r="3068" spans="3:16" x14ac:dyDescent="0.2">
      <c r="C3068" s="4"/>
      <c r="P3068" s="3"/>
    </row>
    <row r="3069" spans="3:16" x14ac:dyDescent="0.2">
      <c r="C3069" s="4"/>
      <c r="P3069" s="3"/>
    </row>
    <row r="3070" spans="3:16" x14ac:dyDescent="0.2">
      <c r="C3070" s="4"/>
      <c r="P3070" s="3"/>
    </row>
    <row r="3071" spans="3:16" x14ac:dyDescent="0.2">
      <c r="C3071" s="4"/>
      <c r="P3071" s="3"/>
    </row>
    <row r="3072" spans="3:16" x14ac:dyDescent="0.2">
      <c r="C3072" s="4"/>
      <c r="P3072" s="3"/>
    </row>
    <row r="3073" spans="3:16" x14ac:dyDescent="0.2">
      <c r="C3073" s="4"/>
      <c r="P3073" s="3"/>
    </row>
    <row r="3074" spans="3:16" x14ac:dyDescent="0.2">
      <c r="C3074" s="4"/>
      <c r="P3074" s="3"/>
    </row>
    <row r="3075" spans="3:16" x14ac:dyDescent="0.2">
      <c r="C3075" s="4"/>
      <c r="P3075" s="3"/>
    </row>
    <row r="3076" spans="3:16" x14ac:dyDescent="0.2">
      <c r="C3076" s="4"/>
      <c r="P3076" s="3"/>
    </row>
    <row r="3077" spans="3:16" x14ac:dyDescent="0.2">
      <c r="C3077" s="4"/>
      <c r="P3077" s="3"/>
    </row>
    <row r="3078" spans="3:16" x14ac:dyDescent="0.2">
      <c r="C3078" s="4"/>
      <c r="P3078" s="3"/>
    </row>
    <row r="3079" spans="3:16" x14ac:dyDescent="0.2">
      <c r="C3079" s="4"/>
      <c r="P3079" s="3"/>
    </row>
    <row r="3080" spans="3:16" x14ac:dyDescent="0.2">
      <c r="C3080" s="4"/>
      <c r="P3080" s="3"/>
    </row>
    <row r="3081" spans="3:16" x14ac:dyDescent="0.2">
      <c r="C3081" s="4"/>
      <c r="P3081" s="3"/>
    </row>
    <row r="3082" spans="3:16" x14ac:dyDescent="0.2">
      <c r="C3082" s="4"/>
      <c r="P3082" s="3"/>
    </row>
    <row r="3083" spans="3:16" x14ac:dyDescent="0.2">
      <c r="C3083" s="4"/>
      <c r="P3083" s="3"/>
    </row>
    <row r="3084" spans="3:16" x14ac:dyDescent="0.2">
      <c r="C3084" s="4"/>
      <c r="P3084" s="3"/>
    </row>
    <row r="3085" spans="3:16" x14ac:dyDescent="0.2">
      <c r="C3085" s="4"/>
      <c r="P3085" s="3"/>
    </row>
    <row r="3086" spans="3:16" x14ac:dyDescent="0.2">
      <c r="C3086" s="4"/>
      <c r="P3086" s="3"/>
    </row>
    <row r="3087" spans="3:16" x14ac:dyDescent="0.2">
      <c r="C3087" s="4"/>
      <c r="P3087" s="3"/>
    </row>
    <row r="3088" spans="3:16" x14ac:dyDescent="0.2">
      <c r="C3088" s="4"/>
      <c r="P3088" s="3"/>
    </row>
    <row r="3089" spans="3:16" x14ac:dyDescent="0.2">
      <c r="C3089" s="4"/>
      <c r="P3089" s="3"/>
    </row>
    <row r="3090" spans="3:16" x14ac:dyDescent="0.2">
      <c r="C3090" s="4"/>
      <c r="P3090" s="3"/>
    </row>
    <row r="3091" spans="3:16" x14ac:dyDescent="0.2">
      <c r="C3091" s="4"/>
      <c r="P3091" s="3"/>
    </row>
    <row r="3092" spans="3:16" x14ac:dyDescent="0.2">
      <c r="C3092" s="4"/>
      <c r="P3092" s="3"/>
    </row>
    <row r="3093" spans="3:16" x14ac:dyDescent="0.2">
      <c r="C3093" s="4"/>
      <c r="P3093" s="3"/>
    </row>
    <row r="3094" spans="3:16" x14ac:dyDescent="0.2">
      <c r="C3094" s="4"/>
      <c r="P3094" s="3"/>
    </row>
    <row r="3095" spans="3:16" x14ac:dyDescent="0.2">
      <c r="C3095" s="4"/>
      <c r="P3095" s="3"/>
    </row>
    <row r="3096" spans="3:16" x14ac:dyDescent="0.2">
      <c r="C3096" s="4"/>
      <c r="P3096" s="3"/>
    </row>
    <row r="3097" spans="3:16" x14ac:dyDescent="0.2">
      <c r="C3097" s="4"/>
      <c r="P3097" s="3"/>
    </row>
    <row r="3098" spans="3:16" x14ac:dyDescent="0.2">
      <c r="C3098" s="4"/>
      <c r="P3098" s="3"/>
    </row>
    <row r="3099" spans="3:16" x14ac:dyDescent="0.2">
      <c r="C3099" s="4"/>
      <c r="P3099" s="3"/>
    </row>
    <row r="3100" spans="3:16" x14ac:dyDescent="0.2">
      <c r="C3100" s="4"/>
      <c r="P3100" s="3"/>
    </row>
    <row r="3101" spans="3:16" x14ac:dyDescent="0.2">
      <c r="C3101" s="4"/>
      <c r="P3101" s="3"/>
    </row>
    <row r="3102" spans="3:16" x14ac:dyDescent="0.2">
      <c r="C3102" s="4"/>
      <c r="P3102" s="3"/>
    </row>
    <row r="3103" spans="3:16" x14ac:dyDescent="0.2">
      <c r="C3103" s="4"/>
      <c r="P3103" s="3"/>
    </row>
    <row r="3104" spans="3:16" x14ac:dyDescent="0.2">
      <c r="C3104" s="4"/>
      <c r="P3104" s="3"/>
    </row>
    <row r="3105" spans="3:16" x14ac:dyDescent="0.2">
      <c r="C3105" s="4"/>
      <c r="P3105" s="3"/>
    </row>
    <row r="3106" spans="3:16" x14ac:dyDescent="0.2">
      <c r="C3106" s="4"/>
      <c r="P3106" s="3"/>
    </row>
    <row r="3107" spans="3:16" x14ac:dyDescent="0.2">
      <c r="C3107" s="4"/>
      <c r="P3107" s="3"/>
    </row>
    <row r="3108" spans="3:16" x14ac:dyDescent="0.2">
      <c r="C3108" s="4"/>
      <c r="P3108" s="3"/>
    </row>
    <row r="3109" spans="3:16" x14ac:dyDescent="0.2">
      <c r="C3109" s="4"/>
      <c r="P3109" s="3"/>
    </row>
    <row r="3110" spans="3:16" x14ac:dyDescent="0.2">
      <c r="C3110" s="4"/>
      <c r="P3110" s="3"/>
    </row>
    <row r="3111" spans="3:16" x14ac:dyDescent="0.2">
      <c r="C3111" s="4"/>
      <c r="P3111" s="3"/>
    </row>
    <row r="3112" spans="3:16" x14ac:dyDescent="0.2">
      <c r="C3112" s="4"/>
      <c r="P3112" s="3"/>
    </row>
    <row r="3113" spans="3:16" x14ac:dyDescent="0.2">
      <c r="C3113" s="4"/>
      <c r="P3113" s="3"/>
    </row>
    <row r="3114" spans="3:16" x14ac:dyDescent="0.2">
      <c r="C3114" s="4"/>
      <c r="P3114" s="3"/>
    </row>
    <row r="3115" spans="3:16" x14ac:dyDescent="0.2">
      <c r="C3115" s="4"/>
      <c r="P3115" s="3"/>
    </row>
    <row r="3116" spans="3:16" x14ac:dyDescent="0.2">
      <c r="C3116" s="4"/>
      <c r="P3116" s="3"/>
    </row>
    <row r="3117" spans="3:16" x14ac:dyDescent="0.2">
      <c r="C3117" s="4"/>
      <c r="P3117" s="3"/>
    </row>
    <row r="3118" spans="3:16" x14ac:dyDescent="0.2">
      <c r="C3118" s="4"/>
      <c r="P3118" s="3"/>
    </row>
    <row r="3119" spans="3:16" x14ac:dyDescent="0.2">
      <c r="C3119" s="4"/>
      <c r="P3119" s="3"/>
    </row>
    <row r="3120" spans="3:16" x14ac:dyDescent="0.2">
      <c r="C3120" s="4"/>
      <c r="P3120" s="3"/>
    </row>
    <row r="3121" spans="3:16" x14ac:dyDescent="0.2">
      <c r="C3121" s="4"/>
      <c r="P3121" s="3"/>
    </row>
    <row r="3122" spans="3:16" x14ac:dyDescent="0.2">
      <c r="C3122" s="4"/>
      <c r="P3122" s="3"/>
    </row>
    <row r="3123" spans="3:16" x14ac:dyDescent="0.2">
      <c r="C3123" s="4"/>
      <c r="P3123" s="3"/>
    </row>
    <row r="3124" spans="3:16" x14ac:dyDescent="0.2">
      <c r="C3124" s="4"/>
      <c r="P3124" s="3"/>
    </row>
    <row r="3125" spans="3:16" x14ac:dyDescent="0.2">
      <c r="C3125" s="4"/>
      <c r="P3125" s="3"/>
    </row>
    <row r="3126" spans="3:16" x14ac:dyDescent="0.2">
      <c r="C3126" s="4"/>
      <c r="P3126" s="3"/>
    </row>
    <row r="3127" spans="3:16" x14ac:dyDescent="0.2">
      <c r="C3127" s="4"/>
      <c r="P3127" s="3"/>
    </row>
    <row r="3128" spans="3:16" x14ac:dyDescent="0.2">
      <c r="C3128" s="4"/>
      <c r="P3128" s="3"/>
    </row>
    <row r="3129" spans="3:16" x14ac:dyDescent="0.2">
      <c r="C3129" s="4"/>
      <c r="P3129" s="3"/>
    </row>
    <row r="3130" spans="3:16" x14ac:dyDescent="0.2">
      <c r="C3130" s="4"/>
      <c r="P3130" s="3"/>
    </row>
    <row r="3131" spans="3:16" x14ac:dyDescent="0.2">
      <c r="C3131" s="4"/>
      <c r="P3131" s="3"/>
    </row>
    <row r="3132" spans="3:16" x14ac:dyDescent="0.2">
      <c r="C3132" s="4"/>
      <c r="P3132" s="3"/>
    </row>
    <row r="3133" spans="3:16" x14ac:dyDescent="0.2">
      <c r="C3133" s="4"/>
      <c r="P3133" s="3"/>
    </row>
    <row r="3134" spans="3:16" x14ac:dyDescent="0.2">
      <c r="C3134" s="4"/>
      <c r="P3134" s="3"/>
    </row>
    <row r="3135" spans="3:16" x14ac:dyDescent="0.2">
      <c r="C3135" s="4"/>
      <c r="P3135" s="3"/>
    </row>
    <row r="3136" spans="3:16" x14ac:dyDescent="0.2">
      <c r="C3136" s="4"/>
      <c r="P3136" s="3"/>
    </row>
    <row r="3137" spans="3:16" x14ac:dyDescent="0.2">
      <c r="C3137" s="4"/>
      <c r="P3137" s="3"/>
    </row>
    <row r="3138" spans="3:16" x14ac:dyDescent="0.2">
      <c r="C3138" s="4"/>
      <c r="P3138" s="3"/>
    </row>
    <row r="3139" spans="3:16" x14ac:dyDescent="0.2">
      <c r="C3139" s="4"/>
      <c r="P3139" s="3"/>
    </row>
    <row r="3140" spans="3:16" x14ac:dyDescent="0.2">
      <c r="C3140" s="4"/>
      <c r="P3140" s="3"/>
    </row>
    <row r="3141" spans="3:16" x14ac:dyDescent="0.2">
      <c r="C3141" s="4"/>
      <c r="P3141" s="3"/>
    </row>
    <row r="3142" spans="3:16" x14ac:dyDescent="0.2">
      <c r="C3142" s="4"/>
      <c r="P3142" s="3"/>
    </row>
    <row r="3143" spans="3:16" x14ac:dyDescent="0.2">
      <c r="C3143" s="4"/>
      <c r="P3143" s="3"/>
    </row>
    <row r="3144" spans="3:16" x14ac:dyDescent="0.2">
      <c r="C3144" s="4"/>
      <c r="P3144" s="3"/>
    </row>
    <row r="3145" spans="3:16" x14ac:dyDescent="0.2">
      <c r="C3145" s="4"/>
      <c r="P3145" s="3"/>
    </row>
    <row r="3146" spans="3:16" x14ac:dyDescent="0.2">
      <c r="C3146" s="4"/>
      <c r="P3146" s="3"/>
    </row>
    <row r="3147" spans="3:16" x14ac:dyDescent="0.2">
      <c r="C3147" s="4"/>
      <c r="P3147" s="3"/>
    </row>
    <row r="3148" spans="3:16" x14ac:dyDescent="0.2">
      <c r="C3148" s="4"/>
      <c r="P3148" s="3"/>
    </row>
    <row r="3149" spans="3:16" x14ac:dyDescent="0.2">
      <c r="C3149" s="4"/>
      <c r="P3149" s="3"/>
    </row>
    <row r="3150" spans="3:16" x14ac:dyDescent="0.2">
      <c r="C3150" s="4"/>
      <c r="P3150" s="3"/>
    </row>
    <row r="3151" spans="3:16" x14ac:dyDescent="0.2">
      <c r="C3151" s="4"/>
      <c r="P3151" s="3"/>
    </row>
    <row r="3152" spans="3:16" x14ac:dyDescent="0.2">
      <c r="C3152" s="4"/>
      <c r="P3152" s="3"/>
    </row>
    <row r="3153" spans="3:16" x14ac:dyDescent="0.2">
      <c r="C3153" s="4"/>
      <c r="P3153" s="3"/>
    </row>
    <row r="3154" spans="3:16" x14ac:dyDescent="0.2">
      <c r="C3154" s="4"/>
      <c r="P3154" s="3"/>
    </row>
    <row r="3155" spans="3:16" x14ac:dyDescent="0.2">
      <c r="C3155" s="4"/>
      <c r="P3155" s="3"/>
    </row>
    <row r="3156" spans="3:16" x14ac:dyDescent="0.2">
      <c r="C3156" s="4"/>
      <c r="P3156" s="3"/>
    </row>
    <row r="3157" spans="3:16" x14ac:dyDescent="0.2">
      <c r="C3157" s="4"/>
      <c r="P3157" s="3"/>
    </row>
    <row r="3158" spans="3:16" x14ac:dyDescent="0.2">
      <c r="C3158" s="4"/>
      <c r="P3158" s="3"/>
    </row>
    <row r="3159" spans="3:16" x14ac:dyDescent="0.2">
      <c r="C3159" s="4"/>
      <c r="P3159" s="3"/>
    </row>
    <row r="3160" spans="3:16" x14ac:dyDescent="0.2">
      <c r="C3160" s="4"/>
      <c r="P3160" s="3"/>
    </row>
    <row r="3161" spans="3:16" x14ac:dyDescent="0.2">
      <c r="C3161" s="4"/>
      <c r="P3161" s="3"/>
    </row>
    <row r="3162" spans="3:16" x14ac:dyDescent="0.2">
      <c r="C3162" s="4"/>
      <c r="P3162" s="3"/>
    </row>
    <row r="3163" spans="3:16" x14ac:dyDescent="0.2">
      <c r="C3163" s="4"/>
      <c r="P3163" s="3"/>
    </row>
    <row r="3164" spans="3:16" x14ac:dyDescent="0.2">
      <c r="C3164" s="4"/>
      <c r="P3164" s="3"/>
    </row>
    <row r="3165" spans="3:16" x14ac:dyDescent="0.2">
      <c r="C3165" s="4"/>
      <c r="P3165" s="3"/>
    </row>
    <row r="3166" spans="3:16" x14ac:dyDescent="0.2">
      <c r="C3166" s="4"/>
      <c r="P3166" s="3"/>
    </row>
    <row r="3167" spans="3:16" x14ac:dyDescent="0.2">
      <c r="C3167" s="4"/>
      <c r="P3167" s="3"/>
    </row>
    <row r="3168" spans="3:16" x14ac:dyDescent="0.2">
      <c r="C3168" s="4"/>
      <c r="P3168" s="3"/>
    </row>
    <row r="3169" spans="3:16" x14ac:dyDescent="0.2">
      <c r="C3169" s="4"/>
      <c r="P3169" s="3"/>
    </row>
    <row r="3170" spans="3:16" x14ac:dyDescent="0.2">
      <c r="C3170" s="4"/>
      <c r="P3170" s="3"/>
    </row>
    <row r="3171" spans="3:16" x14ac:dyDescent="0.2">
      <c r="C3171" s="4"/>
      <c r="P3171" s="3"/>
    </row>
    <row r="3172" spans="3:16" x14ac:dyDescent="0.2">
      <c r="C3172" s="4"/>
      <c r="P3172" s="3"/>
    </row>
    <row r="3173" spans="3:16" x14ac:dyDescent="0.2">
      <c r="C3173" s="4"/>
      <c r="P3173" s="3"/>
    </row>
    <row r="3174" spans="3:16" x14ac:dyDescent="0.2">
      <c r="C3174" s="4"/>
      <c r="P3174" s="3"/>
    </row>
    <row r="3175" spans="3:16" x14ac:dyDescent="0.2">
      <c r="C3175" s="4"/>
      <c r="P3175" s="3"/>
    </row>
    <row r="3176" spans="3:16" x14ac:dyDescent="0.2">
      <c r="C3176" s="4"/>
      <c r="P3176" s="3"/>
    </row>
    <row r="3177" spans="3:16" x14ac:dyDescent="0.2">
      <c r="C3177" s="4"/>
      <c r="P3177" s="3"/>
    </row>
    <row r="3178" spans="3:16" x14ac:dyDescent="0.2">
      <c r="C3178" s="4"/>
      <c r="P3178" s="3"/>
    </row>
    <row r="3179" spans="3:16" x14ac:dyDescent="0.2">
      <c r="C3179" s="4"/>
      <c r="P3179" s="3"/>
    </row>
    <row r="3180" spans="3:16" x14ac:dyDescent="0.2">
      <c r="C3180" s="4"/>
      <c r="P3180" s="3"/>
    </row>
    <row r="3181" spans="3:16" x14ac:dyDescent="0.2">
      <c r="C3181" s="4"/>
      <c r="P3181" s="3"/>
    </row>
    <row r="3182" spans="3:16" x14ac:dyDescent="0.2">
      <c r="C3182" s="4"/>
      <c r="P3182" s="3"/>
    </row>
    <row r="3183" spans="3:16" x14ac:dyDescent="0.2">
      <c r="C3183" s="4"/>
      <c r="P3183" s="3"/>
    </row>
    <row r="3184" spans="3:16" x14ac:dyDescent="0.2">
      <c r="C3184" s="4"/>
      <c r="P3184" s="3"/>
    </row>
    <row r="3185" spans="3:16" x14ac:dyDescent="0.2">
      <c r="C3185" s="4"/>
      <c r="P3185" s="3"/>
    </row>
    <row r="3186" spans="3:16" x14ac:dyDescent="0.2">
      <c r="C3186" s="4"/>
      <c r="P3186" s="3"/>
    </row>
    <row r="3187" spans="3:16" x14ac:dyDescent="0.2">
      <c r="C3187" s="4"/>
      <c r="P3187" s="3"/>
    </row>
    <row r="3188" spans="3:16" x14ac:dyDescent="0.2">
      <c r="C3188" s="4"/>
      <c r="P3188" s="3"/>
    </row>
    <row r="3189" spans="3:16" x14ac:dyDescent="0.2">
      <c r="C3189" s="4"/>
      <c r="P3189" s="3"/>
    </row>
    <row r="3190" spans="3:16" x14ac:dyDescent="0.2">
      <c r="C3190" s="4"/>
      <c r="P3190" s="3"/>
    </row>
    <row r="3191" spans="3:16" x14ac:dyDescent="0.2">
      <c r="C3191" s="4"/>
      <c r="P3191" s="3"/>
    </row>
    <row r="3192" spans="3:16" x14ac:dyDescent="0.2">
      <c r="C3192" s="4"/>
      <c r="P3192" s="3"/>
    </row>
    <row r="3193" spans="3:16" x14ac:dyDescent="0.2">
      <c r="C3193" s="4"/>
      <c r="P3193" s="3"/>
    </row>
    <row r="3194" spans="3:16" x14ac:dyDescent="0.2">
      <c r="C3194" s="4"/>
      <c r="P3194" s="3"/>
    </row>
    <row r="3195" spans="3:16" x14ac:dyDescent="0.2">
      <c r="C3195" s="4"/>
      <c r="P3195" s="3"/>
    </row>
    <row r="3196" spans="3:16" x14ac:dyDescent="0.2">
      <c r="C3196" s="4"/>
      <c r="P3196" s="3"/>
    </row>
    <row r="3197" spans="3:16" x14ac:dyDescent="0.2">
      <c r="C3197" s="4"/>
      <c r="P3197" s="3"/>
    </row>
    <row r="3198" spans="3:16" x14ac:dyDescent="0.2">
      <c r="C3198" s="4"/>
      <c r="P3198" s="3"/>
    </row>
    <row r="3199" spans="3:16" x14ac:dyDescent="0.2">
      <c r="C3199" s="4"/>
      <c r="P3199" s="3"/>
    </row>
    <row r="3200" spans="3:16" x14ac:dyDescent="0.2">
      <c r="C3200" s="4"/>
      <c r="P3200" s="3"/>
    </row>
    <row r="3201" spans="3:16" x14ac:dyDescent="0.2">
      <c r="C3201" s="4"/>
      <c r="P3201" s="3"/>
    </row>
    <row r="3202" spans="3:16" x14ac:dyDescent="0.2">
      <c r="C3202" s="4"/>
      <c r="P3202" s="3"/>
    </row>
    <row r="3203" spans="3:16" x14ac:dyDescent="0.2">
      <c r="C3203" s="4"/>
      <c r="P3203" s="3"/>
    </row>
    <row r="3204" spans="3:16" x14ac:dyDescent="0.2">
      <c r="C3204" s="4"/>
      <c r="P3204" s="3"/>
    </row>
    <row r="3205" spans="3:16" x14ac:dyDescent="0.2">
      <c r="C3205" s="4"/>
      <c r="P3205" s="3"/>
    </row>
    <row r="3206" spans="3:16" x14ac:dyDescent="0.2">
      <c r="C3206" s="4"/>
      <c r="P3206" s="3"/>
    </row>
    <row r="3207" spans="3:16" x14ac:dyDescent="0.2">
      <c r="C3207" s="4"/>
      <c r="P3207" s="3"/>
    </row>
    <row r="3208" spans="3:16" x14ac:dyDescent="0.2">
      <c r="C3208" s="4"/>
      <c r="P3208" s="3"/>
    </row>
    <row r="3209" spans="3:16" x14ac:dyDescent="0.2">
      <c r="C3209" s="4"/>
      <c r="P3209" s="3"/>
    </row>
    <row r="3210" spans="3:16" x14ac:dyDescent="0.2">
      <c r="C3210" s="4"/>
      <c r="P3210" s="3"/>
    </row>
    <row r="3211" spans="3:16" x14ac:dyDescent="0.2">
      <c r="C3211" s="4"/>
      <c r="P3211" s="3"/>
    </row>
    <row r="3212" spans="3:16" x14ac:dyDescent="0.2">
      <c r="C3212" s="4"/>
      <c r="P3212" s="3"/>
    </row>
    <row r="3213" spans="3:16" x14ac:dyDescent="0.2">
      <c r="C3213" s="4"/>
      <c r="P3213" s="3"/>
    </row>
    <row r="3214" spans="3:16" x14ac:dyDescent="0.2">
      <c r="C3214" s="4"/>
      <c r="P3214" s="3"/>
    </row>
    <row r="3215" spans="3:16" x14ac:dyDescent="0.2">
      <c r="C3215" s="4"/>
      <c r="P3215" s="3"/>
    </row>
    <row r="3216" spans="3:16" x14ac:dyDescent="0.2">
      <c r="C3216" s="4"/>
      <c r="P3216" s="3"/>
    </row>
    <row r="3217" spans="3:16" x14ac:dyDescent="0.2">
      <c r="C3217" s="4"/>
      <c r="P3217" s="3"/>
    </row>
    <row r="3218" spans="3:16" x14ac:dyDescent="0.2">
      <c r="C3218" s="4"/>
      <c r="P3218" s="3"/>
    </row>
    <row r="3219" spans="3:16" x14ac:dyDescent="0.2">
      <c r="C3219" s="4"/>
      <c r="P3219" s="3"/>
    </row>
    <row r="3220" spans="3:16" x14ac:dyDescent="0.2">
      <c r="C3220" s="4"/>
      <c r="P3220" s="3"/>
    </row>
    <row r="3221" spans="3:16" x14ac:dyDescent="0.2">
      <c r="C3221" s="4"/>
      <c r="P3221" s="3"/>
    </row>
    <row r="3222" spans="3:16" x14ac:dyDescent="0.2">
      <c r="C3222" s="4"/>
      <c r="P3222" s="3"/>
    </row>
    <row r="3223" spans="3:16" x14ac:dyDescent="0.2">
      <c r="C3223" s="4"/>
      <c r="P3223" s="3"/>
    </row>
    <row r="3224" spans="3:16" x14ac:dyDescent="0.2">
      <c r="C3224" s="4"/>
      <c r="P3224" s="3"/>
    </row>
    <row r="3225" spans="3:16" x14ac:dyDescent="0.2">
      <c r="C3225" s="4"/>
      <c r="P3225" s="3"/>
    </row>
    <row r="3226" spans="3:16" x14ac:dyDescent="0.2">
      <c r="C3226" s="4"/>
      <c r="P3226" s="3"/>
    </row>
    <row r="3227" spans="3:16" x14ac:dyDescent="0.2">
      <c r="C3227" s="4"/>
      <c r="P3227" s="3"/>
    </row>
    <row r="3228" spans="3:16" x14ac:dyDescent="0.2">
      <c r="C3228" s="4"/>
      <c r="P3228" s="3"/>
    </row>
    <row r="3229" spans="3:16" x14ac:dyDescent="0.2">
      <c r="C3229" s="4"/>
      <c r="P3229" s="3"/>
    </row>
    <row r="3230" spans="3:16" x14ac:dyDescent="0.2">
      <c r="C3230" s="4"/>
      <c r="P3230" s="3"/>
    </row>
    <row r="3231" spans="3:16" x14ac:dyDescent="0.2">
      <c r="C3231" s="4"/>
      <c r="P3231" s="3"/>
    </row>
    <row r="3232" spans="3:16" x14ac:dyDescent="0.2">
      <c r="C3232" s="4"/>
      <c r="P3232" s="3"/>
    </row>
    <row r="3233" spans="3:16" x14ac:dyDescent="0.2">
      <c r="C3233" s="4"/>
      <c r="P3233" s="3"/>
    </row>
    <row r="3234" spans="3:16" x14ac:dyDescent="0.2">
      <c r="C3234" s="4"/>
      <c r="P3234" s="3"/>
    </row>
    <row r="3235" spans="3:16" x14ac:dyDescent="0.2">
      <c r="C3235" s="4"/>
      <c r="P3235" s="3"/>
    </row>
    <row r="3236" spans="3:16" x14ac:dyDescent="0.2">
      <c r="C3236" s="4"/>
      <c r="P3236" s="3"/>
    </row>
    <row r="3237" spans="3:16" x14ac:dyDescent="0.2">
      <c r="C3237" s="4"/>
      <c r="P3237" s="3"/>
    </row>
    <row r="3238" spans="3:16" x14ac:dyDescent="0.2">
      <c r="C3238" s="4"/>
      <c r="P3238" s="3"/>
    </row>
    <row r="3239" spans="3:16" x14ac:dyDescent="0.2">
      <c r="C3239" s="4"/>
      <c r="P3239" s="3"/>
    </row>
    <row r="3240" spans="3:16" x14ac:dyDescent="0.2">
      <c r="C3240" s="4"/>
      <c r="P3240" s="3"/>
    </row>
    <row r="3241" spans="3:16" x14ac:dyDescent="0.2">
      <c r="C3241" s="4"/>
      <c r="P3241" s="3"/>
    </row>
    <row r="3242" spans="3:16" x14ac:dyDescent="0.2">
      <c r="C3242" s="4"/>
      <c r="P3242" s="3"/>
    </row>
    <row r="3243" spans="3:16" x14ac:dyDescent="0.2">
      <c r="C3243" s="4"/>
      <c r="P3243" s="3"/>
    </row>
    <row r="3244" spans="3:16" x14ac:dyDescent="0.2">
      <c r="C3244" s="4"/>
      <c r="P3244" s="3"/>
    </row>
    <row r="3245" spans="3:16" x14ac:dyDescent="0.2">
      <c r="C3245" s="4"/>
      <c r="P3245" s="3"/>
    </row>
    <row r="3246" spans="3:16" x14ac:dyDescent="0.2">
      <c r="C3246" s="4"/>
      <c r="P3246" s="3"/>
    </row>
    <row r="3247" spans="3:16" x14ac:dyDescent="0.2">
      <c r="C3247" s="4"/>
      <c r="P3247" s="3"/>
    </row>
    <row r="3248" spans="3:16" x14ac:dyDescent="0.2">
      <c r="C3248" s="4"/>
      <c r="P3248" s="3"/>
    </row>
    <row r="3249" spans="3:16" x14ac:dyDescent="0.2">
      <c r="C3249" s="4"/>
      <c r="P3249" s="3"/>
    </row>
    <row r="3250" spans="3:16" x14ac:dyDescent="0.2">
      <c r="C3250" s="4"/>
      <c r="P3250" s="3"/>
    </row>
    <row r="3251" spans="3:16" x14ac:dyDescent="0.2">
      <c r="C3251" s="4"/>
      <c r="P3251" s="3"/>
    </row>
    <row r="3252" spans="3:16" x14ac:dyDescent="0.2">
      <c r="C3252" s="4"/>
      <c r="P3252" s="3"/>
    </row>
    <row r="3253" spans="3:16" x14ac:dyDescent="0.2">
      <c r="C3253" s="4"/>
      <c r="P3253" s="3"/>
    </row>
    <row r="3254" spans="3:16" x14ac:dyDescent="0.2">
      <c r="C3254" s="4"/>
      <c r="P3254" s="3"/>
    </row>
    <row r="3255" spans="3:16" x14ac:dyDescent="0.2">
      <c r="C3255" s="4"/>
      <c r="P3255" s="3"/>
    </row>
    <row r="3256" spans="3:16" x14ac:dyDescent="0.2">
      <c r="C3256" s="4"/>
      <c r="P3256" s="3"/>
    </row>
    <row r="3257" spans="3:16" x14ac:dyDescent="0.2">
      <c r="C3257" s="4"/>
      <c r="P3257" s="3"/>
    </row>
    <row r="3258" spans="3:16" x14ac:dyDescent="0.2">
      <c r="C3258" s="4"/>
      <c r="P3258" s="3"/>
    </row>
    <row r="3259" spans="3:16" x14ac:dyDescent="0.2">
      <c r="C3259" s="4"/>
      <c r="P3259" s="3"/>
    </row>
    <row r="3260" spans="3:16" x14ac:dyDescent="0.2">
      <c r="C3260" s="4"/>
      <c r="P3260" s="3"/>
    </row>
    <row r="3261" spans="3:16" x14ac:dyDescent="0.2">
      <c r="C3261" s="4"/>
      <c r="P3261" s="3"/>
    </row>
    <row r="3262" spans="3:16" x14ac:dyDescent="0.2">
      <c r="C3262" s="4"/>
      <c r="P3262" s="3"/>
    </row>
    <row r="3263" spans="3:16" x14ac:dyDescent="0.2">
      <c r="C3263" s="4"/>
      <c r="P3263" s="3"/>
    </row>
    <row r="3264" spans="3:16" x14ac:dyDescent="0.2">
      <c r="C3264" s="4"/>
      <c r="P3264" s="3"/>
    </row>
    <row r="3265" spans="3:16" x14ac:dyDescent="0.2">
      <c r="C3265" s="4"/>
      <c r="P3265" s="3"/>
    </row>
    <row r="3266" spans="3:16" x14ac:dyDescent="0.2">
      <c r="C3266" s="4"/>
      <c r="P3266" s="3"/>
    </row>
    <row r="3267" spans="3:16" x14ac:dyDescent="0.2">
      <c r="C3267" s="4"/>
      <c r="P3267" s="3"/>
    </row>
    <row r="3268" spans="3:16" x14ac:dyDescent="0.2">
      <c r="C3268" s="4"/>
      <c r="P3268" s="3"/>
    </row>
    <row r="3269" spans="3:16" x14ac:dyDescent="0.2">
      <c r="C3269" s="4"/>
      <c r="P3269" s="3"/>
    </row>
    <row r="3270" spans="3:16" x14ac:dyDescent="0.2">
      <c r="C3270" s="4"/>
      <c r="P3270" s="3"/>
    </row>
    <row r="3271" spans="3:16" x14ac:dyDescent="0.2">
      <c r="C3271" s="4"/>
      <c r="P3271" s="3"/>
    </row>
    <row r="3272" spans="3:16" x14ac:dyDescent="0.2">
      <c r="C3272" s="4"/>
      <c r="P3272" s="3"/>
    </row>
    <row r="3273" spans="3:16" x14ac:dyDescent="0.2">
      <c r="C3273" s="4"/>
      <c r="P3273" s="3"/>
    </row>
    <row r="3274" spans="3:16" x14ac:dyDescent="0.2">
      <c r="C3274" s="4"/>
      <c r="P3274" s="3"/>
    </row>
    <row r="3275" spans="3:16" x14ac:dyDescent="0.2">
      <c r="C3275" s="4"/>
      <c r="P3275" s="3"/>
    </row>
    <row r="3276" spans="3:16" x14ac:dyDescent="0.2">
      <c r="C3276" s="4"/>
      <c r="P3276" s="3"/>
    </row>
    <row r="3277" spans="3:16" x14ac:dyDescent="0.2">
      <c r="C3277" s="4"/>
      <c r="P3277" s="3"/>
    </row>
    <row r="3278" spans="3:16" x14ac:dyDescent="0.2">
      <c r="C3278" s="4"/>
      <c r="P3278" s="3"/>
    </row>
    <row r="3279" spans="3:16" x14ac:dyDescent="0.2">
      <c r="C3279" s="4"/>
      <c r="P3279" s="3"/>
    </row>
    <row r="3280" spans="3:16" x14ac:dyDescent="0.2">
      <c r="C3280" s="4"/>
      <c r="P3280" s="3"/>
    </row>
    <row r="3281" spans="3:16" x14ac:dyDescent="0.2">
      <c r="C3281" s="4"/>
      <c r="P3281" s="3"/>
    </row>
    <row r="3282" spans="3:16" x14ac:dyDescent="0.2">
      <c r="C3282" s="4"/>
      <c r="P3282" s="3"/>
    </row>
    <row r="3283" spans="3:16" x14ac:dyDescent="0.2">
      <c r="C3283" s="4"/>
      <c r="P3283" s="3"/>
    </row>
    <row r="3284" spans="3:16" x14ac:dyDescent="0.2">
      <c r="C3284" s="4"/>
      <c r="P3284" s="3"/>
    </row>
    <row r="3285" spans="3:16" x14ac:dyDescent="0.2">
      <c r="C3285" s="4"/>
      <c r="P3285" s="3"/>
    </row>
    <row r="3286" spans="3:16" x14ac:dyDescent="0.2">
      <c r="C3286" s="4"/>
      <c r="P3286" s="3"/>
    </row>
    <row r="3287" spans="3:16" x14ac:dyDescent="0.2">
      <c r="C3287" s="4"/>
      <c r="P3287" s="3"/>
    </row>
    <row r="3288" spans="3:16" x14ac:dyDescent="0.2">
      <c r="C3288" s="4"/>
      <c r="P3288" s="3"/>
    </row>
    <row r="3289" spans="3:16" x14ac:dyDescent="0.2">
      <c r="C3289" s="4"/>
      <c r="P3289" s="3"/>
    </row>
    <row r="3290" spans="3:16" x14ac:dyDescent="0.2">
      <c r="C3290" s="4"/>
      <c r="P3290" s="3"/>
    </row>
    <row r="3291" spans="3:16" x14ac:dyDescent="0.2">
      <c r="C3291" s="4"/>
      <c r="P3291" s="3"/>
    </row>
    <row r="3292" spans="3:16" x14ac:dyDescent="0.2">
      <c r="C3292" s="4"/>
      <c r="P3292" s="3"/>
    </row>
    <row r="3293" spans="3:16" x14ac:dyDescent="0.2">
      <c r="C3293" s="4"/>
      <c r="P3293" s="3"/>
    </row>
    <row r="3294" spans="3:16" x14ac:dyDescent="0.2">
      <c r="C3294" s="4"/>
      <c r="P3294" s="3"/>
    </row>
    <row r="3295" spans="3:16" x14ac:dyDescent="0.2">
      <c r="C3295" s="4"/>
      <c r="P3295" s="3"/>
    </row>
    <row r="3296" spans="3:16" x14ac:dyDescent="0.2">
      <c r="C3296" s="4"/>
      <c r="P3296" s="3"/>
    </row>
    <row r="3297" spans="3:16" x14ac:dyDescent="0.2">
      <c r="C3297" s="4"/>
      <c r="P3297" s="3"/>
    </row>
    <row r="3298" spans="3:16" x14ac:dyDescent="0.2">
      <c r="C3298" s="4"/>
      <c r="P3298" s="3"/>
    </row>
    <row r="3299" spans="3:16" x14ac:dyDescent="0.2">
      <c r="C3299" s="4"/>
      <c r="P3299" s="3"/>
    </row>
    <row r="3300" spans="3:16" x14ac:dyDescent="0.2">
      <c r="C3300" s="4"/>
      <c r="P3300" s="3"/>
    </row>
    <row r="3301" spans="3:16" x14ac:dyDescent="0.2">
      <c r="C3301" s="4"/>
      <c r="P3301" s="3"/>
    </row>
    <row r="3302" spans="3:16" x14ac:dyDescent="0.2">
      <c r="C3302" s="4"/>
      <c r="P3302" s="3"/>
    </row>
    <row r="3303" spans="3:16" x14ac:dyDescent="0.2">
      <c r="C3303" s="4"/>
      <c r="P3303" s="3"/>
    </row>
    <row r="3304" spans="3:16" x14ac:dyDescent="0.2">
      <c r="C3304" s="4"/>
      <c r="P3304" s="3"/>
    </row>
    <row r="3305" spans="3:16" x14ac:dyDescent="0.2">
      <c r="C3305" s="4"/>
      <c r="P3305" s="3"/>
    </row>
    <row r="3306" spans="3:16" x14ac:dyDescent="0.2">
      <c r="C3306" s="4"/>
      <c r="P3306" s="3"/>
    </row>
    <row r="3307" spans="3:16" x14ac:dyDescent="0.2">
      <c r="C3307" s="4"/>
      <c r="P3307" s="3"/>
    </row>
    <row r="3308" spans="3:16" x14ac:dyDescent="0.2">
      <c r="C3308" s="4"/>
      <c r="P3308" s="3"/>
    </row>
    <row r="3309" spans="3:16" x14ac:dyDescent="0.2">
      <c r="C3309" s="4"/>
      <c r="P3309" s="3"/>
    </row>
    <row r="3310" spans="3:16" x14ac:dyDescent="0.2">
      <c r="C3310" s="4"/>
      <c r="P3310" s="3"/>
    </row>
    <row r="3311" spans="3:16" x14ac:dyDescent="0.2">
      <c r="C3311" s="4"/>
      <c r="P3311" s="3"/>
    </row>
    <row r="3312" spans="3:16" x14ac:dyDescent="0.2">
      <c r="C3312" s="4"/>
      <c r="P3312" s="3"/>
    </row>
    <row r="3313" spans="3:16" x14ac:dyDescent="0.2">
      <c r="C3313" s="4"/>
      <c r="P3313" s="3"/>
    </row>
    <row r="3314" spans="3:16" x14ac:dyDescent="0.2">
      <c r="C3314" s="4"/>
      <c r="P3314" s="3"/>
    </row>
    <row r="3315" spans="3:16" x14ac:dyDescent="0.2">
      <c r="C3315" s="4"/>
      <c r="P3315" s="3"/>
    </row>
    <row r="3316" spans="3:16" x14ac:dyDescent="0.2">
      <c r="C3316" s="4"/>
      <c r="P3316" s="3"/>
    </row>
    <row r="3317" spans="3:16" x14ac:dyDescent="0.2">
      <c r="C3317" s="4"/>
      <c r="P3317" s="3"/>
    </row>
    <row r="3318" spans="3:16" x14ac:dyDescent="0.2">
      <c r="C3318" s="4"/>
      <c r="P3318" s="3"/>
    </row>
    <row r="3319" spans="3:16" x14ac:dyDescent="0.2">
      <c r="C3319" s="4"/>
      <c r="P3319" s="3"/>
    </row>
    <row r="3320" spans="3:16" x14ac:dyDescent="0.2">
      <c r="C3320" s="4"/>
      <c r="P3320" s="3"/>
    </row>
    <row r="3321" spans="3:16" x14ac:dyDescent="0.2">
      <c r="C3321" s="4"/>
      <c r="P3321" s="3"/>
    </row>
    <row r="3322" spans="3:16" x14ac:dyDescent="0.2">
      <c r="C3322" s="4"/>
      <c r="P3322" s="3"/>
    </row>
    <row r="3323" spans="3:16" x14ac:dyDescent="0.2">
      <c r="C3323" s="4"/>
      <c r="P3323" s="3"/>
    </row>
    <row r="3324" spans="3:16" x14ac:dyDescent="0.2">
      <c r="C3324" s="4"/>
      <c r="P3324" s="3"/>
    </row>
    <row r="3325" spans="3:16" x14ac:dyDescent="0.2">
      <c r="C3325" s="4"/>
      <c r="P3325" s="3"/>
    </row>
    <row r="3326" spans="3:16" x14ac:dyDescent="0.2">
      <c r="C3326" s="4"/>
      <c r="P3326" s="3"/>
    </row>
    <row r="3327" spans="3:16" x14ac:dyDescent="0.2">
      <c r="C3327" s="4"/>
      <c r="P3327" s="3"/>
    </row>
    <row r="3328" spans="3:16" x14ac:dyDescent="0.2">
      <c r="C3328" s="4"/>
      <c r="P3328" s="3"/>
    </row>
    <row r="3329" spans="3:16" x14ac:dyDescent="0.2">
      <c r="C3329" s="4"/>
      <c r="P3329" s="3"/>
    </row>
    <row r="3330" spans="3:16" x14ac:dyDescent="0.2">
      <c r="C3330" s="4"/>
      <c r="P3330" s="3"/>
    </row>
    <row r="3331" spans="3:16" x14ac:dyDescent="0.2">
      <c r="C3331" s="4"/>
      <c r="P3331" s="3"/>
    </row>
    <row r="3332" spans="3:16" x14ac:dyDescent="0.2">
      <c r="C3332" s="4"/>
      <c r="P3332" s="3"/>
    </row>
    <row r="3333" spans="3:16" x14ac:dyDescent="0.2">
      <c r="C3333" s="4"/>
      <c r="P3333" s="3"/>
    </row>
    <row r="3334" spans="3:16" x14ac:dyDescent="0.2">
      <c r="C3334" s="4"/>
      <c r="P3334" s="3"/>
    </row>
    <row r="3335" spans="3:16" x14ac:dyDescent="0.2">
      <c r="C3335" s="4"/>
      <c r="P3335" s="3"/>
    </row>
    <row r="3336" spans="3:16" x14ac:dyDescent="0.2">
      <c r="C3336" s="4"/>
      <c r="P3336" s="3"/>
    </row>
    <row r="3337" spans="3:16" x14ac:dyDescent="0.2">
      <c r="C3337" s="4"/>
      <c r="P3337" s="3"/>
    </row>
    <row r="3338" spans="3:16" x14ac:dyDescent="0.2">
      <c r="C3338" s="4"/>
      <c r="P3338" s="3"/>
    </row>
    <row r="3339" spans="3:16" x14ac:dyDescent="0.2">
      <c r="C3339" s="4"/>
      <c r="P3339" s="3"/>
    </row>
    <row r="3340" spans="3:16" x14ac:dyDescent="0.2">
      <c r="C3340" s="4"/>
      <c r="P3340" s="3"/>
    </row>
    <row r="3341" spans="3:16" x14ac:dyDescent="0.2">
      <c r="C3341" s="4"/>
      <c r="P3341" s="3"/>
    </row>
    <row r="3342" spans="3:16" x14ac:dyDescent="0.2">
      <c r="C3342" s="4"/>
      <c r="P3342" s="3"/>
    </row>
    <row r="3343" spans="3:16" x14ac:dyDescent="0.2">
      <c r="C3343" s="4"/>
      <c r="P3343" s="3"/>
    </row>
    <row r="3344" spans="3:16" x14ac:dyDescent="0.2">
      <c r="C3344" s="4"/>
      <c r="P3344" s="3"/>
    </row>
    <row r="3345" spans="3:16" x14ac:dyDescent="0.2">
      <c r="C3345" s="4"/>
      <c r="P3345" s="3"/>
    </row>
    <row r="3346" spans="3:16" x14ac:dyDescent="0.2">
      <c r="C3346" s="4"/>
      <c r="P3346" s="3"/>
    </row>
    <row r="3347" spans="3:16" x14ac:dyDescent="0.2">
      <c r="C3347" s="4"/>
      <c r="P3347" s="3"/>
    </row>
    <row r="3348" spans="3:16" x14ac:dyDescent="0.2">
      <c r="C3348" s="4"/>
      <c r="P3348" s="3"/>
    </row>
    <row r="3349" spans="3:16" x14ac:dyDescent="0.2">
      <c r="C3349" s="4"/>
      <c r="P3349" s="3"/>
    </row>
    <row r="3350" spans="3:16" x14ac:dyDescent="0.2">
      <c r="C3350" s="4"/>
      <c r="P3350" s="3"/>
    </row>
    <row r="3351" spans="3:16" x14ac:dyDescent="0.2">
      <c r="C3351" s="4"/>
      <c r="P3351" s="3"/>
    </row>
    <row r="3352" spans="3:16" x14ac:dyDescent="0.2">
      <c r="C3352" s="4"/>
      <c r="P3352" s="3"/>
    </row>
    <row r="3353" spans="3:16" x14ac:dyDescent="0.2">
      <c r="C3353" s="4"/>
      <c r="P3353" s="3"/>
    </row>
    <row r="3354" spans="3:16" x14ac:dyDescent="0.2">
      <c r="C3354" s="4"/>
      <c r="P3354" s="3"/>
    </row>
    <row r="3355" spans="3:16" x14ac:dyDescent="0.2">
      <c r="C3355" s="4"/>
      <c r="P3355" s="3"/>
    </row>
    <row r="3356" spans="3:16" x14ac:dyDescent="0.2">
      <c r="C3356" s="4"/>
      <c r="P3356" s="3"/>
    </row>
    <row r="3357" spans="3:16" x14ac:dyDescent="0.2">
      <c r="C3357" s="4"/>
      <c r="P3357" s="3"/>
    </row>
    <row r="3358" spans="3:16" x14ac:dyDescent="0.2">
      <c r="C3358" s="4"/>
      <c r="P3358" s="3"/>
    </row>
    <row r="3359" spans="3:16" x14ac:dyDescent="0.2">
      <c r="C3359" s="4"/>
      <c r="P3359" s="3"/>
    </row>
    <row r="3360" spans="3:16" x14ac:dyDescent="0.2">
      <c r="C3360" s="4"/>
      <c r="P3360" s="3"/>
    </row>
    <row r="3361" spans="3:16" x14ac:dyDescent="0.2">
      <c r="C3361" s="4"/>
      <c r="P3361" s="3"/>
    </row>
    <row r="3362" spans="3:16" x14ac:dyDescent="0.2">
      <c r="C3362" s="4"/>
      <c r="P3362" s="3"/>
    </row>
    <row r="3363" spans="3:16" x14ac:dyDescent="0.2">
      <c r="C3363" s="4"/>
      <c r="P3363" s="3"/>
    </row>
    <row r="3364" spans="3:16" x14ac:dyDescent="0.2">
      <c r="C3364" s="4"/>
      <c r="P3364" s="3"/>
    </row>
    <row r="3365" spans="3:16" x14ac:dyDescent="0.2">
      <c r="C3365" s="4"/>
      <c r="P3365" s="3"/>
    </row>
    <row r="3366" spans="3:16" x14ac:dyDescent="0.2">
      <c r="C3366" s="4"/>
      <c r="P3366" s="3"/>
    </row>
    <row r="3367" spans="3:16" x14ac:dyDescent="0.2">
      <c r="C3367" s="4"/>
      <c r="P3367" s="3"/>
    </row>
    <row r="3368" spans="3:16" x14ac:dyDescent="0.2">
      <c r="C3368" s="4"/>
      <c r="P3368" s="3"/>
    </row>
    <row r="3369" spans="3:16" x14ac:dyDescent="0.2">
      <c r="C3369" s="4"/>
      <c r="P3369" s="3"/>
    </row>
    <row r="3370" spans="3:16" x14ac:dyDescent="0.2">
      <c r="C3370" s="4"/>
      <c r="P3370" s="3"/>
    </row>
    <row r="3371" spans="3:16" x14ac:dyDescent="0.2">
      <c r="C3371" s="4"/>
      <c r="P3371" s="3"/>
    </row>
    <row r="3372" spans="3:16" x14ac:dyDescent="0.2">
      <c r="C3372" s="4"/>
      <c r="P3372" s="3"/>
    </row>
    <row r="3373" spans="3:16" x14ac:dyDescent="0.2">
      <c r="C3373" s="4"/>
      <c r="P3373" s="3"/>
    </row>
    <row r="3374" spans="3:16" x14ac:dyDescent="0.2">
      <c r="C3374" s="4"/>
      <c r="P3374" s="3"/>
    </row>
    <row r="3375" spans="3:16" x14ac:dyDescent="0.2">
      <c r="C3375" s="4"/>
      <c r="P3375" s="3"/>
    </row>
    <row r="3376" spans="3:16" x14ac:dyDescent="0.2">
      <c r="C3376" s="4"/>
      <c r="P3376" s="3"/>
    </row>
    <row r="3377" spans="3:16" x14ac:dyDescent="0.2">
      <c r="C3377" s="4"/>
      <c r="P3377" s="3"/>
    </row>
    <row r="3378" spans="3:16" x14ac:dyDescent="0.2">
      <c r="C3378" s="4"/>
      <c r="P3378" s="3"/>
    </row>
    <row r="3379" spans="3:16" x14ac:dyDescent="0.2">
      <c r="C3379" s="4"/>
      <c r="P3379" s="3"/>
    </row>
    <row r="3380" spans="3:16" x14ac:dyDescent="0.2">
      <c r="C3380" s="4"/>
      <c r="P3380" s="3"/>
    </row>
    <row r="3381" spans="3:16" x14ac:dyDescent="0.2">
      <c r="C3381" s="4"/>
      <c r="P3381" s="3"/>
    </row>
    <row r="3382" spans="3:16" x14ac:dyDescent="0.2">
      <c r="C3382" s="4"/>
      <c r="P3382" s="3"/>
    </row>
    <row r="3383" spans="3:16" x14ac:dyDescent="0.2">
      <c r="C3383" s="4"/>
      <c r="P3383" s="3"/>
    </row>
    <row r="3384" spans="3:16" x14ac:dyDescent="0.2">
      <c r="C3384" s="4"/>
      <c r="P3384" s="3"/>
    </row>
    <row r="3385" spans="3:16" x14ac:dyDescent="0.2">
      <c r="C3385" s="4"/>
      <c r="P3385" s="3"/>
    </row>
    <row r="3386" spans="3:16" x14ac:dyDescent="0.2">
      <c r="C3386" s="4"/>
      <c r="P3386" s="3"/>
    </row>
    <row r="3387" spans="3:16" x14ac:dyDescent="0.2">
      <c r="C3387" s="4"/>
      <c r="P3387" s="3"/>
    </row>
    <row r="3388" spans="3:16" x14ac:dyDescent="0.2">
      <c r="C3388" s="4"/>
      <c r="P3388" s="3"/>
    </row>
    <row r="3389" spans="3:16" x14ac:dyDescent="0.2">
      <c r="C3389" s="4"/>
      <c r="P3389" s="3"/>
    </row>
    <row r="3390" spans="3:16" x14ac:dyDescent="0.2">
      <c r="C3390" s="4"/>
      <c r="P3390" s="3"/>
    </row>
    <row r="3391" spans="3:16" x14ac:dyDescent="0.2">
      <c r="C3391" s="4"/>
      <c r="P3391" s="3"/>
    </row>
    <row r="3392" spans="3:16" x14ac:dyDescent="0.2">
      <c r="C3392" s="4"/>
      <c r="P3392" s="3"/>
    </row>
    <row r="3393" spans="3:16" x14ac:dyDescent="0.2">
      <c r="C3393" s="4"/>
      <c r="P3393" s="3"/>
    </row>
    <row r="3394" spans="3:16" x14ac:dyDescent="0.2">
      <c r="C3394" s="4"/>
      <c r="P3394" s="3"/>
    </row>
    <row r="3395" spans="3:16" x14ac:dyDescent="0.2">
      <c r="C3395" s="4"/>
      <c r="P3395" s="3"/>
    </row>
    <row r="3396" spans="3:16" x14ac:dyDescent="0.2">
      <c r="C3396" s="4"/>
      <c r="P3396" s="3"/>
    </row>
    <row r="3397" spans="3:16" x14ac:dyDescent="0.2">
      <c r="C3397" s="4"/>
      <c r="P3397" s="3"/>
    </row>
    <row r="3398" spans="3:16" x14ac:dyDescent="0.2">
      <c r="C3398" s="4"/>
      <c r="P3398" s="3"/>
    </row>
    <row r="3399" spans="3:16" x14ac:dyDescent="0.2">
      <c r="C3399" s="4"/>
      <c r="P3399" s="3"/>
    </row>
    <row r="3400" spans="3:16" x14ac:dyDescent="0.2">
      <c r="C3400" s="4"/>
      <c r="P3400" s="3"/>
    </row>
    <row r="3401" spans="3:16" x14ac:dyDescent="0.2">
      <c r="C3401" s="4"/>
      <c r="P3401" s="3"/>
    </row>
    <row r="3402" spans="3:16" x14ac:dyDescent="0.2">
      <c r="C3402" s="4"/>
      <c r="P3402" s="3"/>
    </row>
    <row r="3403" spans="3:16" x14ac:dyDescent="0.2">
      <c r="C3403" s="4"/>
      <c r="P3403" s="3"/>
    </row>
    <row r="3404" spans="3:16" x14ac:dyDescent="0.2">
      <c r="C3404" s="4"/>
      <c r="P3404" s="3"/>
    </row>
    <row r="3405" spans="3:16" x14ac:dyDescent="0.2">
      <c r="C3405" s="4"/>
      <c r="P3405" s="3"/>
    </row>
    <row r="3406" spans="3:16" x14ac:dyDescent="0.2">
      <c r="C3406" s="4"/>
      <c r="P3406" s="3"/>
    </row>
    <row r="3407" spans="3:16" x14ac:dyDescent="0.2">
      <c r="C3407" s="4"/>
      <c r="P3407" s="3"/>
    </row>
    <row r="3408" spans="3:16" x14ac:dyDescent="0.2">
      <c r="C3408" s="4"/>
      <c r="P3408" s="3"/>
    </row>
    <row r="3409" spans="3:16" x14ac:dyDescent="0.2">
      <c r="C3409" s="4"/>
      <c r="P3409" s="3"/>
    </row>
    <row r="3410" spans="3:16" x14ac:dyDescent="0.2">
      <c r="C3410" s="4"/>
      <c r="P3410" s="3"/>
    </row>
    <row r="3411" spans="3:16" x14ac:dyDescent="0.2">
      <c r="C3411" s="4"/>
      <c r="P3411" s="3"/>
    </row>
    <row r="3412" spans="3:16" x14ac:dyDescent="0.2">
      <c r="C3412" s="4"/>
      <c r="P3412" s="3"/>
    </row>
    <row r="3413" spans="3:16" x14ac:dyDescent="0.2">
      <c r="C3413" s="4"/>
      <c r="P3413" s="3"/>
    </row>
    <row r="3414" spans="3:16" x14ac:dyDescent="0.2">
      <c r="C3414" s="4"/>
      <c r="P3414" s="3"/>
    </row>
    <row r="3415" spans="3:16" x14ac:dyDescent="0.2">
      <c r="C3415" s="4"/>
      <c r="P3415" s="3"/>
    </row>
    <row r="3416" spans="3:16" x14ac:dyDescent="0.2">
      <c r="C3416" s="4"/>
      <c r="P3416" s="3"/>
    </row>
    <row r="3417" spans="3:16" x14ac:dyDescent="0.2">
      <c r="C3417" s="4"/>
      <c r="P3417" s="3"/>
    </row>
    <row r="3418" spans="3:16" x14ac:dyDescent="0.2">
      <c r="C3418" s="4"/>
      <c r="P3418" s="3"/>
    </row>
    <row r="3419" spans="3:16" x14ac:dyDescent="0.2">
      <c r="C3419" s="4"/>
      <c r="P3419" s="3"/>
    </row>
    <row r="3420" spans="3:16" x14ac:dyDescent="0.2">
      <c r="C3420" s="4"/>
      <c r="P3420" s="3"/>
    </row>
    <row r="3421" spans="3:16" x14ac:dyDescent="0.2">
      <c r="C3421" s="4"/>
      <c r="P3421" s="3"/>
    </row>
    <row r="3422" spans="3:16" x14ac:dyDescent="0.2">
      <c r="C3422" s="4"/>
      <c r="P3422" s="3"/>
    </row>
    <row r="3423" spans="3:16" x14ac:dyDescent="0.2">
      <c r="C3423" s="4"/>
      <c r="P3423" s="3"/>
    </row>
    <row r="3424" spans="3:16" x14ac:dyDescent="0.2">
      <c r="C3424" s="4"/>
      <c r="P3424" s="3"/>
    </row>
    <row r="3425" spans="3:16" x14ac:dyDescent="0.2">
      <c r="C3425" s="4"/>
      <c r="P3425" s="3"/>
    </row>
    <row r="3426" spans="3:16" x14ac:dyDescent="0.2">
      <c r="C3426" s="4"/>
      <c r="P3426" s="3"/>
    </row>
    <row r="3427" spans="3:16" x14ac:dyDescent="0.2">
      <c r="C3427" s="4"/>
      <c r="P3427" s="3"/>
    </row>
    <row r="3428" spans="3:16" x14ac:dyDescent="0.2">
      <c r="C3428" s="4"/>
      <c r="P3428" s="3"/>
    </row>
    <row r="3429" spans="3:16" x14ac:dyDescent="0.2">
      <c r="C3429" s="4"/>
      <c r="P3429" s="3"/>
    </row>
    <row r="3430" spans="3:16" x14ac:dyDescent="0.2">
      <c r="C3430" s="4"/>
      <c r="P3430" s="3"/>
    </row>
    <row r="3431" spans="3:16" x14ac:dyDescent="0.2">
      <c r="C3431" s="4"/>
      <c r="P3431" s="3"/>
    </row>
    <row r="3432" spans="3:16" x14ac:dyDescent="0.2">
      <c r="C3432" s="4"/>
      <c r="P3432" s="3"/>
    </row>
    <row r="3433" spans="3:16" x14ac:dyDescent="0.2">
      <c r="C3433" s="4"/>
      <c r="P3433" s="3"/>
    </row>
    <row r="3434" spans="3:16" x14ac:dyDescent="0.2">
      <c r="C3434" s="4"/>
      <c r="P3434" s="3"/>
    </row>
    <row r="3435" spans="3:16" x14ac:dyDescent="0.2">
      <c r="C3435" s="4"/>
      <c r="P3435" s="3"/>
    </row>
    <row r="3436" spans="3:16" x14ac:dyDescent="0.2">
      <c r="C3436" s="4"/>
      <c r="P3436" s="3"/>
    </row>
    <row r="3437" spans="3:16" x14ac:dyDescent="0.2">
      <c r="C3437" s="4"/>
      <c r="P3437" s="3"/>
    </row>
    <row r="3438" spans="3:16" x14ac:dyDescent="0.2">
      <c r="C3438" s="4"/>
      <c r="P3438" s="3"/>
    </row>
    <row r="3439" spans="3:16" x14ac:dyDescent="0.2">
      <c r="C3439" s="4"/>
      <c r="P3439" s="3"/>
    </row>
    <row r="3440" spans="3:16" x14ac:dyDescent="0.2">
      <c r="C3440" s="4"/>
      <c r="P3440" s="3"/>
    </row>
    <row r="3441" spans="3:16" x14ac:dyDescent="0.2">
      <c r="C3441" s="4"/>
      <c r="P3441" s="3"/>
    </row>
    <row r="3442" spans="3:16" x14ac:dyDescent="0.2">
      <c r="C3442" s="4"/>
      <c r="P3442" s="3"/>
    </row>
    <row r="3443" spans="3:16" x14ac:dyDescent="0.2">
      <c r="C3443" s="4"/>
      <c r="P3443" s="3"/>
    </row>
    <row r="3444" spans="3:16" x14ac:dyDescent="0.2">
      <c r="C3444" s="4"/>
      <c r="P3444" s="3"/>
    </row>
    <row r="3445" spans="3:16" x14ac:dyDescent="0.2">
      <c r="C3445" s="4"/>
      <c r="P3445" s="3"/>
    </row>
    <row r="3446" spans="3:16" x14ac:dyDescent="0.2">
      <c r="C3446" s="4"/>
      <c r="P3446" s="3"/>
    </row>
    <row r="3447" spans="3:16" x14ac:dyDescent="0.2">
      <c r="C3447" s="4"/>
      <c r="P3447" s="3"/>
    </row>
    <row r="3448" spans="3:16" x14ac:dyDescent="0.2">
      <c r="C3448" s="4"/>
      <c r="P3448" s="3"/>
    </row>
    <row r="3449" spans="3:16" x14ac:dyDescent="0.2">
      <c r="C3449" s="4"/>
      <c r="P3449" s="3"/>
    </row>
    <row r="3450" spans="3:16" x14ac:dyDescent="0.2">
      <c r="C3450" s="4"/>
      <c r="P3450" s="3"/>
    </row>
    <row r="3451" spans="3:16" x14ac:dyDescent="0.2">
      <c r="C3451" s="4"/>
      <c r="P3451" s="3"/>
    </row>
    <row r="3452" spans="3:16" x14ac:dyDescent="0.2">
      <c r="C3452" s="4"/>
      <c r="P3452" s="3"/>
    </row>
    <row r="3453" spans="3:16" x14ac:dyDescent="0.2">
      <c r="C3453" s="4"/>
      <c r="P3453" s="3"/>
    </row>
    <row r="3454" spans="3:16" x14ac:dyDescent="0.2">
      <c r="C3454" s="4"/>
      <c r="P3454" s="3"/>
    </row>
    <row r="3455" spans="3:16" x14ac:dyDescent="0.2">
      <c r="C3455" s="4"/>
      <c r="P3455" s="3"/>
    </row>
    <row r="3456" spans="3:16" x14ac:dyDescent="0.2">
      <c r="C3456" s="4"/>
      <c r="P3456" s="3"/>
    </row>
    <row r="3457" spans="3:16" x14ac:dyDescent="0.2">
      <c r="C3457" s="4"/>
      <c r="P3457" s="3"/>
    </row>
    <row r="3458" spans="3:16" x14ac:dyDescent="0.2">
      <c r="C3458" s="4"/>
      <c r="P3458" s="3"/>
    </row>
    <row r="3459" spans="3:16" x14ac:dyDescent="0.2">
      <c r="C3459" s="4"/>
      <c r="P3459" s="3"/>
    </row>
    <row r="3460" spans="3:16" x14ac:dyDescent="0.2">
      <c r="C3460" s="4"/>
      <c r="P3460" s="3"/>
    </row>
    <row r="3461" spans="3:16" x14ac:dyDescent="0.2">
      <c r="C3461" s="4"/>
      <c r="P3461" s="3"/>
    </row>
    <row r="3462" spans="3:16" x14ac:dyDescent="0.2">
      <c r="C3462" s="4"/>
      <c r="P3462" s="3"/>
    </row>
    <row r="3463" spans="3:16" x14ac:dyDescent="0.2">
      <c r="C3463" s="4"/>
      <c r="P3463" s="3"/>
    </row>
    <row r="3464" spans="3:16" x14ac:dyDescent="0.2">
      <c r="C3464" s="4"/>
      <c r="P3464" s="3"/>
    </row>
    <row r="3465" spans="3:16" x14ac:dyDescent="0.2">
      <c r="C3465" s="4"/>
      <c r="P3465" s="3"/>
    </row>
    <row r="3466" spans="3:16" x14ac:dyDescent="0.2">
      <c r="C3466" s="4"/>
      <c r="P3466" s="3"/>
    </row>
    <row r="3467" spans="3:16" x14ac:dyDescent="0.2">
      <c r="C3467" s="4"/>
      <c r="P3467" s="3"/>
    </row>
    <row r="3468" spans="3:16" x14ac:dyDescent="0.2">
      <c r="C3468" s="4"/>
      <c r="P3468" s="3"/>
    </row>
    <row r="3469" spans="3:16" x14ac:dyDescent="0.2">
      <c r="C3469" s="4"/>
      <c r="P3469" s="3"/>
    </row>
    <row r="3470" spans="3:16" x14ac:dyDescent="0.2">
      <c r="C3470" s="4"/>
      <c r="P3470" s="3"/>
    </row>
    <row r="3471" spans="3:16" x14ac:dyDescent="0.2">
      <c r="C3471" s="4"/>
      <c r="P3471" s="3"/>
    </row>
    <row r="3472" spans="3:16" x14ac:dyDescent="0.2">
      <c r="C3472" s="4"/>
      <c r="P3472" s="3"/>
    </row>
    <row r="3473" spans="3:16" x14ac:dyDescent="0.2">
      <c r="C3473" s="4"/>
      <c r="P3473" s="3"/>
    </row>
    <row r="3474" spans="3:16" x14ac:dyDescent="0.2">
      <c r="C3474" s="4"/>
      <c r="P3474" s="3"/>
    </row>
    <row r="3475" spans="3:16" x14ac:dyDescent="0.2">
      <c r="C3475" s="4"/>
      <c r="P3475" s="3"/>
    </row>
    <row r="3476" spans="3:16" x14ac:dyDescent="0.2">
      <c r="C3476" s="4"/>
      <c r="P3476" s="3"/>
    </row>
    <row r="3477" spans="3:16" x14ac:dyDescent="0.2">
      <c r="C3477" s="4"/>
      <c r="P3477" s="3"/>
    </row>
    <row r="3478" spans="3:16" x14ac:dyDescent="0.2">
      <c r="C3478" s="4"/>
      <c r="P3478" s="3"/>
    </row>
    <row r="3479" spans="3:16" x14ac:dyDescent="0.2">
      <c r="C3479" s="4"/>
      <c r="P3479" s="3"/>
    </row>
    <row r="3480" spans="3:16" x14ac:dyDescent="0.2">
      <c r="C3480" s="4"/>
      <c r="P3480" s="3"/>
    </row>
    <row r="3481" spans="3:16" x14ac:dyDescent="0.2">
      <c r="C3481" s="4"/>
      <c r="P3481" s="3"/>
    </row>
    <row r="3482" spans="3:16" x14ac:dyDescent="0.2">
      <c r="C3482" s="4"/>
      <c r="P3482" s="3"/>
    </row>
    <row r="3483" spans="3:16" x14ac:dyDescent="0.2">
      <c r="C3483" s="4"/>
      <c r="P3483" s="3"/>
    </row>
    <row r="3484" spans="3:16" x14ac:dyDescent="0.2">
      <c r="C3484" s="4"/>
      <c r="P3484" s="3"/>
    </row>
    <row r="3485" spans="3:16" x14ac:dyDescent="0.2">
      <c r="C3485" s="4"/>
      <c r="P3485" s="3"/>
    </row>
    <row r="3486" spans="3:16" x14ac:dyDescent="0.2">
      <c r="C3486" s="4"/>
      <c r="P3486" s="3"/>
    </row>
    <row r="3487" spans="3:16" x14ac:dyDescent="0.2">
      <c r="C3487" s="4"/>
      <c r="P3487" s="3"/>
    </row>
    <row r="3488" spans="3:16" x14ac:dyDescent="0.2">
      <c r="C3488" s="4"/>
      <c r="P3488" s="3"/>
    </row>
    <row r="3489" spans="3:16" x14ac:dyDescent="0.2">
      <c r="C3489" s="4"/>
      <c r="P3489" s="3"/>
    </row>
    <row r="3490" spans="3:16" x14ac:dyDescent="0.2">
      <c r="C3490" s="4"/>
      <c r="P3490" s="3"/>
    </row>
    <row r="3491" spans="3:16" x14ac:dyDescent="0.2">
      <c r="C3491" s="4"/>
      <c r="P3491" s="3"/>
    </row>
    <row r="3492" spans="3:16" x14ac:dyDescent="0.2">
      <c r="C3492" s="4"/>
      <c r="P3492" s="3"/>
    </row>
    <row r="3493" spans="3:16" x14ac:dyDescent="0.2">
      <c r="C3493" s="4"/>
      <c r="P3493" s="3"/>
    </row>
    <row r="3494" spans="3:16" x14ac:dyDescent="0.2">
      <c r="C3494" s="4"/>
      <c r="P3494" s="3"/>
    </row>
    <row r="3495" spans="3:16" x14ac:dyDescent="0.2">
      <c r="C3495" s="4"/>
      <c r="P3495" s="3"/>
    </row>
    <row r="3496" spans="3:16" x14ac:dyDescent="0.2">
      <c r="C3496" s="4"/>
      <c r="P3496" s="3"/>
    </row>
    <row r="3497" spans="3:16" x14ac:dyDescent="0.2">
      <c r="C3497" s="4"/>
      <c r="P3497" s="3"/>
    </row>
    <row r="3498" spans="3:16" x14ac:dyDescent="0.2">
      <c r="C3498" s="4"/>
      <c r="P3498" s="3"/>
    </row>
    <row r="3499" spans="3:16" x14ac:dyDescent="0.2">
      <c r="C3499" s="4"/>
      <c r="P3499" s="3"/>
    </row>
    <row r="3500" spans="3:16" x14ac:dyDescent="0.2">
      <c r="C3500" s="4"/>
      <c r="P3500" s="3"/>
    </row>
    <row r="3501" spans="3:16" x14ac:dyDescent="0.2">
      <c r="C3501" s="4"/>
      <c r="P3501" s="3"/>
    </row>
    <row r="3502" spans="3:16" x14ac:dyDescent="0.2">
      <c r="C3502" s="4"/>
      <c r="P3502" s="3"/>
    </row>
    <row r="3503" spans="3:16" x14ac:dyDescent="0.2">
      <c r="C3503" s="4"/>
      <c r="P3503" s="3"/>
    </row>
    <row r="3504" spans="3:16" x14ac:dyDescent="0.2">
      <c r="C3504" s="4"/>
      <c r="P3504" s="3"/>
    </row>
    <row r="3505" spans="3:16" x14ac:dyDescent="0.2">
      <c r="C3505" s="4"/>
      <c r="P3505" s="3"/>
    </row>
    <row r="3506" spans="3:16" x14ac:dyDescent="0.2">
      <c r="C3506" s="4"/>
      <c r="P3506" s="3"/>
    </row>
    <row r="3507" spans="3:16" x14ac:dyDescent="0.2">
      <c r="C3507" s="4"/>
      <c r="P3507" s="3"/>
    </row>
    <row r="3508" spans="3:16" x14ac:dyDescent="0.2">
      <c r="C3508" s="4"/>
      <c r="P3508" s="3"/>
    </row>
    <row r="3509" spans="3:16" x14ac:dyDescent="0.2">
      <c r="C3509" s="4"/>
      <c r="P3509" s="3"/>
    </row>
    <row r="3510" spans="3:16" x14ac:dyDescent="0.2">
      <c r="C3510" s="4"/>
      <c r="P3510" s="3"/>
    </row>
    <row r="3511" spans="3:16" x14ac:dyDescent="0.2">
      <c r="C3511" s="4"/>
      <c r="P3511" s="3"/>
    </row>
    <row r="3512" spans="3:16" x14ac:dyDescent="0.2">
      <c r="C3512" s="4"/>
      <c r="P3512" s="3"/>
    </row>
    <row r="3513" spans="3:16" x14ac:dyDescent="0.2">
      <c r="C3513" s="4"/>
      <c r="P3513" s="3"/>
    </row>
    <row r="3514" spans="3:16" x14ac:dyDescent="0.2">
      <c r="C3514" s="4"/>
      <c r="P3514" s="3"/>
    </row>
    <row r="3515" spans="3:16" x14ac:dyDescent="0.2">
      <c r="C3515" s="4"/>
      <c r="P3515" s="3"/>
    </row>
    <row r="3516" spans="3:16" x14ac:dyDescent="0.2">
      <c r="C3516" s="4"/>
      <c r="P3516" s="3"/>
    </row>
    <row r="3517" spans="3:16" x14ac:dyDescent="0.2">
      <c r="C3517" s="4"/>
      <c r="P3517" s="3"/>
    </row>
    <row r="3518" spans="3:16" x14ac:dyDescent="0.2">
      <c r="C3518" s="4"/>
      <c r="P3518" s="3"/>
    </row>
    <row r="3519" spans="3:16" x14ac:dyDescent="0.2">
      <c r="C3519" s="4"/>
      <c r="P3519" s="3"/>
    </row>
    <row r="3520" spans="3:16" x14ac:dyDescent="0.2">
      <c r="C3520" s="4"/>
      <c r="P3520" s="3"/>
    </row>
    <row r="3521" spans="3:16" x14ac:dyDescent="0.2">
      <c r="C3521" s="4"/>
      <c r="P3521" s="3"/>
    </row>
    <row r="3522" spans="3:16" x14ac:dyDescent="0.2">
      <c r="C3522" s="4"/>
      <c r="P3522" s="3"/>
    </row>
    <row r="3523" spans="3:16" x14ac:dyDescent="0.2">
      <c r="C3523" s="4"/>
      <c r="P3523" s="3"/>
    </row>
    <row r="3524" spans="3:16" x14ac:dyDescent="0.2">
      <c r="C3524" s="4"/>
      <c r="P3524" s="3"/>
    </row>
    <row r="3525" spans="3:16" x14ac:dyDescent="0.2">
      <c r="C3525" s="4"/>
      <c r="P3525" s="3"/>
    </row>
    <row r="3526" spans="3:16" x14ac:dyDescent="0.2">
      <c r="C3526" s="4"/>
      <c r="P3526" s="3"/>
    </row>
    <row r="3527" spans="3:16" x14ac:dyDescent="0.2">
      <c r="C3527" s="4"/>
      <c r="P3527" s="3"/>
    </row>
    <row r="3528" spans="3:16" x14ac:dyDescent="0.2">
      <c r="C3528" s="4"/>
      <c r="P3528" s="3"/>
    </row>
    <row r="3529" spans="3:16" x14ac:dyDescent="0.2">
      <c r="C3529" s="4"/>
      <c r="P3529" s="3"/>
    </row>
    <row r="3530" spans="3:16" x14ac:dyDescent="0.2">
      <c r="C3530" s="4"/>
      <c r="P3530" s="3"/>
    </row>
    <row r="3531" spans="3:16" x14ac:dyDescent="0.2">
      <c r="C3531" s="4"/>
      <c r="P3531" s="3"/>
    </row>
    <row r="3532" spans="3:16" x14ac:dyDescent="0.2">
      <c r="C3532" s="4"/>
      <c r="P3532" s="3"/>
    </row>
    <row r="3533" spans="3:16" x14ac:dyDescent="0.2">
      <c r="C3533" s="4"/>
      <c r="P3533" s="3"/>
    </row>
    <row r="3534" spans="3:16" x14ac:dyDescent="0.2">
      <c r="C3534" s="4"/>
      <c r="P3534" s="3"/>
    </row>
    <row r="3535" spans="3:16" x14ac:dyDescent="0.2">
      <c r="C3535" s="4"/>
      <c r="P3535" s="3"/>
    </row>
    <row r="3536" spans="3:16" x14ac:dyDescent="0.2">
      <c r="C3536" s="4"/>
      <c r="P3536" s="3"/>
    </row>
    <row r="3537" spans="3:16" x14ac:dyDescent="0.2">
      <c r="C3537" s="4"/>
      <c r="P3537" s="3"/>
    </row>
    <row r="3538" spans="3:16" x14ac:dyDescent="0.2">
      <c r="C3538" s="4"/>
      <c r="P3538" s="3"/>
    </row>
    <row r="3539" spans="3:16" x14ac:dyDescent="0.2">
      <c r="C3539" s="4"/>
      <c r="P3539" s="3"/>
    </row>
    <row r="3540" spans="3:16" x14ac:dyDescent="0.2">
      <c r="C3540" s="4"/>
      <c r="P3540" s="3"/>
    </row>
    <row r="3541" spans="3:16" x14ac:dyDescent="0.2">
      <c r="C3541" s="4"/>
      <c r="P3541" s="3"/>
    </row>
    <row r="3542" spans="3:16" x14ac:dyDescent="0.2">
      <c r="C3542" s="4"/>
      <c r="P3542" s="3"/>
    </row>
    <row r="3543" spans="3:16" x14ac:dyDescent="0.2">
      <c r="C3543" s="4"/>
      <c r="P3543" s="3"/>
    </row>
    <row r="3544" spans="3:16" x14ac:dyDescent="0.2">
      <c r="C3544" s="4"/>
      <c r="P3544" s="3"/>
    </row>
    <row r="3545" spans="3:16" x14ac:dyDescent="0.2">
      <c r="C3545" s="4"/>
      <c r="P3545" s="3"/>
    </row>
    <row r="3546" spans="3:16" x14ac:dyDescent="0.2">
      <c r="C3546" s="4"/>
      <c r="P3546" s="3"/>
    </row>
    <row r="3547" spans="3:16" x14ac:dyDescent="0.2">
      <c r="C3547" s="4"/>
      <c r="P3547" s="3"/>
    </row>
    <row r="3548" spans="3:16" x14ac:dyDescent="0.2">
      <c r="C3548" s="4"/>
      <c r="P3548" s="3"/>
    </row>
    <row r="3549" spans="3:16" x14ac:dyDescent="0.2">
      <c r="C3549" s="4"/>
      <c r="P3549" s="3"/>
    </row>
    <row r="3550" spans="3:16" x14ac:dyDescent="0.2">
      <c r="C3550" s="4"/>
      <c r="P3550" s="3"/>
    </row>
    <row r="3551" spans="3:16" x14ac:dyDescent="0.2">
      <c r="C3551" s="4"/>
      <c r="P3551" s="3"/>
    </row>
    <row r="3552" spans="3:16" x14ac:dyDescent="0.2">
      <c r="C3552" s="4"/>
      <c r="P3552" s="3"/>
    </row>
    <row r="3553" spans="3:16" x14ac:dyDescent="0.2">
      <c r="C3553" s="4"/>
      <c r="P3553" s="3"/>
    </row>
    <row r="3554" spans="3:16" x14ac:dyDescent="0.2">
      <c r="C3554" s="4"/>
      <c r="P3554" s="3"/>
    </row>
    <row r="3555" spans="3:16" x14ac:dyDescent="0.2">
      <c r="C3555" s="4"/>
      <c r="P3555" s="3"/>
    </row>
    <row r="3556" spans="3:16" x14ac:dyDescent="0.2">
      <c r="C3556" s="4"/>
      <c r="P3556" s="3"/>
    </row>
    <row r="3557" spans="3:16" x14ac:dyDescent="0.2">
      <c r="C3557" s="4"/>
      <c r="P3557" s="3"/>
    </row>
    <row r="3558" spans="3:16" x14ac:dyDescent="0.2">
      <c r="C3558" s="4"/>
      <c r="P3558" s="3"/>
    </row>
    <row r="3559" spans="3:16" x14ac:dyDescent="0.2">
      <c r="C3559" s="4"/>
      <c r="P3559" s="3"/>
    </row>
    <row r="3560" spans="3:16" x14ac:dyDescent="0.2">
      <c r="C3560" s="4"/>
      <c r="P3560" s="3"/>
    </row>
    <row r="3561" spans="3:16" x14ac:dyDescent="0.2">
      <c r="C3561" s="4"/>
      <c r="P3561" s="3"/>
    </row>
    <row r="3562" spans="3:16" x14ac:dyDescent="0.2">
      <c r="C3562" s="4"/>
      <c r="P3562" s="3"/>
    </row>
    <row r="3563" spans="3:16" x14ac:dyDescent="0.2">
      <c r="C3563" s="4"/>
      <c r="P3563" s="3"/>
    </row>
    <row r="3564" spans="3:16" x14ac:dyDescent="0.2">
      <c r="C3564" s="4"/>
      <c r="P3564" s="3"/>
    </row>
    <row r="3565" spans="3:16" x14ac:dyDescent="0.2">
      <c r="C3565" s="4"/>
      <c r="P3565" s="3"/>
    </row>
    <row r="3566" spans="3:16" x14ac:dyDescent="0.2">
      <c r="C3566" s="4"/>
      <c r="P3566" s="3"/>
    </row>
    <row r="3567" spans="3:16" x14ac:dyDescent="0.2">
      <c r="C3567" s="4"/>
      <c r="P3567" s="3"/>
    </row>
    <row r="3568" spans="3:16" x14ac:dyDescent="0.2">
      <c r="C3568" s="4"/>
      <c r="P3568" s="3"/>
    </row>
    <row r="3569" spans="3:16" x14ac:dyDescent="0.2">
      <c r="C3569" s="4"/>
      <c r="P3569" s="3"/>
    </row>
    <row r="3570" spans="3:16" x14ac:dyDescent="0.2">
      <c r="C3570" s="4"/>
      <c r="P3570" s="3"/>
    </row>
    <row r="3571" spans="3:16" x14ac:dyDescent="0.2">
      <c r="C3571" s="4"/>
      <c r="P3571" s="3"/>
    </row>
    <row r="3572" spans="3:16" x14ac:dyDescent="0.2">
      <c r="C3572" s="4"/>
      <c r="P3572" s="3"/>
    </row>
    <row r="3573" spans="3:16" x14ac:dyDescent="0.2">
      <c r="C3573" s="4"/>
      <c r="P3573" s="3"/>
    </row>
    <row r="3574" spans="3:16" x14ac:dyDescent="0.2">
      <c r="C3574" s="4"/>
      <c r="P3574" s="3"/>
    </row>
    <row r="3575" spans="3:16" x14ac:dyDescent="0.2">
      <c r="C3575" s="4"/>
      <c r="P3575" s="3"/>
    </row>
    <row r="3576" spans="3:16" x14ac:dyDescent="0.2">
      <c r="C3576" s="4"/>
      <c r="P3576" s="3"/>
    </row>
    <row r="3577" spans="3:16" x14ac:dyDescent="0.2">
      <c r="C3577" s="4"/>
      <c r="P3577" s="3"/>
    </row>
    <row r="3578" spans="3:16" x14ac:dyDescent="0.2">
      <c r="C3578" s="4"/>
      <c r="P3578" s="3"/>
    </row>
    <row r="3579" spans="3:16" x14ac:dyDescent="0.2">
      <c r="C3579" s="4"/>
      <c r="P3579" s="3"/>
    </row>
    <row r="3580" spans="3:16" x14ac:dyDescent="0.2">
      <c r="C3580" s="4"/>
      <c r="P3580" s="3"/>
    </row>
    <row r="3581" spans="3:16" x14ac:dyDescent="0.2">
      <c r="C3581" s="4"/>
      <c r="P3581" s="3"/>
    </row>
    <row r="3582" spans="3:16" x14ac:dyDescent="0.2">
      <c r="C3582" s="4"/>
      <c r="P3582" s="3"/>
    </row>
    <row r="3583" spans="3:16" x14ac:dyDescent="0.2">
      <c r="C3583" s="4"/>
      <c r="P3583" s="3"/>
    </row>
    <row r="3584" spans="3:16" x14ac:dyDescent="0.2">
      <c r="C3584" s="4"/>
      <c r="P3584" s="3"/>
    </row>
    <row r="3585" spans="3:16" x14ac:dyDescent="0.2">
      <c r="C3585" s="4"/>
      <c r="P3585" s="3"/>
    </row>
    <row r="3586" spans="3:16" x14ac:dyDescent="0.2">
      <c r="C3586" s="4"/>
      <c r="P3586" s="3"/>
    </row>
    <row r="3587" spans="3:16" x14ac:dyDescent="0.2">
      <c r="C3587" s="4"/>
      <c r="P3587" s="3"/>
    </row>
    <row r="3588" spans="3:16" x14ac:dyDescent="0.2">
      <c r="C3588" s="4"/>
      <c r="P3588" s="3"/>
    </row>
    <row r="3589" spans="3:16" x14ac:dyDescent="0.2">
      <c r="C3589" s="4"/>
      <c r="P3589" s="3"/>
    </row>
    <row r="3590" spans="3:16" x14ac:dyDescent="0.2">
      <c r="C3590" s="4"/>
      <c r="P3590" s="3"/>
    </row>
    <row r="3591" spans="3:16" x14ac:dyDescent="0.2">
      <c r="C3591" s="4"/>
      <c r="P3591" s="3"/>
    </row>
    <row r="3592" spans="3:16" x14ac:dyDescent="0.2">
      <c r="C3592" s="4"/>
      <c r="P3592" s="3"/>
    </row>
    <row r="3593" spans="3:16" x14ac:dyDescent="0.2">
      <c r="C3593" s="4"/>
      <c r="P3593" s="3"/>
    </row>
    <row r="3594" spans="3:16" x14ac:dyDescent="0.2">
      <c r="C3594" s="4"/>
      <c r="P3594" s="3"/>
    </row>
    <row r="3595" spans="3:16" x14ac:dyDescent="0.2">
      <c r="C3595" s="4"/>
      <c r="P3595" s="3"/>
    </row>
    <row r="3596" spans="3:16" x14ac:dyDescent="0.2">
      <c r="C3596" s="4"/>
      <c r="P3596" s="3"/>
    </row>
    <row r="3597" spans="3:16" x14ac:dyDescent="0.2">
      <c r="C3597" s="4"/>
      <c r="P3597" s="3"/>
    </row>
    <row r="3598" spans="3:16" x14ac:dyDescent="0.2">
      <c r="C3598" s="4"/>
      <c r="P3598" s="3"/>
    </row>
    <row r="3599" spans="3:16" x14ac:dyDescent="0.2">
      <c r="C3599" s="4"/>
      <c r="P3599" s="3"/>
    </row>
    <row r="3600" spans="3:16" x14ac:dyDescent="0.2">
      <c r="C3600" s="4"/>
      <c r="P3600" s="3"/>
    </row>
    <row r="3601" spans="3:16" x14ac:dyDescent="0.2">
      <c r="C3601" s="4"/>
      <c r="P3601" s="3"/>
    </row>
    <row r="3602" spans="3:16" x14ac:dyDescent="0.2">
      <c r="C3602" s="4"/>
      <c r="P3602" s="3"/>
    </row>
    <row r="3603" spans="3:16" x14ac:dyDescent="0.2">
      <c r="C3603" s="4"/>
      <c r="P3603" s="3"/>
    </row>
    <row r="3604" spans="3:16" x14ac:dyDescent="0.2">
      <c r="C3604" s="4"/>
      <c r="P3604" s="3"/>
    </row>
    <row r="3605" spans="3:16" x14ac:dyDescent="0.2">
      <c r="C3605" s="4"/>
      <c r="P3605" s="3"/>
    </row>
    <row r="3606" spans="3:16" x14ac:dyDescent="0.2">
      <c r="C3606" s="4"/>
      <c r="P3606" s="3"/>
    </row>
    <row r="3607" spans="3:16" x14ac:dyDescent="0.2">
      <c r="C3607" s="4"/>
      <c r="P3607" s="3"/>
    </row>
    <row r="3608" spans="3:16" x14ac:dyDescent="0.2">
      <c r="C3608" s="4"/>
      <c r="P3608" s="3"/>
    </row>
    <row r="3609" spans="3:16" x14ac:dyDescent="0.2">
      <c r="C3609" s="4"/>
      <c r="P3609" s="3"/>
    </row>
    <row r="3610" spans="3:16" x14ac:dyDescent="0.2">
      <c r="C3610" s="4"/>
      <c r="P3610" s="3"/>
    </row>
    <row r="3611" spans="3:16" x14ac:dyDescent="0.2">
      <c r="C3611" s="4"/>
      <c r="P3611" s="3"/>
    </row>
    <row r="3612" spans="3:16" x14ac:dyDescent="0.2">
      <c r="C3612" s="4"/>
      <c r="P3612" s="3"/>
    </row>
    <row r="3613" spans="3:16" x14ac:dyDescent="0.2">
      <c r="C3613" s="4"/>
      <c r="P3613" s="3"/>
    </row>
    <row r="3614" spans="3:16" x14ac:dyDescent="0.2">
      <c r="C3614" s="4"/>
      <c r="P3614" s="3"/>
    </row>
    <row r="3615" spans="3:16" x14ac:dyDescent="0.2">
      <c r="C3615" s="4"/>
      <c r="P3615" s="3"/>
    </row>
    <row r="3616" spans="3:16" x14ac:dyDescent="0.2">
      <c r="C3616" s="4"/>
      <c r="P3616" s="3"/>
    </row>
    <row r="3617" spans="3:16" x14ac:dyDescent="0.2">
      <c r="C3617" s="4"/>
      <c r="P3617" s="3"/>
    </row>
    <row r="3618" spans="3:16" x14ac:dyDescent="0.2">
      <c r="C3618" s="4"/>
      <c r="P3618" s="3"/>
    </row>
    <row r="3619" spans="3:16" x14ac:dyDescent="0.2">
      <c r="C3619" s="4"/>
      <c r="P3619" s="3"/>
    </row>
    <row r="3620" spans="3:16" x14ac:dyDescent="0.2">
      <c r="C3620" s="4"/>
      <c r="P3620" s="3"/>
    </row>
    <row r="3621" spans="3:16" x14ac:dyDescent="0.2">
      <c r="C3621" s="4"/>
      <c r="P3621" s="3"/>
    </row>
    <row r="3622" spans="3:16" x14ac:dyDescent="0.2">
      <c r="C3622" s="4"/>
      <c r="P3622" s="3"/>
    </row>
    <row r="3623" spans="3:16" x14ac:dyDescent="0.2">
      <c r="C3623" s="4"/>
      <c r="P3623" s="3"/>
    </row>
    <row r="3624" spans="3:16" x14ac:dyDescent="0.2">
      <c r="C3624" s="4"/>
      <c r="P3624" s="3"/>
    </row>
    <row r="3625" spans="3:16" x14ac:dyDescent="0.2">
      <c r="C3625" s="4"/>
      <c r="P3625" s="3"/>
    </row>
    <row r="3626" spans="3:16" x14ac:dyDescent="0.2">
      <c r="C3626" s="4"/>
      <c r="P3626" s="3"/>
    </row>
    <row r="3627" spans="3:16" x14ac:dyDescent="0.2">
      <c r="C3627" s="4"/>
      <c r="P3627" s="3"/>
    </row>
    <row r="3628" spans="3:16" x14ac:dyDescent="0.2">
      <c r="C3628" s="4"/>
      <c r="P3628" s="3"/>
    </row>
    <row r="3629" spans="3:16" x14ac:dyDescent="0.2">
      <c r="C3629" s="4"/>
      <c r="P3629" s="3"/>
    </row>
    <row r="3630" spans="3:16" x14ac:dyDescent="0.2">
      <c r="C3630" s="4"/>
      <c r="P3630" s="3"/>
    </row>
    <row r="3631" spans="3:16" x14ac:dyDescent="0.2">
      <c r="C3631" s="4"/>
      <c r="P3631" s="3"/>
    </row>
    <row r="3632" spans="3:16" x14ac:dyDescent="0.2">
      <c r="C3632" s="4"/>
      <c r="P3632" s="3"/>
    </row>
    <row r="3633" spans="3:16" x14ac:dyDescent="0.2">
      <c r="C3633" s="4"/>
      <c r="P3633" s="3"/>
    </row>
    <row r="3634" spans="3:16" x14ac:dyDescent="0.2">
      <c r="C3634" s="4"/>
      <c r="P3634" s="3"/>
    </row>
    <row r="3635" spans="3:16" x14ac:dyDescent="0.2">
      <c r="C3635" s="4"/>
      <c r="P3635" s="3"/>
    </row>
    <row r="3636" spans="3:16" x14ac:dyDescent="0.2">
      <c r="C3636" s="4"/>
      <c r="P3636" s="3"/>
    </row>
    <row r="3637" spans="3:16" x14ac:dyDescent="0.2">
      <c r="C3637" s="4"/>
      <c r="P3637" s="3"/>
    </row>
    <row r="3638" spans="3:16" x14ac:dyDescent="0.2">
      <c r="C3638" s="4"/>
      <c r="P3638" s="3"/>
    </row>
    <row r="3639" spans="3:16" x14ac:dyDescent="0.2">
      <c r="C3639" s="4"/>
      <c r="P3639" s="3"/>
    </row>
    <row r="3640" spans="3:16" x14ac:dyDescent="0.2">
      <c r="C3640" s="4"/>
      <c r="P3640" s="3"/>
    </row>
    <row r="3641" spans="3:16" x14ac:dyDescent="0.2">
      <c r="C3641" s="4"/>
      <c r="P3641" s="3"/>
    </row>
    <row r="3642" spans="3:16" x14ac:dyDescent="0.2">
      <c r="C3642" s="4"/>
      <c r="P3642" s="3"/>
    </row>
    <row r="3643" spans="3:16" x14ac:dyDescent="0.2">
      <c r="C3643" s="4"/>
      <c r="P3643" s="3"/>
    </row>
    <row r="3644" spans="3:16" x14ac:dyDescent="0.2">
      <c r="C3644" s="4"/>
      <c r="P3644" s="3"/>
    </row>
    <row r="3645" spans="3:16" x14ac:dyDescent="0.2">
      <c r="C3645" s="4"/>
      <c r="P3645" s="3"/>
    </row>
    <row r="3646" spans="3:16" x14ac:dyDescent="0.2">
      <c r="C3646" s="4"/>
      <c r="P3646" s="3"/>
    </row>
    <row r="3647" spans="3:16" x14ac:dyDescent="0.2">
      <c r="C3647" s="4"/>
      <c r="P3647" s="3"/>
    </row>
    <row r="3648" spans="3:16" x14ac:dyDescent="0.2">
      <c r="C3648" s="4"/>
      <c r="P3648" s="3"/>
    </row>
    <row r="3649" spans="3:16" x14ac:dyDescent="0.2">
      <c r="C3649" s="4"/>
      <c r="P3649" s="3"/>
    </row>
    <row r="3650" spans="3:16" x14ac:dyDescent="0.2">
      <c r="C3650" s="4"/>
      <c r="P3650" s="3"/>
    </row>
    <row r="3651" spans="3:16" x14ac:dyDescent="0.2">
      <c r="C3651" s="4"/>
      <c r="P3651" s="3"/>
    </row>
    <row r="3652" spans="3:16" x14ac:dyDescent="0.2">
      <c r="C3652" s="4"/>
      <c r="P3652" s="3"/>
    </row>
    <row r="3653" spans="3:16" x14ac:dyDescent="0.2">
      <c r="C3653" s="4"/>
      <c r="P3653" s="3"/>
    </row>
    <row r="3654" spans="3:16" x14ac:dyDescent="0.2">
      <c r="C3654" s="4"/>
      <c r="P3654" s="3"/>
    </row>
    <row r="3655" spans="3:16" x14ac:dyDescent="0.2">
      <c r="C3655" s="4"/>
      <c r="P3655" s="3"/>
    </row>
    <row r="3656" spans="3:16" x14ac:dyDescent="0.2">
      <c r="C3656" s="4"/>
      <c r="P3656" s="3"/>
    </row>
    <row r="3657" spans="3:16" x14ac:dyDescent="0.2">
      <c r="C3657" s="4"/>
      <c r="P3657" s="3"/>
    </row>
    <row r="3658" spans="3:16" x14ac:dyDescent="0.2">
      <c r="C3658" s="4"/>
      <c r="P3658" s="3"/>
    </row>
    <row r="3659" spans="3:16" x14ac:dyDescent="0.2">
      <c r="C3659" s="4"/>
      <c r="P3659" s="3"/>
    </row>
    <row r="3660" spans="3:16" x14ac:dyDescent="0.2">
      <c r="C3660" s="4"/>
      <c r="P3660" s="3"/>
    </row>
    <row r="3661" spans="3:16" x14ac:dyDescent="0.2">
      <c r="C3661" s="4"/>
      <c r="P3661" s="3"/>
    </row>
    <row r="3662" spans="3:16" x14ac:dyDescent="0.2">
      <c r="C3662" s="4"/>
      <c r="P3662" s="3"/>
    </row>
    <row r="3663" spans="3:16" x14ac:dyDescent="0.2">
      <c r="C3663" s="4"/>
      <c r="P3663" s="3"/>
    </row>
    <row r="3664" spans="3:16" x14ac:dyDescent="0.2">
      <c r="C3664" s="4"/>
      <c r="P3664" s="3"/>
    </row>
    <row r="3665" spans="3:16" x14ac:dyDescent="0.2">
      <c r="C3665" s="4"/>
      <c r="P3665" s="3"/>
    </row>
    <row r="3666" spans="3:16" x14ac:dyDescent="0.2">
      <c r="C3666" s="4"/>
      <c r="P3666" s="3"/>
    </row>
    <row r="3667" spans="3:16" x14ac:dyDescent="0.2">
      <c r="C3667" s="4"/>
      <c r="P3667" s="3"/>
    </row>
    <row r="3668" spans="3:16" x14ac:dyDescent="0.2">
      <c r="C3668" s="4"/>
      <c r="P3668" s="3"/>
    </row>
    <row r="3669" spans="3:16" x14ac:dyDescent="0.2">
      <c r="C3669" s="4"/>
      <c r="P3669" s="3"/>
    </row>
    <row r="3670" spans="3:16" x14ac:dyDescent="0.2">
      <c r="C3670" s="4"/>
      <c r="P3670" s="3"/>
    </row>
    <row r="3671" spans="3:16" x14ac:dyDescent="0.2">
      <c r="C3671" s="4"/>
      <c r="P3671" s="3"/>
    </row>
    <row r="3672" spans="3:16" x14ac:dyDescent="0.2">
      <c r="C3672" s="4"/>
      <c r="P3672" s="3"/>
    </row>
    <row r="3673" spans="3:16" x14ac:dyDescent="0.2">
      <c r="C3673" s="4"/>
      <c r="P3673" s="3"/>
    </row>
    <row r="3674" spans="3:16" x14ac:dyDescent="0.2">
      <c r="C3674" s="4"/>
      <c r="P3674" s="3"/>
    </row>
    <row r="3675" spans="3:16" x14ac:dyDescent="0.2">
      <c r="C3675" s="4"/>
      <c r="P3675" s="3"/>
    </row>
    <row r="3676" spans="3:16" x14ac:dyDescent="0.2">
      <c r="C3676" s="4"/>
      <c r="P3676" s="3"/>
    </row>
    <row r="3677" spans="3:16" x14ac:dyDescent="0.2">
      <c r="C3677" s="4"/>
      <c r="P3677" s="3"/>
    </row>
    <row r="3678" spans="3:16" x14ac:dyDescent="0.2">
      <c r="C3678" s="4"/>
      <c r="P3678" s="3"/>
    </row>
    <row r="3679" spans="3:16" x14ac:dyDescent="0.2">
      <c r="C3679" s="4"/>
      <c r="P3679" s="3"/>
    </row>
    <row r="3680" spans="3:16" x14ac:dyDescent="0.2">
      <c r="C3680" s="4"/>
      <c r="P3680" s="3"/>
    </row>
    <row r="3681" spans="3:16" x14ac:dyDescent="0.2">
      <c r="C3681" s="4"/>
      <c r="P3681" s="3"/>
    </row>
    <row r="3682" spans="3:16" x14ac:dyDescent="0.2">
      <c r="C3682" s="4"/>
      <c r="P3682" s="3"/>
    </row>
    <row r="3683" spans="3:16" x14ac:dyDescent="0.2">
      <c r="C3683" s="4"/>
      <c r="P3683" s="3"/>
    </row>
    <row r="3684" spans="3:16" x14ac:dyDescent="0.2">
      <c r="C3684" s="4"/>
      <c r="P3684" s="3"/>
    </row>
    <row r="3685" spans="3:16" x14ac:dyDescent="0.2">
      <c r="C3685" s="4"/>
      <c r="P3685" s="3"/>
    </row>
    <row r="3686" spans="3:16" x14ac:dyDescent="0.2">
      <c r="C3686" s="4"/>
      <c r="P3686" s="3"/>
    </row>
    <row r="3687" spans="3:16" x14ac:dyDescent="0.2">
      <c r="C3687" s="4"/>
      <c r="P3687" s="3"/>
    </row>
    <row r="3688" spans="3:16" x14ac:dyDescent="0.2">
      <c r="C3688" s="4"/>
      <c r="P3688" s="3"/>
    </row>
    <row r="3689" spans="3:16" x14ac:dyDescent="0.2">
      <c r="C3689" s="4"/>
      <c r="P3689" s="3"/>
    </row>
    <row r="3690" spans="3:16" x14ac:dyDescent="0.2">
      <c r="C3690" s="4"/>
      <c r="P3690" s="3"/>
    </row>
    <row r="3691" spans="3:16" x14ac:dyDescent="0.2">
      <c r="C3691" s="4"/>
      <c r="P3691" s="3"/>
    </row>
    <row r="3692" spans="3:16" x14ac:dyDescent="0.2">
      <c r="C3692" s="4"/>
      <c r="P3692" s="3"/>
    </row>
    <row r="3693" spans="3:16" x14ac:dyDescent="0.2">
      <c r="C3693" s="4"/>
      <c r="P3693" s="3"/>
    </row>
    <row r="3694" spans="3:16" x14ac:dyDescent="0.2">
      <c r="C3694" s="4"/>
      <c r="P3694" s="3"/>
    </row>
    <row r="3695" spans="3:16" x14ac:dyDescent="0.2">
      <c r="C3695" s="4"/>
      <c r="P3695" s="3"/>
    </row>
    <row r="3696" spans="3:16" x14ac:dyDescent="0.2">
      <c r="C3696" s="4"/>
      <c r="P3696" s="3"/>
    </row>
    <row r="3697" spans="3:16" x14ac:dyDescent="0.2">
      <c r="C3697" s="4"/>
      <c r="P3697" s="3"/>
    </row>
    <row r="3698" spans="3:16" x14ac:dyDescent="0.2">
      <c r="C3698" s="4"/>
      <c r="P3698" s="3"/>
    </row>
    <row r="3699" spans="3:16" x14ac:dyDescent="0.2">
      <c r="C3699" s="4"/>
      <c r="P3699" s="3"/>
    </row>
    <row r="3700" spans="3:16" x14ac:dyDescent="0.2">
      <c r="C3700" s="4"/>
      <c r="P3700" s="3"/>
    </row>
    <row r="3701" spans="3:16" x14ac:dyDescent="0.2">
      <c r="C3701" s="4"/>
      <c r="P3701" s="3"/>
    </row>
    <row r="3702" spans="3:16" x14ac:dyDescent="0.2">
      <c r="C3702" s="4"/>
      <c r="P3702" s="3"/>
    </row>
    <row r="3703" spans="3:16" x14ac:dyDescent="0.2">
      <c r="C3703" s="4"/>
      <c r="P3703" s="3"/>
    </row>
    <row r="3704" spans="3:16" x14ac:dyDescent="0.2">
      <c r="C3704" s="4"/>
      <c r="P3704" s="3"/>
    </row>
    <row r="3705" spans="3:16" x14ac:dyDescent="0.2">
      <c r="C3705" s="4"/>
      <c r="P3705" s="3"/>
    </row>
    <row r="3706" spans="3:16" x14ac:dyDescent="0.2">
      <c r="C3706" s="4"/>
      <c r="P3706" s="3"/>
    </row>
    <row r="3707" spans="3:16" x14ac:dyDescent="0.2">
      <c r="C3707" s="4"/>
      <c r="P3707" s="3"/>
    </row>
    <row r="3708" spans="3:16" x14ac:dyDescent="0.2">
      <c r="C3708" s="4"/>
      <c r="P3708" s="3"/>
    </row>
    <row r="3709" spans="3:16" x14ac:dyDescent="0.2">
      <c r="C3709" s="4"/>
      <c r="P3709" s="3"/>
    </row>
    <row r="3710" spans="3:16" x14ac:dyDescent="0.2">
      <c r="C3710" s="4"/>
      <c r="P3710" s="3"/>
    </row>
    <row r="3711" spans="3:16" x14ac:dyDescent="0.2">
      <c r="C3711" s="4"/>
      <c r="P3711" s="3"/>
    </row>
    <row r="3712" spans="3:16" x14ac:dyDescent="0.2">
      <c r="C3712" s="4"/>
      <c r="P3712" s="3"/>
    </row>
    <row r="3713" spans="3:16" x14ac:dyDescent="0.2">
      <c r="C3713" s="4"/>
      <c r="P3713" s="3"/>
    </row>
    <row r="3714" spans="3:16" x14ac:dyDescent="0.2">
      <c r="C3714" s="4"/>
      <c r="P3714" s="3"/>
    </row>
    <row r="3715" spans="3:16" x14ac:dyDescent="0.2">
      <c r="C3715" s="4"/>
      <c r="P3715" s="3"/>
    </row>
    <row r="3716" spans="3:16" x14ac:dyDescent="0.2">
      <c r="C3716" s="4"/>
      <c r="P3716" s="3"/>
    </row>
    <row r="3717" spans="3:16" x14ac:dyDescent="0.2">
      <c r="C3717" s="4"/>
      <c r="P3717" s="3"/>
    </row>
    <row r="3718" spans="3:16" x14ac:dyDescent="0.2">
      <c r="C3718" s="4"/>
      <c r="P3718" s="3"/>
    </row>
    <row r="3719" spans="3:16" x14ac:dyDescent="0.2">
      <c r="C3719" s="4"/>
      <c r="P3719" s="3"/>
    </row>
    <row r="3720" spans="3:16" x14ac:dyDescent="0.2">
      <c r="C3720" s="4"/>
      <c r="P3720" s="3"/>
    </row>
    <row r="3721" spans="3:16" x14ac:dyDescent="0.2">
      <c r="C3721" s="4"/>
      <c r="P3721" s="3"/>
    </row>
    <row r="3722" spans="3:16" x14ac:dyDescent="0.2">
      <c r="C3722" s="4"/>
      <c r="P3722" s="3"/>
    </row>
    <row r="3723" spans="3:16" x14ac:dyDescent="0.2">
      <c r="C3723" s="4"/>
      <c r="P3723" s="3"/>
    </row>
    <row r="3724" spans="3:16" x14ac:dyDescent="0.2">
      <c r="C3724" s="4"/>
      <c r="P3724" s="3"/>
    </row>
    <row r="3725" spans="3:16" x14ac:dyDescent="0.2">
      <c r="C3725" s="4"/>
      <c r="P3725" s="3"/>
    </row>
    <row r="3726" spans="3:16" x14ac:dyDescent="0.2">
      <c r="C3726" s="4"/>
      <c r="P3726" s="3"/>
    </row>
    <row r="3727" spans="3:16" x14ac:dyDescent="0.2">
      <c r="C3727" s="4"/>
      <c r="P3727" s="3"/>
    </row>
    <row r="3728" spans="3:16" x14ac:dyDescent="0.2">
      <c r="C3728" s="4"/>
      <c r="P3728" s="3"/>
    </row>
    <row r="3729" spans="3:16" x14ac:dyDescent="0.2">
      <c r="C3729" s="4"/>
      <c r="P3729" s="3"/>
    </row>
    <row r="3730" spans="3:16" x14ac:dyDescent="0.2">
      <c r="C3730" s="4"/>
      <c r="P3730" s="3"/>
    </row>
    <row r="3731" spans="3:16" x14ac:dyDescent="0.2">
      <c r="C3731" s="4"/>
      <c r="P3731" s="3"/>
    </row>
    <row r="3732" spans="3:16" x14ac:dyDescent="0.2">
      <c r="C3732" s="4"/>
      <c r="P3732" s="3"/>
    </row>
    <row r="3733" spans="3:16" x14ac:dyDescent="0.2">
      <c r="C3733" s="4"/>
      <c r="P3733" s="3"/>
    </row>
    <row r="3734" spans="3:16" x14ac:dyDescent="0.2">
      <c r="C3734" s="4"/>
      <c r="P3734" s="3"/>
    </row>
    <row r="3735" spans="3:16" x14ac:dyDescent="0.2">
      <c r="C3735" s="4"/>
      <c r="P3735" s="3"/>
    </row>
    <row r="3736" spans="3:16" x14ac:dyDescent="0.2">
      <c r="C3736" s="4"/>
      <c r="P3736" s="3"/>
    </row>
    <row r="3737" spans="3:16" x14ac:dyDescent="0.2">
      <c r="C3737" s="4"/>
      <c r="P3737" s="3"/>
    </row>
    <row r="3738" spans="3:16" x14ac:dyDescent="0.2">
      <c r="C3738" s="4"/>
      <c r="P3738" s="3"/>
    </row>
    <row r="3739" spans="3:16" x14ac:dyDescent="0.2">
      <c r="C3739" s="4"/>
      <c r="P3739" s="3"/>
    </row>
    <row r="3740" spans="3:16" x14ac:dyDescent="0.2">
      <c r="C3740" s="4"/>
      <c r="P3740" s="3"/>
    </row>
    <row r="3741" spans="3:16" x14ac:dyDescent="0.2">
      <c r="C3741" s="4"/>
      <c r="P3741" s="3"/>
    </row>
    <row r="3742" spans="3:16" x14ac:dyDescent="0.2">
      <c r="C3742" s="4"/>
      <c r="P3742" s="3"/>
    </row>
    <row r="3743" spans="3:16" x14ac:dyDescent="0.2">
      <c r="C3743" s="4"/>
      <c r="P3743" s="3"/>
    </row>
    <row r="3744" spans="3:16" x14ac:dyDescent="0.2">
      <c r="C3744" s="4"/>
      <c r="P3744" s="3"/>
    </row>
    <row r="3745" spans="3:16" x14ac:dyDescent="0.2">
      <c r="C3745" s="4"/>
      <c r="P3745" s="3"/>
    </row>
    <row r="3746" spans="3:16" x14ac:dyDescent="0.2">
      <c r="C3746" s="4"/>
      <c r="P3746" s="3"/>
    </row>
    <row r="3747" spans="3:16" x14ac:dyDescent="0.2">
      <c r="C3747" s="4"/>
      <c r="P3747" s="3"/>
    </row>
    <row r="3748" spans="3:16" x14ac:dyDescent="0.2">
      <c r="C3748" s="4"/>
      <c r="P3748" s="3"/>
    </row>
    <row r="3749" spans="3:16" x14ac:dyDescent="0.2">
      <c r="C3749" s="4"/>
      <c r="P3749" s="3"/>
    </row>
    <row r="3750" spans="3:16" x14ac:dyDescent="0.2">
      <c r="C3750" s="4"/>
      <c r="P3750" s="3"/>
    </row>
    <row r="3751" spans="3:16" x14ac:dyDescent="0.2">
      <c r="C3751" s="4"/>
      <c r="P3751" s="3"/>
    </row>
    <row r="3752" spans="3:16" x14ac:dyDescent="0.2">
      <c r="C3752" s="4"/>
      <c r="P3752" s="3"/>
    </row>
    <row r="3753" spans="3:16" x14ac:dyDescent="0.2">
      <c r="C3753" s="4"/>
      <c r="P3753" s="3"/>
    </row>
    <row r="3754" spans="3:16" x14ac:dyDescent="0.2">
      <c r="C3754" s="4"/>
      <c r="P3754" s="3"/>
    </row>
    <row r="3755" spans="3:16" x14ac:dyDescent="0.2">
      <c r="C3755" s="4"/>
      <c r="P3755" s="3"/>
    </row>
    <row r="3756" spans="3:16" x14ac:dyDescent="0.2">
      <c r="C3756" s="4"/>
      <c r="P3756" s="3"/>
    </row>
    <row r="3757" spans="3:16" x14ac:dyDescent="0.2">
      <c r="C3757" s="4"/>
      <c r="P3757" s="3"/>
    </row>
    <row r="3758" spans="3:16" x14ac:dyDescent="0.2">
      <c r="C3758" s="4"/>
      <c r="P3758" s="3"/>
    </row>
    <row r="3759" spans="3:16" x14ac:dyDescent="0.2">
      <c r="C3759" s="4"/>
      <c r="P3759" s="3"/>
    </row>
    <row r="3760" spans="3:16" x14ac:dyDescent="0.2">
      <c r="C3760" s="4"/>
      <c r="P3760" s="3"/>
    </row>
    <row r="3761" spans="3:16" x14ac:dyDescent="0.2">
      <c r="C3761" s="4"/>
      <c r="P3761" s="3"/>
    </row>
    <row r="3762" spans="3:16" x14ac:dyDescent="0.2">
      <c r="C3762" s="4"/>
      <c r="P3762" s="3"/>
    </row>
    <row r="3763" spans="3:16" x14ac:dyDescent="0.2">
      <c r="C3763" s="4"/>
      <c r="P3763" s="3"/>
    </row>
    <row r="3764" spans="3:16" x14ac:dyDescent="0.2">
      <c r="C3764" s="4"/>
      <c r="P3764" s="3"/>
    </row>
    <row r="3765" spans="3:16" x14ac:dyDescent="0.2">
      <c r="C3765" s="4"/>
      <c r="P3765" s="3"/>
    </row>
    <row r="3766" spans="3:16" x14ac:dyDescent="0.2">
      <c r="C3766" s="4"/>
      <c r="P3766" s="3"/>
    </row>
    <row r="3767" spans="3:16" x14ac:dyDescent="0.2">
      <c r="C3767" s="4"/>
      <c r="P3767" s="3"/>
    </row>
    <row r="3768" spans="3:16" x14ac:dyDescent="0.2">
      <c r="C3768" s="4"/>
      <c r="P3768" s="3"/>
    </row>
    <row r="3769" spans="3:16" x14ac:dyDescent="0.2">
      <c r="C3769" s="4"/>
      <c r="P3769" s="3"/>
    </row>
    <row r="3770" spans="3:16" x14ac:dyDescent="0.2">
      <c r="C3770" s="4"/>
      <c r="P3770" s="3"/>
    </row>
    <row r="3771" spans="3:16" x14ac:dyDescent="0.2">
      <c r="C3771" s="4"/>
      <c r="P3771" s="3"/>
    </row>
    <row r="3772" spans="3:16" x14ac:dyDescent="0.2">
      <c r="C3772" s="4"/>
      <c r="P3772" s="3"/>
    </row>
    <row r="3773" spans="3:16" x14ac:dyDescent="0.2">
      <c r="C3773" s="4"/>
      <c r="P3773" s="3"/>
    </row>
    <row r="3774" spans="3:16" x14ac:dyDescent="0.2">
      <c r="C3774" s="4"/>
      <c r="P3774" s="3"/>
    </row>
    <row r="3775" spans="3:16" x14ac:dyDescent="0.2">
      <c r="C3775" s="4"/>
      <c r="P3775" s="3"/>
    </row>
    <row r="3776" spans="3:16" x14ac:dyDescent="0.2">
      <c r="C3776" s="4"/>
      <c r="P3776" s="3"/>
    </row>
    <row r="3777" spans="3:16" x14ac:dyDescent="0.2">
      <c r="C3777" s="4"/>
      <c r="P3777" s="3"/>
    </row>
    <row r="3778" spans="3:16" x14ac:dyDescent="0.2">
      <c r="C3778" s="4"/>
      <c r="P3778" s="3"/>
    </row>
    <row r="3779" spans="3:16" x14ac:dyDescent="0.2">
      <c r="C3779" s="4"/>
      <c r="P3779" s="3"/>
    </row>
    <row r="3780" spans="3:16" x14ac:dyDescent="0.2">
      <c r="C3780" s="4"/>
      <c r="P3780" s="3"/>
    </row>
    <row r="3781" spans="3:16" x14ac:dyDescent="0.2">
      <c r="C3781" s="4"/>
      <c r="P3781" s="3"/>
    </row>
    <row r="3782" spans="3:16" x14ac:dyDescent="0.2">
      <c r="C3782" s="4"/>
      <c r="P3782" s="3"/>
    </row>
    <row r="3783" spans="3:16" x14ac:dyDescent="0.2">
      <c r="C3783" s="4"/>
      <c r="P3783" s="3"/>
    </row>
    <row r="3784" spans="3:16" x14ac:dyDescent="0.2">
      <c r="C3784" s="4"/>
      <c r="P3784" s="3"/>
    </row>
    <row r="3785" spans="3:16" x14ac:dyDescent="0.2">
      <c r="C3785" s="4"/>
      <c r="P3785" s="3"/>
    </row>
    <row r="3786" spans="3:16" x14ac:dyDescent="0.2">
      <c r="C3786" s="4"/>
      <c r="P3786" s="3"/>
    </row>
    <row r="3787" spans="3:16" x14ac:dyDescent="0.2">
      <c r="C3787" s="4"/>
      <c r="P3787" s="3"/>
    </row>
    <row r="3788" spans="3:16" x14ac:dyDescent="0.2">
      <c r="C3788" s="4"/>
      <c r="P3788" s="3"/>
    </row>
    <row r="3789" spans="3:16" x14ac:dyDescent="0.2">
      <c r="C3789" s="4"/>
      <c r="P3789" s="3"/>
    </row>
    <row r="3790" spans="3:16" x14ac:dyDescent="0.2">
      <c r="C3790" s="4"/>
      <c r="P3790" s="3"/>
    </row>
    <row r="3791" spans="3:16" x14ac:dyDescent="0.2">
      <c r="C3791" s="4"/>
      <c r="P3791" s="3"/>
    </row>
    <row r="3792" spans="3:16" x14ac:dyDescent="0.2">
      <c r="C3792" s="4"/>
      <c r="P3792" s="3"/>
    </row>
    <row r="3793" spans="3:16" x14ac:dyDescent="0.2">
      <c r="C3793" s="4"/>
      <c r="P3793" s="3"/>
    </row>
    <row r="3794" spans="3:16" x14ac:dyDescent="0.2">
      <c r="C3794" s="4"/>
      <c r="P3794" s="3"/>
    </row>
    <row r="3795" spans="3:16" x14ac:dyDescent="0.2">
      <c r="C3795" s="4"/>
      <c r="P3795" s="3"/>
    </row>
    <row r="3796" spans="3:16" x14ac:dyDescent="0.2">
      <c r="C3796" s="4"/>
      <c r="P3796" s="3"/>
    </row>
    <row r="3797" spans="3:16" x14ac:dyDescent="0.2">
      <c r="C3797" s="4"/>
      <c r="P3797" s="3"/>
    </row>
    <row r="3798" spans="3:16" x14ac:dyDescent="0.2">
      <c r="C3798" s="4"/>
      <c r="P3798" s="3"/>
    </row>
    <row r="3799" spans="3:16" x14ac:dyDescent="0.2">
      <c r="C3799" s="4"/>
      <c r="P3799" s="3"/>
    </row>
    <row r="3800" spans="3:16" x14ac:dyDescent="0.2">
      <c r="C3800" s="4"/>
      <c r="P3800" s="3"/>
    </row>
    <row r="3801" spans="3:16" x14ac:dyDescent="0.2">
      <c r="C3801" s="4"/>
      <c r="P3801" s="3"/>
    </row>
    <row r="3802" spans="3:16" x14ac:dyDescent="0.2">
      <c r="C3802" s="4"/>
      <c r="P3802" s="3"/>
    </row>
    <row r="3803" spans="3:16" x14ac:dyDescent="0.2">
      <c r="C3803" s="4"/>
      <c r="P3803" s="3"/>
    </row>
    <row r="3804" spans="3:16" x14ac:dyDescent="0.2">
      <c r="C3804" s="4"/>
      <c r="P3804" s="3"/>
    </row>
    <row r="3805" spans="3:16" x14ac:dyDescent="0.2">
      <c r="C3805" s="4"/>
      <c r="P3805" s="3"/>
    </row>
    <row r="3806" spans="3:16" x14ac:dyDescent="0.2">
      <c r="C3806" s="4"/>
      <c r="P3806" s="3"/>
    </row>
    <row r="3807" spans="3:16" x14ac:dyDescent="0.2">
      <c r="C3807" s="4"/>
      <c r="P3807" s="3"/>
    </row>
    <row r="3808" spans="3:16" x14ac:dyDescent="0.2">
      <c r="C3808" s="4"/>
      <c r="P3808" s="3"/>
    </row>
    <row r="3809" spans="3:16" x14ac:dyDescent="0.2">
      <c r="C3809" s="4"/>
      <c r="P3809" s="3"/>
    </row>
    <row r="3810" spans="3:16" x14ac:dyDescent="0.2">
      <c r="C3810" s="4"/>
      <c r="P3810" s="3"/>
    </row>
    <row r="3811" spans="3:16" x14ac:dyDescent="0.2">
      <c r="C3811" s="4"/>
      <c r="P3811" s="3"/>
    </row>
    <row r="3812" spans="3:16" x14ac:dyDescent="0.2">
      <c r="C3812" s="4"/>
      <c r="P3812" s="3"/>
    </row>
    <row r="3813" spans="3:16" x14ac:dyDescent="0.2">
      <c r="C3813" s="4"/>
      <c r="P3813" s="3"/>
    </row>
    <row r="3814" spans="3:16" x14ac:dyDescent="0.2">
      <c r="C3814" s="4"/>
      <c r="P3814" s="3"/>
    </row>
    <row r="3815" spans="3:16" x14ac:dyDescent="0.2">
      <c r="C3815" s="4"/>
      <c r="P3815" s="3"/>
    </row>
    <row r="3816" spans="3:16" x14ac:dyDescent="0.2">
      <c r="C3816" s="4"/>
      <c r="P3816" s="3"/>
    </row>
    <row r="3817" spans="3:16" x14ac:dyDescent="0.2">
      <c r="C3817" s="4"/>
      <c r="P3817" s="3"/>
    </row>
    <row r="3818" spans="3:16" x14ac:dyDescent="0.2">
      <c r="C3818" s="4"/>
      <c r="P3818" s="3"/>
    </row>
    <row r="3819" spans="3:16" x14ac:dyDescent="0.2">
      <c r="C3819" s="4"/>
      <c r="P3819" s="3"/>
    </row>
    <row r="3820" spans="3:16" x14ac:dyDescent="0.2">
      <c r="C3820" s="4"/>
      <c r="P3820" s="3"/>
    </row>
    <row r="3821" spans="3:16" x14ac:dyDescent="0.2">
      <c r="C3821" s="4"/>
      <c r="P3821" s="3"/>
    </row>
    <row r="3822" spans="3:16" x14ac:dyDescent="0.2">
      <c r="C3822" s="4"/>
      <c r="P3822" s="3"/>
    </row>
    <row r="3823" spans="3:16" x14ac:dyDescent="0.2">
      <c r="C3823" s="4"/>
      <c r="P3823" s="3"/>
    </row>
    <row r="3824" spans="3:16" x14ac:dyDescent="0.2">
      <c r="C3824" s="4"/>
      <c r="P3824" s="3"/>
    </row>
    <row r="3825" spans="3:16" x14ac:dyDescent="0.2">
      <c r="C3825" s="4"/>
      <c r="P3825" s="3"/>
    </row>
    <row r="3826" spans="3:16" x14ac:dyDescent="0.2">
      <c r="C3826" s="4"/>
      <c r="P3826" s="3"/>
    </row>
    <row r="3827" spans="3:16" x14ac:dyDescent="0.2">
      <c r="C3827" s="4"/>
      <c r="P3827" s="3"/>
    </row>
    <row r="3828" spans="3:16" x14ac:dyDescent="0.2">
      <c r="C3828" s="4"/>
      <c r="P3828" s="3"/>
    </row>
    <row r="3829" spans="3:16" x14ac:dyDescent="0.2">
      <c r="C3829" s="4"/>
      <c r="P3829" s="3"/>
    </row>
    <row r="3830" spans="3:16" x14ac:dyDescent="0.2">
      <c r="C3830" s="4"/>
      <c r="P3830" s="3"/>
    </row>
    <row r="3831" spans="3:16" x14ac:dyDescent="0.2">
      <c r="C3831" s="4"/>
      <c r="P3831" s="3"/>
    </row>
    <row r="3832" spans="3:16" x14ac:dyDescent="0.2">
      <c r="C3832" s="4"/>
      <c r="P3832" s="3"/>
    </row>
    <row r="3833" spans="3:16" x14ac:dyDescent="0.2">
      <c r="C3833" s="4"/>
      <c r="P3833" s="3"/>
    </row>
    <row r="3834" spans="3:16" x14ac:dyDescent="0.2">
      <c r="C3834" s="4"/>
      <c r="P3834" s="3"/>
    </row>
    <row r="3835" spans="3:16" x14ac:dyDescent="0.2">
      <c r="C3835" s="4"/>
      <c r="P3835" s="3"/>
    </row>
    <row r="3836" spans="3:16" x14ac:dyDescent="0.2">
      <c r="C3836" s="4"/>
      <c r="P3836" s="3"/>
    </row>
    <row r="3837" spans="3:16" x14ac:dyDescent="0.2">
      <c r="C3837" s="4"/>
      <c r="P3837" s="3"/>
    </row>
    <row r="3838" spans="3:16" x14ac:dyDescent="0.2">
      <c r="C3838" s="4"/>
      <c r="P3838" s="3"/>
    </row>
    <row r="3839" spans="3:16" x14ac:dyDescent="0.2">
      <c r="C3839" s="4"/>
      <c r="P3839" s="3"/>
    </row>
    <row r="3840" spans="3:16" x14ac:dyDescent="0.2">
      <c r="C3840" s="4"/>
      <c r="P3840" s="3"/>
    </row>
    <row r="3841" spans="3:16" x14ac:dyDescent="0.2">
      <c r="C3841" s="4"/>
      <c r="P3841" s="3"/>
    </row>
    <row r="3842" spans="3:16" x14ac:dyDescent="0.2">
      <c r="C3842" s="4"/>
      <c r="P3842" s="3"/>
    </row>
    <row r="3843" spans="3:16" x14ac:dyDescent="0.2">
      <c r="C3843" s="4"/>
      <c r="P3843" s="3"/>
    </row>
    <row r="3844" spans="3:16" x14ac:dyDescent="0.2">
      <c r="C3844" s="4"/>
      <c r="P3844" s="3"/>
    </row>
    <row r="3845" spans="3:16" x14ac:dyDescent="0.2">
      <c r="C3845" s="4"/>
      <c r="P3845" s="3"/>
    </row>
    <row r="3846" spans="3:16" x14ac:dyDescent="0.2">
      <c r="C3846" s="4"/>
      <c r="P3846" s="3"/>
    </row>
    <row r="3847" spans="3:16" x14ac:dyDescent="0.2">
      <c r="C3847" s="4"/>
      <c r="P3847" s="3"/>
    </row>
    <row r="3848" spans="3:16" x14ac:dyDescent="0.2">
      <c r="C3848" s="4"/>
      <c r="P3848" s="3"/>
    </row>
    <row r="3849" spans="3:16" x14ac:dyDescent="0.2">
      <c r="C3849" s="4"/>
      <c r="P3849" s="3"/>
    </row>
    <row r="3850" spans="3:16" x14ac:dyDescent="0.2">
      <c r="C3850" s="4"/>
      <c r="P3850" s="3"/>
    </row>
    <row r="3851" spans="3:16" x14ac:dyDescent="0.2">
      <c r="C3851" s="4"/>
      <c r="P3851" s="3"/>
    </row>
    <row r="3852" spans="3:16" x14ac:dyDescent="0.2">
      <c r="C3852" s="4"/>
      <c r="P3852" s="3"/>
    </row>
    <row r="3853" spans="3:16" x14ac:dyDescent="0.2">
      <c r="C3853" s="4"/>
      <c r="P3853" s="3"/>
    </row>
    <row r="3854" spans="3:16" x14ac:dyDescent="0.2">
      <c r="C3854" s="4"/>
      <c r="P3854" s="3"/>
    </row>
    <row r="3855" spans="3:16" x14ac:dyDescent="0.2">
      <c r="C3855" s="4"/>
      <c r="P3855" s="3"/>
    </row>
    <row r="3856" spans="3:16" x14ac:dyDescent="0.2">
      <c r="C3856" s="4"/>
      <c r="P3856" s="3"/>
    </row>
    <row r="3857" spans="3:16" x14ac:dyDescent="0.2">
      <c r="C3857" s="4"/>
      <c r="P3857" s="3"/>
    </row>
    <row r="3858" spans="3:16" x14ac:dyDescent="0.2">
      <c r="C3858" s="4"/>
      <c r="P3858" s="3"/>
    </row>
    <row r="3859" spans="3:16" x14ac:dyDescent="0.2">
      <c r="C3859" s="4"/>
      <c r="P3859" s="3"/>
    </row>
    <row r="3860" spans="3:16" x14ac:dyDescent="0.2">
      <c r="C3860" s="4"/>
      <c r="P3860" s="3"/>
    </row>
    <row r="3861" spans="3:16" x14ac:dyDescent="0.2">
      <c r="C3861" s="4"/>
      <c r="P3861" s="3"/>
    </row>
    <row r="3862" spans="3:16" x14ac:dyDescent="0.2">
      <c r="C3862" s="4"/>
      <c r="P3862" s="3"/>
    </row>
    <row r="3863" spans="3:16" x14ac:dyDescent="0.2">
      <c r="C3863" s="4"/>
      <c r="P3863" s="3"/>
    </row>
    <row r="3864" spans="3:16" x14ac:dyDescent="0.2">
      <c r="C3864" s="4"/>
      <c r="P3864" s="3"/>
    </row>
    <row r="3865" spans="3:16" x14ac:dyDescent="0.2">
      <c r="C3865" s="4"/>
      <c r="P3865" s="3"/>
    </row>
    <row r="3866" spans="3:16" x14ac:dyDescent="0.2">
      <c r="C3866" s="4"/>
      <c r="P3866" s="3"/>
    </row>
    <row r="3867" spans="3:16" x14ac:dyDescent="0.2">
      <c r="C3867" s="4"/>
      <c r="P3867" s="3"/>
    </row>
    <row r="3868" spans="3:16" x14ac:dyDescent="0.2">
      <c r="C3868" s="4"/>
      <c r="P3868" s="3"/>
    </row>
    <row r="3869" spans="3:16" x14ac:dyDescent="0.2">
      <c r="C3869" s="4"/>
      <c r="P3869" s="3"/>
    </row>
    <row r="3870" spans="3:16" x14ac:dyDescent="0.2">
      <c r="C3870" s="4"/>
      <c r="P3870" s="3"/>
    </row>
    <row r="3871" spans="3:16" x14ac:dyDescent="0.2">
      <c r="C3871" s="4"/>
      <c r="P3871" s="3"/>
    </row>
    <row r="3872" spans="3:16" x14ac:dyDescent="0.2">
      <c r="C3872" s="4"/>
      <c r="P3872" s="3"/>
    </row>
    <row r="3873" spans="3:16" x14ac:dyDescent="0.2">
      <c r="C3873" s="4"/>
      <c r="P3873" s="3"/>
    </row>
    <row r="3874" spans="3:16" x14ac:dyDescent="0.2">
      <c r="C3874" s="4"/>
      <c r="P3874" s="3"/>
    </row>
    <row r="3875" spans="3:16" x14ac:dyDescent="0.2">
      <c r="C3875" s="4"/>
      <c r="P3875" s="3"/>
    </row>
    <row r="3876" spans="3:16" x14ac:dyDescent="0.2">
      <c r="C3876" s="4"/>
      <c r="P3876" s="3"/>
    </row>
    <row r="3877" spans="3:16" x14ac:dyDescent="0.2">
      <c r="C3877" s="4"/>
      <c r="P3877" s="3"/>
    </row>
    <row r="3878" spans="3:16" x14ac:dyDescent="0.2">
      <c r="C3878" s="4"/>
      <c r="P3878" s="3"/>
    </row>
    <row r="3879" spans="3:16" x14ac:dyDescent="0.2">
      <c r="C3879" s="4"/>
      <c r="P3879" s="3"/>
    </row>
    <row r="3880" spans="3:16" x14ac:dyDescent="0.2">
      <c r="C3880" s="4"/>
      <c r="P3880" s="3"/>
    </row>
    <row r="3881" spans="3:16" x14ac:dyDescent="0.2">
      <c r="C3881" s="4"/>
      <c r="P3881" s="3"/>
    </row>
    <row r="3882" spans="3:16" x14ac:dyDescent="0.2">
      <c r="C3882" s="4"/>
      <c r="P3882" s="3"/>
    </row>
    <row r="3883" spans="3:16" x14ac:dyDescent="0.2">
      <c r="C3883" s="4"/>
      <c r="P3883" s="3"/>
    </row>
    <row r="3884" spans="3:16" x14ac:dyDescent="0.2">
      <c r="C3884" s="4"/>
      <c r="P3884" s="3"/>
    </row>
    <row r="3885" spans="3:16" x14ac:dyDescent="0.2">
      <c r="C3885" s="4"/>
      <c r="P3885" s="3"/>
    </row>
    <row r="3886" spans="3:16" x14ac:dyDescent="0.2">
      <c r="C3886" s="4"/>
      <c r="P3886" s="3"/>
    </row>
    <row r="3887" spans="3:16" x14ac:dyDescent="0.2">
      <c r="C3887" s="4"/>
      <c r="P3887" s="3"/>
    </row>
    <row r="3888" spans="3:16" x14ac:dyDescent="0.2">
      <c r="C3888" s="4"/>
      <c r="P3888" s="3"/>
    </row>
    <row r="3889" spans="3:16" x14ac:dyDescent="0.2">
      <c r="C3889" s="4"/>
      <c r="P3889" s="3"/>
    </row>
    <row r="3890" spans="3:16" x14ac:dyDescent="0.2">
      <c r="C3890" s="4"/>
      <c r="P3890" s="3"/>
    </row>
    <row r="3891" spans="3:16" x14ac:dyDescent="0.2">
      <c r="C3891" s="4"/>
      <c r="P3891" s="3"/>
    </row>
    <row r="3892" spans="3:16" x14ac:dyDescent="0.2">
      <c r="C3892" s="4"/>
      <c r="P3892" s="3"/>
    </row>
    <row r="3893" spans="3:16" x14ac:dyDescent="0.2">
      <c r="C3893" s="4"/>
      <c r="P3893" s="3"/>
    </row>
    <row r="3894" spans="3:16" x14ac:dyDescent="0.2">
      <c r="C3894" s="4"/>
      <c r="P3894" s="3"/>
    </row>
    <row r="3895" spans="3:16" x14ac:dyDescent="0.2">
      <c r="C3895" s="4"/>
      <c r="P3895" s="3"/>
    </row>
    <row r="3896" spans="3:16" x14ac:dyDescent="0.2">
      <c r="C3896" s="4"/>
      <c r="P3896" s="3"/>
    </row>
    <row r="3897" spans="3:16" x14ac:dyDescent="0.2">
      <c r="C3897" s="4"/>
      <c r="P3897" s="3"/>
    </row>
    <row r="3898" spans="3:16" x14ac:dyDescent="0.2">
      <c r="C3898" s="4"/>
      <c r="P3898" s="3"/>
    </row>
    <row r="3899" spans="3:16" x14ac:dyDescent="0.2">
      <c r="C3899" s="4"/>
      <c r="P3899" s="3"/>
    </row>
    <row r="3900" spans="3:16" x14ac:dyDescent="0.2">
      <c r="C3900" s="4"/>
      <c r="P3900" s="3"/>
    </row>
    <row r="3901" spans="3:16" x14ac:dyDescent="0.2">
      <c r="C3901" s="4"/>
      <c r="P3901" s="3"/>
    </row>
    <row r="3902" spans="3:16" x14ac:dyDescent="0.2">
      <c r="C3902" s="4"/>
      <c r="P3902" s="3"/>
    </row>
    <row r="3903" spans="3:16" x14ac:dyDescent="0.2">
      <c r="C3903" s="4"/>
      <c r="P3903" s="3"/>
    </row>
    <row r="3904" spans="3:16" x14ac:dyDescent="0.2">
      <c r="C3904" s="4"/>
      <c r="P3904" s="3"/>
    </row>
    <row r="3905" spans="3:16" x14ac:dyDescent="0.2">
      <c r="C3905" s="4"/>
      <c r="P3905" s="3"/>
    </row>
    <row r="3906" spans="3:16" x14ac:dyDescent="0.2">
      <c r="C3906" s="4"/>
      <c r="P3906" s="3"/>
    </row>
    <row r="3907" spans="3:16" x14ac:dyDescent="0.2">
      <c r="C3907" s="4"/>
      <c r="P3907" s="3"/>
    </row>
    <row r="3908" spans="3:16" x14ac:dyDescent="0.2">
      <c r="C3908" s="4"/>
      <c r="P3908" s="3"/>
    </row>
    <row r="3909" spans="3:16" x14ac:dyDescent="0.2">
      <c r="C3909" s="4"/>
      <c r="P3909" s="3"/>
    </row>
    <row r="3910" spans="3:16" x14ac:dyDescent="0.2">
      <c r="C3910" s="4"/>
      <c r="P3910" s="3"/>
    </row>
    <row r="3911" spans="3:16" x14ac:dyDescent="0.2">
      <c r="C3911" s="4"/>
      <c r="P3911" s="3"/>
    </row>
    <row r="3912" spans="3:16" x14ac:dyDescent="0.2">
      <c r="C3912" s="4"/>
      <c r="P3912" s="3"/>
    </row>
    <row r="3913" spans="3:16" x14ac:dyDescent="0.2">
      <c r="C3913" s="4"/>
      <c r="P3913" s="3"/>
    </row>
    <row r="3914" spans="3:16" x14ac:dyDescent="0.2">
      <c r="C3914" s="4"/>
      <c r="P3914" s="3"/>
    </row>
    <row r="3915" spans="3:16" x14ac:dyDescent="0.2">
      <c r="C3915" s="4"/>
      <c r="P3915" s="3"/>
    </row>
    <row r="3916" spans="3:16" x14ac:dyDescent="0.2">
      <c r="C3916" s="4"/>
      <c r="P3916" s="3"/>
    </row>
    <row r="3917" spans="3:16" x14ac:dyDescent="0.2">
      <c r="C3917" s="4"/>
      <c r="P3917" s="3"/>
    </row>
    <row r="3918" spans="3:16" x14ac:dyDescent="0.2">
      <c r="C3918" s="4"/>
      <c r="P3918" s="3"/>
    </row>
    <row r="3919" spans="3:16" x14ac:dyDescent="0.2">
      <c r="C3919" s="4"/>
      <c r="P3919" s="3"/>
    </row>
    <row r="3920" spans="3:16" x14ac:dyDescent="0.2">
      <c r="C3920" s="4"/>
      <c r="P3920" s="3"/>
    </row>
    <row r="3921" spans="3:16" x14ac:dyDescent="0.2">
      <c r="C3921" s="4"/>
      <c r="P3921" s="3"/>
    </row>
    <row r="3922" spans="3:16" x14ac:dyDescent="0.2">
      <c r="C3922" s="4"/>
      <c r="P3922" s="3"/>
    </row>
    <row r="3923" spans="3:16" x14ac:dyDescent="0.2">
      <c r="C3923" s="4"/>
      <c r="P3923" s="3"/>
    </row>
    <row r="3924" spans="3:16" x14ac:dyDescent="0.2">
      <c r="C3924" s="4"/>
      <c r="P3924" s="3"/>
    </row>
    <row r="3925" spans="3:16" x14ac:dyDescent="0.2">
      <c r="C3925" s="4"/>
      <c r="P3925" s="3"/>
    </row>
    <row r="3926" spans="3:16" x14ac:dyDescent="0.2">
      <c r="C3926" s="4"/>
      <c r="P3926" s="3"/>
    </row>
    <row r="3927" spans="3:16" x14ac:dyDescent="0.2">
      <c r="C3927" s="4"/>
      <c r="P3927" s="3"/>
    </row>
    <row r="3928" spans="3:16" x14ac:dyDescent="0.2">
      <c r="C3928" s="4"/>
      <c r="P3928" s="3"/>
    </row>
    <row r="3929" spans="3:16" x14ac:dyDescent="0.2">
      <c r="C3929" s="4"/>
      <c r="P3929" s="3"/>
    </row>
    <row r="3930" spans="3:16" x14ac:dyDescent="0.2">
      <c r="C3930" s="4"/>
      <c r="P3930" s="3"/>
    </row>
    <row r="3931" spans="3:16" x14ac:dyDescent="0.2">
      <c r="C3931" s="4"/>
      <c r="P3931" s="3"/>
    </row>
    <row r="3932" spans="3:16" x14ac:dyDescent="0.2">
      <c r="C3932" s="4"/>
      <c r="P3932" s="3"/>
    </row>
    <row r="3933" spans="3:16" x14ac:dyDescent="0.2">
      <c r="C3933" s="4"/>
      <c r="P3933" s="3"/>
    </row>
    <row r="3934" spans="3:16" x14ac:dyDescent="0.2">
      <c r="C3934" s="4"/>
      <c r="P3934" s="3"/>
    </row>
    <row r="3935" spans="3:16" x14ac:dyDescent="0.2">
      <c r="C3935" s="4"/>
      <c r="P3935" s="3"/>
    </row>
    <row r="3936" spans="3:16" x14ac:dyDescent="0.2">
      <c r="C3936" s="4"/>
      <c r="P3936" s="3"/>
    </row>
    <row r="3937" spans="3:16" x14ac:dyDescent="0.2">
      <c r="C3937" s="4"/>
      <c r="P3937" s="3"/>
    </row>
    <row r="3938" spans="3:16" x14ac:dyDescent="0.2">
      <c r="C3938" s="4"/>
      <c r="P3938" s="3"/>
    </row>
    <row r="3939" spans="3:16" x14ac:dyDescent="0.2">
      <c r="C3939" s="4"/>
      <c r="P3939" s="3"/>
    </row>
    <row r="3940" spans="3:16" x14ac:dyDescent="0.2">
      <c r="C3940" s="4"/>
      <c r="P3940" s="3"/>
    </row>
    <row r="3941" spans="3:16" x14ac:dyDescent="0.2">
      <c r="C3941" s="4"/>
      <c r="P3941" s="3"/>
    </row>
    <row r="3942" spans="3:16" x14ac:dyDescent="0.2">
      <c r="C3942" s="4"/>
      <c r="P3942" s="3"/>
    </row>
    <row r="3943" spans="3:16" x14ac:dyDescent="0.2">
      <c r="C3943" s="4"/>
      <c r="P3943" s="3"/>
    </row>
    <row r="3944" spans="3:16" x14ac:dyDescent="0.2">
      <c r="C3944" s="4"/>
      <c r="P3944" s="3"/>
    </row>
    <row r="3945" spans="3:16" x14ac:dyDescent="0.2">
      <c r="C3945" s="4"/>
      <c r="P3945" s="3"/>
    </row>
    <row r="3946" spans="3:16" x14ac:dyDescent="0.2">
      <c r="C3946" s="4"/>
      <c r="P3946" s="3"/>
    </row>
    <row r="3947" spans="3:16" x14ac:dyDescent="0.2">
      <c r="C3947" s="4"/>
      <c r="P3947" s="3"/>
    </row>
    <row r="3948" spans="3:16" x14ac:dyDescent="0.2">
      <c r="C3948" s="4"/>
      <c r="P3948" s="3"/>
    </row>
    <row r="3949" spans="3:16" x14ac:dyDescent="0.2">
      <c r="C3949" s="4"/>
      <c r="P3949" s="3"/>
    </row>
    <row r="3950" spans="3:16" x14ac:dyDescent="0.2">
      <c r="C3950" s="4"/>
      <c r="P3950" s="3"/>
    </row>
    <row r="3951" spans="3:16" x14ac:dyDescent="0.2">
      <c r="C3951" s="4"/>
      <c r="P3951" s="3"/>
    </row>
    <row r="3952" spans="3:16" x14ac:dyDescent="0.2">
      <c r="C3952" s="4"/>
      <c r="P3952" s="3"/>
    </row>
    <row r="3953" spans="3:16" x14ac:dyDescent="0.2">
      <c r="C3953" s="4"/>
      <c r="P3953" s="3"/>
    </row>
    <row r="3954" spans="3:16" x14ac:dyDescent="0.2">
      <c r="C3954" s="4"/>
      <c r="P3954" s="3"/>
    </row>
    <row r="3955" spans="3:16" x14ac:dyDescent="0.2">
      <c r="C3955" s="4"/>
      <c r="P3955" s="3"/>
    </row>
    <row r="3956" spans="3:16" x14ac:dyDescent="0.2">
      <c r="C3956" s="4"/>
      <c r="P3956" s="3"/>
    </row>
    <row r="3957" spans="3:16" x14ac:dyDescent="0.2">
      <c r="C3957" s="4"/>
      <c r="P3957" s="3"/>
    </row>
    <row r="3958" spans="3:16" x14ac:dyDescent="0.2">
      <c r="C3958" s="4"/>
      <c r="P3958" s="3"/>
    </row>
    <row r="3959" spans="3:16" x14ac:dyDescent="0.2">
      <c r="C3959" s="4"/>
      <c r="P3959" s="3"/>
    </row>
    <row r="3960" spans="3:16" x14ac:dyDescent="0.2">
      <c r="C3960" s="4"/>
      <c r="P3960" s="3"/>
    </row>
    <row r="3961" spans="3:16" x14ac:dyDescent="0.2">
      <c r="C3961" s="4"/>
      <c r="P3961" s="3"/>
    </row>
    <row r="3962" spans="3:16" x14ac:dyDescent="0.2">
      <c r="C3962" s="4"/>
      <c r="P3962" s="3"/>
    </row>
    <row r="3963" spans="3:16" x14ac:dyDescent="0.2">
      <c r="C3963" s="4"/>
      <c r="P3963" s="3"/>
    </row>
    <row r="3964" spans="3:16" x14ac:dyDescent="0.2">
      <c r="C3964" s="4"/>
      <c r="P3964" s="3"/>
    </row>
    <row r="3965" spans="3:16" x14ac:dyDescent="0.2">
      <c r="C3965" s="4"/>
      <c r="P3965" s="3"/>
    </row>
    <row r="3966" spans="3:16" x14ac:dyDescent="0.2">
      <c r="C3966" s="4"/>
      <c r="P3966" s="3"/>
    </row>
    <row r="3967" spans="3:16" x14ac:dyDescent="0.2">
      <c r="C3967" s="4"/>
      <c r="P3967" s="3"/>
    </row>
    <row r="3968" spans="3:16" x14ac:dyDescent="0.2">
      <c r="C3968" s="4"/>
      <c r="P3968" s="3"/>
    </row>
    <row r="3969" spans="3:16" x14ac:dyDescent="0.2">
      <c r="C3969" s="4"/>
      <c r="P3969" s="3"/>
    </row>
    <row r="3970" spans="3:16" x14ac:dyDescent="0.2">
      <c r="C3970" s="4"/>
      <c r="P3970" s="3"/>
    </row>
    <row r="3971" spans="3:16" x14ac:dyDescent="0.2">
      <c r="C3971" s="4"/>
      <c r="P3971" s="3"/>
    </row>
    <row r="3972" spans="3:16" x14ac:dyDescent="0.2">
      <c r="C3972" s="4"/>
      <c r="P3972" s="3"/>
    </row>
    <row r="3973" spans="3:16" x14ac:dyDescent="0.2">
      <c r="C3973" s="4"/>
      <c r="P3973" s="3"/>
    </row>
    <row r="3974" spans="3:16" x14ac:dyDescent="0.2">
      <c r="C3974" s="4"/>
      <c r="P3974" s="3"/>
    </row>
    <row r="3975" spans="3:16" x14ac:dyDescent="0.2">
      <c r="C3975" s="4"/>
      <c r="P3975" s="3"/>
    </row>
    <row r="3976" spans="3:16" x14ac:dyDescent="0.2">
      <c r="C3976" s="4"/>
      <c r="P3976" s="3"/>
    </row>
    <row r="3977" spans="3:16" x14ac:dyDescent="0.2">
      <c r="C3977" s="4"/>
      <c r="P3977" s="3"/>
    </row>
    <row r="3978" spans="3:16" x14ac:dyDescent="0.2">
      <c r="C3978" s="4"/>
      <c r="P3978" s="3"/>
    </row>
    <row r="3979" spans="3:16" x14ac:dyDescent="0.2">
      <c r="C3979" s="4"/>
      <c r="P3979" s="3"/>
    </row>
    <row r="3980" spans="3:16" x14ac:dyDescent="0.2">
      <c r="C3980" s="4"/>
      <c r="P3980" s="3"/>
    </row>
    <row r="3981" spans="3:16" x14ac:dyDescent="0.2">
      <c r="C3981" s="4"/>
      <c r="P3981" s="3"/>
    </row>
    <row r="3982" spans="3:16" x14ac:dyDescent="0.2">
      <c r="C3982" s="4"/>
      <c r="P3982" s="3"/>
    </row>
    <row r="3983" spans="3:16" x14ac:dyDescent="0.2">
      <c r="C3983" s="4"/>
      <c r="P3983" s="3"/>
    </row>
    <row r="3984" spans="3:16" x14ac:dyDescent="0.2">
      <c r="C3984" s="4"/>
      <c r="P3984" s="3"/>
    </row>
    <row r="3985" spans="3:16" x14ac:dyDescent="0.2">
      <c r="C3985" s="4"/>
      <c r="P3985" s="3"/>
    </row>
    <row r="3986" spans="3:16" x14ac:dyDescent="0.2">
      <c r="C3986" s="4"/>
      <c r="P3986" s="3"/>
    </row>
    <row r="3987" spans="3:16" x14ac:dyDescent="0.2">
      <c r="C3987" s="4"/>
      <c r="P3987" s="3"/>
    </row>
    <row r="3988" spans="3:16" x14ac:dyDescent="0.2">
      <c r="C3988" s="4"/>
      <c r="P3988" s="3"/>
    </row>
    <row r="3989" spans="3:16" x14ac:dyDescent="0.2">
      <c r="C3989" s="4"/>
      <c r="P3989" s="3"/>
    </row>
    <row r="3990" spans="3:16" x14ac:dyDescent="0.2">
      <c r="C3990" s="4"/>
      <c r="P3990" s="3"/>
    </row>
    <row r="3991" spans="3:16" x14ac:dyDescent="0.2">
      <c r="C3991" s="4"/>
      <c r="P3991" s="3"/>
    </row>
    <row r="3992" spans="3:16" x14ac:dyDescent="0.2">
      <c r="C3992" s="4"/>
      <c r="P3992" s="3"/>
    </row>
    <row r="3993" spans="3:16" x14ac:dyDescent="0.2">
      <c r="C3993" s="4"/>
      <c r="P3993" s="3"/>
    </row>
    <row r="3994" spans="3:16" x14ac:dyDescent="0.2">
      <c r="C3994" s="4"/>
      <c r="P3994" s="3"/>
    </row>
    <row r="3995" spans="3:16" x14ac:dyDescent="0.2">
      <c r="C3995" s="4"/>
      <c r="P3995" s="3"/>
    </row>
    <row r="3996" spans="3:16" x14ac:dyDescent="0.2">
      <c r="C3996" s="4"/>
      <c r="P3996" s="3"/>
    </row>
    <row r="3997" spans="3:16" x14ac:dyDescent="0.2">
      <c r="C3997" s="4"/>
      <c r="P3997" s="3"/>
    </row>
    <row r="3998" spans="3:16" x14ac:dyDescent="0.2">
      <c r="C3998" s="4"/>
      <c r="P3998" s="3"/>
    </row>
    <row r="3999" spans="3:16" x14ac:dyDescent="0.2">
      <c r="C3999" s="4"/>
      <c r="P3999" s="3"/>
    </row>
    <row r="4000" spans="3:16" x14ac:dyDescent="0.2">
      <c r="C4000" s="4"/>
      <c r="P4000" s="3"/>
    </row>
    <row r="4001" spans="3:16" x14ac:dyDescent="0.2">
      <c r="C4001" s="4"/>
      <c r="P4001" s="3"/>
    </row>
    <row r="4002" spans="3:16" x14ac:dyDescent="0.2">
      <c r="C4002" s="4"/>
      <c r="P4002" s="3"/>
    </row>
    <row r="4003" spans="3:16" x14ac:dyDescent="0.2">
      <c r="C4003" s="4"/>
      <c r="P4003" s="3"/>
    </row>
    <row r="4004" spans="3:16" x14ac:dyDescent="0.2">
      <c r="C4004" s="4"/>
      <c r="P4004" s="3"/>
    </row>
    <row r="4005" spans="3:16" x14ac:dyDescent="0.2">
      <c r="C4005" s="4"/>
      <c r="P4005" s="3"/>
    </row>
    <row r="4006" spans="3:16" x14ac:dyDescent="0.2">
      <c r="C4006" s="4"/>
      <c r="P4006" s="3"/>
    </row>
    <row r="4007" spans="3:16" x14ac:dyDescent="0.2">
      <c r="C4007" s="4"/>
      <c r="P4007" s="3"/>
    </row>
    <row r="4008" spans="3:16" x14ac:dyDescent="0.2">
      <c r="C4008" s="4"/>
      <c r="P4008" s="3"/>
    </row>
    <row r="4009" spans="3:16" x14ac:dyDescent="0.2">
      <c r="C4009" s="4"/>
      <c r="P4009" s="3"/>
    </row>
    <row r="4010" spans="3:16" x14ac:dyDescent="0.2">
      <c r="C4010" s="4"/>
      <c r="P4010" s="3"/>
    </row>
    <row r="4011" spans="3:16" x14ac:dyDescent="0.2">
      <c r="C4011" s="4"/>
      <c r="P4011" s="3"/>
    </row>
    <row r="4012" spans="3:16" x14ac:dyDescent="0.2">
      <c r="C4012" s="4"/>
      <c r="P4012" s="3"/>
    </row>
    <row r="4013" spans="3:16" x14ac:dyDescent="0.2">
      <c r="C4013" s="4"/>
      <c r="P4013" s="3"/>
    </row>
    <row r="4014" spans="3:16" x14ac:dyDescent="0.2">
      <c r="C4014" s="4"/>
      <c r="P4014" s="3"/>
    </row>
    <row r="4015" spans="3:16" x14ac:dyDescent="0.2">
      <c r="C4015" s="4"/>
      <c r="P4015" s="3"/>
    </row>
    <row r="4016" spans="3:16" x14ac:dyDescent="0.2">
      <c r="C4016" s="4"/>
      <c r="P4016" s="3"/>
    </row>
    <row r="4017" spans="3:16" x14ac:dyDescent="0.2">
      <c r="C4017" s="4"/>
      <c r="P4017" s="3"/>
    </row>
    <row r="4018" spans="3:16" x14ac:dyDescent="0.2">
      <c r="C4018" s="4"/>
      <c r="P4018" s="3"/>
    </row>
    <row r="4019" spans="3:16" x14ac:dyDescent="0.2">
      <c r="C4019" s="4"/>
      <c r="P4019" s="3"/>
    </row>
    <row r="4020" spans="3:16" x14ac:dyDescent="0.2">
      <c r="C4020" s="4"/>
      <c r="P4020" s="3"/>
    </row>
    <row r="4021" spans="3:16" x14ac:dyDescent="0.2">
      <c r="C4021" s="4"/>
      <c r="P4021" s="3"/>
    </row>
    <row r="4022" spans="3:16" x14ac:dyDescent="0.2">
      <c r="C4022" s="4"/>
      <c r="P4022" s="3"/>
    </row>
    <row r="4023" spans="3:16" x14ac:dyDescent="0.2">
      <c r="C4023" s="4"/>
      <c r="P4023" s="3"/>
    </row>
    <row r="4024" spans="3:16" x14ac:dyDescent="0.2">
      <c r="C4024" s="4"/>
      <c r="P4024" s="3"/>
    </row>
    <row r="4025" spans="3:16" x14ac:dyDescent="0.2">
      <c r="C4025" s="4"/>
      <c r="P4025" s="3"/>
    </row>
    <row r="4026" spans="3:16" x14ac:dyDescent="0.2">
      <c r="C4026" s="4"/>
      <c r="P4026" s="3"/>
    </row>
    <row r="4027" spans="3:16" x14ac:dyDescent="0.2">
      <c r="C4027" s="4"/>
      <c r="P4027" s="3"/>
    </row>
    <row r="4028" spans="3:16" x14ac:dyDescent="0.2">
      <c r="C4028" s="4"/>
      <c r="P4028" s="3"/>
    </row>
    <row r="4029" spans="3:16" x14ac:dyDescent="0.2">
      <c r="C4029" s="4"/>
      <c r="P4029" s="3"/>
    </row>
    <row r="4030" spans="3:16" x14ac:dyDescent="0.2">
      <c r="C4030" s="4"/>
      <c r="P4030" s="3"/>
    </row>
    <row r="4031" spans="3:16" x14ac:dyDescent="0.2">
      <c r="C4031" s="4"/>
      <c r="P4031" s="3"/>
    </row>
    <row r="4032" spans="3:16" x14ac:dyDescent="0.2">
      <c r="C4032" s="4"/>
      <c r="P4032" s="3"/>
    </row>
    <row r="4033" spans="3:16" x14ac:dyDescent="0.2">
      <c r="C4033" s="4"/>
      <c r="P4033" s="3"/>
    </row>
    <row r="4034" spans="3:16" x14ac:dyDescent="0.2">
      <c r="C4034" s="4"/>
      <c r="P4034" s="3"/>
    </row>
    <row r="4035" spans="3:16" x14ac:dyDescent="0.2">
      <c r="C4035" s="4"/>
      <c r="P4035" s="3"/>
    </row>
    <row r="4036" spans="3:16" x14ac:dyDescent="0.2">
      <c r="C4036" s="4"/>
      <c r="P4036" s="3"/>
    </row>
    <row r="4037" spans="3:16" x14ac:dyDescent="0.2">
      <c r="C4037" s="4"/>
      <c r="P4037" s="3"/>
    </row>
    <row r="4038" spans="3:16" x14ac:dyDescent="0.2">
      <c r="C4038" s="4"/>
      <c r="P4038" s="3"/>
    </row>
    <row r="4039" spans="3:16" x14ac:dyDescent="0.2">
      <c r="C4039" s="4"/>
      <c r="P4039" s="3"/>
    </row>
    <row r="4040" spans="3:16" x14ac:dyDescent="0.2">
      <c r="C4040" s="4"/>
      <c r="P4040" s="3"/>
    </row>
    <row r="4041" spans="3:16" x14ac:dyDescent="0.2">
      <c r="C4041" s="4"/>
      <c r="P4041" s="3"/>
    </row>
    <row r="4042" spans="3:16" x14ac:dyDescent="0.2">
      <c r="C4042" s="4"/>
      <c r="P4042" s="3"/>
    </row>
    <row r="4043" spans="3:16" x14ac:dyDescent="0.2">
      <c r="C4043" s="4"/>
      <c r="P4043" s="3"/>
    </row>
    <row r="4044" spans="3:16" x14ac:dyDescent="0.2">
      <c r="C4044" s="4"/>
      <c r="P4044" s="3"/>
    </row>
    <row r="4045" spans="3:16" x14ac:dyDescent="0.2">
      <c r="C4045" s="4"/>
      <c r="P4045" s="3"/>
    </row>
    <row r="4046" spans="3:16" x14ac:dyDescent="0.2">
      <c r="C4046" s="4"/>
      <c r="P4046" s="3"/>
    </row>
    <row r="4047" spans="3:16" x14ac:dyDescent="0.2">
      <c r="C4047" s="4"/>
      <c r="P4047" s="3"/>
    </row>
    <row r="4048" spans="3:16" x14ac:dyDescent="0.2">
      <c r="C4048" s="4"/>
      <c r="P4048" s="3"/>
    </row>
    <row r="4049" spans="3:16" x14ac:dyDescent="0.2">
      <c r="C4049" s="4"/>
      <c r="P4049" s="3"/>
    </row>
    <row r="4050" spans="3:16" x14ac:dyDescent="0.2">
      <c r="C4050" s="4"/>
      <c r="P4050" s="3"/>
    </row>
    <row r="4051" spans="3:16" x14ac:dyDescent="0.2">
      <c r="C4051" s="4"/>
      <c r="P4051" s="3"/>
    </row>
    <row r="4052" spans="3:16" x14ac:dyDescent="0.2">
      <c r="C4052" s="4"/>
      <c r="P4052" s="3"/>
    </row>
    <row r="4053" spans="3:16" x14ac:dyDescent="0.2">
      <c r="C4053" s="4"/>
      <c r="P4053" s="3"/>
    </row>
    <row r="4054" spans="3:16" x14ac:dyDescent="0.2">
      <c r="C4054" s="4"/>
      <c r="P4054" s="3"/>
    </row>
    <row r="4055" spans="3:16" x14ac:dyDescent="0.2">
      <c r="C4055" s="4"/>
      <c r="P4055" s="3"/>
    </row>
    <row r="4056" spans="3:16" x14ac:dyDescent="0.2">
      <c r="C4056" s="4"/>
      <c r="P4056" s="3"/>
    </row>
    <row r="4057" spans="3:16" x14ac:dyDescent="0.2">
      <c r="C4057" s="4"/>
      <c r="P4057" s="3"/>
    </row>
    <row r="4058" spans="3:16" x14ac:dyDescent="0.2">
      <c r="C4058" s="4"/>
      <c r="P4058" s="3"/>
    </row>
    <row r="4059" spans="3:16" x14ac:dyDescent="0.2">
      <c r="C4059" s="4"/>
      <c r="P4059" s="3"/>
    </row>
    <row r="4060" spans="3:16" x14ac:dyDescent="0.2">
      <c r="C4060" s="4"/>
      <c r="P4060" s="3"/>
    </row>
    <row r="4061" spans="3:16" x14ac:dyDescent="0.2">
      <c r="C4061" s="4"/>
      <c r="P4061" s="3"/>
    </row>
    <row r="4062" spans="3:16" x14ac:dyDescent="0.2">
      <c r="C4062" s="4"/>
      <c r="P4062" s="3"/>
    </row>
    <row r="4063" spans="3:16" x14ac:dyDescent="0.2">
      <c r="C4063" s="4"/>
      <c r="P4063" s="3"/>
    </row>
    <row r="4064" spans="3:16" x14ac:dyDescent="0.2">
      <c r="C4064" s="4"/>
      <c r="P4064" s="3"/>
    </row>
    <row r="4065" spans="3:16" x14ac:dyDescent="0.2">
      <c r="C4065" s="4"/>
      <c r="P4065" s="3"/>
    </row>
    <row r="4066" spans="3:16" x14ac:dyDescent="0.2">
      <c r="C4066" s="4"/>
      <c r="P4066" s="3"/>
    </row>
    <row r="4067" spans="3:16" x14ac:dyDescent="0.2">
      <c r="C4067" s="4"/>
      <c r="P4067" s="3"/>
    </row>
    <row r="4068" spans="3:16" x14ac:dyDescent="0.2">
      <c r="C4068" s="4"/>
      <c r="P4068" s="3"/>
    </row>
    <row r="4069" spans="3:16" x14ac:dyDescent="0.2">
      <c r="C4069" s="4"/>
      <c r="P4069" s="3"/>
    </row>
    <row r="4070" spans="3:16" x14ac:dyDescent="0.2">
      <c r="C4070" s="4"/>
      <c r="P4070" s="3"/>
    </row>
    <row r="4071" spans="3:16" x14ac:dyDescent="0.2">
      <c r="C4071" s="4"/>
      <c r="P4071" s="3"/>
    </row>
    <row r="4072" spans="3:16" x14ac:dyDescent="0.2">
      <c r="C4072" s="4"/>
      <c r="P4072" s="3"/>
    </row>
    <row r="4073" spans="3:16" x14ac:dyDescent="0.2">
      <c r="C4073" s="4"/>
      <c r="P4073" s="3"/>
    </row>
    <row r="4074" spans="3:16" x14ac:dyDescent="0.2">
      <c r="C4074" s="4"/>
      <c r="P4074" s="3"/>
    </row>
    <row r="4075" spans="3:16" x14ac:dyDescent="0.2">
      <c r="C4075" s="4"/>
      <c r="P4075" s="3"/>
    </row>
    <row r="4076" spans="3:16" x14ac:dyDescent="0.2">
      <c r="C4076" s="4"/>
      <c r="P4076" s="3"/>
    </row>
    <row r="4077" spans="3:16" x14ac:dyDescent="0.2">
      <c r="C4077" s="4"/>
      <c r="P4077" s="3"/>
    </row>
    <row r="4078" spans="3:16" x14ac:dyDescent="0.2">
      <c r="C4078" s="4"/>
      <c r="P4078" s="3"/>
    </row>
    <row r="4079" spans="3:16" x14ac:dyDescent="0.2">
      <c r="C4079" s="4"/>
      <c r="P4079" s="3"/>
    </row>
    <row r="4080" spans="3:16" x14ac:dyDescent="0.2">
      <c r="C4080" s="4"/>
      <c r="P4080" s="3"/>
    </row>
    <row r="4081" spans="3:16" x14ac:dyDescent="0.2">
      <c r="C4081" s="4"/>
      <c r="P4081" s="3"/>
    </row>
    <row r="4082" spans="3:16" x14ac:dyDescent="0.2">
      <c r="C4082" s="4"/>
      <c r="P4082" s="3"/>
    </row>
    <row r="4083" spans="3:16" x14ac:dyDescent="0.2">
      <c r="C4083" s="4"/>
      <c r="P4083" s="3"/>
    </row>
    <row r="4084" spans="3:16" x14ac:dyDescent="0.2">
      <c r="C4084" s="4"/>
      <c r="P4084" s="3"/>
    </row>
    <row r="4085" spans="3:16" x14ac:dyDescent="0.2">
      <c r="C4085" s="4"/>
      <c r="P4085" s="3"/>
    </row>
    <row r="4086" spans="3:16" x14ac:dyDescent="0.2">
      <c r="C4086" s="4"/>
      <c r="P4086" s="3"/>
    </row>
    <row r="4087" spans="3:16" x14ac:dyDescent="0.2">
      <c r="C4087" s="4"/>
      <c r="P4087" s="3"/>
    </row>
    <row r="4088" spans="3:16" x14ac:dyDescent="0.2">
      <c r="C4088" s="4"/>
      <c r="P4088" s="3"/>
    </row>
    <row r="4089" spans="3:16" x14ac:dyDescent="0.2">
      <c r="C4089" s="4"/>
      <c r="P4089" s="3"/>
    </row>
    <row r="4090" spans="3:16" x14ac:dyDescent="0.2">
      <c r="C4090" s="4"/>
      <c r="P4090" s="3"/>
    </row>
    <row r="4091" spans="3:16" x14ac:dyDescent="0.2">
      <c r="C4091" s="4"/>
      <c r="P4091" s="3"/>
    </row>
    <row r="4092" spans="3:16" x14ac:dyDescent="0.2">
      <c r="C4092" s="4"/>
      <c r="P4092" s="3"/>
    </row>
    <row r="4093" spans="3:16" x14ac:dyDescent="0.2">
      <c r="C4093" s="4"/>
      <c r="P4093" s="3"/>
    </row>
    <row r="4094" spans="3:16" x14ac:dyDescent="0.2">
      <c r="C4094" s="4"/>
      <c r="P4094" s="3"/>
    </row>
    <row r="4095" spans="3:16" x14ac:dyDescent="0.2">
      <c r="C4095" s="4"/>
      <c r="P4095" s="3"/>
    </row>
    <row r="4096" spans="3:16" x14ac:dyDescent="0.2">
      <c r="C4096" s="4"/>
      <c r="P4096" s="3"/>
    </row>
    <row r="4097" spans="3:16" x14ac:dyDescent="0.2">
      <c r="C4097" s="4"/>
      <c r="P4097" s="3"/>
    </row>
    <row r="4098" spans="3:16" x14ac:dyDescent="0.2">
      <c r="C4098" s="4"/>
      <c r="P4098" s="3"/>
    </row>
    <row r="4099" spans="3:16" x14ac:dyDescent="0.2">
      <c r="C4099" s="4"/>
      <c r="P4099" s="3"/>
    </row>
    <row r="4100" spans="3:16" x14ac:dyDescent="0.2">
      <c r="C4100" s="4"/>
      <c r="P4100" s="3"/>
    </row>
    <row r="4101" spans="3:16" x14ac:dyDescent="0.2">
      <c r="C4101" s="4"/>
      <c r="P4101" s="3"/>
    </row>
    <row r="4102" spans="3:16" x14ac:dyDescent="0.2">
      <c r="C4102" s="4"/>
      <c r="P4102" s="3"/>
    </row>
    <row r="4103" spans="3:16" x14ac:dyDescent="0.2">
      <c r="C4103" s="4"/>
      <c r="P4103" s="3"/>
    </row>
    <row r="4104" spans="3:16" x14ac:dyDescent="0.2">
      <c r="C4104" s="4"/>
      <c r="P4104" s="3"/>
    </row>
    <row r="4105" spans="3:16" x14ac:dyDescent="0.2">
      <c r="C4105" s="4"/>
      <c r="P4105" s="3"/>
    </row>
    <row r="4106" spans="3:16" x14ac:dyDescent="0.2">
      <c r="C4106" s="4"/>
      <c r="P4106" s="3"/>
    </row>
    <row r="4107" spans="3:16" x14ac:dyDescent="0.2">
      <c r="C4107" s="4"/>
      <c r="P4107" s="3"/>
    </row>
    <row r="4108" spans="3:16" x14ac:dyDescent="0.2">
      <c r="C4108" s="4"/>
      <c r="P4108" s="3"/>
    </row>
    <row r="4109" spans="3:16" x14ac:dyDescent="0.2">
      <c r="C4109" s="4"/>
      <c r="P4109" s="3"/>
    </row>
    <row r="4110" spans="3:16" x14ac:dyDescent="0.2">
      <c r="C4110" s="4"/>
      <c r="P4110" s="3"/>
    </row>
    <row r="4111" spans="3:16" x14ac:dyDescent="0.2">
      <c r="C4111" s="4"/>
      <c r="P4111" s="3"/>
    </row>
    <row r="4112" spans="3:16" x14ac:dyDescent="0.2">
      <c r="C4112" s="4"/>
      <c r="P4112" s="3"/>
    </row>
    <row r="4113" spans="3:16" x14ac:dyDescent="0.2">
      <c r="C4113" s="4"/>
      <c r="P4113" s="3"/>
    </row>
    <row r="4114" spans="3:16" x14ac:dyDescent="0.2">
      <c r="C4114" s="4"/>
      <c r="P4114" s="3"/>
    </row>
    <row r="4115" spans="3:16" x14ac:dyDescent="0.2">
      <c r="C4115" s="4"/>
      <c r="P4115" s="3"/>
    </row>
    <row r="4116" spans="3:16" x14ac:dyDescent="0.2">
      <c r="C4116" s="4"/>
      <c r="P4116" s="3"/>
    </row>
    <row r="4117" spans="3:16" x14ac:dyDescent="0.2">
      <c r="C4117" s="4"/>
      <c r="P4117" s="3"/>
    </row>
    <row r="4118" spans="3:16" x14ac:dyDescent="0.2">
      <c r="C4118" s="4"/>
      <c r="P4118" s="3"/>
    </row>
    <row r="4119" spans="3:16" x14ac:dyDescent="0.2">
      <c r="C4119" s="4"/>
      <c r="P4119" s="3"/>
    </row>
    <row r="4120" spans="3:16" x14ac:dyDescent="0.2">
      <c r="C4120" s="4"/>
      <c r="P4120" s="3"/>
    </row>
    <row r="4121" spans="3:16" x14ac:dyDescent="0.2">
      <c r="C4121" s="4"/>
      <c r="P4121" s="3"/>
    </row>
    <row r="4122" spans="3:16" x14ac:dyDescent="0.2">
      <c r="C4122" s="4"/>
      <c r="P4122" s="3"/>
    </row>
    <row r="4123" spans="3:16" x14ac:dyDescent="0.2">
      <c r="C4123" s="4"/>
      <c r="P4123" s="3"/>
    </row>
    <row r="4124" spans="3:16" x14ac:dyDescent="0.2">
      <c r="C4124" s="4"/>
      <c r="P4124" s="3"/>
    </row>
    <row r="4125" spans="3:16" x14ac:dyDescent="0.2">
      <c r="C4125" s="4"/>
      <c r="P4125" s="3"/>
    </row>
    <row r="4126" spans="3:16" x14ac:dyDescent="0.2">
      <c r="C4126" s="4"/>
      <c r="P4126" s="3"/>
    </row>
    <row r="4127" spans="3:16" x14ac:dyDescent="0.2">
      <c r="C4127" s="4"/>
      <c r="P4127" s="3"/>
    </row>
    <row r="4128" spans="3:16" x14ac:dyDescent="0.2">
      <c r="C4128" s="4"/>
      <c r="P4128" s="3"/>
    </row>
    <row r="4129" spans="3:16" x14ac:dyDescent="0.2">
      <c r="C4129" s="4"/>
      <c r="P4129" s="3"/>
    </row>
    <row r="4130" spans="3:16" x14ac:dyDescent="0.2">
      <c r="C4130" s="4"/>
      <c r="P4130" s="3"/>
    </row>
    <row r="4131" spans="3:16" x14ac:dyDescent="0.2">
      <c r="C4131" s="4"/>
      <c r="P4131" s="3"/>
    </row>
    <row r="4132" spans="3:16" x14ac:dyDescent="0.2">
      <c r="C4132" s="4"/>
      <c r="P4132" s="3"/>
    </row>
    <row r="4133" spans="3:16" x14ac:dyDescent="0.2">
      <c r="C4133" s="4"/>
      <c r="P4133" s="3"/>
    </row>
    <row r="4134" spans="3:16" x14ac:dyDescent="0.2">
      <c r="C4134" s="4"/>
      <c r="P4134" s="3"/>
    </row>
    <row r="4135" spans="3:16" x14ac:dyDescent="0.2">
      <c r="C4135" s="4"/>
      <c r="P4135" s="3"/>
    </row>
    <row r="4136" spans="3:16" x14ac:dyDescent="0.2">
      <c r="C4136" s="4"/>
      <c r="P4136" s="3"/>
    </row>
    <row r="4137" spans="3:16" x14ac:dyDescent="0.2">
      <c r="C4137" s="4"/>
      <c r="P4137" s="3"/>
    </row>
    <row r="4138" spans="3:16" x14ac:dyDescent="0.2">
      <c r="C4138" s="4"/>
      <c r="P4138" s="3"/>
    </row>
    <row r="4139" spans="3:16" x14ac:dyDescent="0.2">
      <c r="C4139" s="4"/>
      <c r="P4139" s="3"/>
    </row>
    <row r="4140" spans="3:16" x14ac:dyDescent="0.2">
      <c r="C4140" s="4"/>
      <c r="P4140" s="3"/>
    </row>
    <row r="4141" spans="3:16" x14ac:dyDescent="0.2">
      <c r="C4141" s="4"/>
      <c r="P4141" s="3"/>
    </row>
    <row r="4142" spans="3:16" x14ac:dyDescent="0.2">
      <c r="C4142" s="4"/>
      <c r="P4142" s="3"/>
    </row>
    <row r="4143" spans="3:16" x14ac:dyDescent="0.2">
      <c r="C4143" s="4"/>
      <c r="P4143" s="3"/>
    </row>
    <row r="4144" spans="3:16" x14ac:dyDescent="0.2">
      <c r="C4144" s="4"/>
      <c r="P4144" s="3"/>
    </row>
    <row r="4145" spans="3:16" x14ac:dyDescent="0.2">
      <c r="C4145" s="4"/>
      <c r="P4145" s="3"/>
    </row>
    <row r="4146" spans="3:16" x14ac:dyDescent="0.2">
      <c r="C4146" s="4"/>
      <c r="P4146" s="3"/>
    </row>
    <row r="4147" spans="3:16" x14ac:dyDescent="0.2">
      <c r="C4147" s="4"/>
      <c r="P4147" s="3"/>
    </row>
    <row r="4148" spans="3:16" x14ac:dyDescent="0.2">
      <c r="C4148" s="4"/>
      <c r="P4148" s="3"/>
    </row>
    <row r="4149" spans="3:16" x14ac:dyDescent="0.2">
      <c r="C4149" s="4"/>
      <c r="P4149" s="3"/>
    </row>
    <row r="4150" spans="3:16" x14ac:dyDescent="0.2">
      <c r="C4150" s="4"/>
      <c r="P4150" s="3"/>
    </row>
    <row r="4151" spans="3:16" x14ac:dyDescent="0.2">
      <c r="C4151" s="4"/>
      <c r="P4151" s="3"/>
    </row>
    <row r="4152" spans="3:16" x14ac:dyDescent="0.2">
      <c r="C4152" s="4"/>
      <c r="P4152" s="3"/>
    </row>
    <row r="4153" spans="3:16" x14ac:dyDescent="0.2">
      <c r="C4153" s="4"/>
      <c r="P4153" s="3"/>
    </row>
    <row r="4154" spans="3:16" x14ac:dyDescent="0.2">
      <c r="C4154" s="4"/>
      <c r="P4154" s="3"/>
    </row>
    <row r="4155" spans="3:16" x14ac:dyDescent="0.2">
      <c r="C4155" s="4"/>
      <c r="P4155" s="3"/>
    </row>
    <row r="4156" spans="3:16" x14ac:dyDescent="0.2">
      <c r="C4156" s="4"/>
      <c r="P4156" s="3"/>
    </row>
    <row r="4157" spans="3:16" x14ac:dyDescent="0.2">
      <c r="C4157" s="4"/>
      <c r="P4157" s="3"/>
    </row>
    <row r="4158" spans="3:16" x14ac:dyDescent="0.2">
      <c r="C4158" s="4"/>
      <c r="P4158" s="3"/>
    </row>
    <row r="4159" spans="3:16" x14ac:dyDescent="0.2">
      <c r="C4159" s="4"/>
      <c r="P4159" s="3"/>
    </row>
    <row r="4160" spans="3:16" x14ac:dyDescent="0.2">
      <c r="C4160" s="4"/>
      <c r="P4160" s="3"/>
    </row>
    <row r="4161" spans="3:16" x14ac:dyDescent="0.2">
      <c r="C4161" s="4"/>
      <c r="P4161" s="3"/>
    </row>
    <row r="4162" spans="3:16" x14ac:dyDescent="0.2">
      <c r="C4162" s="4"/>
      <c r="P4162" s="3"/>
    </row>
    <row r="4163" spans="3:16" x14ac:dyDescent="0.2">
      <c r="C4163" s="4"/>
      <c r="P4163" s="3"/>
    </row>
    <row r="4164" spans="3:16" x14ac:dyDescent="0.2">
      <c r="C4164" s="4"/>
      <c r="P4164" s="3"/>
    </row>
    <row r="4165" spans="3:16" x14ac:dyDescent="0.2">
      <c r="C4165" s="4"/>
      <c r="P4165" s="3"/>
    </row>
    <row r="4166" spans="3:16" x14ac:dyDescent="0.2">
      <c r="C4166" s="4"/>
      <c r="P4166" s="3"/>
    </row>
    <row r="4167" spans="3:16" x14ac:dyDescent="0.2">
      <c r="C4167" s="4"/>
      <c r="P4167" s="3"/>
    </row>
    <row r="4168" spans="3:16" x14ac:dyDescent="0.2">
      <c r="C4168" s="4"/>
      <c r="P4168" s="3"/>
    </row>
    <row r="4169" spans="3:16" x14ac:dyDescent="0.2">
      <c r="C4169" s="4"/>
      <c r="P4169" s="3"/>
    </row>
    <row r="4170" spans="3:16" x14ac:dyDescent="0.2">
      <c r="C4170" s="4"/>
      <c r="P4170" s="3"/>
    </row>
    <row r="4171" spans="3:16" x14ac:dyDescent="0.2">
      <c r="C4171" s="4"/>
      <c r="P4171" s="3"/>
    </row>
    <row r="4172" spans="3:16" x14ac:dyDescent="0.2">
      <c r="C4172" s="4"/>
      <c r="P4172" s="3"/>
    </row>
    <row r="4173" spans="3:16" x14ac:dyDescent="0.2">
      <c r="C4173" s="4"/>
      <c r="P4173" s="3"/>
    </row>
    <row r="4174" spans="3:16" x14ac:dyDescent="0.2">
      <c r="C4174" s="4"/>
      <c r="P4174" s="3"/>
    </row>
    <row r="4175" spans="3:16" x14ac:dyDescent="0.2">
      <c r="C4175" s="4"/>
      <c r="P4175" s="3"/>
    </row>
    <row r="4176" spans="3:16" x14ac:dyDescent="0.2">
      <c r="C4176" s="4"/>
      <c r="P4176" s="3"/>
    </row>
    <row r="4177" spans="3:16" x14ac:dyDescent="0.2">
      <c r="C4177" s="4"/>
      <c r="P4177" s="3"/>
    </row>
    <row r="4178" spans="3:16" x14ac:dyDescent="0.2">
      <c r="C4178" s="4"/>
      <c r="P4178" s="3"/>
    </row>
    <row r="4179" spans="3:16" x14ac:dyDescent="0.2">
      <c r="C4179" s="4"/>
      <c r="P4179" s="3"/>
    </row>
    <row r="4180" spans="3:16" x14ac:dyDescent="0.2">
      <c r="C4180" s="4"/>
      <c r="P4180" s="3"/>
    </row>
    <row r="4181" spans="3:16" x14ac:dyDescent="0.2">
      <c r="C4181" s="4"/>
      <c r="P4181" s="3"/>
    </row>
    <row r="4182" spans="3:16" x14ac:dyDescent="0.2">
      <c r="C4182" s="4"/>
      <c r="P4182" s="3"/>
    </row>
    <row r="4183" spans="3:16" x14ac:dyDescent="0.2">
      <c r="C4183" s="4"/>
      <c r="P4183" s="3"/>
    </row>
    <row r="4184" spans="3:16" x14ac:dyDescent="0.2">
      <c r="C4184" s="4"/>
      <c r="P4184" s="3"/>
    </row>
    <row r="4185" spans="3:16" x14ac:dyDescent="0.2">
      <c r="C4185" s="4"/>
      <c r="P4185" s="3"/>
    </row>
    <row r="4186" spans="3:16" x14ac:dyDescent="0.2">
      <c r="C4186" s="4"/>
      <c r="P4186" s="3"/>
    </row>
    <row r="4187" spans="3:16" x14ac:dyDescent="0.2">
      <c r="C4187" s="4"/>
      <c r="P4187" s="3"/>
    </row>
    <row r="4188" spans="3:16" x14ac:dyDescent="0.2">
      <c r="C4188" s="4"/>
      <c r="P4188" s="3"/>
    </row>
    <row r="4189" spans="3:16" x14ac:dyDescent="0.2">
      <c r="C4189" s="4"/>
      <c r="P4189" s="3"/>
    </row>
    <row r="4190" spans="3:16" x14ac:dyDescent="0.2">
      <c r="C4190" s="4"/>
      <c r="P4190" s="3"/>
    </row>
    <row r="4191" spans="3:16" x14ac:dyDescent="0.2">
      <c r="C4191" s="4"/>
      <c r="P4191" s="3"/>
    </row>
    <row r="4192" spans="3:16" x14ac:dyDescent="0.2">
      <c r="C4192" s="4"/>
      <c r="P4192" s="3"/>
    </row>
    <row r="4193" spans="3:16" x14ac:dyDescent="0.2">
      <c r="C4193" s="4"/>
      <c r="P4193" s="3"/>
    </row>
    <row r="4194" spans="3:16" x14ac:dyDescent="0.2">
      <c r="C4194" s="4"/>
      <c r="P4194" s="3"/>
    </row>
    <row r="4195" spans="3:16" x14ac:dyDescent="0.2">
      <c r="C4195" s="4"/>
      <c r="P4195" s="3"/>
    </row>
    <row r="4196" spans="3:16" x14ac:dyDescent="0.2">
      <c r="C4196" s="4"/>
      <c r="P4196" s="3"/>
    </row>
    <row r="4197" spans="3:16" x14ac:dyDescent="0.2">
      <c r="C4197" s="4"/>
      <c r="P4197" s="3"/>
    </row>
    <row r="4198" spans="3:16" x14ac:dyDescent="0.2">
      <c r="C4198" s="4"/>
      <c r="P4198" s="3"/>
    </row>
    <row r="4199" spans="3:16" x14ac:dyDescent="0.2">
      <c r="C4199" s="4"/>
      <c r="P4199" s="3"/>
    </row>
    <row r="4200" spans="3:16" x14ac:dyDescent="0.2">
      <c r="C4200" s="4"/>
      <c r="P4200" s="3"/>
    </row>
    <row r="4201" spans="3:16" x14ac:dyDescent="0.2">
      <c r="C4201" s="4"/>
      <c r="P4201" s="3"/>
    </row>
    <row r="4202" spans="3:16" x14ac:dyDescent="0.2">
      <c r="C4202" s="4"/>
      <c r="P4202" s="3"/>
    </row>
    <row r="4203" spans="3:16" x14ac:dyDescent="0.2">
      <c r="C4203" s="4"/>
      <c r="P4203" s="3"/>
    </row>
    <row r="4204" spans="3:16" x14ac:dyDescent="0.2">
      <c r="C4204" s="4"/>
      <c r="P4204" s="3"/>
    </row>
    <row r="4205" spans="3:16" x14ac:dyDescent="0.2">
      <c r="C4205" s="4"/>
      <c r="P4205" s="3"/>
    </row>
    <row r="4206" spans="3:16" x14ac:dyDescent="0.2">
      <c r="C4206" s="4"/>
      <c r="P4206" s="3"/>
    </row>
    <row r="4207" spans="3:16" x14ac:dyDescent="0.2">
      <c r="C4207" s="4"/>
      <c r="P4207" s="3"/>
    </row>
    <row r="4208" spans="3:16" x14ac:dyDescent="0.2">
      <c r="C4208" s="4"/>
      <c r="P4208" s="3"/>
    </row>
    <row r="4209" spans="3:16" x14ac:dyDescent="0.2">
      <c r="C4209" s="4"/>
      <c r="P4209" s="3"/>
    </row>
    <row r="4210" spans="3:16" x14ac:dyDescent="0.2">
      <c r="C4210" s="4"/>
      <c r="P4210" s="3"/>
    </row>
    <row r="4211" spans="3:16" x14ac:dyDescent="0.2">
      <c r="C4211" s="4"/>
      <c r="P4211" s="3"/>
    </row>
    <row r="4212" spans="3:16" x14ac:dyDescent="0.2">
      <c r="C4212" s="4"/>
      <c r="P4212" s="3"/>
    </row>
    <row r="4213" spans="3:16" x14ac:dyDescent="0.2">
      <c r="C4213" s="4"/>
      <c r="P4213" s="3"/>
    </row>
    <row r="4214" spans="3:16" x14ac:dyDescent="0.2">
      <c r="C4214" s="4"/>
      <c r="P4214" s="3"/>
    </row>
    <row r="4215" spans="3:16" x14ac:dyDescent="0.2">
      <c r="C4215" s="4"/>
      <c r="P4215" s="3"/>
    </row>
    <row r="4216" spans="3:16" x14ac:dyDescent="0.2">
      <c r="C4216" s="4"/>
      <c r="P4216" s="3"/>
    </row>
    <row r="4217" spans="3:16" x14ac:dyDescent="0.2">
      <c r="C4217" s="4"/>
      <c r="P4217" s="3"/>
    </row>
    <row r="4218" spans="3:16" x14ac:dyDescent="0.2">
      <c r="C4218" s="4"/>
      <c r="P4218" s="3"/>
    </row>
    <row r="4219" spans="3:16" x14ac:dyDescent="0.2">
      <c r="C4219" s="4"/>
      <c r="P4219" s="3"/>
    </row>
    <row r="4220" spans="3:16" x14ac:dyDescent="0.2">
      <c r="C4220" s="4"/>
      <c r="P4220" s="3"/>
    </row>
    <row r="4221" spans="3:16" x14ac:dyDescent="0.2">
      <c r="C4221" s="4"/>
      <c r="P4221" s="3"/>
    </row>
    <row r="4222" spans="3:16" x14ac:dyDescent="0.2">
      <c r="C4222" s="4"/>
      <c r="P4222" s="3"/>
    </row>
    <row r="4223" spans="3:16" x14ac:dyDescent="0.2">
      <c r="C4223" s="4"/>
      <c r="P4223" s="3"/>
    </row>
    <row r="4224" spans="3:16" x14ac:dyDescent="0.2">
      <c r="C4224" s="4"/>
      <c r="P4224" s="3"/>
    </row>
    <row r="4225" spans="3:16" x14ac:dyDescent="0.2">
      <c r="C4225" s="4"/>
      <c r="P4225" s="3"/>
    </row>
    <row r="4226" spans="3:16" x14ac:dyDescent="0.2">
      <c r="C4226" s="4"/>
      <c r="P4226" s="3"/>
    </row>
    <row r="4227" spans="3:16" x14ac:dyDescent="0.2">
      <c r="C4227" s="4"/>
      <c r="P4227" s="3"/>
    </row>
    <row r="4228" spans="3:16" x14ac:dyDescent="0.2">
      <c r="C4228" s="4"/>
      <c r="P4228" s="3"/>
    </row>
    <row r="4229" spans="3:16" x14ac:dyDescent="0.2">
      <c r="C4229" s="4"/>
      <c r="P4229" s="3"/>
    </row>
    <row r="4230" spans="3:16" x14ac:dyDescent="0.2">
      <c r="C4230" s="4"/>
      <c r="P4230" s="3"/>
    </row>
    <row r="4231" spans="3:16" x14ac:dyDescent="0.2">
      <c r="C4231" s="4"/>
      <c r="P4231" s="3"/>
    </row>
    <row r="4232" spans="3:16" x14ac:dyDescent="0.2">
      <c r="C4232" s="4"/>
      <c r="P4232" s="3"/>
    </row>
    <row r="4233" spans="3:16" x14ac:dyDescent="0.2">
      <c r="C4233" s="4"/>
      <c r="P4233" s="3"/>
    </row>
    <row r="4234" spans="3:16" x14ac:dyDescent="0.2">
      <c r="C4234" s="4"/>
      <c r="P4234" s="3"/>
    </row>
    <row r="4235" spans="3:16" x14ac:dyDescent="0.2">
      <c r="C4235" s="4"/>
      <c r="P4235" s="3"/>
    </row>
    <row r="4236" spans="3:16" x14ac:dyDescent="0.2">
      <c r="C4236" s="4"/>
      <c r="P4236" s="3"/>
    </row>
    <row r="4237" spans="3:16" x14ac:dyDescent="0.2">
      <c r="C4237" s="4"/>
      <c r="P4237" s="3"/>
    </row>
    <row r="4238" spans="3:16" x14ac:dyDescent="0.2">
      <c r="C4238" s="4"/>
      <c r="P4238" s="3"/>
    </row>
    <row r="4239" spans="3:16" x14ac:dyDescent="0.2">
      <c r="C4239" s="4"/>
      <c r="P4239" s="3"/>
    </row>
    <row r="4240" spans="3:16" x14ac:dyDescent="0.2">
      <c r="C4240" s="4"/>
      <c r="P4240" s="3"/>
    </row>
    <row r="4241" spans="3:16" x14ac:dyDescent="0.2">
      <c r="C4241" s="4"/>
      <c r="P4241" s="3"/>
    </row>
    <row r="4242" spans="3:16" x14ac:dyDescent="0.2">
      <c r="C4242" s="4"/>
      <c r="P4242" s="3"/>
    </row>
    <row r="4243" spans="3:16" x14ac:dyDescent="0.2">
      <c r="C4243" s="4"/>
      <c r="P4243" s="3"/>
    </row>
    <row r="4244" spans="3:16" x14ac:dyDescent="0.2">
      <c r="C4244" s="4"/>
      <c r="P4244" s="3"/>
    </row>
    <row r="4245" spans="3:16" x14ac:dyDescent="0.2">
      <c r="C4245" s="4"/>
      <c r="P4245" s="3"/>
    </row>
    <row r="4246" spans="3:16" x14ac:dyDescent="0.2">
      <c r="C4246" s="4"/>
      <c r="P4246" s="3"/>
    </row>
    <row r="4247" spans="3:16" x14ac:dyDescent="0.2">
      <c r="C4247" s="4"/>
      <c r="P4247" s="3"/>
    </row>
    <row r="4248" spans="3:16" x14ac:dyDescent="0.2">
      <c r="C4248" s="4"/>
      <c r="P4248" s="3"/>
    </row>
    <row r="4249" spans="3:16" x14ac:dyDescent="0.2">
      <c r="C4249" s="4"/>
      <c r="P4249" s="3"/>
    </row>
    <row r="4250" spans="3:16" x14ac:dyDescent="0.2">
      <c r="C4250" s="4"/>
      <c r="P4250" s="3"/>
    </row>
    <row r="4251" spans="3:16" x14ac:dyDescent="0.2">
      <c r="C4251" s="4"/>
      <c r="P4251" s="3"/>
    </row>
    <row r="4252" spans="3:16" x14ac:dyDescent="0.2">
      <c r="C4252" s="4"/>
      <c r="P4252" s="3"/>
    </row>
    <row r="4253" spans="3:16" x14ac:dyDescent="0.2">
      <c r="C4253" s="4"/>
      <c r="P4253" s="3"/>
    </row>
    <row r="4254" spans="3:16" x14ac:dyDescent="0.2">
      <c r="C4254" s="4"/>
      <c r="P4254" s="3"/>
    </row>
    <row r="4255" spans="3:16" x14ac:dyDescent="0.2">
      <c r="C4255" s="4"/>
      <c r="P4255" s="3"/>
    </row>
    <row r="4256" spans="3:16" x14ac:dyDescent="0.2">
      <c r="C4256" s="4"/>
      <c r="P4256" s="3"/>
    </row>
    <row r="4257" spans="3:16" x14ac:dyDescent="0.2">
      <c r="C4257" s="4"/>
      <c r="P4257" s="3"/>
    </row>
    <row r="4258" spans="3:16" x14ac:dyDescent="0.2">
      <c r="C4258" s="4"/>
      <c r="P4258" s="3"/>
    </row>
    <row r="4259" spans="3:16" x14ac:dyDescent="0.2">
      <c r="C4259" s="4"/>
      <c r="P4259" s="3"/>
    </row>
    <row r="4260" spans="3:16" x14ac:dyDescent="0.2">
      <c r="C4260" s="4"/>
      <c r="P4260" s="3"/>
    </row>
    <row r="4261" spans="3:16" x14ac:dyDescent="0.2">
      <c r="C4261" s="4"/>
      <c r="P4261" s="3"/>
    </row>
    <row r="4262" spans="3:16" x14ac:dyDescent="0.2">
      <c r="C4262" s="4"/>
      <c r="P4262" s="3"/>
    </row>
    <row r="4263" spans="3:16" x14ac:dyDescent="0.2">
      <c r="C4263" s="4"/>
      <c r="P4263" s="3"/>
    </row>
    <row r="4264" spans="3:16" x14ac:dyDescent="0.2">
      <c r="C4264" s="4"/>
      <c r="P4264" s="3"/>
    </row>
    <row r="4265" spans="3:16" x14ac:dyDescent="0.2">
      <c r="C4265" s="4"/>
      <c r="P4265" s="3"/>
    </row>
    <row r="4266" spans="3:16" x14ac:dyDescent="0.2">
      <c r="C4266" s="4"/>
      <c r="P4266" s="3"/>
    </row>
    <row r="4267" spans="3:16" x14ac:dyDescent="0.2">
      <c r="C4267" s="4"/>
      <c r="P4267" s="3"/>
    </row>
    <row r="4268" spans="3:16" x14ac:dyDescent="0.2">
      <c r="C4268" s="4"/>
      <c r="P4268" s="3"/>
    </row>
    <row r="4269" spans="3:16" x14ac:dyDescent="0.2">
      <c r="C4269" s="4"/>
      <c r="P4269" s="3"/>
    </row>
    <row r="4270" spans="3:16" x14ac:dyDescent="0.2">
      <c r="C4270" s="4"/>
      <c r="P4270" s="3"/>
    </row>
    <row r="4271" spans="3:16" x14ac:dyDescent="0.2">
      <c r="C4271" s="4"/>
      <c r="P4271" s="3"/>
    </row>
    <row r="4272" spans="3:16" x14ac:dyDescent="0.2">
      <c r="C4272" s="4"/>
      <c r="P4272" s="3"/>
    </row>
    <row r="4273" spans="3:16" x14ac:dyDescent="0.2">
      <c r="C4273" s="4"/>
      <c r="P4273" s="3"/>
    </row>
    <row r="4274" spans="3:16" x14ac:dyDescent="0.2">
      <c r="C4274" s="4"/>
      <c r="P4274" s="3"/>
    </row>
    <row r="4275" spans="3:16" x14ac:dyDescent="0.2">
      <c r="C4275" s="4"/>
      <c r="P4275" s="3"/>
    </row>
    <row r="4276" spans="3:16" x14ac:dyDescent="0.2">
      <c r="C4276" s="4"/>
      <c r="P4276" s="3"/>
    </row>
    <row r="4277" spans="3:16" x14ac:dyDescent="0.2">
      <c r="C4277" s="4"/>
      <c r="P4277" s="3"/>
    </row>
    <row r="4278" spans="3:16" x14ac:dyDescent="0.2">
      <c r="C4278" s="4"/>
      <c r="P4278" s="3"/>
    </row>
    <row r="4279" spans="3:16" x14ac:dyDescent="0.2">
      <c r="C4279" s="4"/>
      <c r="P4279" s="3"/>
    </row>
    <row r="4280" spans="3:16" x14ac:dyDescent="0.2">
      <c r="C4280" s="4"/>
      <c r="P4280" s="3"/>
    </row>
    <row r="4281" spans="3:16" x14ac:dyDescent="0.2">
      <c r="C4281" s="4"/>
      <c r="P4281" s="3"/>
    </row>
    <row r="4282" spans="3:16" x14ac:dyDescent="0.2">
      <c r="C4282" s="4"/>
      <c r="P4282" s="3"/>
    </row>
    <row r="4283" spans="3:16" x14ac:dyDescent="0.2">
      <c r="C4283" s="4"/>
      <c r="P4283" s="3"/>
    </row>
    <row r="4284" spans="3:16" x14ac:dyDescent="0.2">
      <c r="C4284" s="4"/>
      <c r="P4284" s="3"/>
    </row>
    <row r="4285" spans="3:16" x14ac:dyDescent="0.2">
      <c r="C4285" s="4"/>
      <c r="P4285" s="3"/>
    </row>
    <row r="4286" spans="3:16" x14ac:dyDescent="0.2">
      <c r="C4286" s="4"/>
      <c r="P4286" s="3"/>
    </row>
    <row r="4287" spans="3:16" x14ac:dyDescent="0.2">
      <c r="C4287" s="4"/>
      <c r="P4287" s="3"/>
    </row>
    <row r="4288" spans="3:16" x14ac:dyDescent="0.2">
      <c r="C4288" s="4"/>
      <c r="P4288" s="3"/>
    </row>
    <row r="4289" spans="3:16" x14ac:dyDescent="0.2">
      <c r="C4289" s="4"/>
      <c r="P4289" s="3"/>
    </row>
    <row r="4290" spans="3:16" x14ac:dyDescent="0.2">
      <c r="C4290" s="4"/>
      <c r="P4290" s="3"/>
    </row>
    <row r="4291" spans="3:16" x14ac:dyDescent="0.2">
      <c r="C4291" s="4"/>
      <c r="P4291" s="3"/>
    </row>
    <row r="4292" spans="3:16" x14ac:dyDescent="0.2">
      <c r="C4292" s="4"/>
      <c r="P4292" s="3"/>
    </row>
    <row r="4293" spans="3:16" x14ac:dyDescent="0.2">
      <c r="C4293" s="4"/>
      <c r="P4293" s="3"/>
    </row>
    <row r="4294" spans="3:16" x14ac:dyDescent="0.2">
      <c r="C4294" s="4"/>
      <c r="P4294" s="3"/>
    </row>
    <row r="4295" spans="3:16" x14ac:dyDescent="0.2">
      <c r="C4295" s="4"/>
      <c r="P4295" s="3"/>
    </row>
    <row r="4296" spans="3:16" x14ac:dyDescent="0.2">
      <c r="C4296" s="4"/>
      <c r="P4296" s="3"/>
    </row>
    <row r="4297" spans="3:16" x14ac:dyDescent="0.2">
      <c r="C4297" s="4"/>
      <c r="P4297" s="3"/>
    </row>
    <row r="4298" spans="3:16" x14ac:dyDescent="0.2">
      <c r="C4298" s="4"/>
      <c r="P4298" s="3"/>
    </row>
    <row r="4299" spans="3:16" x14ac:dyDescent="0.2">
      <c r="C4299" s="4"/>
      <c r="P4299" s="3"/>
    </row>
    <row r="4300" spans="3:16" x14ac:dyDescent="0.2">
      <c r="C4300" s="4"/>
      <c r="P4300" s="3"/>
    </row>
    <row r="4301" spans="3:16" x14ac:dyDescent="0.2">
      <c r="C4301" s="4"/>
      <c r="P4301" s="3"/>
    </row>
    <row r="4302" spans="3:16" x14ac:dyDescent="0.2">
      <c r="C4302" s="4"/>
      <c r="P4302" s="3"/>
    </row>
    <row r="4303" spans="3:16" x14ac:dyDescent="0.2">
      <c r="C4303" s="4"/>
      <c r="P4303" s="3"/>
    </row>
    <row r="4304" spans="3:16" x14ac:dyDescent="0.2">
      <c r="C4304" s="4"/>
      <c r="P4304" s="3"/>
    </row>
    <row r="4305" spans="3:16" x14ac:dyDescent="0.2">
      <c r="C4305" s="4"/>
      <c r="P4305" s="3"/>
    </row>
    <row r="4306" spans="3:16" x14ac:dyDescent="0.2">
      <c r="C4306" s="4"/>
      <c r="P4306" s="3"/>
    </row>
    <row r="4307" spans="3:16" x14ac:dyDescent="0.2">
      <c r="C4307" s="4"/>
      <c r="P4307" s="3"/>
    </row>
    <row r="4308" spans="3:16" x14ac:dyDescent="0.2">
      <c r="C4308" s="4"/>
      <c r="P4308" s="3"/>
    </row>
    <row r="4309" spans="3:16" x14ac:dyDescent="0.2">
      <c r="C4309" s="4"/>
      <c r="P4309" s="3"/>
    </row>
    <row r="4310" spans="3:16" x14ac:dyDescent="0.2">
      <c r="C4310" s="4"/>
      <c r="P4310" s="3"/>
    </row>
    <row r="4311" spans="3:16" x14ac:dyDescent="0.2">
      <c r="C4311" s="4"/>
      <c r="P4311" s="3"/>
    </row>
    <row r="4312" spans="3:16" x14ac:dyDescent="0.2">
      <c r="C4312" s="4"/>
      <c r="P4312" s="3"/>
    </row>
    <row r="4313" spans="3:16" x14ac:dyDescent="0.2">
      <c r="C4313" s="4"/>
      <c r="P4313" s="3"/>
    </row>
    <row r="4314" spans="3:16" x14ac:dyDescent="0.2">
      <c r="C4314" s="4"/>
      <c r="P4314" s="3"/>
    </row>
    <row r="4315" spans="3:16" x14ac:dyDescent="0.2">
      <c r="C4315" s="4"/>
      <c r="P4315" s="3"/>
    </row>
    <row r="4316" spans="3:16" x14ac:dyDescent="0.2">
      <c r="C4316" s="4"/>
      <c r="P4316" s="3"/>
    </row>
    <row r="4317" spans="3:16" x14ac:dyDescent="0.2">
      <c r="C4317" s="4"/>
      <c r="P4317" s="3"/>
    </row>
    <row r="4318" spans="3:16" x14ac:dyDescent="0.2">
      <c r="C4318" s="4"/>
      <c r="P4318" s="3"/>
    </row>
    <row r="4319" spans="3:16" x14ac:dyDescent="0.2">
      <c r="C4319" s="4"/>
      <c r="P4319" s="3"/>
    </row>
    <row r="4320" spans="3:16" x14ac:dyDescent="0.2">
      <c r="C4320" s="4"/>
      <c r="P4320" s="3"/>
    </row>
    <row r="4321" spans="3:16" x14ac:dyDescent="0.2">
      <c r="C4321" s="4"/>
      <c r="P4321" s="3"/>
    </row>
    <row r="4322" spans="3:16" x14ac:dyDescent="0.2">
      <c r="C4322" s="4"/>
      <c r="P4322" s="3"/>
    </row>
    <row r="4323" spans="3:16" x14ac:dyDescent="0.2">
      <c r="C4323" s="4"/>
      <c r="P4323" s="3"/>
    </row>
    <row r="4324" spans="3:16" x14ac:dyDescent="0.2">
      <c r="C4324" s="4"/>
      <c r="P4324" s="3"/>
    </row>
    <row r="4325" spans="3:16" x14ac:dyDescent="0.2">
      <c r="C4325" s="4"/>
      <c r="P4325" s="3"/>
    </row>
    <row r="4326" spans="3:16" x14ac:dyDescent="0.2">
      <c r="C4326" s="4"/>
      <c r="P4326" s="3"/>
    </row>
    <row r="4327" spans="3:16" x14ac:dyDescent="0.2">
      <c r="C4327" s="4"/>
      <c r="P4327" s="3"/>
    </row>
    <row r="4328" spans="3:16" x14ac:dyDescent="0.2">
      <c r="C4328" s="4"/>
      <c r="P4328" s="3"/>
    </row>
    <row r="4329" spans="3:16" x14ac:dyDescent="0.2">
      <c r="C4329" s="4"/>
      <c r="P4329" s="3"/>
    </row>
    <row r="4330" spans="3:16" x14ac:dyDescent="0.2">
      <c r="C4330" s="4"/>
      <c r="P4330" s="3"/>
    </row>
    <row r="4331" spans="3:16" x14ac:dyDescent="0.2">
      <c r="C4331" s="4"/>
      <c r="P4331" s="3"/>
    </row>
    <row r="4332" spans="3:16" x14ac:dyDescent="0.2">
      <c r="C4332" s="4"/>
      <c r="P4332" s="3"/>
    </row>
    <row r="4333" spans="3:16" x14ac:dyDescent="0.2">
      <c r="C4333" s="4"/>
      <c r="P4333" s="3"/>
    </row>
    <row r="4334" spans="3:16" x14ac:dyDescent="0.2">
      <c r="C4334" s="4"/>
      <c r="P4334" s="3"/>
    </row>
    <row r="4335" spans="3:16" x14ac:dyDescent="0.2">
      <c r="C4335" s="4"/>
      <c r="P4335" s="3"/>
    </row>
    <row r="4336" spans="3:16" x14ac:dyDescent="0.2">
      <c r="C4336" s="4"/>
      <c r="P4336" s="3"/>
    </row>
    <row r="4337" spans="3:16" x14ac:dyDescent="0.2">
      <c r="C4337" s="4"/>
      <c r="P4337" s="3"/>
    </row>
    <row r="4338" spans="3:16" x14ac:dyDescent="0.2">
      <c r="C4338" s="4"/>
      <c r="P4338" s="3"/>
    </row>
    <row r="4339" spans="3:16" x14ac:dyDescent="0.2">
      <c r="C4339" s="4"/>
      <c r="P4339" s="3"/>
    </row>
    <row r="4340" spans="3:16" x14ac:dyDescent="0.2">
      <c r="C4340" s="4"/>
      <c r="P4340" s="3"/>
    </row>
    <row r="4341" spans="3:16" x14ac:dyDescent="0.2">
      <c r="C4341" s="4"/>
      <c r="P4341" s="3"/>
    </row>
    <row r="4342" spans="3:16" x14ac:dyDescent="0.2">
      <c r="C4342" s="4"/>
      <c r="P4342" s="3"/>
    </row>
    <row r="4343" spans="3:16" x14ac:dyDescent="0.2">
      <c r="C4343" s="4"/>
      <c r="P4343" s="3"/>
    </row>
    <row r="4344" spans="3:16" x14ac:dyDescent="0.2">
      <c r="C4344" s="4"/>
      <c r="P4344" s="3"/>
    </row>
    <row r="4345" spans="3:16" x14ac:dyDescent="0.2">
      <c r="C4345" s="4"/>
      <c r="P4345" s="3"/>
    </row>
    <row r="4346" spans="3:16" x14ac:dyDescent="0.2">
      <c r="C4346" s="4"/>
      <c r="P4346" s="3"/>
    </row>
    <row r="4347" spans="3:16" x14ac:dyDescent="0.2">
      <c r="C4347" s="4"/>
      <c r="P4347" s="3"/>
    </row>
    <row r="4348" spans="3:16" x14ac:dyDescent="0.2">
      <c r="C4348" s="4"/>
      <c r="P4348" s="3"/>
    </row>
    <row r="4349" spans="3:16" x14ac:dyDescent="0.2">
      <c r="C4349" s="4"/>
      <c r="P4349" s="3"/>
    </row>
    <row r="4350" spans="3:16" x14ac:dyDescent="0.2">
      <c r="C4350" s="4"/>
      <c r="P4350" s="3"/>
    </row>
    <row r="4351" spans="3:16" x14ac:dyDescent="0.2">
      <c r="C4351" s="4"/>
      <c r="P4351" s="3"/>
    </row>
    <row r="4352" spans="3:16" x14ac:dyDescent="0.2">
      <c r="C4352" s="4"/>
      <c r="P4352" s="3"/>
    </row>
    <row r="4353" spans="3:16" x14ac:dyDescent="0.2">
      <c r="C4353" s="4"/>
      <c r="P4353" s="3"/>
    </row>
    <row r="4354" spans="3:16" x14ac:dyDescent="0.2">
      <c r="C4354" s="4"/>
      <c r="P4354" s="3"/>
    </row>
    <row r="4355" spans="3:16" x14ac:dyDescent="0.2">
      <c r="C4355" s="4"/>
      <c r="P4355" s="3"/>
    </row>
    <row r="4356" spans="3:16" x14ac:dyDescent="0.2">
      <c r="C4356" s="4"/>
      <c r="P4356" s="3"/>
    </row>
    <row r="4357" spans="3:16" x14ac:dyDescent="0.2">
      <c r="C4357" s="4"/>
      <c r="P4357" s="3"/>
    </row>
    <row r="4358" spans="3:16" x14ac:dyDescent="0.2">
      <c r="C4358" s="4"/>
      <c r="P4358" s="3"/>
    </row>
    <row r="4359" spans="3:16" x14ac:dyDescent="0.2">
      <c r="C4359" s="4"/>
      <c r="P4359" s="3"/>
    </row>
    <row r="4360" spans="3:16" x14ac:dyDescent="0.2">
      <c r="C4360" s="4"/>
      <c r="P4360" s="3"/>
    </row>
    <row r="4361" spans="3:16" x14ac:dyDescent="0.2">
      <c r="C4361" s="4"/>
      <c r="P4361" s="3"/>
    </row>
    <row r="4362" spans="3:16" x14ac:dyDescent="0.2">
      <c r="C4362" s="4"/>
      <c r="P4362" s="3"/>
    </row>
    <row r="4363" spans="3:16" x14ac:dyDescent="0.2">
      <c r="C4363" s="4"/>
      <c r="P4363" s="3"/>
    </row>
    <row r="4364" spans="3:16" x14ac:dyDescent="0.2">
      <c r="C4364" s="4"/>
      <c r="P4364" s="3"/>
    </row>
    <row r="4365" spans="3:16" x14ac:dyDescent="0.2">
      <c r="C4365" s="4"/>
      <c r="P4365" s="3"/>
    </row>
    <row r="4366" spans="3:16" x14ac:dyDescent="0.2">
      <c r="C4366" s="4"/>
      <c r="P4366" s="3"/>
    </row>
    <row r="4367" spans="3:16" x14ac:dyDescent="0.2">
      <c r="C4367" s="4"/>
      <c r="P4367" s="3"/>
    </row>
    <row r="4368" spans="3:16" x14ac:dyDescent="0.2">
      <c r="C4368" s="4"/>
      <c r="P4368" s="3"/>
    </row>
    <row r="4369" spans="3:16" x14ac:dyDescent="0.2">
      <c r="C4369" s="4"/>
      <c r="P4369" s="3"/>
    </row>
    <row r="4370" spans="3:16" x14ac:dyDescent="0.2">
      <c r="C4370" s="4"/>
      <c r="P4370" s="3"/>
    </row>
    <row r="4371" spans="3:16" x14ac:dyDescent="0.2">
      <c r="C4371" s="4"/>
      <c r="P4371" s="3"/>
    </row>
    <row r="4372" spans="3:16" x14ac:dyDescent="0.2">
      <c r="C4372" s="4"/>
      <c r="P4372" s="3"/>
    </row>
    <row r="4373" spans="3:16" x14ac:dyDescent="0.2">
      <c r="C4373" s="4"/>
      <c r="P4373" s="3"/>
    </row>
    <row r="4374" spans="3:16" x14ac:dyDescent="0.2">
      <c r="C4374" s="4"/>
      <c r="P4374" s="3"/>
    </row>
    <row r="4375" spans="3:16" x14ac:dyDescent="0.2">
      <c r="C4375" s="4"/>
      <c r="P4375" s="3"/>
    </row>
    <row r="4376" spans="3:16" x14ac:dyDescent="0.2">
      <c r="C4376" s="4"/>
      <c r="P4376" s="3"/>
    </row>
    <row r="4377" spans="3:16" x14ac:dyDescent="0.2">
      <c r="C4377" s="4"/>
      <c r="P4377" s="3"/>
    </row>
    <row r="4378" spans="3:16" x14ac:dyDescent="0.2">
      <c r="C4378" s="4"/>
      <c r="P4378" s="3"/>
    </row>
    <row r="4379" spans="3:16" x14ac:dyDescent="0.2">
      <c r="C4379" s="4"/>
      <c r="P4379" s="3"/>
    </row>
    <row r="4380" spans="3:16" x14ac:dyDescent="0.2">
      <c r="C4380" s="4"/>
      <c r="P4380" s="3"/>
    </row>
    <row r="4381" spans="3:16" x14ac:dyDescent="0.2">
      <c r="C4381" s="4"/>
      <c r="P4381" s="3"/>
    </row>
    <row r="4382" spans="3:16" x14ac:dyDescent="0.2">
      <c r="C4382" s="4"/>
      <c r="P4382" s="3"/>
    </row>
    <row r="4383" spans="3:16" x14ac:dyDescent="0.2">
      <c r="C4383" s="4"/>
      <c r="P4383" s="3"/>
    </row>
    <row r="4384" spans="3:16" x14ac:dyDescent="0.2">
      <c r="C4384" s="4"/>
      <c r="P4384" s="3"/>
    </row>
    <row r="4385" spans="3:16" x14ac:dyDescent="0.2">
      <c r="C4385" s="4"/>
      <c r="P4385" s="3"/>
    </row>
    <row r="4386" spans="3:16" x14ac:dyDescent="0.2">
      <c r="C4386" s="4"/>
      <c r="P4386" s="3"/>
    </row>
    <row r="4387" spans="3:16" x14ac:dyDescent="0.2">
      <c r="C4387" s="4"/>
      <c r="P4387" s="3"/>
    </row>
    <row r="4388" spans="3:16" x14ac:dyDescent="0.2">
      <c r="C4388" s="4"/>
      <c r="P4388" s="3"/>
    </row>
    <row r="4389" spans="3:16" x14ac:dyDescent="0.2">
      <c r="C4389" s="4"/>
      <c r="P4389" s="3"/>
    </row>
    <row r="4390" spans="3:16" x14ac:dyDescent="0.2">
      <c r="C4390" s="4"/>
      <c r="P4390" s="3"/>
    </row>
    <row r="4391" spans="3:16" x14ac:dyDescent="0.2">
      <c r="C4391" s="4"/>
      <c r="P4391" s="3"/>
    </row>
    <row r="4392" spans="3:16" x14ac:dyDescent="0.2">
      <c r="C4392" s="4"/>
      <c r="P4392" s="3"/>
    </row>
    <row r="4393" spans="3:16" x14ac:dyDescent="0.2">
      <c r="C4393" s="4"/>
      <c r="P4393" s="3"/>
    </row>
    <row r="4394" spans="3:16" x14ac:dyDescent="0.2">
      <c r="C4394" s="4"/>
      <c r="P4394" s="3"/>
    </row>
    <row r="4395" spans="3:16" x14ac:dyDescent="0.2">
      <c r="C4395" s="4"/>
      <c r="P4395" s="3"/>
    </row>
    <row r="4396" spans="3:16" x14ac:dyDescent="0.2">
      <c r="C4396" s="4"/>
      <c r="P4396" s="3"/>
    </row>
    <row r="4397" spans="3:16" x14ac:dyDescent="0.2">
      <c r="C4397" s="4"/>
      <c r="P4397" s="3"/>
    </row>
    <row r="4398" spans="3:16" x14ac:dyDescent="0.2">
      <c r="C4398" s="4"/>
      <c r="P4398" s="3"/>
    </row>
    <row r="4399" spans="3:16" x14ac:dyDescent="0.2">
      <c r="C4399" s="4"/>
      <c r="P4399" s="3"/>
    </row>
    <row r="4400" spans="3:16" x14ac:dyDescent="0.2">
      <c r="C4400" s="4"/>
      <c r="P4400" s="3"/>
    </row>
    <row r="4401" spans="3:16" x14ac:dyDescent="0.2">
      <c r="C4401" s="4"/>
      <c r="P4401" s="3"/>
    </row>
    <row r="4402" spans="3:16" x14ac:dyDescent="0.2">
      <c r="C4402" s="4"/>
      <c r="P4402" s="3"/>
    </row>
    <row r="4403" spans="3:16" x14ac:dyDescent="0.2">
      <c r="C4403" s="4"/>
      <c r="P4403" s="3"/>
    </row>
    <row r="4404" spans="3:16" x14ac:dyDescent="0.2">
      <c r="C4404" s="4"/>
      <c r="P4404" s="3"/>
    </row>
    <row r="4405" spans="3:16" x14ac:dyDescent="0.2">
      <c r="C4405" s="4"/>
      <c r="P4405" s="3"/>
    </row>
    <row r="4406" spans="3:16" x14ac:dyDescent="0.2">
      <c r="C4406" s="4"/>
      <c r="P4406" s="3"/>
    </row>
    <row r="4407" spans="3:16" x14ac:dyDescent="0.2">
      <c r="C4407" s="4"/>
      <c r="P4407" s="3"/>
    </row>
    <row r="4408" spans="3:16" x14ac:dyDescent="0.2">
      <c r="C4408" s="4"/>
      <c r="P4408" s="3"/>
    </row>
    <row r="4409" spans="3:16" x14ac:dyDescent="0.2">
      <c r="C4409" s="4"/>
      <c r="P4409" s="3"/>
    </row>
    <row r="4410" spans="3:16" x14ac:dyDescent="0.2">
      <c r="C4410" s="4"/>
      <c r="P4410" s="3"/>
    </row>
    <row r="4411" spans="3:16" x14ac:dyDescent="0.2">
      <c r="C4411" s="4"/>
      <c r="P4411" s="3"/>
    </row>
    <row r="4412" spans="3:16" x14ac:dyDescent="0.2">
      <c r="C4412" s="4"/>
      <c r="P4412" s="3"/>
    </row>
    <row r="4413" spans="3:16" x14ac:dyDescent="0.2">
      <c r="C4413" s="4"/>
      <c r="P4413" s="3"/>
    </row>
    <row r="4414" spans="3:16" x14ac:dyDescent="0.2">
      <c r="C4414" s="4"/>
      <c r="P4414" s="3"/>
    </row>
    <row r="4415" spans="3:16" x14ac:dyDescent="0.2">
      <c r="C4415" s="4"/>
      <c r="P4415" s="3"/>
    </row>
    <row r="4416" spans="3:16" x14ac:dyDescent="0.2">
      <c r="C4416" s="4"/>
      <c r="P4416" s="3"/>
    </row>
    <row r="4417" spans="3:16" x14ac:dyDescent="0.2">
      <c r="C4417" s="4"/>
      <c r="P4417" s="3"/>
    </row>
    <row r="4418" spans="3:16" x14ac:dyDescent="0.2">
      <c r="C4418" s="4"/>
      <c r="P4418" s="3"/>
    </row>
    <row r="4419" spans="3:16" x14ac:dyDescent="0.2">
      <c r="C4419" s="4"/>
      <c r="P4419" s="3"/>
    </row>
    <row r="4420" spans="3:16" x14ac:dyDescent="0.2">
      <c r="C4420" s="4"/>
      <c r="P4420" s="3"/>
    </row>
    <row r="4421" spans="3:16" x14ac:dyDescent="0.2">
      <c r="C4421" s="4"/>
      <c r="P4421" s="3"/>
    </row>
    <row r="4422" spans="3:16" x14ac:dyDescent="0.2">
      <c r="C4422" s="4"/>
      <c r="P4422" s="3"/>
    </row>
    <row r="4423" spans="3:16" x14ac:dyDescent="0.2">
      <c r="C4423" s="4"/>
      <c r="P4423" s="3"/>
    </row>
    <row r="4424" spans="3:16" x14ac:dyDescent="0.2">
      <c r="C4424" s="4"/>
      <c r="P4424" s="3"/>
    </row>
    <row r="4425" spans="3:16" x14ac:dyDescent="0.2">
      <c r="C4425" s="4"/>
      <c r="P4425" s="3"/>
    </row>
    <row r="4426" spans="3:16" x14ac:dyDescent="0.2">
      <c r="C4426" s="4"/>
      <c r="P4426" s="3"/>
    </row>
    <row r="4427" spans="3:16" x14ac:dyDescent="0.2">
      <c r="C4427" s="4"/>
      <c r="P4427" s="3"/>
    </row>
    <row r="4428" spans="3:16" x14ac:dyDescent="0.2">
      <c r="C4428" s="4"/>
      <c r="P4428" s="3"/>
    </row>
    <row r="4429" spans="3:16" x14ac:dyDescent="0.2">
      <c r="C4429" s="4"/>
      <c r="P4429" s="3"/>
    </row>
    <row r="4430" spans="3:16" x14ac:dyDescent="0.2">
      <c r="C4430" s="4"/>
      <c r="P4430" s="3"/>
    </row>
    <row r="4431" spans="3:16" x14ac:dyDescent="0.2">
      <c r="C4431" s="4"/>
      <c r="P4431" s="3"/>
    </row>
    <row r="4432" spans="3:16" x14ac:dyDescent="0.2">
      <c r="C4432" s="4"/>
      <c r="P4432" s="3"/>
    </row>
    <row r="4433" spans="3:16" x14ac:dyDescent="0.2">
      <c r="C4433" s="4"/>
      <c r="P4433" s="3"/>
    </row>
    <row r="4434" spans="3:16" x14ac:dyDescent="0.2">
      <c r="C4434" s="4"/>
      <c r="P4434" s="3"/>
    </row>
    <row r="4435" spans="3:16" x14ac:dyDescent="0.2">
      <c r="C4435" s="4"/>
      <c r="P4435" s="3"/>
    </row>
    <row r="4436" spans="3:16" x14ac:dyDescent="0.2">
      <c r="C4436" s="4"/>
      <c r="P4436" s="3"/>
    </row>
    <row r="4437" spans="3:16" x14ac:dyDescent="0.2">
      <c r="C4437" s="4"/>
      <c r="P4437" s="3"/>
    </row>
    <row r="4438" spans="3:16" x14ac:dyDescent="0.2">
      <c r="C4438" s="4"/>
      <c r="P4438" s="3"/>
    </row>
    <row r="4439" spans="3:16" x14ac:dyDescent="0.2">
      <c r="C4439" s="4"/>
      <c r="P4439" s="3"/>
    </row>
    <row r="4440" spans="3:16" x14ac:dyDescent="0.2">
      <c r="C4440" s="4"/>
      <c r="P4440" s="3"/>
    </row>
    <row r="4441" spans="3:16" x14ac:dyDescent="0.2">
      <c r="C4441" s="4"/>
      <c r="P4441" s="3"/>
    </row>
    <row r="4442" spans="3:16" x14ac:dyDescent="0.2">
      <c r="C4442" s="4"/>
      <c r="P4442" s="3"/>
    </row>
    <row r="4443" spans="3:16" x14ac:dyDescent="0.2">
      <c r="C4443" s="4"/>
      <c r="P4443" s="3"/>
    </row>
    <row r="4444" spans="3:16" x14ac:dyDescent="0.2">
      <c r="C4444" s="4"/>
      <c r="P4444" s="3"/>
    </row>
    <row r="4445" spans="3:16" x14ac:dyDescent="0.2">
      <c r="C4445" s="4"/>
      <c r="P4445" s="3"/>
    </row>
    <row r="4446" spans="3:16" x14ac:dyDescent="0.2">
      <c r="C4446" s="4"/>
      <c r="P4446" s="3"/>
    </row>
    <row r="4447" spans="3:16" x14ac:dyDescent="0.2">
      <c r="C4447" s="4"/>
      <c r="P4447" s="3"/>
    </row>
    <row r="4448" spans="3:16" x14ac:dyDescent="0.2">
      <c r="C4448" s="4"/>
      <c r="P4448" s="3"/>
    </row>
    <row r="4449" spans="3:16" x14ac:dyDescent="0.2">
      <c r="C4449" s="4"/>
      <c r="P4449" s="3"/>
    </row>
    <row r="4450" spans="3:16" x14ac:dyDescent="0.2">
      <c r="C4450" s="4"/>
      <c r="P4450" s="3"/>
    </row>
    <row r="4451" spans="3:16" x14ac:dyDescent="0.2">
      <c r="C4451" s="4"/>
      <c r="P4451" s="3"/>
    </row>
    <row r="4452" spans="3:16" x14ac:dyDescent="0.2">
      <c r="C4452" s="4"/>
      <c r="P4452" s="3"/>
    </row>
    <row r="4453" spans="3:16" x14ac:dyDescent="0.2">
      <c r="C4453" s="4"/>
      <c r="P4453" s="3"/>
    </row>
    <row r="4454" spans="3:16" x14ac:dyDescent="0.2">
      <c r="C4454" s="4"/>
      <c r="P4454" s="3"/>
    </row>
    <row r="4455" spans="3:16" x14ac:dyDescent="0.2">
      <c r="C4455" s="4"/>
      <c r="P4455" s="3"/>
    </row>
    <row r="4456" spans="3:16" x14ac:dyDescent="0.2">
      <c r="C4456" s="4"/>
      <c r="P4456" s="3"/>
    </row>
    <row r="4457" spans="3:16" x14ac:dyDescent="0.2">
      <c r="C4457" s="4"/>
      <c r="P4457" s="3"/>
    </row>
    <row r="4458" spans="3:16" x14ac:dyDescent="0.2">
      <c r="C4458" s="4"/>
      <c r="P4458" s="3"/>
    </row>
    <row r="4459" spans="3:16" x14ac:dyDescent="0.2">
      <c r="C4459" s="4"/>
      <c r="P4459" s="3"/>
    </row>
    <row r="4460" spans="3:16" x14ac:dyDescent="0.2">
      <c r="C4460" s="4"/>
      <c r="P4460" s="3"/>
    </row>
    <row r="4461" spans="3:16" x14ac:dyDescent="0.2">
      <c r="C4461" s="4"/>
      <c r="P4461" s="3"/>
    </row>
    <row r="4462" spans="3:16" x14ac:dyDescent="0.2">
      <c r="C4462" s="4"/>
      <c r="P4462" s="3"/>
    </row>
    <row r="4463" spans="3:16" x14ac:dyDescent="0.2">
      <c r="C4463" s="4"/>
      <c r="P4463" s="3"/>
    </row>
    <row r="4464" spans="3:16" x14ac:dyDescent="0.2">
      <c r="C4464" s="4"/>
      <c r="P4464" s="3"/>
    </row>
    <row r="4465" spans="3:16" x14ac:dyDescent="0.2">
      <c r="C4465" s="4"/>
      <c r="P4465" s="3"/>
    </row>
    <row r="4466" spans="3:16" x14ac:dyDescent="0.2">
      <c r="C4466" s="4"/>
      <c r="P4466" s="3"/>
    </row>
    <row r="4467" spans="3:16" x14ac:dyDescent="0.2">
      <c r="C4467" s="4"/>
      <c r="P4467" s="3"/>
    </row>
    <row r="4468" spans="3:16" x14ac:dyDescent="0.2">
      <c r="C4468" s="4"/>
      <c r="P4468" s="3"/>
    </row>
    <row r="4469" spans="3:16" x14ac:dyDescent="0.2">
      <c r="C4469" s="4"/>
      <c r="P4469" s="3"/>
    </row>
    <row r="4470" spans="3:16" x14ac:dyDescent="0.2">
      <c r="C4470" s="4"/>
      <c r="P4470" s="3"/>
    </row>
    <row r="4471" spans="3:16" x14ac:dyDescent="0.2">
      <c r="C4471" s="4"/>
      <c r="P4471" s="3"/>
    </row>
    <row r="4472" spans="3:16" x14ac:dyDescent="0.2">
      <c r="C4472" s="4"/>
      <c r="P4472" s="3"/>
    </row>
    <row r="4473" spans="3:16" x14ac:dyDescent="0.2">
      <c r="C4473" s="4"/>
      <c r="P4473" s="3"/>
    </row>
    <row r="4474" spans="3:16" x14ac:dyDescent="0.2">
      <c r="C4474" s="4"/>
      <c r="P4474" s="3"/>
    </row>
    <row r="4475" spans="3:16" x14ac:dyDescent="0.2">
      <c r="C4475" s="4"/>
      <c r="P4475" s="3"/>
    </row>
    <row r="4476" spans="3:16" x14ac:dyDescent="0.2">
      <c r="C4476" s="4"/>
      <c r="P4476" s="3"/>
    </row>
    <row r="4477" spans="3:16" x14ac:dyDescent="0.2">
      <c r="C4477" s="4"/>
      <c r="P4477" s="3"/>
    </row>
    <row r="4478" spans="3:16" x14ac:dyDescent="0.2">
      <c r="C4478" s="4"/>
      <c r="P4478" s="3"/>
    </row>
    <row r="4479" spans="3:16" x14ac:dyDescent="0.2">
      <c r="C4479" s="4"/>
      <c r="P4479" s="3"/>
    </row>
    <row r="4480" spans="3:16" x14ac:dyDescent="0.2">
      <c r="C4480" s="4"/>
      <c r="P4480" s="3"/>
    </row>
    <row r="4481" spans="3:16" x14ac:dyDescent="0.2">
      <c r="C4481" s="4"/>
      <c r="P4481" s="3"/>
    </row>
    <row r="4482" spans="3:16" x14ac:dyDescent="0.2">
      <c r="C4482" s="4"/>
      <c r="P4482" s="3"/>
    </row>
    <row r="4483" spans="3:16" x14ac:dyDescent="0.2">
      <c r="C4483" s="4"/>
      <c r="P4483" s="3"/>
    </row>
    <row r="4484" spans="3:16" x14ac:dyDescent="0.2">
      <c r="C4484" s="4"/>
      <c r="P4484" s="3"/>
    </row>
    <row r="4485" spans="3:16" x14ac:dyDescent="0.2">
      <c r="C4485" s="4"/>
      <c r="P4485" s="3"/>
    </row>
    <row r="4486" spans="3:16" x14ac:dyDescent="0.2">
      <c r="C4486" s="4"/>
      <c r="P4486" s="3"/>
    </row>
    <row r="4487" spans="3:16" x14ac:dyDescent="0.2">
      <c r="C4487" s="4"/>
      <c r="P4487" s="3"/>
    </row>
    <row r="4488" spans="3:16" x14ac:dyDescent="0.2">
      <c r="C4488" s="4"/>
      <c r="P4488" s="3"/>
    </row>
    <row r="4489" spans="3:16" x14ac:dyDescent="0.2">
      <c r="C4489" s="4"/>
      <c r="P4489" s="3"/>
    </row>
    <row r="4490" spans="3:16" x14ac:dyDescent="0.2">
      <c r="C4490" s="4"/>
      <c r="P4490" s="3"/>
    </row>
    <row r="4491" spans="3:16" x14ac:dyDescent="0.2">
      <c r="C4491" s="4"/>
      <c r="P4491" s="3"/>
    </row>
    <row r="4492" spans="3:16" x14ac:dyDescent="0.2">
      <c r="C4492" s="4"/>
      <c r="P4492" s="3"/>
    </row>
    <row r="4493" spans="3:16" x14ac:dyDescent="0.2">
      <c r="C4493" s="4"/>
      <c r="P4493" s="3"/>
    </row>
    <row r="4494" spans="3:16" x14ac:dyDescent="0.2">
      <c r="C4494" s="4"/>
      <c r="P4494" s="3"/>
    </row>
    <row r="4495" spans="3:16" x14ac:dyDescent="0.2">
      <c r="C4495" s="4"/>
      <c r="P4495" s="3"/>
    </row>
    <row r="4496" spans="3:16" x14ac:dyDescent="0.2">
      <c r="C4496" s="4"/>
      <c r="P4496" s="3"/>
    </row>
    <row r="4497" spans="3:16" x14ac:dyDescent="0.2">
      <c r="C4497" s="4"/>
      <c r="P4497" s="3"/>
    </row>
    <row r="4498" spans="3:16" x14ac:dyDescent="0.2">
      <c r="C4498" s="4"/>
      <c r="P4498" s="3"/>
    </row>
    <row r="4499" spans="3:16" x14ac:dyDescent="0.2">
      <c r="C4499" s="4"/>
      <c r="P4499" s="3"/>
    </row>
    <row r="4500" spans="3:16" x14ac:dyDescent="0.2">
      <c r="C4500" s="4"/>
      <c r="P4500" s="3"/>
    </row>
    <row r="4501" spans="3:16" x14ac:dyDescent="0.2">
      <c r="C4501" s="4"/>
      <c r="P4501" s="3"/>
    </row>
    <row r="4502" spans="3:16" x14ac:dyDescent="0.2">
      <c r="C4502" s="4"/>
      <c r="P4502" s="3"/>
    </row>
    <row r="4503" spans="3:16" x14ac:dyDescent="0.2">
      <c r="C4503" s="4"/>
      <c r="P4503" s="3"/>
    </row>
    <row r="4504" spans="3:16" x14ac:dyDescent="0.2">
      <c r="C4504" s="4"/>
      <c r="P4504" s="3"/>
    </row>
    <row r="4505" spans="3:16" x14ac:dyDescent="0.2">
      <c r="C4505" s="4"/>
      <c r="P4505" s="3"/>
    </row>
    <row r="4506" spans="3:16" x14ac:dyDescent="0.2">
      <c r="C4506" s="4"/>
      <c r="P4506" s="3"/>
    </row>
    <row r="4507" spans="3:16" x14ac:dyDescent="0.2">
      <c r="C4507" s="4"/>
      <c r="P4507" s="3"/>
    </row>
    <row r="4508" spans="3:16" x14ac:dyDescent="0.2">
      <c r="C4508" s="4"/>
      <c r="P4508" s="3"/>
    </row>
    <row r="4509" spans="3:16" x14ac:dyDescent="0.2">
      <c r="C4509" s="4"/>
      <c r="P4509" s="3"/>
    </row>
    <row r="4510" spans="3:16" x14ac:dyDescent="0.2">
      <c r="C4510" s="4"/>
      <c r="P4510" s="3"/>
    </row>
    <row r="4511" spans="3:16" x14ac:dyDescent="0.2">
      <c r="C4511" s="4"/>
      <c r="P4511" s="3"/>
    </row>
    <row r="4512" spans="3:16" x14ac:dyDescent="0.2">
      <c r="C4512" s="4"/>
      <c r="P4512" s="3"/>
    </row>
    <row r="4513" spans="3:16" x14ac:dyDescent="0.2">
      <c r="C4513" s="4"/>
      <c r="P4513" s="3"/>
    </row>
    <row r="4514" spans="3:16" x14ac:dyDescent="0.2">
      <c r="C4514" s="4"/>
      <c r="P4514" s="3"/>
    </row>
    <row r="4515" spans="3:16" x14ac:dyDescent="0.2">
      <c r="C4515" s="4"/>
      <c r="P4515" s="3"/>
    </row>
    <row r="4516" spans="3:16" x14ac:dyDescent="0.2">
      <c r="C4516" s="4"/>
      <c r="P4516" s="3"/>
    </row>
    <row r="4517" spans="3:16" x14ac:dyDescent="0.2">
      <c r="C4517" s="4"/>
      <c r="P4517" s="3"/>
    </row>
    <row r="4518" spans="3:16" x14ac:dyDescent="0.2">
      <c r="C4518" s="4"/>
      <c r="P4518" s="3"/>
    </row>
    <row r="4519" spans="3:16" x14ac:dyDescent="0.2">
      <c r="C4519" s="4"/>
      <c r="P4519" s="3"/>
    </row>
    <row r="4520" spans="3:16" x14ac:dyDescent="0.2">
      <c r="C4520" s="4"/>
      <c r="P4520" s="3"/>
    </row>
    <row r="4521" spans="3:16" x14ac:dyDescent="0.2">
      <c r="C4521" s="4"/>
      <c r="P4521" s="3"/>
    </row>
    <row r="4522" spans="3:16" x14ac:dyDescent="0.2">
      <c r="C4522" s="4"/>
      <c r="P4522" s="3"/>
    </row>
    <row r="4523" spans="3:16" x14ac:dyDescent="0.2">
      <c r="C4523" s="4"/>
      <c r="P4523" s="3"/>
    </row>
    <row r="4524" spans="3:16" x14ac:dyDescent="0.2">
      <c r="C4524" s="4"/>
      <c r="P4524" s="3"/>
    </row>
    <row r="4525" spans="3:16" x14ac:dyDescent="0.2">
      <c r="C4525" s="4"/>
      <c r="P4525" s="3"/>
    </row>
    <row r="4526" spans="3:16" x14ac:dyDescent="0.2">
      <c r="C4526" s="4"/>
      <c r="P4526" s="3"/>
    </row>
    <row r="4527" spans="3:16" x14ac:dyDescent="0.2">
      <c r="C4527" s="4"/>
      <c r="P4527" s="3"/>
    </row>
    <row r="4528" spans="3:16" x14ac:dyDescent="0.2">
      <c r="C4528" s="4"/>
      <c r="P4528" s="3"/>
    </row>
    <row r="4529" spans="3:16" x14ac:dyDescent="0.2">
      <c r="C4529" s="4"/>
      <c r="P4529" s="3"/>
    </row>
    <row r="4530" spans="3:16" x14ac:dyDescent="0.2">
      <c r="C4530" s="4"/>
      <c r="P4530" s="3"/>
    </row>
    <row r="4531" spans="3:16" x14ac:dyDescent="0.2">
      <c r="C4531" s="4"/>
      <c r="P4531" s="3"/>
    </row>
    <row r="4532" spans="3:16" x14ac:dyDescent="0.2">
      <c r="C4532" s="4"/>
      <c r="P4532" s="3"/>
    </row>
    <row r="4533" spans="3:16" x14ac:dyDescent="0.2">
      <c r="C4533" s="4"/>
      <c r="P4533" s="3"/>
    </row>
    <row r="4534" spans="3:16" x14ac:dyDescent="0.2">
      <c r="C4534" s="4"/>
      <c r="P4534" s="3"/>
    </row>
    <row r="4535" spans="3:16" x14ac:dyDescent="0.2">
      <c r="C4535" s="4"/>
      <c r="P4535" s="3"/>
    </row>
    <row r="4536" spans="3:16" x14ac:dyDescent="0.2">
      <c r="C4536" s="4"/>
      <c r="P4536" s="3"/>
    </row>
    <row r="4537" spans="3:16" x14ac:dyDescent="0.2">
      <c r="C4537" s="4"/>
      <c r="P4537" s="3"/>
    </row>
    <row r="4538" spans="3:16" x14ac:dyDescent="0.2">
      <c r="C4538" s="4"/>
      <c r="P4538" s="3"/>
    </row>
    <row r="4539" spans="3:16" x14ac:dyDescent="0.2">
      <c r="C4539" s="4"/>
      <c r="P4539" s="3"/>
    </row>
    <row r="4540" spans="3:16" x14ac:dyDescent="0.2">
      <c r="C4540" s="4"/>
      <c r="P4540" s="3"/>
    </row>
    <row r="4541" spans="3:16" x14ac:dyDescent="0.2">
      <c r="C4541" s="4"/>
      <c r="P4541" s="3"/>
    </row>
    <row r="4542" spans="3:16" x14ac:dyDescent="0.2">
      <c r="C4542" s="4"/>
      <c r="P4542" s="3"/>
    </row>
    <row r="4543" spans="3:16" x14ac:dyDescent="0.2">
      <c r="C4543" s="4"/>
      <c r="P4543" s="3"/>
    </row>
    <row r="4544" spans="3:16" x14ac:dyDescent="0.2">
      <c r="C4544" s="4"/>
      <c r="P4544" s="3"/>
    </row>
    <row r="4545" spans="3:16" x14ac:dyDescent="0.2">
      <c r="C4545" s="4"/>
      <c r="P4545" s="3"/>
    </row>
    <row r="4546" spans="3:16" x14ac:dyDescent="0.2">
      <c r="C4546" s="4"/>
      <c r="P4546" s="3"/>
    </row>
    <row r="4547" spans="3:16" x14ac:dyDescent="0.2">
      <c r="C4547" s="4"/>
      <c r="P4547" s="3"/>
    </row>
    <row r="4548" spans="3:16" x14ac:dyDescent="0.2">
      <c r="C4548" s="4"/>
      <c r="P4548" s="3"/>
    </row>
    <row r="4549" spans="3:16" x14ac:dyDescent="0.2">
      <c r="C4549" s="4"/>
      <c r="P4549" s="3"/>
    </row>
    <row r="4550" spans="3:16" x14ac:dyDescent="0.2">
      <c r="C4550" s="4"/>
      <c r="P4550" s="3"/>
    </row>
    <row r="4551" spans="3:16" x14ac:dyDescent="0.2">
      <c r="C4551" s="4"/>
      <c r="P4551" s="3"/>
    </row>
    <row r="4552" spans="3:16" x14ac:dyDescent="0.2">
      <c r="C4552" s="4"/>
      <c r="P4552" s="3"/>
    </row>
    <row r="4553" spans="3:16" x14ac:dyDescent="0.2">
      <c r="C4553" s="4"/>
      <c r="P4553" s="3"/>
    </row>
    <row r="4554" spans="3:16" x14ac:dyDescent="0.2">
      <c r="C4554" s="4"/>
      <c r="P4554" s="3"/>
    </row>
    <row r="4555" spans="3:16" x14ac:dyDescent="0.2">
      <c r="C4555" s="4"/>
      <c r="P4555" s="3"/>
    </row>
    <row r="4556" spans="3:16" x14ac:dyDescent="0.2">
      <c r="C4556" s="4"/>
      <c r="P4556" s="3"/>
    </row>
    <row r="4557" spans="3:16" x14ac:dyDescent="0.2">
      <c r="C4557" s="4"/>
      <c r="P4557" s="3"/>
    </row>
    <row r="4558" spans="3:16" x14ac:dyDescent="0.2">
      <c r="C4558" s="4"/>
      <c r="P4558" s="3"/>
    </row>
    <row r="4559" spans="3:16" x14ac:dyDescent="0.2">
      <c r="C4559" s="4"/>
      <c r="P4559" s="3"/>
    </row>
    <row r="4560" spans="3:16" x14ac:dyDescent="0.2">
      <c r="C4560" s="4"/>
      <c r="P4560" s="3"/>
    </row>
    <row r="4561" spans="3:16" x14ac:dyDescent="0.2">
      <c r="C4561" s="4"/>
      <c r="P4561" s="3"/>
    </row>
    <row r="4562" spans="3:16" x14ac:dyDescent="0.2">
      <c r="C4562" s="4"/>
      <c r="P4562" s="3"/>
    </row>
    <row r="4563" spans="3:16" x14ac:dyDescent="0.2">
      <c r="C4563" s="4"/>
      <c r="P4563" s="3"/>
    </row>
    <row r="4564" spans="3:16" x14ac:dyDescent="0.2">
      <c r="C4564" s="4"/>
      <c r="P4564" s="3"/>
    </row>
    <row r="4565" spans="3:16" x14ac:dyDescent="0.2">
      <c r="C4565" s="4"/>
      <c r="P4565" s="3"/>
    </row>
    <row r="4566" spans="3:16" x14ac:dyDescent="0.2">
      <c r="C4566" s="4"/>
      <c r="P4566" s="3"/>
    </row>
    <row r="4567" spans="3:16" x14ac:dyDescent="0.2">
      <c r="C4567" s="4"/>
      <c r="P4567" s="3"/>
    </row>
    <row r="4568" spans="3:16" x14ac:dyDescent="0.2">
      <c r="C4568" s="4"/>
      <c r="P4568" s="3"/>
    </row>
    <row r="4569" spans="3:16" x14ac:dyDescent="0.2">
      <c r="C4569" s="4"/>
      <c r="P4569" s="3"/>
    </row>
    <row r="4570" spans="3:16" x14ac:dyDescent="0.2">
      <c r="C4570" s="4"/>
      <c r="P4570" s="3"/>
    </row>
    <row r="4571" spans="3:16" x14ac:dyDescent="0.2">
      <c r="C4571" s="4"/>
      <c r="P4571" s="3"/>
    </row>
    <row r="4572" spans="3:16" x14ac:dyDescent="0.2">
      <c r="C4572" s="4"/>
      <c r="P4572" s="3"/>
    </row>
    <row r="4573" spans="3:16" x14ac:dyDescent="0.2">
      <c r="C4573" s="4"/>
      <c r="P4573" s="3"/>
    </row>
    <row r="4574" spans="3:16" x14ac:dyDescent="0.2">
      <c r="C4574" s="4"/>
      <c r="P4574" s="3"/>
    </row>
    <row r="4575" spans="3:16" x14ac:dyDescent="0.2">
      <c r="C4575" s="4"/>
      <c r="P4575" s="3"/>
    </row>
    <row r="4576" spans="3:16" x14ac:dyDescent="0.2">
      <c r="C4576" s="4"/>
      <c r="P4576" s="3"/>
    </row>
    <row r="4577" spans="3:16" x14ac:dyDescent="0.2">
      <c r="C4577" s="4"/>
      <c r="P4577" s="3"/>
    </row>
    <row r="4578" spans="3:16" x14ac:dyDescent="0.2">
      <c r="C4578" s="4"/>
      <c r="P4578" s="3"/>
    </row>
    <row r="4579" spans="3:16" x14ac:dyDescent="0.2">
      <c r="C4579" s="4"/>
      <c r="P4579" s="3"/>
    </row>
    <row r="4580" spans="3:16" x14ac:dyDescent="0.2">
      <c r="C4580" s="4"/>
      <c r="P4580" s="3"/>
    </row>
    <row r="4581" spans="3:16" x14ac:dyDescent="0.2">
      <c r="C4581" s="4"/>
      <c r="P4581" s="3"/>
    </row>
    <row r="4582" spans="3:16" x14ac:dyDescent="0.2">
      <c r="C4582" s="4"/>
      <c r="P4582" s="3"/>
    </row>
    <row r="4583" spans="3:16" x14ac:dyDescent="0.2">
      <c r="C4583" s="4"/>
      <c r="P4583" s="3"/>
    </row>
    <row r="4584" spans="3:16" x14ac:dyDescent="0.2">
      <c r="C4584" s="4"/>
      <c r="P4584" s="3"/>
    </row>
    <row r="4585" spans="3:16" x14ac:dyDescent="0.2">
      <c r="C4585" s="4"/>
      <c r="P4585" s="3"/>
    </row>
    <row r="4586" spans="3:16" x14ac:dyDescent="0.2">
      <c r="C4586" s="4"/>
      <c r="P4586" s="3"/>
    </row>
    <row r="4587" spans="3:16" x14ac:dyDescent="0.2">
      <c r="C4587" s="4"/>
      <c r="P4587" s="3"/>
    </row>
    <row r="4588" spans="3:16" x14ac:dyDescent="0.2">
      <c r="C4588" s="4"/>
      <c r="P4588" s="3"/>
    </row>
    <row r="4589" spans="3:16" x14ac:dyDescent="0.2">
      <c r="C4589" s="4"/>
      <c r="P4589" s="3"/>
    </row>
    <row r="4590" spans="3:16" x14ac:dyDescent="0.2">
      <c r="C4590" s="4"/>
      <c r="P4590" s="3"/>
    </row>
    <row r="4591" spans="3:16" x14ac:dyDescent="0.2">
      <c r="C4591" s="4"/>
      <c r="P4591" s="3"/>
    </row>
    <row r="4592" spans="3:16" x14ac:dyDescent="0.2">
      <c r="C4592" s="4"/>
      <c r="P4592" s="3"/>
    </row>
    <row r="4593" spans="3:16" x14ac:dyDescent="0.2">
      <c r="C4593" s="4"/>
      <c r="P4593" s="3"/>
    </row>
    <row r="4594" spans="3:16" x14ac:dyDescent="0.2">
      <c r="C4594" s="4"/>
      <c r="P4594" s="3"/>
    </row>
    <row r="4595" spans="3:16" x14ac:dyDescent="0.2">
      <c r="C4595" s="4"/>
      <c r="P4595" s="3"/>
    </row>
    <row r="4596" spans="3:16" x14ac:dyDescent="0.2">
      <c r="C4596" s="4"/>
      <c r="P4596" s="3"/>
    </row>
    <row r="4597" spans="3:16" x14ac:dyDescent="0.2">
      <c r="C4597" s="4"/>
      <c r="P4597" s="3"/>
    </row>
    <row r="4598" spans="3:16" x14ac:dyDescent="0.2">
      <c r="C4598" s="4"/>
      <c r="P4598" s="3"/>
    </row>
    <row r="4599" spans="3:16" x14ac:dyDescent="0.2">
      <c r="C4599" s="4"/>
      <c r="P4599" s="3"/>
    </row>
    <row r="4600" spans="3:16" x14ac:dyDescent="0.2">
      <c r="C4600" s="4"/>
      <c r="P4600" s="3"/>
    </row>
    <row r="4601" spans="3:16" x14ac:dyDescent="0.2">
      <c r="C4601" s="4"/>
      <c r="P4601" s="3"/>
    </row>
    <row r="4602" spans="3:16" x14ac:dyDescent="0.2">
      <c r="C4602" s="4"/>
      <c r="P4602" s="3"/>
    </row>
    <row r="4603" spans="3:16" x14ac:dyDescent="0.2">
      <c r="C4603" s="4"/>
      <c r="P4603" s="3"/>
    </row>
    <row r="4604" spans="3:16" x14ac:dyDescent="0.2">
      <c r="C4604" s="4"/>
      <c r="P4604" s="3"/>
    </row>
    <row r="4605" spans="3:16" x14ac:dyDescent="0.2">
      <c r="C4605" s="4"/>
      <c r="P4605" s="3"/>
    </row>
    <row r="4606" spans="3:16" x14ac:dyDescent="0.2">
      <c r="C4606" s="4"/>
      <c r="P4606" s="3"/>
    </row>
    <row r="4607" spans="3:16" x14ac:dyDescent="0.2">
      <c r="C4607" s="4"/>
      <c r="P4607" s="3"/>
    </row>
    <row r="4608" spans="3:16" x14ac:dyDescent="0.2">
      <c r="C4608" s="4"/>
      <c r="P4608" s="3"/>
    </row>
    <row r="4609" spans="3:16" x14ac:dyDescent="0.2">
      <c r="C4609" s="4"/>
      <c r="P4609" s="3"/>
    </row>
    <row r="4610" spans="3:16" x14ac:dyDescent="0.2">
      <c r="C4610" s="4"/>
      <c r="P4610" s="3"/>
    </row>
    <row r="4611" spans="3:16" x14ac:dyDescent="0.2">
      <c r="C4611" s="4"/>
      <c r="P4611" s="3"/>
    </row>
    <row r="4612" spans="3:16" x14ac:dyDescent="0.2">
      <c r="C4612" s="4"/>
      <c r="P4612" s="3"/>
    </row>
    <row r="4613" spans="3:16" x14ac:dyDescent="0.2">
      <c r="C4613" s="4"/>
      <c r="P4613" s="3"/>
    </row>
    <row r="4614" spans="3:16" x14ac:dyDescent="0.2">
      <c r="C4614" s="4"/>
      <c r="P4614" s="3"/>
    </row>
    <row r="4615" spans="3:16" x14ac:dyDescent="0.2">
      <c r="C4615" s="4"/>
      <c r="P4615" s="3"/>
    </row>
    <row r="4616" spans="3:16" x14ac:dyDescent="0.2">
      <c r="C4616" s="4"/>
      <c r="P4616" s="3"/>
    </row>
    <row r="4617" spans="3:16" x14ac:dyDescent="0.2">
      <c r="C4617" s="4"/>
      <c r="P4617" s="3"/>
    </row>
    <row r="4618" spans="3:16" x14ac:dyDescent="0.2">
      <c r="C4618" s="4"/>
      <c r="P4618" s="3"/>
    </row>
    <row r="4619" spans="3:16" x14ac:dyDescent="0.2">
      <c r="C4619" s="4"/>
      <c r="P4619" s="3"/>
    </row>
    <row r="4620" spans="3:16" x14ac:dyDescent="0.2">
      <c r="C4620" s="4"/>
      <c r="P4620" s="3"/>
    </row>
    <row r="4621" spans="3:16" x14ac:dyDescent="0.2">
      <c r="C4621" s="4"/>
      <c r="P4621" s="3"/>
    </row>
    <row r="4622" spans="3:16" x14ac:dyDescent="0.2">
      <c r="C4622" s="4"/>
      <c r="P4622" s="3"/>
    </row>
    <row r="4623" spans="3:16" x14ac:dyDescent="0.2">
      <c r="C4623" s="4"/>
      <c r="P4623" s="3"/>
    </row>
    <row r="4624" spans="3:16" x14ac:dyDescent="0.2">
      <c r="C4624" s="4"/>
      <c r="P4624" s="3"/>
    </row>
    <row r="4625" spans="3:16" x14ac:dyDescent="0.2">
      <c r="C4625" s="4"/>
      <c r="P4625" s="3"/>
    </row>
    <row r="4626" spans="3:16" x14ac:dyDescent="0.2">
      <c r="C4626" s="4"/>
      <c r="P4626" s="3"/>
    </row>
    <row r="4627" spans="3:16" x14ac:dyDescent="0.2">
      <c r="C4627" s="4"/>
      <c r="P4627" s="3"/>
    </row>
    <row r="4628" spans="3:16" x14ac:dyDescent="0.2">
      <c r="C4628" s="4"/>
      <c r="P4628" s="3"/>
    </row>
    <row r="4629" spans="3:16" x14ac:dyDescent="0.2">
      <c r="C4629" s="4"/>
      <c r="P4629" s="3"/>
    </row>
    <row r="4630" spans="3:16" x14ac:dyDescent="0.2">
      <c r="C4630" s="4"/>
      <c r="P4630" s="3"/>
    </row>
    <row r="4631" spans="3:16" x14ac:dyDescent="0.2">
      <c r="C4631" s="4"/>
      <c r="P4631" s="3"/>
    </row>
    <row r="4632" spans="3:16" x14ac:dyDescent="0.2">
      <c r="C4632" s="4"/>
      <c r="P4632" s="3"/>
    </row>
    <row r="4633" spans="3:16" x14ac:dyDescent="0.2">
      <c r="C4633" s="4"/>
      <c r="P4633" s="3"/>
    </row>
    <row r="4634" spans="3:16" x14ac:dyDescent="0.2">
      <c r="C4634" s="4"/>
      <c r="P4634" s="3"/>
    </row>
    <row r="4635" spans="3:16" x14ac:dyDescent="0.2">
      <c r="C4635" s="4"/>
      <c r="P4635" s="3"/>
    </row>
    <row r="4636" spans="3:16" x14ac:dyDescent="0.2">
      <c r="C4636" s="4"/>
      <c r="P4636" s="3"/>
    </row>
    <row r="4637" spans="3:16" x14ac:dyDescent="0.2">
      <c r="C4637" s="4"/>
      <c r="P4637" s="3"/>
    </row>
    <row r="4638" spans="3:16" x14ac:dyDescent="0.2">
      <c r="C4638" s="4"/>
      <c r="P4638" s="3"/>
    </row>
    <row r="4639" spans="3:16" x14ac:dyDescent="0.2">
      <c r="C4639" s="4"/>
      <c r="P4639" s="3"/>
    </row>
    <row r="4640" spans="3:16" x14ac:dyDescent="0.2">
      <c r="C4640" s="4"/>
      <c r="P4640" s="3"/>
    </row>
    <row r="4641" spans="3:16" x14ac:dyDescent="0.2">
      <c r="C4641" s="4"/>
      <c r="P4641" s="3"/>
    </row>
    <row r="4642" spans="3:16" x14ac:dyDescent="0.2">
      <c r="C4642" s="4"/>
      <c r="P4642" s="3"/>
    </row>
    <row r="4643" spans="3:16" x14ac:dyDescent="0.2">
      <c r="C4643" s="4"/>
      <c r="P4643" s="3"/>
    </row>
    <row r="4644" spans="3:16" x14ac:dyDescent="0.2">
      <c r="C4644" s="4"/>
      <c r="P4644" s="3"/>
    </row>
    <row r="4645" spans="3:16" x14ac:dyDescent="0.2">
      <c r="C4645" s="4"/>
      <c r="P4645" s="3"/>
    </row>
    <row r="4646" spans="3:16" x14ac:dyDescent="0.2">
      <c r="C4646" s="4"/>
      <c r="P4646" s="3"/>
    </row>
    <row r="4647" spans="3:16" x14ac:dyDescent="0.2">
      <c r="C4647" s="4"/>
      <c r="P4647" s="3"/>
    </row>
    <row r="4648" spans="3:16" x14ac:dyDescent="0.2">
      <c r="C4648" s="4"/>
      <c r="P4648" s="3"/>
    </row>
    <row r="4649" spans="3:16" x14ac:dyDescent="0.2">
      <c r="C4649" s="4"/>
      <c r="P4649" s="3"/>
    </row>
    <row r="4650" spans="3:16" x14ac:dyDescent="0.2">
      <c r="C4650" s="4"/>
      <c r="P4650" s="3"/>
    </row>
    <row r="4651" spans="3:16" x14ac:dyDescent="0.2">
      <c r="C4651" s="4"/>
      <c r="P4651" s="3"/>
    </row>
    <row r="4652" spans="3:16" x14ac:dyDescent="0.2">
      <c r="C4652" s="4"/>
      <c r="P4652" s="3"/>
    </row>
    <row r="4653" spans="3:16" x14ac:dyDescent="0.2">
      <c r="C4653" s="4"/>
      <c r="P4653" s="3"/>
    </row>
    <row r="4654" spans="3:16" x14ac:dyDescent="0.2">
      <c r="C4654" s="4"/>
      <c r="P4654" s="3"/>
    </row>
    <row r="4655" spans="3:16" x14ac:dyDescent="0.2">
      <c r="C4655" s="4"/>
      <c r="P4655" s="3"/>
    </row>
    <row r="4656" spans="3:16" x14ac:dyDescent="0.2">
      <c r="C4656" s="4"/>
      <c r="P4656" s="3"/>
    </row>
    <row r="4657" spans="3:16" x14ac:dyDescent="0.2">
      <c r="C4657" s="4"/>
      <c r="P4657" s="3"/>
    </row>
    <row r="4658" spans="3:16" x14ac:dyDescent="0.2">
      <c r="C4658" s="4"/>
      <c r="P4658" s="3"/>
    </row>
    <row r="4659" spans="3:16" x14ac:dyDescent="0.2">
      <c r="C4659" s="4"/>
      <c r="P4659" s="3"/>
    </row>
    <row r="4660" spans="3:16" x14ac:dyDescent="0.2">
      <c r="C4660" s="4"/>
      <c r="P4660" s="3"/>
    </row>
    <row r="4661" spans="3:16" x14ac:dyDescent="0.2">
      <c r="C4661" s="4"/>
      <c r="P4661" s="3"/>
    </row>
    <row r="4662" spans="3:16" x14ac:dyDescent="0.2">
      <c r="C4662" s="4"/>
      <c r="P4662" s="3"/>
    </row>
    <row r="4663" spans="3:16" x14ac:dyDescent="0.2">
      <c r="C4663" s="4"/>
      <c r="P4663" s="3"/>
    </row>
    <row r="4664" spans="3:16" x14ac:dyDescent="0.2">
      <c r="C4664" s="4"/>
      <c r="P4664" s="3"/>
    </row>
    <row r="4665" spans="3:16" x14ac:dyDescent="0.2">
      <c r="C4665" s="4"/>
      <c r="P4665" s="3"/>
    </row>
    <row r="4666" spans="3:16" x14ac:dyDescent="0.2">
      <c r="C4666" s="4"/>
      <c r="P4666" s="3"/>
    </row>
    <row r="4667" spans="3:16" x14ac:dyDescent="0.2">
      <c r="C4667" s="4"/>
      <c r="P4667" s="3"/>
    </row>
    <row r="4668" spans="3:16" x14ac:dyDescent="0.2">
      <c r="C4668" s="4"/>
      <c r="P4668" s="3"/>
    </row>
    <row r="4669" spans="3:16" x14ac:dyDescent="0.2">
      <c r="C4669" s="4"/>
      <c r="P4669" s="3"/>
    </row>
    <row r="4670" spans="3:16" x14ac:dyDescent="0.2">
      <c r="C4670" s="4"/>
      <c r="P4670" s="3"/>
    </row>
    <row r="4671" spans="3:16" x14ac:dyDescent="0.2">
      <c r="C4671" s="4"/>
      <c r="P4671" s="3"/>
    </row>
    <row r="4672" spans="3:16" x14ac:dyDescent="0.2">
      <c r="C4672" s="4"/>
      <c r="P4672" s="3"/>
    </row>
    <row r="4673" spans="3:16" x14ac:dyDescent="0.2">
      <c r="C4673" s="4"/>
      <c r="P4673" s="3"/>
    </row>
    <row r="4674" spans="3:16" x14ac:dyDescent="0.2">
      <c r="C4674" s="4"/>
      <c r="P4674" s="3"/>
    </row>
    <row r="4675" spans="3:16" x14ac:dyDescent="0.2">
      <c r="C4675" s="4"/>
      <c r="P4675" s="3"/>
    </row>
    <row r="4676" spans="3:16" x14ac:dyDescent="0.2">
      <c r="C4676" s="4"/>
      <c r="P4676" s="3"/>
    </row>
    <row r="4677" spans="3:16" x14ac:dyDescent="0.2">
      <c r="C4677" s="4"/>
      <c r="P4677" s="3"/>
    </row>
    <row r="4678" spans="3:16" x14ac:dyDescent="0.2">
      <c r="C4678" s="4"/>
      <c r="P4678" s="3"/>
    </row>
    <row r="4679" spans="3:16" x14ac:dyDescent="0.2">
      <c r="C4679" s="4"/>
      <c r="P4679" s="3"/>
    </row>
    <row r="4680" spans="3:16" x14ac:dyDescent="0.2">
      <c r="C4680" s="4"/>
      <c r="P4680" s="3"/>
    </row>
    <row r="4681" spans="3:16" x14ac:dyDescent="0.2">
      <c r="C4681" s="4"/>
      <c r="P4681" s="3"/>
    </row>
    <row r="4682" spans="3:16" x14ac:dyDescent="0.2">
      <c r="C4682" s="4"/>
      <c r="P4682" s="3"/>
    </row>
    <row r="4683" spans="3:16" x14ac:dyDescent="0.2">
      <c r="C4683" s="4"/>
      <c r="P4683" s="3"/>
    </row>
    <row r="4684" spans="3:16" x14ac:dyDescent="0.2">
      <c r="C4684" s="4"/>
      <c r="P4684" s="3"/>
    </row>
    <row r="4685" spans="3:16" x14ac:dyDescent="0.2">
      <c r="C4685" s="4"/>
      <c r="P4685" s="3"/>
    </row>
    <row r="4686" spans="3:16" x14ac:dyDescent="0.2">
      <c r="C4686" s="4"/>
      <c r="P4686" s="3"/>
    </row>
    <row r="4687" spans="3:16" x14ac:dyDescent="0.2">
      <c r="C4687" s="4"/>
      <c r="P4687" s="3"/>
    </row>
    <row r="4688" spans="3:16" x14ac:dyDescent="0.2">
      <c r="C4688" s="4"/>
      <c r="P4688" s="3"/>
    </row>
    <row r="4689" spans="3:16" x14ac:dyDescent="0.2">
      <c r="C4689" s="4"/>
      <c r="P4689" s="3"/>
    </row>
    <row r="4690" spans="3:16" x14ac:dyDescent="0.2">
      <c r="C4690" s="4"/>
      <c r="P4690" s="3"/>
    </row>
    <row r="4691" spans="3:16" x14ac:dyDescent="0.2">
      <c r="C4691" s="4"/>
      <c r="P4691" s="3"/>
    </row>
    <row r="4692" spans="3:16" x14ac:dyDescent="0.2">
      <c r="C4692" s="4"/>
      <c r="P4692" s="3"/>
    </row>
    <row r="4693" spans="3:16" x14ac:dyDescent="0.2">
      <c r="C4693" s="4"/>
      <c r="P4693" s="3"/>
    </row>
    <row r="4694" spans="3:16" x14ac:dyDescent="0.2">
      <c r="C4694" s="4"/>
      <c r="P4694" s="3"/>
    </row>
    <row r="4695" spans="3:16" x14ac:dyDescent="0.2">
      <c r="C4695" s="4"/>
      <c r="P4695" s="3"/>
    </row>
    <row r="4696" spans="3:16" x14ac:dyDescent="0.2">
      <c r="C4696" s="4"/>
      <c r="P4696" s="3"/>
    </row>
    <row r="4697" spans="3:16" x14ac:dyDescent="0.2">
      <c r="C4697" s="4"/>
      <c r="P4697" s="3"/>
    </row>
    <row r="4698" spans="3:16" x14ac:dyDescent="0.2">
      <c r="C4698" s="4"/>
      <c r="P4698" s="3"/>
    </row>
    <row r="4699" spans="3:16" x14ac:dyDescent="0.2">
      <c r="C4699" s="4"/>
      <c r="P4699" s="3"/>
    </row>
    <row r="4700" spans="3:16" x14ac:dyDescent="0.2">
      <c r="C4700" s="4"/>
      <c r="P4700" s="3"/>
    </row>
    <row r="4701" spans="3:16" x14ac:dyDescent="0.2">
      <c r="C4701" s="4"/>
      <c r="P4701" s="3"/>
    </row>
    <row r="4702" spans="3:16" x14ac:dyDescent="0.2">
      <c r="C4702" s="4"/>
      <c r="P4702" s="3"/>
    </row>
    <row r="4703" spans="3:16" x14ac:dyDescent="0.2">
      <c r="C4703" s="4"/>
      <c r="P4703" s="3"/>
    </row>
    <row r="4704" spans="3:16" x14ac:dyDescent="0.2">
      <c r="C4704" s="4"/>
      <c r="P4704" s="3"/>
    </row>
    <row r="4705" spans="3:16" x14ac:dyDescent="0.2">
      <c r="C4705" s="4"/>
      <c r="P4705" s="3"/>
    </row>
    <row r="4706" spans="3:16" x14ac:dyDescent="0.2">
      <c r="C4706" s="4"/>
      <c r="P4706" s="3"/>
    </row>
    <row r="4707" spans="3:16" x14ac:dyDescent="0.2">
      <c r="C4707" s="4"/>
      <c r="P4707" s="3"/>
    </row>
    <row r="4708" spans="3:16" x14ac:dyDescent="0.2">
      <c r="C4708" s="4"/>
      <c r="P4708" s="3"/>
    </row>
    <row r="4709" spans="3:16" x14ac:dyDescent="0.2">
      <c r="C4709" s="4"/>
      <c r="P4709" s="3"/>
    </row>
    <row r="4710" spans="3:16" x14ac:dyDescent="0.2">
      <c r="C4710" s="4"/>
      <c r="P4710" s="3"/>
    </row>
    <row r="4711" spans="3:16" x14ac:dyDescent="0.2">
      <c r="C4711" s="4"/>
      <c r="P4711" s="3"/>
    </row>
    <row r="4712" spans="3:16" x14ac:dyDescent="0.2">
      <c r="C4712" s="4"/>
      <c r="P4712" s="3"/>
    </row>
    <row r="4713" spans="3:16" x14ac:dyDescent="0.2">
      <c r="C4713" s="4"/>
      <c r="P4713" s="3"/>
    </row>
    <row r="4714" spans="3:16" x14ac:dyDescent="0.2">
      <c r="C4714" s="4"/>
      <c r="P4714" s="3"/>
    </row>
    <row r="4715" spans="3:16" x14ac:dyDescent="0.2">
      <c r="C4715" s="4"/>
      <c r="P4715" s="3"/>
    </row>
    <row r="4716" spans="3:16" x14ac:dyDescent="0.2">
      <c r="C4716" s="4"/>
      <c r="P4716" s="3"/>
    </row>
    <row r="4717" spans="3:16" x14ac:dyDescent="0.2">
      <c r="C4717" s="4"/>
      <c r="P4717" s="3"/>
    </row>
    <row r="4718" spans="3:16" x14ac:dyDescent="0.2">
      <c r="C4718" s="4"/>
      <c r="P4718" s="3"/>
    </row>
    <row r="4719" spans="3:16" x14ac:dyDescent="0.2">
      <c r="C4719" s="4"/>
      <c r="P4719" s="3"/>
    </row>
    <row r="4720" spans="3:16" x14ac:dyDescent="0.2">
      <c r="C4720" s="4"/>
      <c r="P4720" s="3"/>
    </row>
    <row r="4721" spans="3:16" x14ac:dyDescent="0.2">
      <c r="C4721" s="4"/>
      <c r="P4721" s="3"/>
    </row>
    <row r="4722" spans="3:16" x14ac:dyDescent="0.2">
      <c r="C4722" s="4"/>
      <c r="P4722" s="3"/>
    </row>
    <row r="4723" spans="3:16" x14ac:dyDescent="0.2">
      <c r="C4723" s="4"/>
      <c r="P4723" s="3"/>
    </row>
    <row r="4724" spans="3:16" x14ac:dyDescent="0.2">
      <c r="C4724" s="4"/>
      <c r="P4724" s="3"/>
    </row>
    <row r="4725" spans="3:16" x14ac:dyDescent="0.2">
      <c r="C4725" s="4"/>
      <c r="P4725" s="3"/>
    </row>
    <row r="4726" spans="3:16" x14ac:dyDescent="0.2">
      <c r="C4726" s="4"/>
      <c r="P4726" s="3"/>
    </row>
    <row r="4727" spans="3:16" x14ac:dyDescent="0.2">
      <c r="C4727" s="4"/>
      <c r="P4727" s="3"/>
    </row>
    <row r="4728" spans="3:16" x14ac:dyDescent="0.2">
      <c r="C4728" s="4"/>
      <c r="P4728" s="3"/>
    </row>
    <row r="4729" spans="3:16" x14ac:dyDescent="0.2">
      <c r="C4729" s="4"/>
      <c r="P4729" s="3"/>
    </row>
    <row r="4730" spans="3:16" x14ac:dyDescent="0.2">
      <c r="C4730" s="4"/>
      <c r="P4730" s="3"/>
    </row>
    <row r="4731" spans="3:16" x14ac:dyDescent="0.2">
      <c r="C4731" s="4"/>
      <c r="P4731" s="3"/>
    </row>
    <row r="4732" spans="3:16" x14ac:dyDescent="0.2">
      <c r="C4732" s="4"/>
      <c r="P4732" s="3"/>
    </row>
    <row r="4733" spans="3:16" x14ac:dyDescent="0.2">
      <c r="C4733" s="4"/>
      <c r="P4733" s="3"/>
    </row>
    <row r="4734" spans="3:16" x14ac:dyDescent="0.2">
      <c r="C4734" s="4"/>
      <c r="P4734" s="3"/>
    </row>
    <row r="4735" spans="3:16" x14ac:dyDescent="0.2">
      <c r="C4735" s="4"/>
      <c r="P4735" s="3"/>
    </row>
    <row r="4736" spans="3:16" x14ac:dyDescent="0.2">
      <c r="C4736" s="4"/>
      <c r="P4736" s="3"/>
    </row>
    <row r="4737" spans="3:16" x14ac:dyDescent="0.2">
      <c r="C4737" s="4"/>
      <c r="P4737" s="3"/>
    </row>
    <row r="4738" spans="3:16" x14ac:dyDescent="0.2">
      <c r="C4738" s="4"/>
      <c r="P4738" s="3"/>
    </row>
    <row r="4739" spans="3:16" x14ac:dyDescent="0.2">
      <c r="C4739" s="4"/>
      <c r="P4739" s="3"/>
    </row>
    <row r="4740" spans="3:16" x14ac:dyDescent="0.2">
      <c r="C4740" s="4"/>
      <c r="P4740" s="3"/>
    </row>
    <row r="4741" spans="3:16" x14ac:dyDescent="0.2">
      <c r="C4741" s="4"/>
      <c r="P4741" s="3"/>
    </row>
    <row r="4742" spans="3:16" x14ac:dyDescent="0.2">
      <c r="C4742" s="4"/>
      <c r="P4742" s="3"/>
    </row>
    <row r="4743" spans="3:16" x14ac:dyDescent="0.2">
      <c r="C4743" s="4"/>
      <c r="P4743" s="3"/>
    </row>
    <row r="4744" spans="3:16" x14ac:dyDescent="0.2">
      <c r="C4744" s="4"/>
      <c r="P4744" s="3"/>
    </row>
    <row r="4745" spans="3:16" x14ac:dyDescent="0.2">
      <c r="C4745" s="4"/>
      <c r="P4745" s="3"/>
    </row>
    <row r="4746" spans="3:16" x14ac:dyDescent="0.2">
      <c r="C4746" s="4"/>
      <c r="P4746" s="3"/>
    </row>
    <row r="4747" spans="3:16" x14ac:dyDescent="0.2">
      <c r="C4747" s="4"/>
      <c r="P4747" s="3"/>
    </row>
    <row r="4748" spans="3:16" x14ac:dyDescent="0.2">
      <c r="C4748" s="4"/>
      <c r="P4748" s="3"/>
    </row>
    <row r="4749" spans="3:16" x14ac:dyDescent="0.2">
      <c r="C4749" s="4"/>
      <c r="P4749" s="3"/>
    </row>
    <row r="4750" spans="3:16" x14ac:dyDescent="0.2">
      <c r="C4750" s="4"/>
      <c r="P4750" s="3"/>
    </row>
    <row r="4751" spans="3:16" x14ac:dyDescent="0.2">
      <c r="C4751" s="4"/>
      <c r="P4751" s="3"/>
    </row>
    <row r="4752" spans="3:16" x14ac:dyDescent="0.2">
      <c r="C4752" s="4"/>
      <c r="P4752" s="3"/>
    </row>
    <row r="4753" spans="3:16" x14ac:dyDescent="0.2">
      <c r="C4753" s="4"/>
      <c r="P4753" s="3"/>
    </row>
    <row r="4754" spans="3:16" x14ac:dyDescent="0.2">
      <c r="C4754" s="4"/>
      <c r="P4754" s="3"/>
    </row>
    <row r="4755" spans="3:16" x14ac:dyDescent="0.2">
      <c r="C4755" s="4"/>
      <c r="P4755" s="3"/>
    </row>
    <row r="4756" spans="3:16" x14ac:dyDescent="0.2">
      <c r="C4756" s="4"/>
      <c r="P4756" s="3"/>
    </row>
    <row r="4757" spans="3:16" x14ac:dyDescent="0.2">
      <c r="C4757" s="4"/>
      <c r="P4757" s="3"/>
    </row>
    <row r="4758" spans="3:16" x14ac:dyDescent="0.2">
      <c r="C4758" s="4"/>
      <c r="P4758" s="3"/>
    </row>
    <row r="4759" spans="3:16" x14ac:dyDescent="0.2">
      <c r="C4759" s="4"/>
      <c r="P4759" s="3"/>
    </row>
    <row r="4760" spans="3:16" x14ac:dyDescent="0.2">
      <c r="C4760" s="4"/>
      <c r="P4760" s="3"/>
    </row>
    <row r="4761" spans="3:16" x14ac:dyDescent="0.2">
      <c r="C4761" s="4"/>
      <c r="P4761" s="3"/>
    </row>
    <row r="4762" spans="3:16" x14ac:dyDescent="0.2">
      <c r="C4762" s="4"/>
      <c r="P4762" s="3"/>
    </row>
    <row r="4763" spans="3:16" x14ac:dyDescent="0.2">
      <c r="C4763" s="4"/>
      <c r="P4763" s="3"/>
    </row>
    <row r="4764" spans="3:16" x14ac:dyDescent="0.2">
      <c r="C4764" s="4"/>
      <c r="P4764" s="3"/>
    </row>
    <row r="4765" spans="3:16" x14ac:dyDescent="0.2">
      <c r="C4765" s="4"/>
      <c r="P4765" s="3"/>
    </row>
    <row r="4766" spans="3:16" x14ac:dyDescent="0.2">
      <c r="C4766" s="4"/>
      <c r="P4766" s="3"/>
    </row>
    <row r="4767" spans="3:16" x14ac:dyDescent="0.2">
      <c r="C4767" s="4"/>
      <c r="P4767" s="3"/>
    </row>
    <row r="4768" spans="3:16" x14ac:dyDescent="0.2">
      <c r="C4768" s="4"/>
      <c r="P4768" s="3"/>
    </row>
    <row r="4769" spans="3:16" x14ac:dyDescent="0.2">
      <c r="C4769" s="4"/>
      <c r="P4769" s="3"/>
    </row>
    <row r="4770" spans="3:16" x14ac:dyDescent="0.2">
      <c r="C4770" s="4"/>
      <c r="P4770" s="3"/>
    </row>
    <row r="4771" spans="3:16" x14ac:dyDescent="0.2">
      <c r="C4771" s="4"/>
      <c r="P4771" s="3"/>
    </row>
    <row r="4772" spans="3:16" x14ac:dyDescent="0.2">
      <c r="C4772" s="4"/>
      <c r="P4772" s="3"/>
    </row>
    <row r="4773" spans="3:16" x14ac:dyDescent="0.2">
      <c r="C4773" s="4"/>
      <c r="P4773" s="3"/>
    </row>
    <row r="4774" spans="3:16" x14ac:dyDescent="0.2">
      <c r="C4774" s="4"/>
      <c r="P4774" s="3"/>
    </row>
    <row r="4775" spans="3:16" x14ac:dyDescent="0.2">
      <c r="C4775" s="4"/>
      <c r="P4775" s="3"/>
    </row>
    <row r="4776" spans="3:16" x14ac:dyDescent="0.2">
      <c r="C4776" s="4"/>
      <c r="P4776" s="3"/>
    </row>
    <row r="4777" spans="3:16" x14ac:dyDescent="0.2">
      <c r="C4777" s="4"/>
      <c r="P4777" s="3"/>
    </row>
    <row r="4778" spans="3:16" x14ac:dyDescent="0.2">
      <c r="C4778" s="4"/>
      <c r="P4778" s="3"/>
    </row>
    <row r="4779" spans="3:16" x14ac:dyDescent="0.2">
      <c r="C4779" s="4"/>
      <c r="P4779" s="3"/>
    </row>
    <row r="4780" spans="3:16" x14ac:dyDescent="0.2">
      <c r="C4780" s="4"/>
      <c r="P4780" s="3"/>
    </row>
    <row r="4781" spans="3:16" x14ac:dyDescent="0.2">
      <c r="C4781" s="4"/>
      <c r="P4781" s="3"/>
    </row>
    <row r="4782" spans="3:16" x14ac:dyDescent="0.2">
      <c r="C4782" s="4"/>
      <c r="P4782" s="3"/>
    </row>
    <row r="4783" spans="3:16" x14ac:dyDescent="0.2">
      <c r="C4783" s="4"/>
      <c r="P4783" s="3"/>
    </row>
    <row r="4784" spans="3:16" x14ac:dyDescent="0.2">
      <c r="C4784" s="4"/>
      <c r="P4784" s="3"/>
    </row>
    <row r="4785" spans="3:16" x14ac:dyDescent="0.2">
      <c r="C4785" s="4"/>
      <c r="P4785" s="3"/>
    </row>
    <row r="4786" spans="3:16" x14ac:dyDescent="0.2">
      <c r="C4786" s="4"/>
      <c r="P4786" s="3"/>
    </row>
    <row r="4787" spans="3:16" x14ac:dyDescent="0.2">
      <c r="C4787" s="4"/>
      <c r="P4787" s="3"/>
    </row>
    <row r="4788" spans="3:16" x14ac:dyDescent="0.2">
      <c r="C4788" s="4"/>
      <c r="P4788" s="3"/>
    </row>
    <row r="4789" spans="3:16" x14ac:dyDescent="0.2">
      <c r="C4789" s="4"/>
      <c r="P4789" s="3"/>
    </row>
    <row r="4790" spans="3:16" x14ac:dyDescent="0.2">
      <c r="C4790" s="4"/>
      <c r="P4790" s="3"/>
    </row>
    <row r="4791" spans="3:16" x14ac:dyDescent="0.2">
      <c r="C4791" s="4"/>
      <c r="P4791" s="3"/>
    </row>
    <row r="4792" spans="3:16" x14ac:dyDescent="0.2">
      <c r="C4792" s="4"/>
      <c r="P4792" s="3"/>
    </row>
    <row r="4793" spans="3:16" x14ac:dyDescent="0.2">
      <c r="C4793" s="4"/>
      <c r="P4793" s="3"/>
    </row>
    <row r="4794" spans="3:16" x14ac:dyDescent="0.2">
      <c r="C4794" s="4"/>
      <c r="P4794" s="3"/>
    </row>
    <row r="4795" spans="3:16" x14ac:dyDescent="0.2">
      <c r="C4795" s="4"/>
      <c r="P4795" s="3"/>
    </row>
    <row r="4796" spans="3:16" x14ac:dyDescent="0.2">
      <c r="C4796" s="4"/>
      <c r="P4796" s="3"/>
    </row>
    <row r="4797" spans="3:16" x14ac:dyDescent="0.2">
      <c r="C4797" s="4"/>
      <c r="P4797" s="3"/>
    </row>
    <row r="4798" spans="3:16" x14ac:dyDescent="0.2">
      <c r="C4798" s="4"/>
      <c r="P4798" s="3"/>
    </row>
    <row r="4799" spans="3:16" x14ac:dyDescent="0.2">
      <c r="C4799" s="4"/>
      <c r="P4799" s="3"/>
    </row>
    <row r="4800" spans="3:16" x14ac:dyDescent="0.2">
      <c r="C4800" s="4"/>
      <c r="P4800" s="3"/>
    </row>
    <row r="4801" spans="3:16" x14ac:dyDescent="0.2">
      <c r="C4801" s="4"/>
      <c r="P4801" s="3"/>
    </row>
    <row r="4802" spans="3:16" x14ac:dyDescent="0.2">
      <c r="C4802" s="4"/>
      <c r="P4802" s="3"/>
    </row>
    <row r="4803" spans="3:16" x14ac:dyDescent="0.2">
      <c r="C4803" s="4"/>
      <c r="P4803" s="3"/>
    </row>
    <row r="4804" spans="3:16" x14ac:dyDescent="0.2">
      <c r="C4804" s="4"/>
      <c r="P4804" s="3"/>
    </row>
    <row r="4805" spans="3:16" x14ac:dyDescent="0.2">
      <c r="C4805" s="4"/>
      <c r="P4805" s="3"/>
    </row>
    <row r="4806" spans="3:16" x14ac:dyDescent="0.2">
      <c r="C4806" s="4"/>
      <c r="P4806" s="3"/>
    </row>
    <row r="4807" spans="3:16" x14ac:dyDescent="0.2">
      <c r="C4807" s="4"/>
      <c r="P4807" s="3"/>
    </row>
    <row r="4808" spans="3:16" x14ac:dyDescent="0.2">
      <c r="C4808" s="4"/>
      <c r="P4808" s="3"/>
    </row>
    <row r="4809" spans="3:16" x14ac:dyDescent="0.2">
      <c r="C4809" s="4"/>
      <c r="P4809" s="3"/>
    </row>
    <row r="4810" spans="3:16" x14ac:dyDescent="0.2">
      <c r="C4810" s="4"/>
      <c r="P4810" s="3"/>
    </row>
    <row r="4811" spans="3:16" x14ac:dyDescent="0.2">
      <c r="C4811" s="4"/>
      <c r="P4811" s="3"/>
    </row>
    <row r="4812" spans="3:16" x14ac:dyDescent="0.2">
      <c r="C4812" s="4"/>
      <c r="P4812" s="3"/>
    </row>
    <row r="4813" spans="3:16" x14ac:dyDescent="0.2">
      <c r="C4813" s="4"/>
      <c r="P4813" s="3"/>
    </row>
    <row r="4814" spans="3:16" x14ac:dyDescent="0.2">
      <c r="C4814" s="4"/>
      <c r="P4814" s="3"/>
    </row>
    <row r="4815" spans="3:16" x14ac:dyDescent="0.2">
      <c r="C4815" s="4"/>
      <c r="P4815" s="3"/>
    </row>
    <row r="4816" spans="3:16" x14ac:dyDescent="0.2">
      <c r="C4816" s="4"/>
      <c r="P4816" s="3"/>
    </row>
    <row r="4817" spans="3:16" x14ac:dyDescent="0.2">
      <c r="C4817" s="4"/>
      <c r="P4817" s="3"/>
    </row>
    <row r="4818" spans="3:16" x14ac:dyDescent="0.2">
      <c r="C4818" s="4"/>
      <c r="P4818" s="3"/>
    </row>
    <row r="4819" spans="3:16" x14ac:dyDescent="0.2">
      <c r="C4819" s="4"/>
      <c r="P4819" s="3"/>
    </row>
    <row r="4820" spans="3:16" x14ac:dyDescent="0.2">
      <c r="C4820" s="4"/>
      <c r="P4820" s="3"/>
    </row>
    <row r="4821" spans="3:16" x14ac:dyDescent="0.2">
      <c r="C4821" s="4"/>
      <c r="P4821" s="3"/>
    </row>
    <row r="4822" spans="3:16" x14ac:dyDescent="0.2">
      <c r="C4822" s="4"/>
      <c r="P4822" s="3"/>
    </row>
    <row r="4823" spans="3:16" x14ac:dyDescent="0.2">
      <c r="C4823" s="4"/>
      <c r="P4823" s="3"/>
    </row>
    <row r="4824" spans="3:16" x14ac:dyDescent="0.2">
      <c r="C4824" s="4"/>
      <c r="P4824" s="3"/>
    </row>
    <row r="4825" spans="3:16" x14ac:dyDescent="0.2">
      <c r="C4825" s="4"/>
      <c r="P4825" s="3"/>
    </row>
    <row r="4826" spans="3:16" x14ac:dyDescent="0.2">
      <c r="C4826" s="4"/>
      <c r="P4826" s="3"/>
    </row>
    <row r="4827" spans="3:16" x14ac:dyDescent="0.2">
      <c r="C4827" s="4"/>
      <c r="P4827" s="3"/>
    </row>
    <row r="4828" spans="3:16" x14ac:dyDescent="0.2">
      <c r="C4828" s="4"/>
      <c r="P4828" s="3"/>
    </row>
    <row r="4829" spans="3:16" x14ac:dyDescent="0.2">
      <c r="C4829" s="4"/>
      <c r="P4829" s="3"/>
    </row>
    <row r="4830" spans="3:16" x14ac:dyDescent="0.2">
      <c r="C4830" s="4"/>
      <c r="P4830" s="3"/>
    </row>
    <row r="4831" spans="3:16" x14ac:dyDescent="0.2">
      <c r="C4831" s="4"/>
      <c r="P4831" s="3"/>
    </row>
    <row r="4832" spans="3:16" x14ac:dyDescent="0.2">
      <c r="C4832" s="4"/>
      <c r="P4832" s="3"/>
    </row>
    <row r="4833" spans="3:16" x14ac:dyDescent="0.2">
      <c r="C4833" s="4"/>
      <c r="P4833" s="3"/>
    </row>
    <row r="4834" spans="3:16" x14ac:dyDescent="0.2">
      <c r="C4834" s="4"/>
      <c r="P4834" s="3"/>
    </row>
    <row r="4835" spans="3:16" x14ac:dyDescent="0.2">
      <c r="C4835" s="4"/>
      <c r="P4835" s="3"/>
    </row>
    <row r="4836" spans="3:16" x14ac:dyDescent="0.2">
      <c r="C4836" s="4"/>
      <c r="P4836" s="3"/>
    </row>
    <row r="4837" spans="3:16" x14ac:dyDescent="0.2">
      <c r="C4837" s="4"/>
      <c r="P4837" s="3"/>
    </row>
    <row r="4838" spans="3:16" x14ac:dyDescent="0.2">
      <c r="C4838" s="4"/>
      <c r="P4838" s="3"/>
    </row>
    <row r="4839" spans="3:16" x14ac:dyDescent="0.2">
      <c r="C4839" s="4"/>
      <c r="P4839" s="3"/>
    </row>
    <row r="4840" spans="3:16" x14ac:dyDescent="0.2">
      <c r="C4840" s="4"/>
      <c r="P4840" s="3"/>
    </row>
    <row r="4841" spans="3:16" x14ac:dyDescent="0.2">
      <c r="C4841" s="4"/>
      <c r="P4841" s="3"/>
    </row>
    <row r="4842" spans="3:16" x14ac:dyDescent="0.2">
      <c r="C4842" s="4"/>
      <c r="P4842" s="3"/>
    </row>
    <row r="4843" spans="3:16" x14ac:dyDescent="0.2">
      <c r="C4843" s="4"/>
      <c r="P4843" s="3"/>
    </row>
    <row r="4844" spans="3:16" x14ac:dyDescent="0.2">
      <c r="C4844" s="4"/>
      <c r="P4844" s="3"/>
    </row>
    <row r="4845" spans="3:16" x14ac:dyDescent="0.2">
      <c r="C4845" s="4"/>
      <c r="P4845" s="3"/>
    </row>
    <row r="4846" spans="3:16" x14ac:dyDescent="0.2">
      <c r="C4846" s="4"/>
      <c r="P4846" s="3"/>
    </row>
    <row r="4847" spans="3:16" x14ac:dyDescent="0.2">
      <c r="C4847" s="4"/>
      <c r="P4847" s="3"/>
    </row>
    <row r="4848" spans="3:16" x14ac:dyDescent="0.2">
      <c r="C4848" s="4"/>
      <c r="P4848" s="3"/>
    </row>
    <row r="4849" spans="3:16" x14ac:dyDescent="0.2">
      <c r="C4849" s="4"/>
      <c r="P4849" s="3"/>
    </row>
    <row r="4850" spans="3:16" x14ac:dyDescent="0.2">
      <c r="C4850" s="4"/>
      <c r="P4850" s="3"/>
    </row>
    <row r="4851" spans="3:16" x14ac:dyDescent="0.2">
      <c r="C4851" s="4"/>
      <c r="P4851" s="3"/>
    </row>
    <row r="4852" spans="3:16" x14ac:dyDescent="0.2">
      <c r="C4852" s="4"/>
      <c r="P4852" s="3"/>
    </row>
    <row r="4853" spans="3:16" x14ac:dyDescent="0.2">
      <c r="C4853" s="4"/>
      <c r="P4853" s="3"/>
    </row>
    <row r="4854" spans="3:16" x14ac:dyDescent="0.2">
      <c r="C4854" s="4"/>
      <c r="P4854" s="3"/>
    </row>
    <row r="4855" spans="3:16" x14ac:dyDescent="0.2">
      <c r="C4855" s="4"/>
      <c r="P4855" s="3"/>
    </row>
    <row r="4856" spans="3:16" x14ac:dyDescent="0.2">
      <c r="C4856" s="4"/>
      <c r="P4856" s="3"/>
    </row>
    <row r="4857" spans="3:16" x14ac:dyDescent="0.2">
      <c r="C4857" s="4"/>
      <c r="P4857" s="3"/>
    </row>
    <row r="4858" spans="3:16" x14ac:dyDescent="0.2">
      <c r="C4858" s="4"/>
      <c r="P4858" s="3"/>
    </row>
    <row r="4859" spans="3:16" x14ac:dyDescent="0.2">
      <c r="C4859" s="4"/>
      <c r="P4859" s="3"/>
    </row>
    <row r="4860" spans="3:16" x14ac:dyDescent="0.2">
      <c r="C4860" s="4"/>
      <c r="P4860" s="3"/>
    </row>
    <row r="4861" spans="3:16" x14ac:dyDescent="0.2">
      <c r="C4861" s="4"/>
      <c r="P4861" s="3"/>
    </row>
    <row r="4862" spans="3:16" x14ac:dyDescent="0.2">
      <c r="C4862" s="4"/>
      <c r="P4862" s="3"/>
    </row>
    <row r="4863" spans="3:16" x14ac:dyDescent="0.2">
      <c r="C4863" s="4"/>
      <c r="P4863" s="3"/>
    </row>
    <row r="4864" spans="3:16" x14ac:dyDescent="0.2">
      <c r="C4864" s="4"/>
      <c r="P4864" s="3"/>
    </row>
    <row r="4865" spans="3:16" x14ac:dyDescent="0.2">
      <c r="C4865" s="4"/>
      <c r="P4865" s="3"/>
    </row>
    <row r="4866" spans="3:16" x14ac:dyDescent="0.2">
      <c r="C4866" s="4"/>
      <c r="P4866" s="3"/>
    </row>
    <row r="4867" spans="3:16" x14ac:dyDescent="0.2">
      <c r="C4867" s="4"/>
      <c r="P4867" s="3"/>
    </row>
    <row r="4868" spans="3:16" x14ac:dyDescent="0.2">
      <c r="C4868" s="4"/>
      <c r="P4868" s="3"/>
    </row>
    <row r="4869" spans="3:16" x14ac:dyDescent="0.2">
      <c r="C4869" s="4"/>
      <c r="P4869" s="3"/>
    </row>
    <row r="4870" spans="3:16" x14ac:dyDescent="0.2">
      <c r="C4870" s="4"/>
      <c r="P4870" s="3"/>
    </row>
    <row r="4871" spans="3:16" x14ac:dyDescent="0.2">
      <c r="C4871" s="4"/>
      <c r="P4871" s="3"/>
    </row>
    <row r="4872" spans="3:16" x14ac:dyDescent="0.2">
      <c r="C4872" s="4"/>
      <c r="P4872" s="3"/>
    </row>
    <row r="4873" spans="3:16" x14ac:dyDescent="0.2">
      <c r="C4873" s="4"/>
      <c r="P4873" s="3"/>
    </row>
    <row r="4874" spans="3:16" x14ac:dyDescent="0.2">
      <c r="C4874" s="4"/>
      <c r="P4874" s="3"/>
    </row>
    <row r="4875" spans="3:16" x14ac:dyDescent="0.2">
      <c r="C4875" s="4"/>
      <c r="P4875" s="3"/>
    </row>
    <row r="4876" spans="3:16" x14ac:dyDescent="0.2">
      <c r="C4876" s="4"/>
      <c r="P4876" s="3"/>
    </row>
    <row r="4877" spans="3:16" x14ac:dyDescent="0.2">
      <c r="C4877" s="4"/>
      <c r="P4877" s="3"/>
    </row>
    <row r="4878" spans="3:16" x14ac:dyDescent="0.2">
      <c r="C4878" s="4"/>
      <c r="P4878" s="3"/>
    </row>
    <row r="4879" spans="3:16" x14ac:dyDescent="0.2">
      <c r="C4879" s="4"/>
      <c r="P4879" s="3"/>
    </row>
    <row r="4880" spans="3:16" x14ac:dyDescent="0.2">
      <c r="C4880" s="4"/>
      <c r="P4880" s="3"/>
    </row>
    <row r="4881" spans="3:16" x14ac:dyDescent="0.2">
      <c r="C4881" s="4"/>
      <c r="P4881" s="3"/>
    </row>
    <row r="4882" spans="3:16" x14ac:dyDescent="0.2">
      <c r="C4882" s="4"/>
      <c r="P4882" s="3"/>
    </row>
    <row r="4883" spans="3:16" x14ac:dyDescent="0.2">
      <c r="C4883" s="4"/>
      <c r="P4883" s="3"/>
    </row>
    <row r="4884" spans="3:16" x14ac:dyDescent="0.2">
      <c r="C4884" s="4"/>
      <c r="P4884" s="3"/>
    </row>
    <row r="4885" spans="3:16" x14ac:dyDescent="0.2">
      <c r="C4885" s="4"/>
      <c r="P4885" s="3"/>
    </row>
    <row r="4886" spans="3:16" x14ac:dyDescent="0.2">
      <c r="C4886" s="4"/>
      <c r="P4886" s="3"/>
    </row>
    <row r="4887" spans="3:16" x14ac:dyDescent="0.2">
      <c r="C4887" s="4"/>
      <c r="P4887" s="3"/>
    </row>
    <row r="4888" spans="3:16" x14ac:dyDescent="0.2">
      <c r="C4888" s="4"/>
      <c r="P4888" s="3"/>
    </row>
    <row r="4889" spans="3:16" x14ac:dyDescent="0.2">
      <c r="C4889" s="4"/>
      <c r="P4889" s="3"/>
    </row>
    <row r="4890" spans="3:16" x14ac:dyDescent="0.2">
      <c r="C4890" s="4"/>
      <c r="P4890" s="3"/>
    </row>
    <row r="4891" spans="3:16" x14ac:dyDescent="0.2">
      <c r="C4891" s="4"/>
      <c r="P4891" s="3"/>
    </row>
    <row r="4892" spans="3:16" x14ac:dyDescent="0.2">
      <c r="C4892" s="4"/>
      <c r="P4892" s="3"/>
    </row>
    <row r="4893" spans="3:16" x14ac:dyDescent="0.2">
      <c r="C4893" s="4"/>
      <c r="P4893" s="3"/>
    </row>
    <row r="4894" spans="3:16" x14ac:dyDescent="0.2">
      <c r="C4894" s="4"/>
      <c r="P4894" s="3"/>
    </row>
    <row r="4895" spans="3:16" x14ac:dyDescent="0.2">
      <c r="C4895" s="4"/>
      <c r="P4895" s="3"/>
    </row>
    <row r="4896" spans="3:16" x14ac:dyDescent="0.2">
      <c r="C4896" s="4"/>
      <c r="P4896" s="3"/>
    </row>
    <row r="4897" spans="3:16" x14ac:dyDescent="0.2">
      <c r="C4897" s="4"/>
      <c r="P4897" s="3"/>
    </row>
    <row r="4898" spans="3:16" x14ac:dyDescent="0.2">
      <c r="C4898" s="4"/>
      <c r="P4898" s="3"/>
    </row>
    <row r="4899" spans="3:16" x14ac:dyDescent="0.2">
      <c r="C4899" s="4"/>
      <c r="P4899" s="3"/>
    </row>
    <row r="4900" spans="3:16" x14ac:dyDescent="0.2">
      <c r="C4900" s="4"/>
      <c r="P4900" s="3"/>
    </row>
    <row r="4901" spans="3:16" x14ac:dyDescent="0.2">
      <c r="C4901" s="4"/>
      <c r="P4901" s="3"/>
    </row>
    <row r="4902" spans="3:16" x14ac:dyDescent="0.2">
      <c r="C4902" s="4"/>
      <c r="P4902" s="3"/>
    </row>
    <row r="4903" spans="3:16" x14ac:dyDescent="0.2">
      <c r="C4903" s="4"/>
      <c r="P4903" s="3"/>
    </row>
    <row r="4904" spans="3:16" x14ac:dyDescent="0.2">
      <c r="C4904" s="4"/>
      <c r="P4904" s="3"/>
    </row>
    <row r="4905" spans="3:16" x14ac:dyDescent="0.2">
      <c r="C4905" s="4"/>
      <c r="P4905" s="3"/>
    </row>
    <row r="4906" spans="3:16" x14ac:dyDescent="0.2">
      <c r="C4906" s="4"/>
      <c r="P4906" s="3"/>
    </row>
    <row r="4907" spans="3:16" x14ac:dyDescent="0.2">
      <c r="C4907" s="4"/>
      <c r="P4907" s="3"/>
    </row>
    <row r="4908" spans="3:16" x14ac:dyDescent="0.2">
      <c r="C4908" s="4"/>
      <c r="P4908" s="3"/>
    </row>
    <row r="4909" spans="3:16" x14ac:dyDescent="0.2">
      <c r="C4909" s="4"/>
      <c r="P4909" s="3"/>
    </row>
    <row r="4910" spans="3:16" x14ac:dyDescent="0.2">
      <c r="C4910" s="4"/>
      <c r="P4910" s="3"/>
    </row>
    <row r="4911" spans="3:16" x14ac:dyDescent="0.2">
      <c r="C4911" s="4"/>
      <c r="P4911" s="3"/>
    </row>
    <row r="4912" spans="3:16" x14ac:dyDescent="0.2">
      <c r="C4912" s="4"/>
      <c r="P4912" s="3"/>
    </row>
    <row r="4913" spans="3:16" x14ac:dyDescent="0.2">
      <c r="C4913" s="4"/>
      <c r="P4913" s="3"/>
    </row>
    <row r="4914" spans="3:16" x14ac:dyDescent="0.2">
      <c r="C4914" s="4"/>
      <c r="P4914" s="3"/>
    </row>
    <row r="4915" spans="3:16" x14ac:dyDescent="0.2">
      <c r="C4915" s="4"/>
      <c r="P4915" s="3"/>
    </row>
    <row r="4916" spans="3:16" x14ac:dyDescent="0.2">
      <c r="C4916" s="4"/>
      <c r="P4916" s="3"/>
    </row>
    <row r="4917" spans="3:16" x14ac:dyDescent="0.2">
      <c r="C4917" s="4"/>
      <c r="P4917" s="3"/>
    </row>
    <row r="4918" spans="3:16" x14ac:dyDescent="0.2">
      <c r="C4918" s="4"/>
      <c r="P4918" s="3"/>
    </row>
    <row r="4919" spans="3:16" x14ac:dyDescent="0.2">
      <c r="C4919" s="4"/>
      <c r="P4919" s="3"/>
    </row>
    <row r="4920" spans="3:16" x14ac:dyDescent="0.2">
      <c r="C4920" s="4"/>
      <c r="P4920" s="3"/>
    </row>
    <row r="4921" spans="3:16" x14ac:dyDescent="0.2">
      <c r="C4921" s="4"/>
      <c r="P4921" s="3"/>
    </row>
    <row r="4922" spans="3:16" x14ac:dyDescent="0.2">
      <c r="C4922" s="4"/>
      <c r="P4922" s="3"/>
    </row>
    <row r="4923" spans="3:16" x14ac:dyDescent="0.2">
      <c r="C4923" s="4"/>
      <c r="P4923" s="3"/>
    </row>
    <row r="4924" spans="3:16" x14ac:dyDescent="0.2">
      <c r="C4924" s="4"/>
      <c r="P4924" s="3"/>
    </row>
    <row r="4925" spans="3:16" x14ac:dyDescent="0.2">
      <c r="C4925" s="4"/>
      <c r="P4925" s="3"/>
    </row>
    <row r="4926" spans="3:16" x14ac:dyDescent="0.2">
      <c r="C4926" s="4"/>
      <c r="P4926" s="3"/>
    </row>
    <row r="4927" spans="3:16" x14ac:dyDescent="0.2">
      <c r="C4927" s="4"/>
      <c r="P4927" s="3"/>
    </row>
    <row r="4928" spans="3:16" x14ac:dyDescent="0.2">
      <c r="C4928" s="4"/>
      <c r="P4928" s="3"/>
    </row>
    <row r="4929" spans="3:16" x14ac:dyDescent="0.2">
      <c r="C4929" s="4"/>
      <c r="P4929" s="3"/>
    </row>
    <row r="4930" spans="3:16" x14ac:dyDescent="0.2">
      <c r="C4930" s="4"/>
      <c r="P4930" s="3"/>
    </row>
    <row r="4931" spans="3:16" x14ac:dyDescent="0.2">
      <c r="C4931" s="4"/>
      <c r="P4931" s="3"/>
    </row>
    <row r="4932" spans="3:16" x14ac:dyDescent="0.2">
      <c r="C4932" s="4"/>
      <c r="P4932" s="3"/>
    </row>
    <row r="4933" spans="3:16" x14ac:dyDescent="0.2">
      <c r="C4933" s="4"/>
      <c r="P4933" s="3"/>
    </row>
    <row r="4934" spans="3:16" x14ac:dyDescent="0.2">
      <c r="C4934" s="4"/>
      <c r="P4934" s="3"/>
    </row>
    <row r="4935" spans="3:16" x14ac:dyDescent="0.2">
      <c r="C4935" s="4"/>
      <c r="P4935" s="3"/>
    </row>
    <row r="4936" spans="3:16" x14ac:dyDescent="0.2">
      <c r="C4936" s="4"/>
      <c r="P4936" s="3"/>
    </row>
    <row r="4937" spans="3:16" x14ac:dyDescent="0.2">
      <c r="C4937" s="4"/>
      <c r="P4937" s="3"/>
    </row>
    <row r="4938" spans="3:16" x14ac:dyDescent="0.2">
      <c r="C4938" s="4"/>
      <c r="P4938" s="3"/>
    </row>
    <row r="4939" spans="3:16" x14ac:dyDescent="0.2">
      <c r="C4939" s="4"/>
      <c r="P4939" s="3"/>
    </row>
    <row r="4940" spans="3:16" x14ac:dyDescent="0.2">
      <c r="C4940" s="4"/>
      <c r="P4940" s="3"/>
    </row>
    <row r="4941" spans="3:16" x14ac:dyDescent="0.2">
      <c r="C4941" s="4"/>
      <c r="P4941" s="3"/>
    </row>
    <row r="4942" spans="3:16" x14ac:dyDescent="0.2">
      <c r="C4942" s="4"/>
      <c r="P4942" s="3"/>
    </row>
    <row r="4943" spans="3:16" x14ac:dyDescent="0.2">
      <c r="C4943" s="4"/>
      <c r="P4943" s="3"/>
    </row>
    <row r="4944" spans="3:16" x14ac:dyDescent="0.2">
      <c r="C4944" s="4"/>
      <c r="P4944" s="3"/>
    </row>
    <row r="4945" spans="3:16" x14ac:dyDescent="0.2">
      <c r="C4945" s="4"/>
      <c r="P4945" s="3"/>
    </row>
    <row r="4946" spans="3:16" x14ac:dyDescent="0.2">
      <c r="C4946" s="4"/>
      <c r="P4946" s="3"/>
    </row>
    <row r="4947" spans="3:16" x14ac:dyDescent="0.2">
      <c r="C4947" s="4"/>
      <c r="P4947" s="3"/>
    </row>
    <row r="4948" spans="3:16" x14ac:dyDescent="0.2">
      <c r="C4948" s="4"/>
      <c r="P4948" s="3"/>
    </row>
    <row r="4949" spans="3:16" x14ac:dyDescent="0.2">
      <c r="C4949" s="4"/>
      <c r="P4949" s="3"/>
    </row>
    <row r="4950" spans="3:16" x14ac:dyDescent="0.2">
      <c r="C4950" s="4"/>
      <c r="P4950" s="3"/>
    </row>
    <row r="4951" spans="3:16" x14ac:dyDescent="0.2">
      <c r="C4951" s="4"/>
      <c r="P4951" s="3"/>
    </row>
    <row r="4952" spans="3:16" x14ac:dyDescent="0.2">
      <c r="C4952" s="4"/>
      <c r="P4952" s="3"/>
    </row>
    <row r="4953" spans="3:16" x14ac:dyDescent="0.2">
      <c r="C4953" s="4"/>
      <c r="P4953" s="3"/>
    </row>
    <row r="4954" spans="3:16" x14ac:dyDescent="0.2">
      <c r="C4954" s="4"/>
      <c r="P4954" s="3"/>
    </row>
    <row r="4955" spans="3:16" x14ac:dyDescent="0.2">
      <c r="C4955" s="4"/>
      <c r="P4955" s="3"/>
    </row>
    <row r="4956" spans="3:16" x14ac:dyDescent="0.2">
      <c r="C4956" s="4"/>
      <c r="P4956" s="3"/>
    </row>
    <row r="4957" spans="3:16" x14ac:dyDescent="0.2">
      <c r="C4957" s="4"/>
      <c r="P4957" s="3"/>
    </row>
    <row r="4958" spans="3:16" x14ac:dyDescent="0.2">
      <c r="C4958" s="4"/>
      <c r="P4958" s="3"/>
    </row>
    <row r="4959" spans="3:16" x14ac:dyDescent="0.2">
      <c r="C4959" s="4"/>
      <c r="P4959" s="3"/>
    </row>
    <row r="4960" spans="3:16" x14ac:dyDescent="0.2">
      <c r="C4960" s="4"/>
      <c r="P4960" s="3"/>
    </row>
    <row r="4961" spans="3:16" x14ac:dyDescent="0.2">
      <c r="C4961" s="4"/>
      <c r="P4961" s="3"/>
    </row>
    <row r="4962" spans="3:16" x14ac:dyDescent="0.2">
      <c r="C4962" s="4"/>
      <c r="P4962" s="3"/>
    </row>
    <row r="4963" spans="3:16" x14ac:dyDescent="0.2">
      <c r="C4963" s="4"/>
      <c r="P4963" s="3"/>
    </row>
    <row r="4964" spans="3:16" x14ac:dyDescent="0.2">
      <c r="C4964" s="4"/>
      <c r="P4964" s="3"/>
    </row>
    <row r="4965" spans="3:16" x14ac:dyDescent="0.2">
      <c r="C4965" s="4"/>
      <c r="P4965" s="3"/>
    </row>
    <row r="4966" spans="3:16" x14ac:dyDescent="0.2">
      <c r="C4966" s="4"/>
      <c r="P4966" s="3"/>
    </row>
    <row r="4967" spans="3:16" x14ac:dyDescent="0.2">
      <c r="C4967" s="4"/>
      <c r="P4967" s="3"/>
    </row>
    <row r="4968" spans="3:16" x14ac:dyDescent="0.2">
      <c r="C4968" s="4"/>
      <c r="P4968" s="3"/>
    </row>
    <row r="4969" spans="3:16" x14ac:dyDescent="0.2">
      <c r="C4969" s="4"/>
      <c r="P4969" s="3"/>
    </row>
    <row r="4970" spans="3:16" x14ac:dyDescent="0.2">
      <c r="C4970" s="4"/>
      <c r="P4970" s="3"/>
    </row>
    <row r="4971" spans="3:16" x14ac:dyDescent="0.2">
      <c r="C4971" s="4"/>
      <c r="P4971" s="3"/>
    </row>
    <row r="4972" spans="3:16" x14ac:dyDescent="0.2">
      <c r="C4972" s="4"/>
      <c r="P4972" s="3"/>
    </row>
    <row r="4973" spans="3:16" x14ac:dyDescent="0.2">
      <c r="C4973" s="4"/>
      <c r="P4973" s="3"/>
    </row>
    <row r="4974" spans="3:16" x14ac:dyDescent="0.2">
      <c r="C4974" s="4"/>
      <c r="P4974" s="3"/>
    </row>
    <row r="4975" spans="3:16" x14ac:dyDescent="0.2">
      <c r="C4975" s="4"/>
      <c r="P4975" s="3"/>
    </row>
    <row r="4976" spans="3:16" x14ac:dyDescent="0.2">
      <c r="C4976" s="4"/>
      <c r="P4976" s="3"/>
    </row>
    <row r="4977" spans="3:16" x14ac:dyDescent="0.2">
      <c r="C4977" s="4"/>
      <c r="P4977" s="3"/>
    </row>
    <row r="4978" spans="3:16" x14ac:dyDescent="0.2">
      <c r="C4978" s="4"/>
      <c r="P4978" s="3"/>
    </row>
    <row r="4979" spans="3:16" x14ac:dyDescent="0.2">
      <c r="C4979" s="4"/>
      <c r="P4979" s="3"/>
    </row>
    <row r="4980" spans="3:16" x14ac:dyDescent="0.2">
      <c r="C4980" s="4"/>
      <c r="P4980" s="3"/>
    </row>
    <row r="4981" spans="3:16" x14ac:dyDescent="0.2">
      <c r="C4981" s="4"/>
      <c r="P4981" s="3"/>
    </row>
    <row r="4982" spans="3:16" x14ac:dyDescent="0.2">
      <c r="C4982" s="4"/>
      <c r="P4982" s="3"/>
    </row>
    <row r="4983" spans="3:16" x14ac:dyDescent="0.2">
      <c r="C4983" s="4"/>
      <c r="P4983" s="3"/>
    </row>
    <row r="4984" spans="3:16" x14ac:dyDescent="0.2">
      <c r="C4984" s="4"/>
      <c r="P4984" s="3"/>
    </row>
    <row r="4985" spans="3:16" x14ac:dyDescent="0.2">
      <c r="C4985" s="4"/>
      <c r="P4985" s="3"/>
    </row>
    <row r="4986" spans="3:16" x14ac:dyDescent="0.2">
      <c r="C4986" s="4"/>
      <c r="P4986" s="3"/>
    </row>
    <row r="4987" spans="3:16" x14ac:dyDescent="0.2">
      <c r="C4987" s="4"/>
      <c r="P4987" s="3"/>
    </row>
    <row r="4988" spans="3:16" x14ac:dyDescent="0.2">
      <c r="C4988" s="4"/>
      <c r="P4988" s="3"/>
    </row>
    <row r="4989" spans="3:16" x14ac:dyDescent="0.2">
      <c r="C4989" s="4"/>
      <c r="P4989" s="3"/>
    </row>
    <row r="4990" spans="3:16" x14ac:dyDescent="0.2">
      <c r="C4990" s="4"/>
      <c r="P4990" s="3"/>
    </row>
    <row r="4991" spans="3:16" x14ac:dyDescent="0.2">
      <c r="C4991" s="4"/>
      <c r="P4991" s="3"/>
    </row>
    <row r="4992" spans="3:16" x14ac:dyDescent="0.2">
      <c r="C4992" s="4"/>
      <c r="P4992" s="3"/>
    </row>
    <row r="4993" spans="3:16" x14ac:dyDescent="0.2">
      <c r="C4993" s="4"/>
      <c r="P4993" s="3"/>
    </row>
    <row r="4994" spans="3:16" x14ac:dyDescent="0.2">
      <c r="C4994" s="4"/>
      <c r="P4994" s="3"/>
    </row>
    <row r="4995" spans="3:16" x14ac:dyDescent="0.2">
      <c r="C4995" s="4"/>
      <c r="P4995" s="3"/>
    </row>
    <row r="4996" spans="3:16" x14ac:dyDescent="0.2">
      <c r="C4996" s="4"/>
      <c r="P4996" s="3"/>
    </row>
    <row r="4997" spans="3:16" x14ac:dyDescent="0.2">
      <c r="C4997" s="4"/>
      <c r="P4997" s="3"/>
    </row>
    <row r="4998" spans="3:16" x14ac:dyDescent="0.2">
      <c r="C4998" s="4"/>
      <c r="P4998" s="3"/>
    </row>
    <row r="4999" spans="3:16" x14ac:dyDescent="0.2">
      <c r="C4999" s="4"/>
      <c r="P4999" s="3"/>
    </row>
    <row r="5000" spans="3:16" x14ac:dyDescent="0.2">
      <c r="C5000" s="4"/>
      <c r="P5000" s="3"/>
    </row>
    <row r="5001" spans="3:16" x14ac:dyDescent="0.2">
      <c r="C5001" s="4"/>
      <c r="P5001" s="3"/>
    </row>
    <row r="5002" spans="3:16" x14ac:dyDescent="0.2">
      <c r="C5002" s="4"/>
      <c r="P5002" s="3"/>
    </row>
    <row r="5003" spans="3:16" x14ac:dyDescent="0.2">
      <c r="C5003" s="4"/>
      <c r="P5003" s="3"/>
    </row>
    <row r="5004" spans="3:16" x14ac:dyDescent="0.2">
      <c r="C5004" s="4"/>
      <c r="P5004" s="3"/>
    </row>
    <row r="5005" spans="3:16" x14ac:dyDescent="0.2">
      <c r="C5005" s="4"/>
      <c r="P5005" s="3"/>
    </row>
    <row r="5006" spans="3:16" x14ac:dyDescent="0.2">
      <c r="C5006" s="4"/>
      <c r="P5006" s="3"/>
    </row>
    <row r="5007" spans="3:16" x14ac:dyDescent="0.2">
      <c r="C5007" s="4"/>
      <c r="P5007" s="3"/>
    </row>
    <row r="5008" spans="3:16" x14ac:dyDescent="0.2">
      <c r="C5008" s="4"/>
      <c r="P5008" s="3"/>
    </row>
    <row r="5009" spans="3:16" x14ac:dyDescent="0.2">
      <c r="C5009" s="4"/>
      <c r="P5009" s="3"/>
    </row>
    <row r="5010" spans="3:16" x14ac:dyDescent="0.2">
      <c r="C5010" s="4"/>
      <c r="P5010" s="3"/>
    </row>
    <row r="5011" spans="3:16" x14ac:dyDescent="0.2">
      <c r="C5011" s="4"/>
      <c r="P5011" s="3"/>
    </row>
    <row r="5012" spans="3:16" x14ac:dyDescent="0.2">
      <c r="C5012" s="4"/>
      <c r="P5012" s="3"/>
    </row>
    <row r="5013" spans="3:16" x14ac:dyDescent="0.2">
      <c r="C5013" s="4"/>
      <c r="P5013" s="3"/>
    </row>
    <row r="5014" spans="3:16" x14ac:dyDescent="0.2">
      <c r="C5014" s="4"/>
      <c r="P5014" s="3"/>
    </row>
    <row r="5015" spans="3:16" x14ac:dyDescent="0.2">
      <c r="C5015" s="4"/>
      <c r="P5015" s="3"/>
    </row>
    <row r="5016" spans="3:16" x14ac:dyDescent="0.2">
      <c r="C5016" s="4"/>
      <c r="P5016" s="3"/>
    </row>
    <row r="5017" spans="3:16" x14ac:dyDescent="0.2">
      <c r="C5017" s="4"/>
      <c r="P5017" s="3"/>
    </row>
    <row r="5018" spans="3:16" x14ac:dyDescent="0.2">
      <c r="C5018" s="4"/>
      <c r="P5018" s="3"/>
    </row>
    <row r="5019" spans="3:16" x14ac:dyDescent="0.2">
      <c r="C5019" s="4"/>
      <c r="P5019" s="3"/>
    </row>
    <row r="5020" spans="3:16" x14ac:dyDescent="0.2">
      <c r="C5020" s="4"/>
      <c r="P5020" s="3"/>
    </row>
    <row r="5021" spans="3:16" x14ac:dyDescent="0.2">
      <c r="C5021" s="4"/>
      <c r="P5021" s="3"/>
    </row>
    <row r="5022" spans="3:16" x14ac:dyDescent="0.2">
      <c r="C5022" s="4"/>
      <c r="P5022" s="3"/>
    </row>
    <row r="5023" spans="3:16" x14ac:dyDescent="0.2">
      <c r="C5023" s="4"/>
      <c r="P5023" s="3"/>
    </row>
    <row r="5024" spans="3:16" x14ac:dyDescent="0.2">
      <c r="C5024" s="4"/>
      <c r="P5024" s="3"/>
    </row>
    <row r="5025" spans="3:16" x14ac:dyDescent="0.2">
      <c r="C5025" s="4"/>
      <c r="P5025" s="3"/>
    </row>
    <row r="5026" spans="3:16" x14ac:dyDescent="0.2">
      <c r="C5026" s="4"/>
      <c r="P5026" s="3"/>
    </row>
    <row r="5027" spans="3:16" x14ac:dyDescent="0.2">
      <c r="C5027" s="4"/>
      <c r="P5027" s="3"/>
    </row>
    <row r="5028" spans="3:16" x14ac:dyDescent="0.2">
      <c r="C5028" s="4"/>
      <c r="P5028" s="3"/>
    </row>
    <row r="5029" spans="3:16" x14ac:dyDescent="0.2">
      <c r="C5029" s="4"/>
      <c r="P5029" s="3"/>
    </row>
    <row r="5030" spans="3:16" x14ac:dyDescent="0.2">
      <c r="C5030" s="4"/>
      <c r="P5030" s="3"/>
    </row>
    <row r="5031" spans="3:16" x14ac:dyDescent="0.2">
      <c r="C5031" s="4"/>
      <c r="P5031" s="3"/>
    </row>
    <row r="5032" spans="3:16" x14ac:dyDescent="0.2">
      <c r="C5032" s="4"/>
      <c r="P5032" s="3"/>
    </row>
    <row r="5033" spans="3:16" x14ac:dyDescent="0.2">
      <c r="C5033" s="4"/>
      <c r="P5033" s="3"/>
    </row>
    <row r="5034" spans="3:16" x14ac:dyDescent="0.2">
      <c r="C5034" s="4"/>
      <c r="P5034" s="3"/>
    </row>
    <row r="5035" spans="3:16" x14ac:dyDescent="0.2">
      <c r="C5035" s="4"/>
      <c r="P5035" s="3"/>
    </row>
    <row r="5036" spans="3:16" x14ac:dyDescent="0.2">
      <c r="C5036" s="4"/>
      <c r="P5036" s="3"/>
    </row>
    <row r="5037" spans="3:16" x14ac:dyDescent="0.2">
      <c r="C5037" s="4"/>
      <c r="P5037" s="3"/>
    </row>
    <row r="5038" spans="3:16" x14ac:dyDescent="0.2">
      <c r="C5038" s="4"/>
      <c r="P5038" s="3"/>
    </row>
    <row r="5039" spans="3:16" x14ac:dyDescent="0.2">
      <c r="C5039" s="4"/>
      <c r="P5039" s="3"/>
    </row>
    <row r="5040" spans="3:16" x14ac:dyDescent="0.2">
      <c r="C5040" s="4"/>
      <c r="P5040" s="3"/>
    </row>
    <row r="5041" spans="3:16" x14ac:dyDescent="0.2">
      <c r="C5041" s="4"/>
      <c r="P5041" s="3"/>
    </row>
    <row r="5042" spans="3:16" x14ac:dyDescent="0.2">
      <c r="C5042" s="4"/>
      <c r="P5042" s="3"/>
    </row>
    <row r="5043" spans="3:16" x14ac:dyDescent="0.2">
      <c r="C5043" s="4"/>
      <c r="P5043" s="3"/>
    </row>
    <row r="5044" spans="3:16" x14ac:dyDescent="0.2">
      <c r="C5044" s="4"/>
      <c r="P5044" s="3"/>
    </row>
    <row r="5045" spans="3:16" x14ac:dyDescent="0.2">
      <c r="C5045" s="4"/>
      <c r="P5045" s="3"/>
    </row>
    <row r="5046" spans="3:16" x14ac:dyDescent="0.2">
      <c r="C5046" s="4"/>
      <c r="P5046" s="3"/>
    </row>
    <row r="5047" spans="3:16" x14ac:dyDescent="0.2">
      <c r="C5047" s="4"/>
      <c r="P5047" s="3"/>
    </row>
    <row r="5048" spans="3:16" x14ac:dyDescent="0.2">
      <c r="C5048" s="4"/>
      <c r="P5048" s="3"/>
    </row>
    <row r="5049" spans="3:16" x14ac:dyDescent="0.2">
      <c r="C5049" s="4"/>
      <c r="P5049" s="3"/>
    </row>
    <row r="5050" spans="3:16" x14ac:dyDescent="0.2">
      <c r="C5050" s="4"/>
      <c r="P5050" s="3"/>
    </row>
    <row r="5051" spans="3:16" x14ac:dyDescent="0.2">
      <c r="C5051" s="4"/>
      <c r="P5051" s="3"/>
    </row>
    <row r="5052" spans="3:16" x14ac:dyDescent="0.2">
      <c r="C5052" s="4"/>
      <c r="P5052" s="3"/>
    </row>
    <row r="5053" spans="3:16" x14ac:dyDescent="0.2">
      <c r="C5053" s="4"/>
      <c r="P5053" s="3"/>
    </row>
    <row r="5054" spans="3:16" x14ac:dyDescent="0.2">
      <c r="C5054" s="4"/>
      <c r="P5054" s="3"/>
    </row>
    <row r="5055" spans="3:16" x14ac:dyDescent="0.2">
      <c r="C5055" s="4"/>
      <c r="P5055" s="3"/>
    </row>
    <row r="5056" spans="3:16" x14ac:dyDescent="0.2">
      <c r="C5056" s="4"/>
      <c r="P5056" s="3"/>
    </row>
    <row r="5057" spans="3:16" x14ac:dyDescent="0.2">
      <c r="C5057" s="4"/>
      <c r="P5057" s="3"/>
    </row>
    <row r="5058" spans="3:16" x14ac:dyDescent="0.2">
      <c r="C5058" s="4"/>
      <c r="P5058" s="3"/>
    </row>
    <row r="5059" spans="3:16" x14ac:dyDescent="0.2">
      <c r="C5059" s="4"/>
      <c r="P5059" s="3"/>
    </row>
    <row r="5060" spans="3:16" x14ac:dyDescent="0.2">
      <c r="C5060" s="4"/>
      <c r="P5060" s="3"/>
    </row>
    <row r="5061" spans="3:16" x14ac:dyDescent="0.2">
      <c r="C5061" s="4"/>
      <c r="P5061" s="3"/>
    </row>
    <row r="5062" spans="3:16" x14ac:dyDescent="0.2">
      <c r="C5062" s="4"/>
      <c r="P5062" s="3"/>
    </row>
    <row r="5063" spans="3:16" x14ac:dyDescent="0.2">
      <c r="C5063" s="4"/>
      <c r="P5063" s="3"/>
    </row>
    <row r="5064" spans="3:16" x14ac:dyDescent="0.2">
      <c r="C5064" s="4"/>
      <c r="P5064" s="3"/>
    </row>
    <row r="5065" spans="3:16" x14ac:dyDescent="0.2">
      <c r="C5065" s="4"/>
      <c r="P5065" s="3"/>
    </row>
    <row r="5066" spans="3:16" x14ac:dyDescent="0.2">
      <c r="C5066" s="4"/>
      <c r="P5066" s="3"/>
    </row>
    <row r="5067" spans="3:16" x14ac:dyDescent="0.2">
      <c r="C5067" s="4"/>
      <c r="P5067" s="3"/>
    </row>
    <row r="5068" spans="3:16" x14ac:dyDescent="0.2">
      <c r="C5068" s="4"/>
      <c r="P5068" s="3"/>
    </row>
    <row r="5069" spans="3:16" x14ac:dyDescent="0.2">
      <c r="C5069" s="4"/>
      <c r="P5069" s="3"/>
    </row>
    <row r="5070" spans="3:16" x14ac:dyDescent="0.2">
      <c r="C5070" s="4"/>
      <c r="P5070" s="3"/>
    </row>
    <row r="5071" spans="3:16" x14ac:dyDescent="0.2">
      <c r="C5071" s="4"/>
      <c r="P5071" s="3"/>
    </row>
    <row r="5072" spans="3:16" x14ac:dyDescent="0.2">
      <c r="C5072" s="4"/>
      <c r="P5072" s="3"/>
    </row>
    <row r="5073" spans="3:16" x14ac:dyDescent="0.2">
      <c r="C5073" s="4"/>
      <c r="P5073" s="3"/>
    </row>
    <row r="5074" spans="3:16" x14ac:dyDescent="0.2">
      <c r="C5074" s="4"/>
      <c r="P5074" s="3"/>
    </row>
    <row r="5075" spans="3:16" x14ac:dyDescent="0.2">
      <c r="C5075" s="4"/>
      <c r="P5075" s="3"/>
    </row>
    <row r="5076" spans="3:16" x14ac:dyDescent="0.2">
      <c r="C5076" s="4"/>
      <c r="P5076" s="3"/>
    </row>
    <row r="5077" spans="3:16" x14ac:dyDescent="0.2">
      <c r="C5077" s="4"/>
      <c r="P5077" s="3"/>
    </row>
    <row r="5078" spans="3:16" x14ac:dyDescent="0.2">
      <c r="C5078" s="4"/>
      <c r="P5078" s="3"/>
    </row>
    <row r="5079" spans="3:16" x14ac:dyDescent="0.2">
      <c r="C5079" s="4"/>
      <c r="P5079" s="3"/>
    </row>
    <row r="5080" spans="3:16" x14ac:dyDescent="0.2">
      <c r="C5080" s="4"/>
      <c r="P5080" s="3"/>
    </row>
    <row r="5081" spans="3:16" x14ac:dyDescent="0.2">
      <c r="C5081" s="4"/>
      <c r="P5081" s="3"/>
    </row>
    <row r="5082" spans="3:16" x14ac:dyDescent="0.2">
      <c r="C5082" s="4"/>
      <c r="P5082" s="3"/>
    </row>
    <row r="5083" spans="3:16" x14ac:dyDescent="0.2">
      <c r="C5083" s="4"/>
      <c r="P5083" s="3"/>
    </row>
    <row r="5084" spans="3:16" x14ac:dyDescent="0.2">
      <c r="C5084" s="4"/>
      <c r="P5084" s="3"/>
    </row>
    <row r="5085" spans="3:16" x14ac:dyDescent="0.2">
      <c r="C5085" s="4"/>
      <c r="P5085" s="3"/>
    </row>
    <row r="5086" spans="3:16" x14ac:dyDescent="0.2">
      <c r="C5086" s="4"/>
      <c r="P5086" s="3"/>
    </row>
    <row r="5087" spans="3:16" x14ac:dyDescent="0.2">
      <c r="C5087" s="4"/>
      <c r="P5087" s="3"/>
    </row>
    <row r="5088" spans="3:16" x14ac:dyDescent="0.2">
      <c r="C5088" s="4"/>
      <c r="P5088" s="3"/>
    </row>
    <row r="5089" spans="3:16" x14ac:dyDescent="0.2">
      <c r="C5089" s="4"/>
      <c r="P5089" s="3"/>
    </row>
    <row r="5090" spans="3:16" x14ac:dyDescent="0.2">
      <c r="C5090" s="4"/>
      <c r="P5090" s="3"/>
    </row>
    <row r="5091" spans="3:16" x14ac:dyDescent="0.2">
      <c r="C5091" s="4"/>
      <c r="P5091" s="3"/>
    </row>
    <row r="5092" spans="3:16" x14ac:dyDescent="0.2">
      <c r="C5092" s="4"/>
      <c r="P5092" s="3"/>
    </row>
    <row r="5093" spans="3:16" x14ac:dyDescent="0.2">
      <c r="C5093" s="4"/>
      <c r="P5093" s="3"/>
    </row>
    <row r="5094" spans="3:16" x14ac:dyDescent="0.2">
      <c r="C5094" s="4"/>
      <c r="P5094" s="3"/>
    </row>
    <row r="5095" spans="3:16" x14ac:dyDescent="0.2">
      <c r="C5095" s="4"/>
      <c r="P5095" s="3"/>
    </row>
    <row r="5096" spans="3:16" x14ac:dyDescent="0.2">
      <c r="C5096" s="4"/>
      <c r="P5096" s="3"/>
    </row>
    <row r="5097" spans="3:16" x14ac:dyDescent="0.2">
      <c r="C5097" s="4"/>
      <c r="P5097" s="3"/>
    </row>
    <row r="5098" spans="3:16" x14ac:dyDescent="0.2">
      <c r="C5098" s="4"/>
      <c r="P5098" s="3"/>
    </row>
    <row r="5099" spans="3:16" x14ac:dyDescent="0.2">
      <c r="C5099" s="4"/>
      <c r="P5099" s="3"/>
    </row>
    <row r="5100" spans="3:16" x14ac:dyDescent="0.2">
      <c r="C5100" s="4"/>
      <c r="P5100" s="3"/>
    </row>
    <row r="5101" spans="3:16" x14ac:dyDescent="0.2">
      <c r="C5101" s="4"/>
      <c r="P5101" s="3"/>
    </row>
    <row r="5102" spans="3:16" x14ac:dyDescent="0.2">
      <c r="C5102" s="4"/>
      <c r="P5102" s="3"/>
    </row>
    <row r="5103" spans="3:16" x14ac:dyDescent="0.2">
      <c r="C5103" s="4"/>
      <c r="P5103" s="3"/>
    </row>
    <row r="5104" spans="3:16" x14ac:dyDescent="0.2">
      <c r="C5104" s="4"/>
      <c r="P5104" s="3"/>
    </row>
    <row r="5105" spans="3:16" x14ac:dyDescent="0.2">
      <c r="C5105" s="4"/>
      <c r="P5105" s="3"/>
    </row>
    <row r="5106" spans="3:16" x14ac:dyDescent="0.2">
      <c r="C5106" s="4"/>
      <c r="P5106" s="3"/>
    </row>
    <row r="5107" spans="3:16" x14ac:dyDescent="0.2">
      <c r="C5107" s="4"/>
      <c r="P5107" s="3"/>
    </row>
    <row r="5108" spans="3:16" x14ac:dyDescent="0.2">
      <c r="C5108" s="4"/>
      <c r="P5108" s="3"/>
    </row>
    <row r="5109" spans="3:16" x14ac:dyDescent="0.2">
      <c r="C5109" s="4"/>
      <c r="P5109" s="3"/>
    </row>
    <row r="5110" spans="3:16" x14ac:dyDescent="0.2">
      <c r="C5110" s="4"/>
      <c r="P5110" s="3"/>
    </row>
    <row r="5111" spans="3:16" x14ac:dyDescent="0.2">
      <c r="C5111" s="4"/>
      <c r="P5111" s="3"/>
    </row>
    <row r="5112" spans="3:16" x14ac:dyDescent="0.2">
      <c r="C5112" s="4"/>
      <c r="P5112" s="3"/>
    </row>
    <row r="5113" spans="3:16" x14ac:dyDescent="0.2">
      <c r="C5113" s="4"/>
      <c r="P5113" s="3"/>
    </row>
    <row r="5114" spans="3:16" x14ac:dyDescent="0.2">
      <c r="C5114" s="4"/>
      <c r="P5114" s="3"/>
    </row>
    <row r="5115" spans="3:16" x14ac:dyDescent="0.2">
      <c r="C5115" s="4"/>
      <c r="P5115" s="3"/>
    </row>
    <row r="5116" spans="3:16" x14ac:dyDescent="0.2">
      <c r="C5116" s="4"/>
      <c r="P5116" s="3"/>
    </row>
    <row r="5117" spans="3:16" x14ac:dyDescent="0.2">
      <c r="C5117" s="4"/>
      <c r="P5117" s="3"/>
    </row>
    <row r="5118" spans="3:16" x14ac:dyDescent="0.2">
      <c r="C5118" s="4"/>
      <c r="P5118" s="3"/>
    </row>
    <row r="5119" spans="3:16" x14ac:dyDescent="0.2">
      <c r="C5119" s="4"/>
      <c r="P5119" s="3"/>
    </row>
    <row r="5120" spans="3:16" x14ac:dyDescent="0.2">
      <c r="C5120" s="4"/>
      <c r="P5120" s="3"/>
    </row>
    <row r="5121" spans="3:16" x14ac:dyDescent="0.2">
      <c r="C5121" s="4"/>
      <c r="P5121" s="3"/>
    </row>
    <row r="5122" spans="3:16" x14ac:dyDescent="0.2">
      <c r="C5122" s="4"/>
      <c r="P5122" s="3"/>
    </row>
    <row r="5123" spans="3:16" x14ac:dyDescent="0.2">
      <c r="C5123" s="4"/>
      <c r="P5123" s="3"/>
    </row>
    <row r="5124" spans="3:16" x14ac:dyDescent="0.2">
      <c r="C5124" s="4"/>
      <c r="P5124" s="3"/>
    </row>
    <row r="5125" spans="3:16" x14ac:dyDescent="0.2">
      <c r="C5125" s="4"/>
      <c r="P5125" s="3"/>
    </row>
    <row r="5126" spans="3:16" x14ac:dyDescent="0.2">
      <c r="C5126" s="4"/>
      <c r="P5126" s="3"/>
    </row>
    <row r="5127" spans="3:16" x14ac:dyDescent="0.2">
      <c r="C5127" s="4"/>
      <c r="P5127" s="3"/>
    </row>
    <row r="5128" spans="3:16" x14ac:dyDescent="0.2">
      <c r="C5128" s="4"/>
      <c r="P5128" s="3"/>
    </row>
    <row r="5129" spans="3:16" x14ac:dyDescent="0.2">
      <c r="C5129" s="4"/>
      <c r="P5129" s="3"/>
    </row>
    <row r="5130" spans="3:16" x14ac:dyDescent="0.2">
      <c r="C5130" s="4"/>
      <c r="P5130" s="3"/>
    </row>
    <row r="5131" spans="3:16" x14ac:dyDescent="0.2">
      <c r="C5131" s="4"/>
      <c r="P5131" s="3"/>
    </row>
    <row r="5132" spans="3:16" x14ac:dyDescent="0.2">
      <c r="C5132" s="4"/>
      <c r="P5132" s="3"/>
    </row>
    <row r="5133" spans="3:16" x14ac:dyDescent="0.2">
      <c r="C5133" s="4"/>
      <c r="P5133" s="3"/>
    </row>
    <row r="5134" spans="3:16" x14ac:dyDescent="0.2">
      <c r="C5134" s="4"/>
      <c r="P5134" s="3"/>
    </row>
    <row r="5135" spans="3:16" x14ac:dyDescent="0.2">
      <c r="C5135" s="4"/>
      <c r="P5135" s="3"/>
    </row>
    <row r="5136" spans="3:16" x14ac:dyDescent="0.2">
      <c r="C5136" s="4"/>
      <c r="P5136" s="3"/>
    </row>
    <row r="5137" spans="3:16" x14ac:dyDescent="0.2">
      <c r="C5137" s="4"/>
      <c r="P5137" s="3"/>
    </row>
    <row r="5138" spans="3:16" x14ac:dyDescent="0.2">
      <c r="C5138" s="4"/>
      <c r="P5138" s="3"/>
    </row>
    <row r="5139" spans="3:16" x14ac:dyDescent="0.2">
      <c r="C5139" s="4"/>
      <c r="P5139" s="3"/>
    </row>
    <row r="5140" spans="3:16" x14ac:dyDescent="0.2">
      <c r="C5140" s="4"/>
      <c r="P5140" s="3"/>
    </row>
    <row r="5141" spans="3:16" x14ac:dyDescent="0.2">
      <c r="C5141" s="4"/>
      <c r="P5141" s="3"/>
    </row>
    <row r="5142" spans="3:16" x14ac:dyDescent="0.2">
      <c r="C5142" s="4"/>
      <c r="P5142" s="3"/>
    </row>
    <row r="5143" spans="3:16" x14ac:dyDescent="0.2">
      <c r="C5143" s="4"/>
      <c r="P5143" s="3"/>
    </row>
    <row r="5144" spans="3:16" x14ac:dyDescent="0.2">
      <c r="C5144" s="4"/>
      <c r="P5144" s="3"/>
    </row>
    <row r="5145" spans="3:16" x14ac:dyDescent="0.2">
      <c r="C5145" s="4"/>
      <c r="P5145" s="3"/>
    </row>
    <row r="5146" spans="3:16" x14ac:dyDescent="0.2">
      <c r="C5146" s="4"/>
      <c r="P5146" s="3"/>
    </row>
    <row r="5147" spans="3:16" x14ac:dyDescent="0.2">
      <c r="C5147" s="4"/>
      <c r="P5147" s="3"/>
    </row>
    <row r="5148" spans="3:16" x14ac:dyDescent="0.2">
      <c r="C5148" s="4"/>
      <c r="P5148" s="3"/>
    </row>
    <row r="5149" spans="3:16" x14ac:dyDescent="0.2">
      <c r="C5149" s="4"/>
      <c r="P5149" s="3"/>
    </row>
    <row r="5150" spans="3:16" x14ac:dyDescent="0.2">
      <c r="C5150" s="4"/>
      <c r="P5150" s="3"/>
    </row>
    <row r="5151" spans="3:16" x14ac:dyDescent="0.2">
      <c r="C5151" s="4"/>
      <c r="P5151" s="3"/>
    </row>
    <row r="5152" spans="3:16" x14ac:dyDescent="0.2">
      <c r="C5152" s="4"/>
      <c r="P5152" s="3"/>
    </row>
    <row r="5153" spans="3:16" x14ac:dyDescent="0.2">
      <c r="C5153" s="4"/>
      <c r="P5153" s="3"/>
    </row>
    <row r="5154" spans="3:16" x14ac:dyDescent="0.2">
      <c r="C5154" s="4"/>
      <c r="P5154" s="3"/>
    </row>
    <row r="5155" spans="3:16" x14ac:dyDescent="0.2">
      <c r="C5155" s="4"/>
      <c r="P5155" s="3"/>
    </row>
    <row r="5156" spans="3:16" x14ac:dyDescent="0.2">
      <c r="C5156" s="4"/>
      <c r="P5156" s="3"/>
    </row>
    <row r="5157" spans="3:16" x14ac:dyDescent="0.2">
      <c r="C5157" s="4"/>
      <c r="P5157" s="3"/>
    </row>
    <row r="5158" spans="3:16" x14ac:dyDescent="0.2">
      <c r="C5158" s="4"/>
      <c r="P5158" s="3"/>
    </row>
    <row r="5159" spans="3:16" x14ac:dyDescent="0.2">
      <c r="C5159" s="4"/>
      <c r="P5159" s="3"/>
    </row>
    <row r="5160" spans="3:16" x14ac:dyDescent="0.2">
      <c r="C5160" s="4"/>
      <c r="P5160" s="3"/>
    </row>
    <row r="5161" spans="3:16" x14ac:dyDescent="0.2">
      <c r="C5161" s="4"/>
      <c r="P5161" s="3"/>
    </row>
    <row r="5162" spans="3:16" x14ac:dyDescent="0.2">
      <c r="C5162" s="4"/>
      <c r="P5162" s="3"/>
    </row>
    <row r="5163" spans="3:16" x14ac:dyDescent="0.2">
      <c r="C5163" s="4"/>
      <c r="P5163" s="3"/>
    </row>
    <row r="5164" spans="3:16" x14ac:dyDescent="0.2">
      <c r="C5164" s="4"/>
      <c r="P5164" s="3"/>
    </row>
    <row r="5165" spans="3:16" x14ac:dyDescent="0.2">
      <c r="C5165" s="4"/>
      <c r="P5165" s="3"/>
    </row>
    <row r="5166" spans="3:16" x14ac:dyDescent="0.2">
      <c r="C5166" s="4"/>
      <c r="P5166" s="3"/>
    </row>
    <row r="5167" spans="3:16" x14ac:dyDescent="0.2">
      <c r="C5167" s="4"/>
      <c r="P5167" s="3"/>
    </row>
    <row r="5168" spans="3:16" x14ac:dyDescent="0.2">
      <c r="C5168" s="4"/>
      <c r="P5168" s="3"/>
    </row>
    <row r="5169" spans="3:16" x14ac:dyDescent="0.2">
      <c r="C5169" s="4"/>
      <c r="P5169" s="3"/>
    </row>
    <row r="5170" spans="3:16" x14ac:dyDescent="0.2">
      <c r="C5170" s="4"/>
      <c r="P5170" s="3"/>
    </row>
    <row r="5171" spans="3:16" x14ac:dyDescent="0.2">
      <c r="C5171" s="4"/>
      <c r="P5171" s="3"/>
    </row>
    <row r="5172" spans="3:16" x14ac:dyDescent="0.2">
      <c r="C5172" s="4"/>
      <c r="P5172" s="3"/>
    </row>
    <row r="5173" spans="3:16" x14ac:dyDescent="0.2">
      <c r="C5173" s="4"/>
      <c r="P5173" s="3"/>
    </row>
    <row r="5174" spans="3:16" x14ac:dyDescent="0.2">
      <c r="C5174" s="4"/>
      <c r="P5174" s="3"/>
    </row>
    <row r="5175" spans="3:16" x14ac:dyDescent="0.2">
      <c r="C5175" s="4"/>
      <c r="P5175" s="3"/>
    </row>
    <row r="5176" spans="3:16" x14ac:dyDescent="0.2">
      <c r="C5176" s="4"/>
      <c r="P5176" s="3"/>
    </row>
    <row r="5177" spans="3:16" x14ac:dyDescent="0.2">
      <c r="C5177" s="4"/>
      <c r="P5177" s="3"/>
    </row>
    <row r="5178" spans="3:16" x14ac:dyDescent="0.2">
      <c r="C5178" s="4"/>
      <c r="P5178" s="3"/>
    </row>
    <row r="5179" spans="3:16" x14ac:dyDescent="0.2">
      <c r="C5179" s="4"/>
      <c r="P5179" s="3"/>
    </row>
    <row r="5180" spans="3:16" x14ac:dyDescent="0.2">
      <c r="C5180" s="4"/>
      <c r="P5180" s="3"/>
    </row>
    <row r="5181" spans="3:16" x14ac:dyDescent="0.2">
      <c r="C5181" s="4"/>
      <c r="P5181" s="3"/>
    </row>
    <row r="5182" spans="3:16" x14ac:dyDescent="0.2">
      <c r="C5182" s="4"/>
      <c r="P5182" s="3"/>
    </row>
    <row r="5183" spans="3:16" x14ac:dyDescent="0.2">
      <c r="C5183" s="4"/>
      <c r="P5183" s="3"/>
    </row>
    <row r="5184" spans="3:16" x14ac:dyDescent="0.2">
      <c r="C5184" s="4"/>
      <c r="P5184" s="3"/>
    </row>
    <row r="5185" spans="3:16" x14ac:dyDescent="0.2">
      <c r="C5185" s="4"/>
      <c r="P5185" s="3"/>
    </row>
    <row r="5186" spans="3:16" x14ac:dyDescent="0.2">
      <c r="C5186" s="4"/>
      <c r="P5186" s="3"/>
    </row>
    <row r="5187" spans="3:16" x14ac:dyDescent="0.2">
      <c r="C5187" s="4"/>
      <c r="P5187" s="3"/>
    </row>
    <row r="5188" spans="3:16" x14ac:dyDescent="0.2">
      <c r="C5188" s="4"/>
      <c r="P5188" s="3"/>
    </row>
    <row r="5189" spans="3:16" x14ac:dyDescent="0.2">
      <c r="C5189" s="4"/>
      <c r="P5189" s="3"/>
    </row>
    <row r="5190" spans="3:16" x14ac:dyDescent="0.2">
      <c r="C5190" s="4"/>
      <c r="P5190" s="3"/>
    </row>
    <row r="5191" spans="3:16" x14ac:dyDescent="0.2">
      <c r="C5191" s="4"/>
      <c r="P5191" s="3"/>
    </row>
    <row r="5192" spans="3:16" x14ac:dyDescent="0.2">
      <c r="C5192" s="4"/>
      <c r="P5192" s="3"/>
    </row>
    <row r="5193" spans="3:16" x14ac:dyDescent="0.2">
      <c r="C5193" s="4"/>
      <c r="P5193" s="3"/>
    </row>
    <row r="5194" spans="3:16" x14ac:dyDescent="0.2">
      <c r="C5194" s="4"/>
      <c r="P5194" s="3"/>
    </row>
    <row r="5195" spans="3:16" x14ac:dyDescent="0.2">
      <c r="C5195" s="4"/>
      <c r="P5195" s="3"/>
    </row>
    <row r="5196" spans="3:16" x14ac:dyDescent="0.2">
      <c r="C5196" s="4"/>
      <c r="P5196" s="3"/>
    </row>
    <row r="5197" spans="3:16" x14ac:dyDescent="0.2">
      <c r="C5197" s="4"/>
      <c r="P5197" s="3"/>
    </row>
    <row r="5198" spans="3:16" x14ac:dyDescent="0.2">
      <c r="C5198" s="4"/>
      <c r="P5198" s="3"/>
    </row>
    <row r="5199" spans="3:16" x14ac:dyDescent="0.2">
      <c r="C5199" s="4"/>
      <c r="P5199" s="3"/>
    </row>
    <row r="5200" spans="3:16" x14ac:dyDescent="0.2">
      <c r="C5200" s="4"/>
      <c r="P5200" s="3"/>
    </row>
    <row r="5201" spans="3:16" x14ac:dyDescent="0.2">
      <c r="C5201" s="4"/>
      <c r="P5201" s="3"/>
    </row>
    <row r="5202" spans="3:16" x14ac:dyDescent="0.2">
      <c r="C5202" s="4"/>
      <c r="P5202" s="3"/>
    </row>
    <row r="5203" spans="3:16" x14ac:dyDescent="0.2">
      <c r="C5203" s="4"/>
      <c r="P5203" s="3"/>
    </row>
    <row r="5204" spans="3:16" x14ac:dyDescent="0.2">
      <c r="C5204" s="4"/>
      <c r="P5204" s="3"/>
    </row>
    <row r="5205" spans="3:16" x14ac:dyDescent="0.2">
      <c r="C5205" s="4"/>
      <c r="P5205" s="3"/>
    </row>
    <row r="5206" spans="3:16" x14ac:dyDescent="0.2">
      <c r="C5206" s="4"/>
      <c r="P5206" s="3"/>
    </row>
    <row r="5207" spans="3:16" x14ac:dyDescent="0.2">
      <c r="C5207" s="4"/>
      <c r="P5207" s="3"/>
    </row>
    <row r="5208" spans="3:16" x14ac:dyDescent="0.2">
      <c r="C5208" s="4"/>
      <c r="P5208" s="3"/>
    </row>
    <row r="5209" spans="3:16" x14ac:dyDescent="0.2">
      <c r="C5209" s="4"/>
      <c r="P5209" s="3"/>
    </row>
    <row r="5210" spans="3:16" x14ac:dyDescent="0.2">
      <c r="C5210" s="4"/>
      <c r="P5210" s="3"/>
    </row>
    <row r="5211" spans="3:16" x14ac:dyDescent="0.2">
      <c r="C5211" s="4"/>
      <c r="P5211" s="3"/>
    </row>
    <row r="5212" spans="3:16" x14ac:dyDescent="0.2">
      <c r="C5212" s="4"/>
      <c r="P5212" s="3"/>
    </row>
    <row r="5213" spans="3:16" x14ac:dyDescent="0.2">
      <c r="C5213" s="4"/>
      <c r="P5213" s="3"/>
    </row>
    <row r="5214" spans="3:16" x14ac:dyDescent="0.2">
      <c r="C5214" s="4"/>
      <c r="P5214" s="3"/>
    </row>
    <row r="5215" spans="3:16" x14ac:dyDescent="0.2">
      <c r="C5215" s="4"/>
      <c r="P5215" s="3"/>
    </row>
    <row r="5216" spans="3:16" x14ac:dyDescent="0.2">
      <c r="C5216" s="4"/>
      <c r="P5216" s="3"/>
    </row>
    <row r="5217" spans="3:16" x14ac:dyDescent="0.2">
      <c r="C5217" s="4"/>
      <c r="P5217" s="3"/>
    </row>
    <row r="5218" spans="3:16" x14ac:dyDescent="0.2">
      <c r="C5218" s="4"/>
      <c r="P5218" s="3"/>
    </row>
    <row r="5219" spans="3:16" x14ac:dyDescent="0.2">
      <c r="C5219" s="4"/>
      <c r="P5219" s="3"/>
    </row>
    <row r="5220" spans="3:16" x14ac:dyDescent="0.2">
      <c r="C5220" s="4"/>
      <c r="P5220" s="3"/>
    </row>
    <row r="5221" spans="3:16" x14ac:dyDescent="0.2">
      <c r="C5221" s="4"/>
      <c r="P5221" s="3"/>
    </row>
    <row r="5222" spans="3:16" x14ac:dyDescent="0.2">
      <c r="C5222" s="4"/>
      <c r="P5222" s="3"/>
    </row>
    <row r="5223" spans="3:16" x14ac:dyDescent="0.2">
      <c r="C5223" s="4"/>
      <c r="P5223" s="3"/>
    </row>
    <row r="5224" spans="3:16" x14ac:dyDescent="0.2">
      <c r="C5224" s="4"/>
      <c r="P5224" s="3"/>
    </row>
    <row r="5225" spans="3:16" x14ac:dyDescent="0.2">
      <c r="C5225" s="4"/>
      <c r="P5225" s="3"/>
    </row>
    <row r="5226" spans="3:16" x14ac:dyDescent="0.2">
      <c r="C5226" s="4"/>
      <c r="P5226" s="3"/>
    </row>
    <row r="5227" spans="3:16" x14ac:dyDescent="0.2">
      <c r="C5227" s="4"/>
      <c r="P5227" s="3"/>
    </row>
    <row r="5228" spans="3:16" x14ac:dyDescent="0.2">
      <c r="C5228" s="4"/>
      <c r="P5228" s="3"/>
    </row>
    <row r="5229" spans="3:16" x14ac:dyDescent="0.2">
      <c r="C5229" s="4"/>
      <c r="P5229" s="3"/>
    </row>
    <row r="5230" spans="3:16" x14ac:dyDescent="0.2">
      <c r="C5230" s="4"/>
      <c r="P5230" s="3"/>
    </row>
    <row r="5231" spans="3:16" x14ac:dyDescent="0.2">
      <c r="C5231" s="4"/>
      <c r="P5231" s="3"/>
    </row>
    <row r="5232" spans="3:16" x14ac:dyDescent="0.2">
      <c r="C5232" s="4"/>
      <c r="P5232" s="3"/>
    </row>
    <row r="5233" spans="3:16" x14ac:dyDescent="0.2">
      <c r="C5233" s="4"/>
      <c r="P5233" s="3"/>
    </row>
    <row r="5234" spans="3:16" x14ac:dyDescent="0.2">
      <c r="C5234" s="4"/>
      <c r="P5234" s="3"/>
    </row>
    <row r="5235" spans="3:16" x14ac:dyDescent="0.2">
      <c r="C5235" s="4"/>
      <c r="P5235" s="3"/>
    </row>
    <row r="5236" spans="3:16" x14ac:dyDescent="0.2">
      <c r="C5236" s="4"/>
      <c r="P5236" s="3"/>
    </row>
    <row r="5237" spans="3:16" x14ac:dyDescent="0.2">
      <c r="C5237" s="4"/>
      <c r="P5237" s="3"/>
    </row>
    <row r="5238" spans="3:16" x14ac:dyDescent="0.2">
      <c r="C5238" s="4"/>
      <c r="P5238" s="3"/>
    </row>
    <row r="5239" spans="3:16" x14ac:dyDescent="0.2">
      <c r="C5239" s="4"/>
      <c r="P5239" s="3"/>
    </row>
    <row r="5240" spans="3:16" x14ac:dyDescent="0.2">
      <c r="C5240" s="4"/>
      <c r="P5240" s="3"/>
    </row>
    <row r="5241" spans="3:16" x14ac:dyDescent="0.2">
      <c r="C5241" s="4"/>
      <c r="P5241" s="3"/>
    </row>
    <row r="5242" spans="3:16" x14ac:dyDescent="0.2">
      <c r="C5242" s="4"/>
      <c r="P5242" s="3"/>
    </row>
    <row r="5243" spans="3:16" x14ac:dyDescent="0.2">
      <c r="C5243" s="4"/>
      <c r="P5243" s="3"/>
    </row>
    <row r="5244" spans="3:16" x14ac:dyDescent="0.2">
      <c r="C5244" s="4"/>
      <c r="P5244" s="3"/>
    </row>
    <row r="5245" spans="3:16" x14ac:dyDescent="0.2">
      <c r="C5245" s="4"/>
      <c r="P5245" s="3"/>
    </row>
    <row r="5246" spans="3:16" x14ac:dyDescent="0.2">
      <c r="C5246" s="4"/>
      <c r="P5246" s="3"/>
    </row>
    <row r="5247" spans="3:16" x14ac:dyDescent="0.2">
      <c r="C5247" s="4"/>
      <c r="P5247" s="3"/>
    </row>
    <row r="5248" spans="3:16" x14ac:dyDescent="0.2">
      <c r="C5248" s="4"/>
      <c r="P5248" s="3"/>
    </row>
    <row r="5249" spans="3:16" x14ac:dyDescent="0.2">
      <c r="C5249" s="4"/>
      <c r="P5249" s="3"/>
    </row>
    <row r="5250" spans="3:16" x14ac:dyDescent="0.2">
      <c r="C5250" s="4"/>
      <c r="P5250" s="3"/>
    </row>
    <row r="5251" spans="3:16" x14ac:dyDescent="0.2">
      <c r="C5251" s="4"/>
      <c r="P5251" s="3"/>
    </row>
    <row r="5252" spans="3:16" x14ac:dyDescent="0.2">
      <c r="C5252" s="4"/>
      <c r="P5252" s="3"/>
    </row>
    <row r="5253" spans="3:16" x14ac:dyDescent="0.2">
      <c r="C5253" s="4"/>
      <c r="P5253" s="3"/>
    </row>
    <row r="5254" spans="3:16" x14ac:dyDescent="0.2">
      <c r="C5254" s="4"/>
      <c r="P5254" s="3"/>
    </row>
    <row r="5255" spans="3:16" x14ac:dyDescent="0.2">
      <c r="C5255" s="4"/>
      <c r="P5255" s="3"/>
    </row>
    <row r="5256" spans="3:16" x14ac:dyDescent="0.2">
      <c r="C5256" s="4"/>
      <c r="P5256" s="3"/>
    </row>
    <row r="5257" spans="3:16" x14ac:dyDescent="0.2">
      <c r="C5257" s="4"/>
      <c r="P5257" s="3"/>
    </row>
    <row r="5258" spans="3:16" x14ac:dyDescent="0.2">
      <c r="C5258" s="4"/>
      <c r="P5258" s="3"/>
    </row>
    <row r="5259" spans="3:16" x14ac:dyDescent="0.2">
      <c r="C5259" s="4"/>
      <c r="P5259" s="3"/>
    </row>
    <row r="5260" spans="3:16" x14ac:dyDescent="0.2">
      <c r="C5260" s="4"/>
      <c r="P5260" s="3"/>
    </row>
    <row r="5261" spans="3:16" x14ac:dyDescent="0.2">
      <c r="C5261" s="4"/>
      <c r="P5261" s="3"/>
    </row>
    <row r="5262" spans="3:16" x14ac:dyDescent="0.2">
      <c r="C5262" s="4"/>
      <c r="P5262" s="3"/>
    </row>
    <row r="5263" spans="3:16" x14ac:dyDescent="0.2">
      <c r="C5263" s="4"/>
      <c r="P5263" s="3"/>
    </row>
    <row r="5264" spans="3:16" x14ac:dyDescent="0.2">
      <c r="C5264" s="4"/>
      <c r="P5264" s="3"/>
    </row>
    <row r="5265" spans="3:16" x14ac:dyDescent="0.2">
      <c r="C5265" s="4"/>
      <c r="P5265" s="3"/>
    </row>
    <row r="5266" spans="3:16" x14ac:dyDescent="0.2">
      <c r="C5266" s="4"/>
      <c r="P5266" s="3"/>
    </row>
    <row r="5267" spans="3:16" x14ac:dyDescent="0.2">
      <c r="C5267" s="4"/>
      <c r="P5267" s="3"/>
    </row>
    <row r="5268" spans="3:16" x14ac:dyDescent="0.2">
      <c r="C5268" s="4"/>
      <c r="P5268" s="3"/>
    </row>
    <row r="5269" spans="3:16" x14ac:dyDescent="0.2">
      <c r="C5269" s="4"/>
      <c r="P5269" s="3"/>
    </row>
    <row r="5270" spans="3:16" x14ac:dyDescent="0.2">
      <c r="C5270" s="4"/>
      <c r="P5270" s="3"/>
    </row>
    <row r="5271" spans="3:16" x14ac:dyDescent="0.2">
      <c r="C5271" s="4"/>
      <c r="P5271" s="3"/>
    </row>
    <row r="5272" spans="3:16" x14ac:dyDescent="0.2">
      <c r="C5272" s="4"/>
      <c r="P5272" s="3"/>
    </row>
    <row r="5273" spans="3:16" x14ac:dyDescent="0.2">
      <c r="C5273" s="4"/>
      <c r="P5273" s="3"/>
    </row>
    <row r="5274" spans="3:16" x14ac:dyDescent="0.2">
      <c r="C5274" s="4"/>
      <c r="P5274" s="3"/>
    </row>
    <row r="5275" spans="3:16" x14ac:dyDescent="0.2">
      <c r="C5275" s="4"/>
      <c r="P5275" s="3"/>
    </row>
    <row r="5276" spans="3:16" x14ac:dyDescent="0.2">
      <c r="C5276" s="4"/>
      <c r="P5276" s="3"/>
    </row>
    <row r="5277" spans="3:16" x14ac:dyDescent="0.2">
      <c r="C5277" s="4"/>
      <c r="P5277" s="3"/>
    </row>
    <row r="5278" spans="3:16" x14ac:dyDescent="0.2">
      <c r="C5278" s="4"/>
      <c r="P5278" s="3"/>
    </row>
    <row r="5279" spans="3:16" x14ac:dyDescent="0.2">
      <c r="C5279" s="4"/>
      <c r="P5279" s="3"/>
    </row>
    <row r="5280" spans="3:16" x14ac:dyDescent="0.2">
      <c r="C5280" s="4"/>
      <c r="P5280" s="3"/>
    </row>
    <row r="5281" spans="3:16" x14ac:dyDescent="0.2">
      <c r="C5281" s="4"/>
      <c r="P5281" s="3"/>
    </row>
    <row r="5282" spans="3:16" x14ac:dyDescent="0.2">
      <c r="C5282" s="4"/>
      <c r="P5282" s="3"/>
    </row>
    <row r="5283" spans="3:16" x14ac:dyDescent="0.2">
      <c r="C5283" s="4"/>
      <c r="P5283" s="3"/>
    </row>
    <row r="5284" spans="3:16" x14ac:dyDescent="0.2">
      <c r="C5284" s="4"/>
      <c r="P5284" s="3"/>
    </row>
    <row r="5285" spans="3:16" x14ac:dyDescent="0.2">
      <c r="C5285" s="4"/>
      <c r="P5285" s="3"/>
    </row>
    <row r="5286" spans="3:16" x14ac:dyDescent="0.2">
      <c r="C5286" s="4"/>
      <c r="P5286" s="3"/>
    </row>
    <row r="5287" spans="3:16" x14ac:dyDescent="0.2">
      <c r="C5287" s="4"/>
      <c r="P5287" s="3"/>
    </row>
    <row r="5288" spans="3:16" x14ac:dyDescent="0.2">
      <c r="C5288" s="4"/>
      <c r="P5288" s="3"/>
    </row>
    <row r="5289" spans="3:16" x14ac:dyDescent="0.2">
      <c r="C5289" s="4"/>
      <c r="P5289" s="3"/>
    </row>
    <row r="5290" spans="3:16" x14ac:dyDescent="0.2">
      <c r="C5290" s="4"/>
      <c r="P5290" s="3"/>
    </row>
    <row r="5291" spans="3:16" x14ac:dyDescent="0.2">
      <c r="C5291" s="4"/>
      <c r="P5291" s="3"/>
    </row>
    <row r="5292" spans="3:16" x14ac:dyDescent="0.2">
      <c r="C5292" s="4"/>
      <c r="P5292" s="3"/>
    </row>
    <row r="5293" spans="3:16" x14ac:dyDescent="0.2">
      <c r="C5293" s="4"/>
      <c r="P5293" s="3"/>
    </row>
    <row r="5294" spans="3:16" x14ac:dyDescent="0.2">
      <c r="C5294" s="4"/>
      <c r="P5294" s="3"/>
    </row>
    <row r="5295" spans="3:16" x14ac:dyDescent="0.2">
      <c r="C5295" s="4"/>
      <c r="P5295" s="3"/>
    </row>
    <row r="5296" spans="3:16" x14ac:dyDescent="0.2">
      <c r="C5296" s="4"/>
      <c r="P5296" s="3"/>
    </row>
    <row r="5297" spans="3:16" x14ac:dyDescent="0.2">
      <c r="C5297" s="4"/>
      <c r="P5297" s="3"/>
    </row>
    <row r="5298" spans="3:16" x14ac:dyDescent="0.2">
      <c r="C5298" s="4"/>
      <c r="P5298" s="3"/>
    </row>
    <row r="5299" spans="3:16" x14ac:dyDescent="0.2">
      <c r="C5299" s="4"/>
      <c r="P5299" s="3"/>
    </row>
    <row r="5300" spans="3:16" x14ac:dyDescent="0.2">
      <c r="C5300" s="4"/>
      <c r="P5300" s="3"/>
    </row>
    <row r="5301" spans="3:16" x14ac:dyDescent="0.2">
      <c r="C5301" s="4"/>
      <c r="P5301" s="3"/>
    </row>
    <row r="5302" spans="3:16" x14ac:dyDescent="0.2">
      <c r="C5302" s="4"/>
      <c r="P5302" s="3"/>
    </row>
    <row r="5303" spans="3:16" x14ac:dyDescent="0.2">
      <c r="C5303" s="4"/>
      <c r="P5303" s="3"/>
    </row>
    <row r="5304" spans="3:16" x14ac:dyDescent="0.2">
      <c r="C5304" s="4"/>
      <c r="P5304" s="3"/>
    </row>
    <row r="5305" spans="3:16" x14ac:dyDescent="0.2">
      <c r="C5305" s="4"/>
      <c r="P5305" s="3"/>
    </row>
    <row r="5306" spans="3:16" x14ac:dyDescent="0.2">
      <c r="C5306" s="4"/>
      <c r="P5306" s="3"/>
    </row>
    <row r="5307" spans="3:16" x14ac:dyDescent="0.2">
      <c r="C5307" s="4"/>
      <c r="P5307" s="3"/>
    </row>
    <row r="5308" spans="3:16" x14ac:dyDescent="0.2">
      <c r="C5308" s="4"/>
      <c r="P5308" s="3"/>
    </row>
    <row r="5309" spans="3:16" x14ac:dyDescent="0.2">
      <c r="C5309" s="4"/>
      <c r="P5309" s="3"/>
    </row>
    <row r="5310" spans="3:16" x14ac:dyDescent="0.2">
      <c r="C5310" s="4"/>
      <c r="P5310" s="3"/>
    </row>
    <row r="5311" spans="3:16" x14ac:dyDescent="0.2">
      <c r="C5311" s="4"/>
      <c r="P5311" s="3"/>
    </row>
    <row r="5312" spans="3:16" x14ac:dyDescent="0.2">
      <c r="C5312" s="4"/>
      <c r="P5312" s="3"/>
    </row>
    <row r="5313" spans="3:16" x14ac:dyDescent="0.2">
      <c r="C5313" s="4"/>
      <c r="P5313" s="3"/>
    </row>
    <row r="5314" spans="3:16" x14ac:dyDescent="0.2">
      <c r="C5314" s="4"/>
      <c r="P5314" s="3"/>
    </row>
    <row r="5315" spans="3:16" x14ac:dyDescent="0.2">
      <c r="C5315" s="4"/>
      <c r="P5315" s="3"/>
    </row>
    <row r="5316" spans="3:16" x14ac:dyDescent="0.2">
      <c r="C5316" s="4"/>
      <c r="P5316" s="3"/>
    </row>
    <row r="5317" spans="3:16" x14ac:dyDescent="0.2">
      <c r="C5317" s="4"/>
      <c r="P5317" s="3"/>
    </row>
    <row r="5318" spans="3:16" x14ac:dyDescent="0.2">
      <c r="C5318" s="4"/>
      <c r="P5318" s="3"/>
    </row>
    <row r="5319" spans="3:16" x14ac:dyDescent="0.2">
      <c r="C5319" s="4"/>
      <c r="P5319" s="3"/>
    </row>
    <row r="5320" spans="3:16" x14ac:dyDescent="0.2">
      <c r="C5320" s="4"/>
      <c r="P5320" s="3"/>
    </row>
    <row r="5321" spans="3:16" x14ac:dyDescent="0.2">
      <c r="C5321" s="4"/>
      <c r="P5321" s="3"/>
    </row>
    <row r="5322" spans="3:16" x14ac:dyDescent="0.2">
      <c r="C5322" s="4"/>
      <c r="P5322" s="3"/>
    </row>
    <row r="5323" spans="3:16" x14ac:dyDescent="0.2">
      <c r="C5323" s="4"/>
      <c r="P5323" s="3"/>
    </row>
    <row r="5324" spans="3:16" x14ac:dyDescent="0.2">
      <c r="C5324" s="4"/>
      <c r="P5324" s="3"/>
    </row>
    <row r="5325" spans="3:16" x14ac:dyDescent="0.2">
      <c r="C5325" s="4"/>
      <c r="P5325" s="3"/>
    </row>
    <row r="5326" spans="3:16" x14ac:dyDescent="0.2">
      <c r="C5326" s="4"/>
      <c r="P5326" s="3"/>
    </row>
    <row r="5327" spans="3:16" x14ac:dyDescent="0.2">
      <c r="C5327" s="4"/>
      <c r="P5327" s="3"/>
    </row>
    <row r="5328" spans="3:16" x14ac:dyDescent="0.2">
      <c r="C5328" s="4"/>
      <c r="P5328" s="3"/>
    </row>
    <row r="5329" spans="3:16" x14ac:dyDescent="0.2">
      <c r="C5329" s="4"/>
      <c r="P5329" s="3"/>
    </row>
    <row r="5330" spans="3:16" x14ac:dyDescent="0.2">
      <c r="C5330" s="4"/>
      <c r="P5330" s="3"/>
    </row>
    <row r="5331" spans="3:16" x14ac:dyDescent="0.2">
      <c r="C5331" s="4"/>
      <c r="P5331" s="3"/>
    </row>
    <row r="5332" spans="3:16" x14ac:dyDescent="0.2">
      <c r="C5332" s="4"/>
      <c r="P5332" s="3"/>
    </row>
    <row r="5333" spans="3:16" x14ac:dyDescent="0.2">
      <c r="C5333" s="4"/>
      <c r="P5333" s="3"/>
    </row>
    <row r="5334" spans="3:16" x14ac:dyDescent="0.2">
      <c r="C5334" s="4"/>
      <c r="P5334" s="3"/>
    </row>
    <row r="5335" spans="3:16" x14ac:dyDescent="0.2">
      <c r="C5335" s="4"/>
      <c r="P5335" s="3"/>
    </row>
    <row r="5336" spans="3:16" x14ac:dyDescent="0.2">
      <c r="C5336" s="4"/>
      <c r="P5336" s="3"/>
    </row>
    <row r="5337" spans="3:16" x14ac:dyDescent="0.2">
      <c r="C5337" s="4"/>
      <c r="P5337" s="3"/>
    </row>
    <row r="5338" spans="3:16" x14ac:dyDescent="0.2">
      <c r="C5338" s="4"/>
      <c r="P5338" s="3"/>
    </row>
    <row r="5339" spans="3:16" x14ac:dyDescent="0.2">
      <c r="C5339" s="4"/>
      <c r="P5339" s="3"/>
    </row>
    <row r="5340" spans="3:16" x14ac:dyDescent="0.2">
      <c r="C5340" s="4"/>
      <c r="P5340" s="3"/>
    </row>
    <row r="5341" spans="3:16" x14ac:dyDescent="0.2">
      <c r="C5341" s="4"/>
      <c r="P5341" s="3"/>
    </row>
    <row r="5342" spans="3:16" x14ac:dyDescent="0.2">
      <c r="C5342" s="4"/>
      <c r="P5342" s="3"/>
    </row>
    <row r="5343" spans="3:16" x14ac:dyDescent="0.2">
      <c r="C5343" s="4"/>
      <c r="P5343" s="3"/>
    </row>
    <row r="5344" spans="3:16" x14ac:dyDescent="0.2">
      <c r="C5344" s="4"/>
      <c r="P5344" s="3"/>
    </row>
    <row r="5345" spans="3:16" x14ac:dyDescent="0.2">
      <c r="C5345" s="4"/>
      <c r="P5345" s="3"/>
    </row>
    <row r="5346" spans="3:16" x14ac:dyDescent="0.2">
      <c r="C5346" s="4"/>
      <c r="P5346" s="3"/>
    </row>
    <row r="5347" spans="3:16" x14ac:dyDescent="0.2">
      <c r="C5347" s="4"/>
      <c r="P5347" s="3"/>
    </row>
    <row r="5348" spans="3:16" x14ac:dyDescent="0.2">
      <c r="C5348" s="4"/>
      <c r="P5348" s="3"/>
    </row>
    <row r="5349" spans="3:16" x14ac:dyDescent="0.2">
      <c r="C5349" s="4"/>
      <c r="P5349" s="3"/>
    </row>
    <row r="5350" spans="3:16" x14ac:dyDescent="0.2">
      <c r="C5350" s="4"/>
      <c r="P5350" s="3"/>
    </row>
    <row r="5351" spans="3:16" x14ac:dyDescent="0.2">
      <c r="C5351" s="4"/>
      <c r="P5351" s="3"/>
    </row>
    <row r="5352" spans="3:16" x14ac:dyDescent="0.2">
      <c r="C5352" s="4"/>
      <c r="P5352" s="3"/>
    </row>
    <row r="5353" spans="3:16" x14ac:dyDescent="0.2">
      <c r="C5353" s="4"/>
      <c r="P5353" s="3"/>
    </row>
    <row r="5354" spans="3:16" x14ac:dyDescent="0.2">
      <c r="C5354" s="4"/>
      <c r="P5354" s="3"/>
    </row>
    <row r="5355" spans="3:16" x14ac:dyDescent="0.2">
      <c r="C5355" s="4"/>
      <c r="P5355" s="3"/>
    </row>
    <row r="5356" spans="3:16" x14ac:dyDescent="0.2">
      <c r="C5356" s="4"/>
      <c r="P5356" s="3"/>
    </row>
    <row r="5357" spans="3:16" x14ac:dyDescent="0.2">
      <c r="C5357" s="4"/>
      <c r="P5357" s="3"/>
    </row>
    <row r="5358" spans="3:16" x14ac:dyDescent="0.2">
      <c r="C5358" s="4"/>
      <c r="P5358" s="3"/>
    </row>
    <row r="5359" spans="3:16" x14ac:dyDescent="0.2">
      <c r="C5359" s="4"/>
      <c r="P5359" s="3"/>
    </row>
    <row r="5360" spans="3:16" x14ac:dyDescent="0.2">
      <c r="C5360" s="4"/>
      <c r="P5360" s="3"/>
    </row>
    <row r="5361" spans="3:16" x14ac:dyDescent="0.2">
      <c r="C5361" s="4"/>
      <c r="P5361" s="3"/>
    </row>
    <row r="5362" spans="3:16" x14ac:dyDescent="0.2">
      <c r="C5362" s="4"/>
      <c r="P5362" s="3"/>
    </row>
    <row r="5363" spans="3:16" x14ac:dyDescent="0.2">
      <c r="C5363" s="4"/>
      <c r="P5363" s="3"/>
    </row>
    <row r="5364" spans="3:16" x14ac:dyDescent="0.2">
      <c r="C5364" s="4"/>
      <c r="P5364" s="3"/>
    </row>
    <row r="5365" spans="3:16" x14ac:dyDescent="0.2">
      <c r="C5365" s="4"/>
      <c r="P5365" s="3"/>
    </row>
    <row r="5366" spans="3:16" x14ac:dyDescent="0.2">
      <c r="C5366" s="4"/>
      <c r="P5366" s="3"/>
    </row>
    <row r="5367" spans="3:16" x14ac:dyDescent="0.2">
      <c r="C5367" s="4"/>
      <c r="P5367" s="3"/>
    </row>
    <row r="5368" spans="3:16" x14ac:dyDescent="0.2">
      <c r="C5368" s="4"/>
      <c r="P5368" s="3"/>
    </row>
    <row r="5369" spans="3:16" x14ac:dyDescent="0.2">
      <c r="C5369" s="4"/>
      <c r="P5369" s="3"/>
    </row>
    <row r="5370" spans="3:16" x14ac:dyDescent="0.2">
      <c r="C5370" s="4"/>
      <c r="P5370" s="3"/>
    </row>
    <row r="5371" spans="3:16" x14ac:dyDescent="0.2">
      <c r="C5371" s="4"/>
      <c r="P5371" s="3"/>
    </row>
    <row r="5372" spans="3:16" x14ac:dyDescent="0.2">
      <c r="C5372" s="4"/>
      <c r="P5372" s="3"/>
    </row>
    <row r="5373" spans="3:16" x14ac:dyDescent="0.2">
      <c r="C5373" s="4"/>
      <c r="P5373" s="3"/>
    </row>
    <row r="5374" spans="3:16" x14ac:dyDescent="0.2">
      <c r="C5374" s="4"/>
      <c r="P5374" s="3"/>
    </row>
    <row r="5375" spans="3:16" x14ac:dyDescent="0.2">
      <c r="C5375" s="4"/>
      <c r="P5375" s="3"/>
    </row>
    <row r="5376" spans="3:16" x14ac:dyDescent="0.2">
      <c r="C5376" s="4"/>
      <c r="P5376" s="3"/>
    </row>
    <row r="5377" spans="3:16" x14ac:dyDescent="0.2">
      <c r="C5377" s="4"/>
      <c r="P5377" s="3"/>
    </row>
    <row r="5378" spans="3:16" x14ac:dyDescent="0.2">
      <c r="C5378" s="4"/>
      <c r="P5378" s="3"/>
    </row>
    <row r="5379" spans="3:16" x14ac:dyDescent="0.2">
      <c r="C5379" s="4"/>
      <c r="P5379" s="3"/>
    </row>
    <row r="5380" spans="3:16" x14ac:dyDescent="0.2">
      <c r="C5380" s="4"/>
      <c r="P5380" s="3"/>
    </row>
    <row r="5381" spans="3:16" x14ac:dyDescent="0.2">
      <c r="C5381" s="4"/>
      <c r="P5381" s="3"/>
    </row>
    <row r="5382" spans="3:16" x14ac:dyDescent="0.2">
      <c r="C5382" s="4"/>
      <c r="P5382" s="3"/>
    </row>
    <row r="5383" spans="3:16" x14ac:dyDescent="0.2">
      <c r="C5383" s="4"/>
      <c r="P5383" s="3"/>
    </row>
    <row r="5384" spans="3:16" x14ac:dyDescent="0.2">
      <c r="C5384" s="4"/>
      <c r="P5384" s="3"/>
    </row>
    <row r="5385" spans="3:16" x14ac:dyDescent="0.2">
      <c r="C5385" s="4"/>
      <c r="P5385" s="3"/>
    </row>
    <row r="5386" spans="3:16" x14ac:dyDescent="0.2">
      <c r="C5386" s="4"/>
      <c r="P5386" s="3"/>
    </row>
    <row r="5387" spans="3:16" x14ac:dyDescent="0.2">
      <c r="C5387" s="4"/>
      <c r="P5387" s="3"/>
    </row>
    <row r="5388" spans="3:16" x14ac:dyDescent="0.2">
      <c r="C5388" s="4"/>
      <c r="P5388" s="3"/>
    </row>
    <row r="5389" spans="3:16" x14ac:dyDescent="0.2">
      <c r="C5389" s="4"/>
      <c r="P5389" s="3"/>
    </row>
    <row r="5390" spans="3:16" x14ac:dyDescent="0.2">
      <c r="C5390" s="4"/>
      <c r="P5390" s="3"/>
    </row>
    <row r="5391" spans="3:16" x14ac:dyDescent="0.2">
      <c r="C5391" s="4"/>
      <c r="P5391" s="3"/>
    </row>
    <row r="5392" spans="3:16" x14ac:dyDescent="0.2">
      <c r="C5392" s="4"/>
      <c r="P5392" s="3"/>
    </row>
    <row r="5393" spans="3:16" x14ac:dyDescent="0.2">
      <c r="C5393" s="4"/>
      <c r="P5393" s="3"/>
    </row>
    <row r="5394" spans="3:16" x14ac:dyDescent="0.2">
      <c r="C5394" s="4"/>
      <c r="P5394" s="3"/>
    </row>
    <row r="5395" spans="3:16" x14ac:dyDescent="0.2">
      <c r="C5395" s="4"/>
      <c r="P5395" s="3"/>
    </row>
    <row r="5396" spans="3:16" x14ac:dyDescent="0.2">
      <c r="C5396" s="4"/>
      <c r="P5396" s="3"/>
    </row>
    <row r="5397" spans="3:16" x14ac:dyDescent="0.2">
      <c r="C5397" s="4"/>
      <c r="P5397" s="3"/>
    </row>
    <row r="5398" spans="3:16" x14ac:dyDescent="0.2">
      <c r="C5398" s="4"/>
      <c r="P5398" s="3"/>
    </row>
    <row r="5399" spans="3:16" x14ac:dyDescent="0.2">
      <c r="C5399" s="4"/>
      <c r="P5399" s="3"/>
    </row>
    <row r="5400" spans="3:16" x14ac:dyDescent="0.2">
      <c r="C5400" s="4"/>
      <c r="P5400" s="3"/>
    </row>
    <row r="5401" spans="3:16" x14ac:dyDescent="0.2">
      <c r="C5401" s="4"/>
      <c r="P5401" s="3"/>
    </row>
    <row r="5402" spans="3:16" x14ac:dyDescent="0.2">
      <c r="C5402" s="4"/>
      <c r="P5402" s="3"/>
    </row>
    <row r="5403" spans="3:16" x14ac:dyDescent="0.2">
      <c r="C5403" s="4"/>
      <c r="P5403" s="3"/>
    </row>
    <row r="5404" spans="3:16" x14ac:dyDescent="0.2">
      <c r="C5404" s="4"/>
      <c r="P5404" s="3"/>
    </row>
    <row r="5405" spans="3:16" x14ac:dyDescent="0.2">
      <c r="C5405" s="4"/>
      <c r="P5405" s="3"/>
    </row>
    <row r="5406" spans="3:16" x14ac:dyDescent="0.2">
      <c r="C5406" s="4"/>
      <c r="P5406" s="3"/>
    </row>
    <row r="5407" spans="3:16" x14ac:dyDescent="0.2">
      <c r="C5407" s="4"/>
      <c r="P5407" s="3"/>
    </row>
    <row r="5408" spans="3:16" x14ac:dyDescent="0.2">
      <c r="C5408" s="4"/>
      <c r="P5408" s="3"/>
    </row>
    <row r="5409" spans="3:16" x14ac:dyDescent="0.2">
      <c r="C5409" s="4"/>
      <c r="P5409" s="3"/>
    </row>
    <row r="5410" spans="3:16" x14ac:dyDescent="0.2">
      <c r="C5410" s="4"/>
      <c r="P5410" s="3"/>
    </row>
    <row r="5411" spans="3:16" x14ac:dyDescent="0.2">
      <c r="C5411" s="4"/>
      <c r="P5411" s="3"/>
    </row>
    <row r="5412" spans="3:16" x14ac:dyDescent="0.2">
      <c r="C5412" s="4"/>
      <c r="P5412" s="3"/>
    </row>
    <row r="5413" spans="3:16" x14ac:dyDescent="0.2">
      <c r="C5413" s="4"/>
      <c r="P5413" s="3"/>
    </row>
    <row r="5414" spans="3:16" x14ac:dyDescent="0.2">
      <c r="C5414" s="4"/>
      <c r="P5414" s="3"/>
    </row>
    <row r="5415" spans="3:16" x14ac:dyDescent="0.2">
      <c r="C5415" s="4"/>
      <c r="P5415" s="3"/>
    </row>
    <row r="5416" spans="3:16" x14ac:dyDescent="0.2">
      <c r="C5416" s="4"/>
      <c r="P5416" s="3"/>
    </row>
    <row r="5417" spans="3:16" x14ac:dyDescent="0.2">
      <c r="C5417" s="4"/>
      <c r="P5417" s="3"/>
    </row>
    <row r="5418" spans="3:16" x14ac:dyDescent="0.2">
      <c r="C5418" s="4"/>
      <c r="P5418" s="3"/>
    </row>
    <row r="5419" spans="3:16" x14ac:dyDescent="0.2">
      <c r="C5419" s="4"/>
      <c r="P5419" s="3"/>
    </row>
    <row r="5420" spans="3:16" x14ac:dyDescent="0.2">
      <c r="C5420" s="4"/>
      <c r="P5420" s="3"/>
    </row>
    <row r="5421" spans="3:16" x14ac:dyDescent="0.2">
      <c r="C5421" s="4"/>
      <c r="P5421" s="3"/>
    </row>
    <row r="5422" spans="3:16" x14ac:dyDescent="0.2">
      <c r="C5422" s="4"/>
      <c r="P5422" s="3"/>
    </row>
    <row r="5423" spans="3:16" x14ac:dyDescent="0.2">
      <c r="C5423" s="4"/>
      <c r="P5423" s="3"/>
    </row>
    <row r="5424" spans="3:16" x14ac:dyDescent="0.2">
      <c r="C5424" s="4"/>
      <c r="P5424" s="3"/>
    </row>
    <row r="5425" spans="3:16" x14ac:dyDescent="0.2">
      <c r="C5425" s="4"/>
      <c r="P5425" s="3"/>
    </row>
    <row r="5426" spans="3:16" x14ac:dyDescent="0.2">
      <c r="C5426" s="4"/>
      <c r="P5426" s="3"/>
    </row>
    <row r="5427" spans="3:16" x14ac:dyDescent="0.2">
      <c r="C5427" s="4"/>
      <c r="P5427" s="3"/>
    </row>
    <row r="5428" spans="3:16" x14ac:dyDescent="0.2">
      <c r="C5428" s="4"/>
      <c r="P5428" s="3"/>
    </row>
    <row r="5429" spans="3:16" x14ac:dyDescent="0.2">
      <c r="C5429" s="4"/>
      <c r="P5429" s="3"/>
    </row>
    <row r="5430" spans="3:16" x14ac:dyDescent="0.2">
      <c r="C5430" s="4"/>
      <c r="P5430" s="3"/>
    </row>
    <row r="5431" spans="3:16" x14ac:dyDescent="0.2">
      <c r="C5431" s="4"/>
      <c r="P5431" s="3"/>
    </row>
    <row r="5432" spans="3:16" x14ac:dyDescent="0.2">
      <c r="C5432" s="4"/>
      <c r="P5432" s="3"/>
    </row>
    <row r="5433" spans="3:16" x14ac:dyDescent="0.2">
      <c r="C5433" s="4"/>
      <c r="P5433" s="3"/>
    </row>
    <row r="5434" spans="3:16" x14ac:dyDescent="0.2">
      <c r="C5434" s="4"/>
      <c r="P5434" s="3"/>
    </row>
    <row r="5435" spans="3:16" x14ac:dyDescent="0.2">
      <c r="C5435" s="4"/>
      <c r="P5435" s="3"/>
    </row>
    <row r="5436" spans="3:16" x14ac:dyDescent="0.2">
      <c r="C5436" s="4"/>
      <c r="P5436" s="3"/>
    </row>
    <row r="5437" spans="3:16" x14ac:dyDescent="0.2">
      <c r="C5437" s="4"/>
      <c r="P5437" s="3"/>
    </row>
    <row r="5438" spans="3:16" x14ac:dyDescent="0.2">
      <c r="C5438" s="4"/>
      <c r="P5438" s="3"/>
    </row>
    <row r="5439" spans="3:16" x14ac:dyDescent="0.2">
      <c r="C5439" s="4"/>
      <c r="P5439" s="3"/>
    </row>
    <row r="5440" spans="3:16" x14ac:dyDescent="0.2">
      <c r="C5440" s="4"/>
      <c r="P5440" s="3"/>
    </row>
    <row r="5441" spans="3:16" x14ac:dyDescent="0.2">
      <c r="C5441" s="4"/>
      <c r="P5441" s="3"/>
    </row>
    <row r="5442" spans="3:16" x14ac:dyDescent="0.2">
      <c r="C5442" s="4"/>
      <c r="P5442" s="3"/>
    </row>
    <row r="5443" spans="3:16" x14ac:dyDescent="0.2">
      <c r="C5443" s="4"/>
      <c r="P5443" s="3"/>
    </row>
    <row r="5444" spans="3:16" x14ac:dyDescent="0.2">
      <c r="C5444" s="4"/>
      <c r="P5444" s="3"/>
    </row>
    <row r="5445" spans="3:16" x14ac:dyDescent="0.2">
      <c r="C5445" s="4"/>
      <c r="P5445" s="3"/>
    </row>
    <row r="5446" spans="3:16" x14ac:dyDescent="0.2">
      <c r="C5446" s="4"/>
      <c r="P5446" s="3"/>
    </row>
    <row r="5447" spans="3:16" x14ac:dyDescent="0.2">
      <c r="C5447" s="4"/>
      <c r="P5447" s="3"/>
    </row>
    <row r="5448" spans="3:16" x14ac:dyDescent="0.2">
      <c r="C5448" s="4"/>
      <c r="P5448" s="3"/>
    </row>
    <row r="5449" spans="3:16" x14ac:dyDescent="0.2">
      <c r="C5449" s="4"/>
      <c r="P5449" s="3"/>
    </row>
    <row r="5450" spans="3:16" x14ac:dyDescent="0.2">
      <c r="C5450" s="4"/>
      <c r="P5450" s="3"/>
    </row>
    <row r="5451" spans="3:16" x14ac:dyDescent="0.2">
      <c r="C5451" s="4"/>
      <c r="P5451" s="3"/>
    </row>
    <row r="5452" spans="3:16" x14ac:dyDescent="0.2">
      <c r="C5452" s="4"/>
      <c r="P5452" s="3"/>
    </row>
    <row r="5453" spans="3:16" x14ac:dyDescent="0.2">
      <c r="C5453" s="4"/>
      <c r="P5453" s="3"/>
    </row>
    <row r="5454" spans="3:16" x14ac:dyDescent="0.2">
      <c r="C5454" s="4"/>
      <c r="P5454" s="3"/>
    </row>
    <row r="5455" spans="3:16" x14ac:dyDescent="0.2">
      <c r="C5455" s="4"/>
      <c r="P5455" s="3"/>
    </row>
    <row r="5456" spans="3:16" x14ac:dyDescent="0.2">
      <c r="C5456" s="4"/>
      <c r="P5456" s="3"/>
    </row>
    <row r="5457" spans="3:16" x14ac:dyDescent="0.2">
      <c r="C5457" s="4"/>
      <c r="P5457" s="3"/>
    </row>
    <row r="5458" spans="3:16" x14ac:dyDescent="0.2">
      <c r="C5458" s="4"/>
      <c r="P5458" s="3"/>
    </row>
    <row r="5459" spans="3:16" x14ac:dyDescent="0.2">
      <c r="C5459" s="4"/>
      <c r="P5459" s="3"/>
    </row>
    <row r="5460" spans="3:16" x14ac:dyDescent="0.2">
      <c r="C5460" s="4"/>
      <c r="P5460" s="3"/>
    </row>
    <row r="5461" spans="3:16" x14ac:dyDescent="0.2">
      <c r="C5461" s="4"/>
      <c r="P5461" s="3"/>
    </row>
    <row r="5462" spans="3:16" x14ac:dyDescent="0.2">
      <c r="C5462" s="4"/>
      <c r="P5462" s="3"/>
    </row>
    <row r="5463" spans="3:16" x14ac:dyDescent="0.2">
      <c r="C5463" s="4"/>
      <c r="P5463" s="3"/>
    </row>
    <row r="5464" spans="3:16" x14ac:dyDescent="0.2">
      <c r="C5464" s="4"/>
      <c r="P5464" s="3"/>
    </row>
    <row r="5465" spans="3:16" x14ac:dyDescent="0.2">
      <c r="C5465" s="4"/>
      <c r="P5465" s="3"/>
    </row>
    <row r="5466" spans="3:16" x14ac:dyDescent="0.2">
      <c r="C5466" s="4"/>
      <c r="P5466" s="3"/>
    </row>
    <row r="5467" spans="3:16" x14ac:dyDescent="0.2">
      <c r="C5467" s="4"/>
      <c r="P5467" s="3"/>
    </row>
    <row r="5468" spans="3:16" x14ac:dyDescent="0.2">
      <c r="C5468" s="4"/>
      <c r="P5468" s="3"/>
    </row>
    <row r="5469" spans="3:16" x14ac:dyDescent="0.2">
      <c r="C5469" s="4"/>
      <c r="P5469" s="3"/>
    </row>
    <row r="5470" spans="3:16" x14ac:dyDescent="0.2">
      <c r="C5470" s="4"/>
      <c r="P5470" s="3"/>
    </row>
    <row r="5471" spans="3:16" x14ac:dyDescent="0.2">
      <c r="C5471" s="4"/>
      <c r="P5471" s="3"/>
    </row>
    <row r="5472" spans="3:16" x14ac:dyDescent="0.2">
      <c r="C5472" s="4"/>
      <c r="P5472" s="3"/>
    </row>
    <row r="5473" spans="3:16" x14ac:dyDescent="0.2">
      <c r="C5473" s="4"/>
      <c r="P5473" s="3"/>
    </row>
    <row r="5474" spans="3:16" x14ac:dyDescent="0.2">
      <c r="C5474" s="4"/>
      <c r="P5474" s="3"/>
    </row>
    <row r="5475" spans="3:16" x14ac:dyDescent="0.2">
      <c r="C5475" s="4"/>
      <c r="P5475" s="3"/>
    </row>
    <row r="5476" spans="3:16" x14ac:dyDescent="0.2">
      <c r="C5476" s="4"/>
      <c r="P5476" s="3"/>
    </row>
    <row r="5477" spans="3:16" x14ac:dyDescent="0.2">
      <c r="C5477" s="4"/>
      <c r="P5477" s="3"/>
    </row>
    <row r="5478" spans="3:16" x14ac:dyDescent="0.2">
      <c r="C5478" s="4"/>
      <c r="P5478" s="3"/>
    </row>
    <row r="5479" spans="3:16" x14ac:dyDescent="0.2">
      <c r="C5479" s="4"/>
      <c r="P5479" s="3"/>
    </row>
    <row r="5480" spans="3:16" x14ac:dyDescent="0.2">
      <c r="C5480" s="4"/>
      <c r="P5480" s="3"/>
    </row>
    <row r="5481" spans="3:16" x14ac:dyDescent="0.2">
      <c r="C5481" s="4"/>
      <c r="P5481" s="3"/>
    </row>
    <row r="5482" spans="3:16" x14ac:dyDescent="0.2">
      <c r="C5482" s="4"/>
      <c r="P5482" s="3"/>
    </row>
    <row r="5483" spans="3:16" x14ac:dyDescent="0.2">
      <c r="C5483" s="4"/>
      <c r="P5483" s="3"/>
    </row>
    <row r="5484" spans="3:16" x14ac:dyDescent="0.2">
      <c r="C5484" s="4"/>
      <c r="P5484" s="3"/>
    </row>
    <row r="5485" spans="3:16" x14ac:dyDescent="0.2">
      <c r="C5485" s="4"/>
      <c r="P5485" s="3"/>
    </row>
    <row r="5486" spans="3:16" x14ac:dyDescent="0.2">
      <c r="C5486" s="4"/>
      <c r="P5486" s="3"/>
    </row>
    <row r="5487" spans="3:16" x14ac:dyDescent="0.2">
      <c r="C5487" s="4"/>
      <c r="P5487" s="3"/>
    </row>
    <row r="5488" spans="3:16" x14ac:dyDescent="0.2">
      <c r="C5488" s="4"/>
      <c r="P5488" s="3"/>
    </row>
    <row r="5489" spans="3:16" x14ac:dyDescent="0.2">
      <c r="C5489" s="4"/>
      <c r="P5489" s="3"/>
    </row>
    <row r="5490" spans="3:16" x14ac:dyDescent="0.2">
      <c r="C5490" s="4"/>
      <c r="P5490" s="3"/>
    </row>
    <row r="5491" spans="3:16" x14ac:dyDescent="0.2">
      <c r="C5491" s="4"/>
      <c r="P5491" s="3"/>
    </row>
    <row r="5492" spans="3:16" x14ac:dyDescent="0.2">
      <c r="C5492" s="4"/>
      <c r="P5492" s="3"/>
    </row>
    <row r="5493" spans="3:16" x14ac:dyDescent="0.2">
      <c r="C5493" s="4"/>
      <c r="P5493" s="3"/>
    </row>
    <row r="5494" spans="3:16" x14ac:dyDescent="0.2">
      <c r="C5494" s="4"/>
      <c r="P5494" s="3"/>
    </row>
    <row r="5495" spans="3:16" x14ac:dyDescent="0.2">
      <c r="C5495" s="4"/>
      <c r="P5495" s="3"/>
    </row>
    <row r="5496" spans="3:16" x14ac:dyDescent="0.2">
      <c r="C5496" s="4"/>
      <c r="P5496" s="3"/>
    </row>
    <row r="5497" spans="3:16" x14ac:dyDescent="0.2">
      <c r="C5497" s="4"/>
      <c r="P5497" s="3"/>
    </row>
    <row r="5498" spans="3:16" x14ac:dyDescent="0.2">
      <c r="C5498" s="4"/>
      <c r="P5498" s="3"/>
    </row>
    <row r="5499" spans="3:16" x14ac:dyDescent="0.2">
      <c r="C5499" s="4"/>
      <c r="P5499" s="3"/>
    </row>
    <row r="5500" spans="3:16" x14ac:dyDescent="0.2">
      <c r="C5500" s="4"/>
      <c r="P5500" s="3"/>
    </row>
    <row r="5501" spans="3:16" x14ac:dyDescent="0.2">
      <c r="C5501" s="4"/>
      <c r="P5501" s="3"/>
    </row>
    <row r="5502" spans="3:16" x14ac:dyDescent="0.2">
      <c r="C5502" s="4"/>
      <c r="P5502" s="3"/>
    </row>
    <row r="5503" spans="3:16" x14ac:dyDescent="0.2">
      <c r="C5503" s="4"/>
      <c r="P5503" s="3"/>
    </row>
    <row r="5504" spans="3:16" x14ac:dyDescent="0.2">
      <c r="C5504" s="4"/>
      <c r="P5504" s="3"/>
    </row>
    <row r="5505" spans="3:16" x14ac:dyDescent="0.2">
      <c r="C5505" s="4"/>
      <c r="P5505" s="3"/>
    </row>
    <row r="5506" spans="3:16" x14ac:dyDescent="0.2">
      <c r="C5506" s="4"/>
      <c r="P5506" s="3"/>
    </row>
    <row r="5507" spans="3:16" x14ac:dyDescent="0.2">
      <c r="C5507" s="4"/>
      <c r="P5507" s="3"/>
    </row>
    <row r="5508" spans="3:16" x14ac:dyDescent="0.2">
      <c r="C5508" s="4"/>
      <c r="P5508" s="3"/>
    </row>
    <row r="5509" spans="3:16" x14ac:dyDescent="0.2">
      <c r="C5509" s="4"/>
      <c r="P5509" s="3"/>
    </row>
    <row r="5510" spans="3:16" x14ac:dyDescent="0.2">
      <c r="C5510" s="4"/>
      <c r="P5510" s="3"/>
    </row>
    <row r="5511" spans="3:16" x14ac:dyDescent="0.2">
      <c r="C5511" s="4"/>
      <c r="P5511" s="3"/>
    </row>
    <row r="5512" spans="3:16" x14ac:dyDescent="0.2">
      <c r="C5512" s="4"/>
      <c r="P5512" s="3"/>
    </row>
    <row r="5513" spans="3:16" x14ac:dyDescent="0.2">
      <c r="C5513" s="4"/>
      <c r="P5513" s="3"/>
    </row>
    <row r="5514" spans="3:16" x14ac:dyDescent="0.2">
      <c r="C5514" s="4"/>
      <c r="P5514" s="3"/>
    </row>
    <row r="5515" spans="3:16" x14ac:dyDescent="0.2">
      <c r="C5515" s="4"/>
      <c r="P5515" s="3"/>
    </row>
    <row r="5516" spans="3:16" x14ac:dyDescent="0.2">
      <c r="C5516" s="4"/>
      <c r="P5516" s="3"/>
    </row>
    <row r="5517" spans="3:16" x14ac:dyDescent="0.2">
      <c r="C5517" s="4"/>
      <c r="P5517" s="3"/>
    </row>
    <row r="5518" spans="3:16" x14ac:dyDescent="0.2">
      <c r="C5518" s="4"/>
      <c r="P5518" s="3"/>
    </row>
    <row r="5519" spans="3:16" x14ac:dyDescent="0.2">
      <c r="C5519" s="4"/>
      <c r="P5519" s="3"/>
    </row>
    <row r="5520" spans="3:16" x14ac:dyDescent="0.2">
      <c r="C5520" s="4"/>
      <c r="P5520" s="3"/>
    </row>
    <row r="5521" spans="3:16" x14ac:dyDescent="0.2">
      <c r="C5521" s="4"/>
      <c r="P5521" s="3"/>
    </row>
    <row r="5522" spans="3:16" x14ac:dyDescent="0.2">
      <c r="C5522" s="4"/>
      <c r="P5522" s="3"/>
    </row>
    <row r="5523" spans="3:16" x14ac:dyDescent="0.2">
      <c r="C5523" s="4"/>
      <c r="P5523" s="3"/>
    </row>
    <row r="5524" spans="3:16" x14ac:dyDescent="0.2">
      <c r="C5524" s="4"/>
      <c r="P5524" s="3"/>
    </row>
    <row r="5525" spans="3:16" x14ac:dyDescent="0.2">
      <c r="C5525" s="4"/>
      <c r="P5525" s="3"/>
    </row>
    <row r="5526" spans="3:16" x14ac:dyDescent="0.2">
      <c r="C5526" s="4"/>
      <c r="P5526" s="3"/>
    </row>
    <row r="5527" spans="3:16" x14ac:dyDescent="0.2">
      <c r="C5527" s="4"/>
      <c r="P5527" s="3"/>
    </row>
    <row r="5528" spans="3:16" x14ac:dyDescent="0.2">
      <c r="C5528" s="4"/>
      <c r="P5528" s="3"/>
    </row>
    <row r="5529" spans="3:16" x14ac:dyDescent="0.2">
      <c r="C5529" s="4"/>
      <c r="P5529" s="3"/>
    </row>
    <row r="5530" spans="3:16" x14ac:dyDescent="0.2">
      <c r="C5530" s="4"/>
      <c r="P5530" s="3"/>
    </row>
    <row r="5531" spans="3:16" x14ac:dyDescent="0.2">
      <c r="C5531" s="4"/>
      <c r="P5531" s="3"/>
    </row>
    <row r="5532" spans="3:16" x14ac:dyDescent="0.2">
      <c r="C5532" s="4"/>
      <c r="P5532" s="3"/>
    </row>
    <row r="5533" spans="3:16" x14ac:dyDescent="0.2">
      <c r="C5533" s="4"/>
      <c r="P5533" s="3"/>
    </row>
    <row r="5534" spans="3:16" x14ac:dyDescent="0.2">
      <c r="C5534" s="4"/>
      <c r="P5534" s="3"/>
    </row>
    <row r="5535" spans="3:16" x14ac:dyDescent="0.2">
      <c r="C5535" s="4"/>
      <c r="P5535" s="3"/>
    </row>
    <row r="5536" spans="3:16" x14ac:dyDescent="0.2">
      <c r="C5536" s="4"/>
      <c r="P5536" s="3"/>
    </row>
    <row r="5537" spans="3:16" x14ac:dyDescent="0.2">
      <c r="C5537" s="4"/>
      <c r="P5537" s="3"/>
    </row>
    <row r="5538" spans="3:16" x14ac:dyDescent="0.2">
      <c r="C5538" s="4"/>
      <c r="P5538" s="3"/>
    </row>
    <row r="5539" spans="3:16" x14ac:dyDescent="0.2">
      <c r="C5539" s="4"/>
      <c r="P5539" s="3"/>
    </row>
    <row r="5540" spans="3:16" x14ac:dyDescent="0.2">
      <c r="C5540" s="4"/>
      <c r="P5540" s="3"/>
    </row>
    <row r="5541" spans="3:16" x14ac:dyDescent="0.2">
      <c r="C5541" s="4"/>
      <c r="P5541" s="3"/>
    </row>
    <row r="5542" spans="3:16" x14ac:dyDescent="0.2">
      <c r="C5542" s="4"/>
      <c r="P5542" s="3"/>
    </row>
    <row r="5543" spans="3:16" x14ac:dyDescent="0.2">
      <c r="C5543" s="4"/>
      <c r="P5543" s="3"/>
    </row>
    <row r="5544" spans="3:16" x14ac:dyDescent="0.2">
      <c r="C5544" s="4"/>
      <c r="P5544" s="3"/>
    </row>
    <row r="5545" spans="3:16" x14ac:dyDescent="0.2">
      <c r="C5545" s="4"/>
      <c r="P5545" s="3"/>
    </row>
    <row r="5546" spans="3:16" x14ac:dyDescent="0.2">
      <c r="C5546" s="4"/>
      <c r="P5546" s="3"/>
    </row>
    <row r="5547" spans="3:16" x14ac:dyDescent="0.2">
      <c r="C5547" s="4"/>
      <c r="P5547" s="3"/>
    </row>
    <row r="5548" spans="3:16" x14ac:dyDescent="0.2">
      <c r="C5548" s="4"/>
      <c r="P5548" s="3"/>
    </row>
    <row r="5549" spans="3:16" x14ac:dyDescent="0.2">
      <c r="C5549" s="4"/>
      <c r="P5549" s="3"/>
    </row>
    <row r="5550" spans="3:16" x14ac:dyDescent="0.2">
      <c r="C5550" s="4"/>
      <c r="P5550" s="3"/>
    </row>
    <row r="5551" spans="3:16" x14ac:dyDescent="0.2">
      <c r="C5551" s="4"/>
      <c r="P5551" s="3"/>
    </row>
    <row r="5552" spans="3:16" x14ac:dyDescent="0.2">
      <c r="C5552" s="4"/>
      <c r="P5552" s="3"/>
    </row>
    <row r="5553" spans="3:16" x14ac:dyDescent="0.2">
      <c r="C5553" s="4"/>
      <c r="P5553" s="3"/>
    </row>
    <row r="5554" spans="3:16" x14ac:dyDescent="0.2">
      <c r="C5554" s="4"/>
      <c r="P5554" s="3"/>
    </row>
    <row r="5555" spans="3:16" x14ac:dyDescent="0.2">
      <c r="C5555" s="4"/>
      <c r="P5555" s="3"/>
    </row>
    <row r="5556" spans="3:16" x14ac:dyDescent="0.2">
      <c r="C5556" s="4"/>
      <c r="P5556" s="3"/>
    </row>
    <row r="5557" spans="3:16" x14ac:dyDescent="0.2">
      <c r="C5557" s="4"/>
      <c r="P5557" s="3"/>
    </row>
    <row r="5558" spans="3:16" x14ac:dyDescent="0.2">
      <c r="C5558" s="4"/>
      <c r="P5558" s="3"/>
    </row>
    <row r="5559" spans="3:16" x14ac:dyDescent="0.2">
      <c r="C5559" s="4"/>
      <c r="P5559" s="3"/>
    </row>
    <row r="5560" spans="3:16" x14ac:dyDescent="0.2">
      <c r="C5560" s="4"/>
      <c r="P5560" s="3"/>
    </row>
    <row r="5561" spans="3:16" x14ac:dyDescent="0.2">
      <c r="C5561" s="4"/>
      <c r="P5561" s="3"/>
    </row>
    <row r="5562" spans="3:16" x14ac:dyDescent="0.2">
      <c r="C5562" s="4"/>
      <c r="P5562" s="3"/>
    </row>
    <row r="5563" spans="3:16" x14ac:dyDescent="0.2">
      <c r="C5563" s="4"/>
      <c r="P5563" s="3"/>
    </row>
    <row r="5564" spans="3:16" x14ac:dyDescent="0.2">
      <c r="C5564" s="4"/>
      <c r="P5564" s="3"/>
    </row>
    <row r="5565" spans="3:16" x14ac:dyDescent="0.2">
      <c r="C5565" s="4"/>
      <c r="P5565" s="3"/>
    </row>
    <row r="5566" spans="3:16" x14ac:dyDescent="0.2">
      <c r="C5566" s="4"/>
      <c r="P5566" s="3"/>
    </row>
    <row r="5567" spans="3:16" x14ac:dyDescent="0.2">
      <c r="C5567" s="4"/>
      <c r="P5567" s="3"/>
    </row>
    <row r="5568" spans="3:16" x14ac:dyDescent="0.2">
      <c r="C5568" s="4"/>
      <c r="P5568" s="3"/>
    </row>
    <row r="5569" spans="3:16" x14ac:dyDescent="0.2">
      <c r="C5569" s="4"/>
      <c r="P5569" s="3"/>
    </row>
    <row r="5570" spans="3:16" x14ac:dyDescent="0.2">
      <c r="C5570" s="4"/>
      <c r="P5570" s="3"/>
    </row>
    <row r="5571" spans="3:16" x14ac:dyDescent="0.2">
      <c r="C5571" s="4"/>
      <c r="P5571" s="3"/>
    </row>
    <row r="5572" spans="3:16" x14ac:dyDescent="0.2">
      <c r="C5572" s="4"/>
      <c r="P5572" s="3"/>
    </row>
    <row r="5573" spans="3:16" x14ac:dyDescent="0.2">
      <c r="C5573" s="4"/>
      <c r="P5573" s="3"/>
    </row>
    <row r="5574" spans="3:16" x14ac:dyDescent="0.2">
      <c r="C5574" s="4"/>
      <c r="P5574" s="3"/>
    </row>
    <row r="5575" spans="3:16" x14ac:dyDescent="0.2">
      <c r="C5575" s="4"/>
      <c r="P5575" s="3"/>
    </row>
    <row r="5576" spans="3:16" x14ac:dyDescent="0.2">
      <c r="C5576" s="4"/>
      <c r="P5576" s="3"/>
    </row>
    <row r="5577" spans="3:16" x14ac:dyDescent="0.2">
      <c r="C5577" s="4"/>
      <c r="P5577" s="3"/>
    </row>
    <row r="5578" spans="3:16" x14ac:dyDescent="0.2">
      <c r="C5578" s="4"/>
      <c r="P5578" s="3"/>
    </row>
    <row r="5579" spans="3:16" x14ac:dyDescent="0.2">
      <c r="C5579" s="4"/>
      <c r="P5579" s="3"/>
    </row>
    <row r="5580" spans="3:16" x14ac:dyDescent="0.2">
      <c r="C5580" s="4"/>
      <c r="P5580" s="3"/>
    </row>
    <row r="5581" spans="3:16" x14ac:dyDescent="0.2">
      <c r="C5581" s="4"/>
      <c r="P5581" s="3"/>
    </row>
    <row r="5582" spans="3:16" x14ac:dyDescent="0.2">
      <c r="C5582" s="4"/>
      <c r="P5582" s="3"/>
    </row>
    <row r="5583" spans="3:16" x14ac:dyDescent="0.2">
      <c r="C5583" s="4"/>
      <c r="P5583" s="3"/>
    </row>
    <row r="5584" spans="3:16" x14ac:dyDescent="0.2">
      <c r="C5584" s="4"/>
      <c r="P5584" s="3"/>
    </row>
    <row r="5585" spans="3:16" x14ac:dyDescent="0.2">
      <c r="C5585" s="4"/>
      <c r="P5585" s="3"/>
    </row>
    <row r="5586" spans="3:16" x14ac:dyDescent="0.2">
      <c r="C5586" s="4"/>
      <c r="P5586" s="3"/>
    </row>
    <row r="5587" spans="3:16" x14ac:dyDescent="0.2">
      <c r="C5587" s="4"/>
      <c r="P5587" s="3"/>
    </row>
    <row r="5588" spans="3:16" x14ac:dyDescent="0.2">
      <c r="C5588" s="4"/>
      <c r="P5588" s="3"/>
    </row>
    <row r="5589" spans="3:16" x14ac:dyDescent="0.2">
      <c r="C5589" s="4"/>
      <c r="P5589" s="3"/>
    </row>
    <row r="5590" spans="3:16" x14ac:dyDescent="0.2">
      <c r="C5590" s="4"/>
      <c r="P5590" s="3"/>
    </row>
    <row r="5591" spans="3:16" x14ac:dyDescent="0.2">
      <c r="C5591" s="4"/>
      <c r="P5591" s="3"/>
    </row>
    <row r="5592" spans="3:16" x14ac:dyDescent="0.2">
      <c r="C5592" s="4"/>
      <c r="P5592" s="3"/>
    </row>
    <row r="5593" spans="3:16" x14ac:dyDescent="0.2">
      <c r="C5593" s="4"/>
      <c r="P5593" s="3"/>
    </row>
    <row r="5594" spans="3:16" x14ac:dyDescent="0.2">
      <c r="C5594" s="4"/>
      <c r="P5594" s="3"/>
    </row>
    <row r="5595" spans="3:16" x14ac:dyDescent="0.2">
      <c r="C5595" s="4"/>
      <c r="P5595" s="3"/>
    </row>
    <row r="5596" spans="3:16" x14ac:dyDescent="0.2">
      <c r="C5596" s="4"/>
      <c r="P5596" s="3"/>
    </row>
    <row r="5597" spans="3:16" x14ac:dyDescent="0.2">
      <c r="C5597" s="4"/>
      <c r="P5597" s="3"/>
    </row>
    <row r="5598" spans="3:16" x14ac:dyDescent="0.2">
      <c r="C5598" s="4"/>
      <c r="P5598" s="3"/>
    </row>
    <row r="5599" spans="3:16" x14ac:dyDescent="0.2">
      <c r="C5599" s="4"/>
      <c r="P5599" s="3"/>
    </row>
    <row r="5600" spans="3:16" x14ac:dyDescent="0.2">
      <c r="C5600" s="4"/>
      <c r="P5600" s="3"/>
    </row>
    <row r="5601" spans="3:16" x14ac:dyDescent="0.2">
      <c r="C5601" s="4"/>
      <c r="P5601" s="3"/>
    </row>
    <row r="5602" spans="3:16" x14ac:dyDescent="0.2">
      <c r="C5602" s="4"/>
      <c r="P5602" s="3"/>
    </row>
    <row r="5603" spans="3:16" x14ac:dyDescent="0.2">
      <c r="C5603" s="4"/>
      <c r="P5603" s="3"/>
    </row>
    <row r="5604" spans="3:16" x14ac:dyDescent="0.2">
      <c r="C5604" s="4"/>
      <c r="P5604" s="3"/>
    </row>
    <row r="5605" spans="3:16" x14ac:dyDescent="0.2">
      <c r="C5605" s="4"/>
      <c r="P5605" s="3"/>
    </row>
    <row r="5606" spans="3:16" x14ac:dyDescent="0.2">
      <c r="C5606" s="4"/>
      <c r="P5606" s="3"/>
    </row>
    <row r="5607" spans="3:16" x14ac:dyDescent="0.2">
      <c r="C5607" s="4"/>
      <c r="P5607" s="3"/>
    </row>
    <row r="5608" spans="3:16" x14ac:dyDescent="0.2">
      <c r="C5608" s="4"/>
      <c r="P5608" s="3"/>
    </row>
    <row r="5609" spans="3:16" x14ac:dyDescent="0.2">
      <c r="C5609" s="4"/>
      <c r="P5609" s="3"/>
    </row>
    <row r="5610" spans="3:16" x14ac:dyDescent="0.2">
      <c r="C5610" s="4"/>
      <c r="P5610" s="3"/>
    </row>
    <row r="5611" spans="3:16" x14ac:dyDescent="0.2">
      <c r="C5611" s="4"/>
      <c r="P5611" s="3"/>
    </row>
    <row r="5612" spans="3:16" x14ac:dyDescent="0.2">
      <c r="C5612" s="4"/>
      <c r="P5612" s="3"/>
    </row>
    <row r="5613" spans="3:16" x14ac:dyDescent="0.2">
      <c r="C5613" s="4"/>
      <c r="P5613" s="3"/>
    </row>
    <row r="5614" spans="3:16" x14ac:dyDescent="0.2">
      <c r="C5614" s="4"/>
      <c r="P5614" s="3"/>
    </row>
    <row r="5615" spans="3:16" x14ac:dyDescent="0.2">
      <c r="C5615" s="4"/>
      <c r="P5615" s="3"/>
    </row>
    <row r="5616" spans="3:16" x14ac:dyDescent="0.2">
      <c r="C5616" s="4"/>
      <c r="P5616" s="3"/>
    </row>
    <row r="5617" spans="3:16" x14ac:dyDescent="0.2">
      <c r="C5617" s="4"/>
      <c r="P5617" s="3"/>
    </row>
    <row r="5618" spans="3:16" x14ac:dyDescent="0.2">
      <c r="C5618" s="4"/>
      <c r="P5618" s="3"/>
    </row>
    <row r="5619" spans="3:16" x14ac:dyDescent="0.2">
      <c r="C5619" s="4"/>
      <c r="P5619" s="3"/>
    </row>
    <row r="5620" spans="3:16" x14ac:dyDescent="0.2">
      <c r="C5620" s="4"/>
      <c r="P5620" s="3"/>
    </row>
    <row r="5621" spans="3:16" x14ac:dyDescent="0.2">
      <c r="C5621" s="4"/>
      <c r="P5621" s="3"/>
    </row>
    <row r="5622" spans="3:16" x14ac:dyDescent="0.2">
      <c r="C5622" s="4"/>
      <c r="P5622" s="3"/>
    </row>
    <row r="5623" spans="3:16" x14ac:dyDescent="0.2">
      <c r="C5623" s="4"/>
      <c r="P5623" s="3"/>
    </row>
    <row r="5624" spans="3:16" x14ac:dyDescent="0.2">
      <c r="C5624" s="4"/>
      <c r="P5624" s="3"/>
    </row>
    <row r="5625" spans="3:16" x14ac:dyDescent="0.2">
      <c r="C5625" s="4"/>
      <c r="P5625" s="3"/>
    </row>
    <row r="5626" spans="3:16" x14ac:dyDescent="0.2">
      <c r="C5626" s="4"/>
      <c r="P5626" s="3"/>
    </row>
    <row r="5627" spans="3:16" x14ac:dyDescent="0.2">
      <c r="C5627" s="4"/>
      <c r="P5627" s="3"/>
    </row>
    <row r="5628" spans="3:16" x14ac:dyDescent="0.2">
      <c r="C5628" s="4"/>
      <c r="P5628" s="3"/>
    </row>
    <row r="5629" spans="3:16" x14ac:dyDescent="0.2">
      <c r="C5629" s="4"/>
      <c r="P5629" s="3"/>
    </row>
    <row r="5630" spans="3:16" x14ac:dyDescent="0.2">
      <c r="C5630" s="4"/>
      <c r="P5630" s="3"/>
    </row>
    <row r="5631" spans="3:16" x14ac:dyDescent="0.2">
      <c r="C5631" s="4"/>
      <c r="P5631" s="3"/>
    </row>
    <row r="5632" spans="3:16" x14ac:dyDescent="0.2">
      <c r="C5632" s="4"/>
      <c r="P5632" s="3"/>
    </row>
    <row r="5633" spans="3:16" x14ac:dyDescent="0.2">
      <c r="C5633" s="4"/>
      <c r="P5633" s="3"/>
    </row>
    <row r="5634" spans="3:16" x14ac:dyDescent="0.2">
      <c r="C5634" s="4"/>
      <c r="P5634" s="3"/>
    </row>
    <row r="5635" spans="3:16" x14ac:dyDescent="0.2">
      <c r="C5635" s="4"/>
      <c r="P5635" s="3"/>
    </row>
    <row r="5636" spans="3:16" x14ac:dyDescent="0.2">
      <c r="C5636" s="4"/>
      <c r="P5636" s="3"/>
    </row>
    <row r="5637" spans="3:16" x14ac:dyDescent="0.2">
      <c r="C5637" s="4"/>
      <c r="P5637" s="3"/>
    </row>
    <row r="5638" spans="3:16" x14ac:dyDescent="0.2">
      <c r="C5638" s="4"/>
      <c r="P5638" s="3"/>
    </row>
    <row r="5639" spans="3:16" x14ac:dyDescent="0.2">
      <c r="C5639" s="4"/>
      <c r="P5639" s="3"/>
    </row>
    <row r="5640" spans="3:16" x14ac:dyDescent="0.2">
      <c r="C5640" s="4"/>
      <c r="P5640" s="3"/>
    </row>
    <row r="5641" spans="3:16" x14ac:dyDescent="0.2">
      <c r="C5641" s="4"/>
      <c r="P5641" s="3"/>
    </row>
    <row r="5642" spans="3:16" x14ac:dyDescent="0.2">
      <c r="C5642" s="4"/>
      <c r="P5642" s="3"/>
    </row>
    <row r="5643" spans="3:16" x14ac:dyDescent="0.2">
      <c r="C5643" s="4"/>
      <c r="P5643" s="3"/>
    </row>
    <row r="5644" spans="3:16" x14ac:dyDescent="0.2">
      <c r="C5644" s="4"/>
      <c r="P5644" s="3"/>
    </row>
    <row r="5645" spans="3:16" x14ac:dyDescent="0.2">
      <c r="C5645" s="4"/>
      <c r="P5645" s="3"/>
    </row>
    <row r="5646" spans="3:16" x14ac:dyDescent="0.2">
      <c r="C5646" s="4"/>
      <c r="P5646" s="3"/>
    </row>
    <row r="5647" spans="3:16" x14ac:dyDescent="0.2">
      <c r="C5647" s="4"/>
      <c r="P5647" s="3"/>
    </row>
    <row r="5648" spans="3:16" x14ac:dyDescent="0.2">
      <c r="C5648" s="4"/>
      <c r="P5648" s="3"/>
    </row>
    <row r="5649" spans="3:16" x14ac:dyDescent="0.2">
      <c r="C5649" s="4"/>
      <c r="P5649" s="3"/>
    </row>
    <row r="5650" spans="3:16" x14ac:dyDescent="0.2">
      <c r="C5650" s="4"/>
      <c r="P5650" s="3"/>
    </row>
    <row r="5651" spans="3:16" x14ac:dyDescent="0.2">
      <c r="C5651" s="4"/>
      <c r="P5651" s="3"/>
    </row>
    <row r="5652" spans="3:16" x14ac:dyDescent="0.2">
      <c r="C5652" s="4"/>
      <c r="P5652" s="3"/>
    </row>
    <row r="5653" spans="3:16" x14ac:dyDescent="0.2">
      <c r="C5653" s="4"/>
      <c r="P5653" s="3"/>
    </row>
    <row r="5654" spans="3:16" x14ac:dyDescent="0.2">
      <c r="C5654" s="4"/>
      <c r="P5654" s="3"/>
    </row>
    <row r="5655" spans="3:16" x14ac:dyDescent="0.2">
      <c r="C5655" s="4"/>
      <c r="P5655" s="3"/>
    </row>
    <row r="5656" spans="3:16" x14ac:dyDescent="0.2">
      <c r="C5656" s="4"/>
      <c r="P5656" s="3"/>
    </row>
    <row r="5657" spans="3:16" x14ac:dyDescent="0.2">
      <c r="C5657" s="4"/>
      <c r="P5657" s="3"/>
    </row>
    <row r="5658" spans="3:16" x14ac:dyDescent="0.2">
      <c r="C5658" s="4"/>
      <c r="P5658" s="3"/>
    </row>
    <row r="5659" spans="3:16" x14ac:dyDescent="0.2">
      <c r="C5659" s="4"/>
      <c r="P5659" s="3"/>
    </row>
    <row r="5660" spans="3:16" x14ac:dyDescent="0.2">
      <c r="C5660" s="4"/>
      <c r="P5660" s="3"/>
    </row>
    <row r="5661" spans="3:16" x14ac:dyDescent="0.2">
      <c r="C5661" s="4"/>
      <c r="P5661" s="3"/>
    </row>
    <row r="5662" spans="3:16" x14ac:dyDescent="0.2">
      <c r="C5662" s="4"/>
      <c r="P5662" s="3"/>
    </row>
    <row r="5663" spans="3:16" x14ac:dyDescent="0.2">
      <c r="C5663" s="4"/>
      <c r="P5663" s="3"/>
    </row>
    <row r="5664" spans="3:16" x14ac:dyDescent="0.2">
      <c r="C5664" s="4"/>
      <c r="P5664" s="3"/>
    </row>
    <row r="5665" spans="3:16" x14ac:dyDescent="0.2">
      <c r="C5665" s="4"/>
      <c r="P5665" s="3"/>
    </row>
    <row r="5666" spans="3:16" x14ac:dyDescent="0.2">
      <c r="C5666" s="4"/>
      <c r="P5666" s="3"/>
    </row>
    <row r="5667" spans="3:16" x14ac:dyDescent="0.2">
      <c r="C5667" s="4"/>
      <c r="P5667" s="3"/>
    </row>
    <row r="5668" spans="3:16" x14ac:dyDescent="0.2">
      <c r="C5668" s="4"/>
      <c r="P5668" s="3"/>
    </row>
    <row r="5669" spans="3:16" x14ac:dyDescent="0.2">
      <c r="C5669" s="4"/>
      <c r="P5669" s="3"/>
    </row>
    <row r="5670" spans="3:16" x14ac:dyDescent="0.2">
      <c r="C5670" s="4"/>
      <c r="P5670" s="3"/>
    </row>
    <row r="5671" spans="3:16" x14ac:dyDescent="0.2">
      <c r="C5671" s="4"/>
      <c r="P5671" s="3"/>
    </row>
    <row r="5672" spans="3:16" x14ac:dyDescent="0.2">
      <c r="C5672" s="4"/>
      <c r="P5672" s="3"/>
    </row>
    <row r="5673" spans="3:16" x14ac:dyDescent="0.2">
      <c r="C5673" s="4"/>
      <c r="P5673" s="3"/>
    </row>
    <row r="5674" spans="3:16" x14ac:dyDescent="0.2">
      <c r="C5674" s="4"/>
      <c r="P5674" s="3"/>
    </row>
    <row r="5675" spans="3:16" x14ac:dyDescent="0.2">
      <c r="C5675" s="4"/>
      <c r="P5675" s="3"/>
    </row>
    <row r="5676" spans="3:16" x14ac:dyDescent="0.2">
      <c r="C5676" s="4"/>
      <c r="P5676" s="3"/>
    </row>
    <row r="5677" spans="3:16" x14ac:dyDescent="0.2">
      <c r="C5677" s="4"/>
      <c r="P5677" s="3"/>
    </row>
    <row r="5678" spans="3:16" x14ac:dyDescent="0.2">
      <c r="C5678" s="4"/>
      <c r="P5678" s="3"/>
    </row>
    <row r="5679" spans="3:16" x14ac:dyDescent="0.2">
      <c r="C5679" s="4"/>
      <c r="P5679" s="3"/>
    </row>
    <row r="5680" spans="3:16" x14ac:dyDescent="0.2">
      <c r="C5680" s="4"/>
      <c r="P5680" s="3"/>
    </row>
    <row r="5681" spans="3:16" x14ac:dyDescent="0.2">
      <c r="C5681" s="4"/>
      <c r="P5681" s="3"/>
    </row>
    <row r="5682" spans="3:16" x14ac:dyDescent="0.2">
      <c r="C5682" s="4"/>
      <c r="P5682" s="3"/>
    </row>
    <row r="5683" spans="3:16" x14ac:dyDescent="0.2">
      <c r="C5683" s="4"/>
      <c r="P5683" s="3"/>
    </row>
    <row r="5684" spans="3:16" x14ac:dyDescent="0.2">
      <c r="C5684" s="4"/>
      <c r="P5684" s="3"/>
    </row>
    <row r="5685" spans="3:16" x14ac:dyDescent="0.2">
      <c r="C5685" s="4"/>
      <c r="P5685" s="3"/>
    </row>
    <row r="5686" spans="3:16" x14ac:dyDescent="0.2">
      <c r="C5686" s="4"/>
      <c r="P5686" s="3"/>
    </row>
    <row r="5687" spans="3:16" x14ac:dyDescent="0.2">
      <c r="C5687" s="4"/>
      <c r="P5687" s="3"/>
    </row>
    <row r="5688" spans="3:16" x14ac:dyDescent="0.2">
      <c r="C5688" s="4"/>
      <c r="P5688" s="3"/>
    </row>
    <row r="5689" spans="3:16" x14ac:dyDescent="0.2">
      <c r="C5689" s="4"/>
      <c r="P5689" s="3"/>
    </row>
    <row r="5690" spans="3:16" x14ac:dyDescent="0.2">
      <c r="C5690" s="4"/>
      <c r="P5690" s="3"/>
    </row>
    <row r="5691" spans="3:16" x14ac:dyDescent="0.2">
      <c r="C5691" s="4"/>
      <c r="P5691" s="3"/>
    </row>
    <row r="5692" spans="3:16" x14ac:dyDescent="0.2">
      <c r="C5692" s="4"/>
      <c r="P5692" s="3"/>
    </row>
    <row r="5693" spans="3:16" x14ac:dyDescent="0.2">
      <c r="C5693" s="4"/>
      <c r="P5693" s="3"/>
    </row>
    <row r="5694" spans="3:16" x14ac:dyDescent="0.2">
      <c r="C5694" s="4"/>
      <c r="P5694" s="3"/>
    </row>
    <row r="5695" spans="3:16" x14ac:dyDescent="0.2">
      <c r="C5695" s="4"/>
      <c r="P5695" s="3"/>
    </row>
    <row r="5696" spans="3:16" x14ac:dyDescent="0.2">
      <c r="C5696" s="4"/>
      <c r="P5696" s="3"/>
    </row>
    <row r="5697" spans="3:16" x14ac:dyDescent="0.2">
      <c r="C5697" s="4"/>
      <c r="P5697" s="3"/>
    </row>
    <row r="5698" spans="3:16" x14ac:dyDescent="0.2">
      <c r="C5698" s="4"/>
      <c r="P5698" s="3"/>
    </row>
    <row r="5699" spans="3:16" x14ac:dyDescent="0.2">
      <c r="C5699" s="4"/>
      <c r="P5699" s="3"/>
    </row>
    <row r="5700" spans="3:16" x14ac:dyDescent="0.2">
      <c r="C5700" s="4"/>
      <c r="P5700" s="3"/>
    </row>
    <row r="5701" spans="3:16" x14ac:dyDescent="0.2">
      <c r="C5701" s="4"/>
      <c r="P5701" s="3"/>
    </row>
    <row r="5702" spans="3:16" x14ac:dyDescent="0.2">
      <c r="C5702" s="4"/>
      <c r="P5702" s="3"/>
    </row>
    <row r="5703" spans="3:16" x14ac:dyDescent="0.2">
      <c r="C5703" s="4"/>
      <c r="P5703" s="3"/>
    </row>
    <row r="5704" spans="3:16" x14ac:dyDescent="0.2">
      <c r="C5704" s="4"/>
      <c r="P5704" s="3"/>
    </row>
    <row r="5705" spans="3:16" x14ac:dyDescent="0.2">
      <c r="C5705" s="4"/>
      <c r="P5705" s="3"/>
    </row>
    <row r="5706" spans="3:16" x14ac:dyDescent="0.2">
      <c r="C5706" s="4"/>
      <c r="P5706" s="3"/>
    </row>
    <row r="5707" spans="3:16" x14ac:dyDescent="0.2">
      <c r="C5707" s="4"/>
      <c r="P5707" s="3"/>
    </row>
    <row r="5708" spans="3:16" x14ac:dyDescent="0.2">
      <c r="C5708" s="4"/>
      <c r="P5708" s="3"/>
    </row>
    <row r="5709" spans="3:16" x14ac:dyDescent="0.2">
      <c r="C5709" s="4"/>
      <c r="P5709" s="3"/>
    </row>
    <row r="5710" spans="3:16" x14ac:dyDescent="0.2">
      <c r="C5710" s="4"/>
      <c r="P5710" s="3"/>
    </row>
    <row r="5711" spans="3:16" x14ac:dyDescent="0.2">
      <c r="C5711" s="4"/>
      <c r="P5711" s="3"/>
    </row>
    <row r="5712" spans="3:16" x14ac:dyDescent="0.2">
      <c r="C5712" s="4"/>
      <c r="P5712" s="3"/>
    </row>
    <row r="5713" spans="3:16" x14ac:dyDescent="0.2">
      <c r="C5713" s="4"/>
      <c r="P5713" s="3"/>
    </row>
    <row r="5714" spans="3:16" x14ac:dyDescent="0.2">
      <c r="C5714" s="4"/>
      <c r="P5714" s="3"/>
    </row>
    <row r="5715" spans="3:16" x14ac:dyDescent="0.2">
      <c r="C5715" s="4"/>
      <c r="P5715" s="3"/>
    </row>
    <row r="5716" spans="3:16" x14ac:dyDescent="0.2">
      <c r="C5716" s="4"/>
      <c r="P5716" s="3"/>
    </row>
    <row r="5717" spans="3:16" x14ac:dyDescent="0.2">
      <c r="C5717" s="4"/>
      <c r="P5717" s="3"/>
    </row>
    <row r="5718" spans="3:16" x14ac:dyDescent="0.2">
      <c r="C5718" s="4"/>
      <c r="P5718" s="3"/>
    </row>
    <row r="5719" spans="3:16" x14ac:dyDescent="0.2">
      <c r="C5719" s="4"/>
      <c r="P5719" s="3"/>
    </row>
    <row r="5720" spans="3:16" x14ac:dyDescent="0.2">
      <c r="C5720" s="4"/>
      <c r="P5720" s="3"/>
    </row>
    <row r="5721" spans="3:16" x14ac:dyDescent="0.2">
      <c r="C5721" s="4"/>
      <c r="P5721" s="3"/>
    </row>
    <row r="5722" spans="3:16" x14ac:dyDescent="0.2">
      <c r="C5722" s="4"/>
      <c r="P5722" s="3"/>
    </row>
    <row r="5723" spans="3:16" x14ac:dyDescent="0.2">
      <c r="C5723" s="4"/>
      <c r="P5723" s="3"/>
    </row>
    <row r="5724" spans="3:16" x14ac:dyDescent="0.2">
      <c r="C5724" s="4"/>
      <c r="P5724" s="3"/>
    </row>
    <row r="5725" spans="3:16" x14ac:dyDescent="0.2">
      <c r="C5725" s="4"/>
      <c r="P5725" s="3"/>
    </row>
    <row r="5726" spans="3:16" x14ac:dyDescent="0.2">
      <c r="C5726" s="4"/>
      <c r="P5726" s="3"/>
    </row>
    <row r="5727" spans="3:16" x14ac:dyDescent="0.2">
      <c r="C5727" s="4"/>
      <c r="P5727" s="3"/>
    </row>
    <row r="5728" spans="3:16" x14ac:dyDescent="0.2">
      <c r="C5728" s="4"/>
      <c r="P5728" s="3"/>
    </row>
    <row r="5729" spans="3:16" x14ac:dyDescent="0.2">
      <c r="C5729" s="4"/>
      <c r="P5729" s="3"/>
    </row>
    <row r="5730" spans="3:16" x14ac:dyDescent="0.2">
      <c r="C5730" s="4"/>
      <c r="P5730" s="3"/>
    </row>
    <row r="5731" spans="3:16" x14ac:dyDescent="0.2">
      <c r="C5731" s="4"/>
      <c r="P5731" s="3"/>
    </row>
    <row r="5732" spans="3:16" x14ac:dyDescent="0.2">
      <c r="C5732" s="4"/>
      <c r="P5732" s="3"/>
    </row>
    <row r="5733" spans="3:16" x14ac:dyDescent="0.2">
      <c r="C5733" s="4"/>
      <c r="P5733" s="3"/>
    </row>
    <row r="5734" spans="3:16" x14ac:dyDescent="0.2">
      <c r="C5734" s="4"/>
      <c r="P5734" s="3"/>
    </row>
    <row r="5735" spans="3:16" x14ac:dyDescent="0.2">
      <c r="C5735" s="4"/>
      <c r="P5735" s="3"/>
    </row>
    <row r="5736" spans="3:16" x14ac:dyDescent="0.2">
      <c r="C5736" s="4"/>
      <c r="P5736" s="3"/>
    </row>
    <row r="5737" spans="3:16" x14ac:dyDescent="0.2">
      <c r="C5737" s="4"/>
      <c r="P5737" s="3"/>
    </row>
    <row r="5738" spans="3:16" x14ac:dyDescent="0.2">
      <c r="C5738" s="4"/>
      <c r="P5738" s="3"/>
    </row>
    <row r="5739" spans="3:16" x14ac:dyDescent="0.2">
      <c r="C5739" s="4"/>
      <c r="P5739" s="3"/>
    </row>
    <row r="5740" spans="3:16" x14ac:dyDescent="0.2">
      <c r="C5740" s="4"/>
      <c r="P5740" s="3"/>
    </row>
    <row r="5741" spans="3:16" x14ac:dyDescent="0.2">
      <c r="C5741" s="4"/>
      <c r="P5741" s="3"/>
    </row>
    <row r="5742" spans="3:16" x14ac:dyDescent="0.2">
      <c r="C5742" s="4"/>
      <c r="P5742" s="3"/>
    </row>
    <row r="5743" spans="3:16" x14ac:dyDescent="0.2">
      <c r="C5743" s="4"/>
      <c r="P5743" s="3"/>
    </row>
    <row r="5744" spans="3:16" x14ac:dyDescent="0.2">
      <c r="C5744" s="4"/>
      <c r="P5744" s="3"/>
    </row>
    <row r="5745" spans="3:16" x14ac:dyDescent="0.2">
      <c r="C5745" s="4"/>
      <c r="P5745" s="3"/>
    </row>
    <row r="5746" spans="3:16" x14ac:dyDescent="0.2">
      <c r="C5746" s="4"/>
      <c r="P5746" s="3"/>
    </row>
    <row r="5747" spans="3:16" x14ac:dyDescent="0.2">
      <c r="C5747" s="4"/>
      <c r="P5747" s="3"/>
    </row>
    <row r="5748" spans="3:16" x14ac:dyDescent="0.2">
      <c r="C5748" s="4"/>
      <c r="P5748" s="3"/>
    </row>
    <row r="5749" spans="3:16" x14ac:dyDescent="0.2">
      <c r="C5749" s="4"/>
      <c r="P5749" s="3"/>
    </row>
    <row r="5750" spans="3:16" x14ac:dyDescent="0.2">
      <c r="C5750" s="4"/>
      <c r="P5750" s="3"/>
    </row>
    <row r="5751" spans="3:16" x14ac:dyDescent="0.2">
      <c r="C5751" s="4"/>
      <c r="P5751" s="3"/>
    </row>
    <row r="5752" spans="3:16" x14ac:dyDescent="0.2">
      <c r="C5752" s="4"/>
      <c r="P5752" s="3"/>
    </row>
    <row r="5753" spans="3:16" x14ac:dyDescent="0.2">
      <c r="C5753" s="4"/>
      <c r="P5753" s="3"/>
    </row>
    <row r="5754" spans="3:16" x14ac:dyDescent="0.2">
      <c r="C5754" s="4"/>
      <c r="P5754" s="3"/>
    </row>
    <row r="5755" spans="3:16" x14ac:dyDescent="0.2">
      <c r="C5755" s="4"/>
      <c r="P5755" s="3"/>
    </row>
    <row r="5756" spans="3:16" x14ac:dyDescent="0.2">
      <c r="C5756" s="4"/>
      <c r="P5756" s="3"/>
    </row>
    <row r="5757" spans="3:16" x14ac:dyDescent="0.2">
      <c r="C5757" s="4"/>
      <c r="P5757" s="3"/>
    </row>
    <row r="5758" spans="3:16" x14ac:dyDescent="0.2">
      <c r="C5758" s="4"/>
      <c r="P5758" s="3"/>
    </row>
    <row r="5759" spans="3:16" x14ac:dyDescent="0.2">
      <c r="C5759" s="4"/>
      <c r="P5759" s="3"/>
    </row>
    <row r="5760" spans="3:16" x14ac:dyDescent="0.2">
      <c r="C5760" s="4"/>
      <c r="P5760" s="3"/>
    </row>
    <row r="5761" spans="3:16" x14ac:dyDescent="0.2">
      <c r="C5761" s="4"/>
      <c r="P5761" s="3"/>
    </row>
    <row r="5762" spans="3:16" x14ac:dyDescent="0.2">
      <c r="C5762" s="4"/>
      <c r="P5762" s="3"/>
    </row>
    <row r="5763" spans="3:16" x14ac:dyDescent="0.2">
      <c r="C5763" s="4"/>
      <c r="P5763" s="3"/>
    </row>
    <row r="5764" spans="3:16" x14ac:dyDescent="0.2">
      <c r="C5764" s="4"/>
      <c r="P5764" s="3"/>
    </row>
    <row r="5765" spans="3:16" x14ac:dyDescent="0.2">
      <c r="C5765" s="4"/>
      <c r="P5765" s="3"/>
    </row>
    <row r="5766" spans="3:16" x14ac:dyDescent="0.2">
      <c r="C5766" s="4"/>
      <c r="P5766" s="3"/>
    </row>
    <row r="5767" spans="3:16" x14ac:dyDescent="0.2">
      <c r="C5767" s="4"/>
      <c r="P5767" s="3"/>
    </row>
    <row r="5768" spans="3:16" x14ac:dyDescent="0.2">
      <c r="C5768" s="4"/>
      <c r="P5768" s="3"/>
    </row>
    <row r="5769" spans="3:16" x14ac:dyDescent="0.2">
      <c r="C5769" s="4"/>
      <c r="P5769" s="3"/>
    </row>
    <row r="5770" spans="3:16" x14ac:dyDescent="0.2">
      <c r="C5770" s="4"/>
      <c r="P5770" s="3"/>
    </row>
    <row r="5771" spans="3:16" x14ac:dyDescent="0.2">
      <c r="C5771" s="4"/>
      <c r="P5771" s="3"/>
    </row>
    <row r="5772" spans="3:16" x14ac:dyDescent="0.2">
      <c r="C5772" s="4"/>
      <c r="P5772" s="3"/>
    </row>
    <row r="5773" spans="3:16" x14ac:dyDescent="0.2">
      <c r="C5773" s="4"/>
      <c r="P5773" s="3"/>
    </row>
    <row r="5774" spans="3:16" x14ac:dyDescent="0.2">
      <c r="C5774" s="4"/>
      <c r="P5774" s="3"/>
    </row>
    <row r="5775" spans="3:16" x14ac:dyDescent="0.2">
      <c r="C5775" s="4"/>
      <c r="P5775" s="3"/>
    </row>
    <row r="5776" spans="3:16" x14ac:dyDescent="0.2">
      <c r="C5776" s="4"/>
      <c r="P5776" s="3"/>
    </row>
    <row r="5777" spans="3:16" x14ac:dyDescent="0.2">
      <c r="C5777" s="4"/>
      <c r="P5777" s="3"/>
    </row>
    <row r="5778" spans="3:16" x14ac:dyDescent="0.2">
      <c r="C5778" s="4"/>
      <c r="P5778" s="3"/>
    </row>
    <row r="5779" spans="3:16" x14ac:dyDescent="0.2">
      <c r="C5779" s="4"/>
      <c r="P5779" s="3"/>
    </row>
    <row r="5780" spans="3:16" x14ac:dyDescent="0.2">
      <c r="C5780" s="4"/>
      <c r="P5780" s="3"/>
    </row>
    <row r="5781" spans="3:16" x14ac:dyDescent="0.2">
      <c r="C5781" s="4"/>
      <c r="P5781" s="3"/>
    </row>
    <row r="5782" spans="3:16" x14ac:dyDescent="0.2">
      <c r="C5782" s="4"/>
      <c r="P5782" s="3"/>
    </row>
    <row r="5783" spans="3:16" x14ac:dyDescent="0.2">
      <c r="C5783" s="4"/>
      <c r="P5783" s="3"/>
    </row>
    <row r="5784" spans="3:16" x14ac:dyDescent="0.2">
      <c r="C5784" s="4"/>
      <c r="P5784" s="3"/>
    </row>
    <row r="5785" spans="3:16" x14ac:dyDescent="0.2">
      <c r="C5785" s="4"/>
      <c r="P5785" s="3"/>
    </row>
    <row r="5786" spans="3:16" x14ac:dyDescent="0.2">
      <c r="C5786" s="4"/>
      <c r="P5786" s="3"/>
    </row>
    <row r="5787" spans="3:16" x14ac:dyDescent="0.2">
      <c r="C5787" s="4"/>
      <c r="P5787" s="3"/>
    </row>
    <row r="5788" spans="3:16" x14ac:dyDescent="0.2">
      <c r="C5788" s="4"/>
      <c r="P5788" s="3"/>
    </row>
    <row r="5789" spans="3:16" x14ac:dyDescent="0.2">
      <c r="C5789" s="4"/>
      <c r="P5789" s="3"/>
    </row>
    <row r="5790" spans="3:16" x14ac:dyDescent="0.2">
      <c r="C5790" s="4"/>
      <c r="P5790" s="3"/>
    </row>
    <row r="5791" spans="3:16" x14ac:dyDescent="0.2">
      <c r="C5791" s="4"/>
      <c r="P5791" s="3"/>
    </row>
    <row r="5792" spans="3:16" x14ac:dyDescent="0.2">
      <c r="C5792" s="4"/>
      <c r="P5792" s="3"/>
    </row>
    <row r="5793" spans="3:16" x14ac:dyDescent="0.2">
      <c r="C5793" s="4"/>
      <c r="P5793" s="3"/>
    </row>
    <row r="5794" spans="3:16" x14ac:dyDescent="0.2">
      <c r="C5794" s="4"/>
      <c r="P5794" s="3"/>
    </row>
    <row r="5795" spans="3:16" x14ac:dyDescent="0.2">
      <c r="C5795" s="4"/>
      <c r="P5795" s="3"/>
    </row>
    <row r="5796" spans="3:16" x14ac:dyDescent="0.2">
      <c r="C5796" s="4"/>
      <c r="P5796" s="3"/>
    </row>
    <row r="5797" spans="3:16" x14ac:dyDescent="0.2">
      <c r="C5797" s="4"/>
      <c r="P5797" s="3"/>
    </row>
    <row r="5798" spans="3:16" x14ac:dyDescent="0.2">
      <c r="C5798" s="4"/>
      <c r="P5798" s="3"/>
    </row>
    <row r="5799" spans="3:16" x14ac:dyDescent="0.2">
      <c r="C5799" s="4"/>
      <c r="P5799" s="3"/>
    </row>
    <row r="5800" spans="3:16" x14ac:dyDescent="0.2">
      <c r="C5800" s="4"/>
      <c r="P5800" s="3"/>
    </row>
    <row r="5801" spans="3:16" x14ac:dyDescent="0.2">
      <c r="C5801" s="4"/>
      <c r="P5801" s="3"/>
    </row>
    <row r="5802" spans="3:16" x14ac:dyDescent="0.2">
      <c r="C5802" s="4"/>
      <c r="P5802" s="3"/>
    </row>
    <row r="5803" spans="3:16" x14ac:dyDescent="0.2">
      <c r="C5803" s="4"/>
      <c r="P5803" s="3"/>
    </row>
    <row r="5804" spans="3:16" x14ac:dyDescent="0.2">
      <c r="C5804" s="4"/>
      <c r="P5804" s="3"/>
    </row>
    <row r="5805" spans="3:16" x14ac:dyDescent="0.2">
      <c r="C5805" s="4"/>
      <c r="P5805" s="3"/>
    </row>
    <row r="5806" spans="3:16" x14ac:dyDescent="0.2">
      <c r="C5806" s="4"/>
      <c r="P5806" s="3"/>
    </row>
    <row r="5807" spans="3:16" x14ac:dyDescent="0.2">
      <c r="C5807" s="4"/>
      <c r="P5807" s="3"/>
    </row>
    <row r="5808" spans="3:16" x14ac:dyDescent="0.2">
      <c r="C5808" s="4"/>
      <c r="P5808" s="3"/>
    </row>
    <row r="5809" spans="3:16" x14ac:dyDescent="0.2">
      <c r="C5809" s="4"/>
      <c r="P5809" s="3"/>
    </row>
    <row r="5810" spans="3:16" x14ac:dyDescent="0.2">
      <c r="C5810" s="4"/>
      <c r="P5810" s="3"/>
    </row>
    <row r="5811" spans="3:16" x14ac:dyDescent="0.2">
      <c r="C5811" s="4"/>
      <c r="P5811" s="3"/>
    </row>
    <row r="5812" spans="3:16" x14ac:dyDescent="0.2">
      <c r="C5812" s="4"/>
      <c r="P5812" s="3"/>
    </row>
    <row r="5813" spans="3:16" x14ac:dyDescent="0.2">
      <c r="C5813" s="4"/>
      <c r="P5813" s="3"/>
    </row>
    <row r="5814" spans="3:16" x14ac:dyDescent="0.2">
      <c r="C5814" s="4"/>
      <c r="P5814" s="3"/>
    </row>
    <row r="5815" spans="3:16" x14ac:dyDescent="0.2">
      <c r="C5815" s="4"/>
      <c r="P5815" s="3"/>
    </row>
    <row r="5816" spans="3:16" x14ac:dyDescent="0.2">
      <c r="C5816" s="4"/>
      <c r="P5816" s="3"/>
    </row>
    <row r="5817" spans="3:16" x14ac:dyDescent="0.2">
      <c r="C5817" s="4"/>
      <c r="P5817" s="3"/>
    </row>
    <row r="5818" spans="3:16" x14ac:dyDescent="0.2">
      <c r="C5818" s="4"/>
      <c r="P5818" s="3"/>
    </row>
    <row r="5819" spans="3:16" x14ac:dyDescent="0.2">
      <c r="C5819" s="4"/>
      <c r="P5819" s="3"/>
    </row>
    <row r="5820" spans="3:16" x14ac:dyDescent="0.2">
      <c r="C5820" s="4"/>
      <c r="P5820" s="3"/>
    </row>
    <row r="5821" spans="3:16" x14ac:dyDescent="0.2">
      <c r="C5821" s="4"/>
      <c r="P5821" s="3"/>
    </row>
    <row r="5822" spans="3:16" x14ac:dyDescent="0.2">
      <c r="C5822" s="4"/>
      <c r="P5822" s="3"/>
    </row>
    <row r="5823" spans="3:16" x14ac:dyDescent="0.2">
      <c r="C5823" s="4"/>
      <c r="P5823" s="3"/>
    </row>
    <row r="5824" spans="3:16" x14ac:dyDescent="0.2">
      <c r="C5824" s="4"/>
      <c r="P5824" s="3"/>
    </row>
    <row r="5825" spans="3:16" x14ac:dyDescent="0.2">
      <c r="C5825" s="4"/>
      <c r="P5825" s="3"/>
    </row>
    <row r="5826" spans="3:16" x14ac:dyDescent="0.2">
      <c r="C5826" s="4"/>
      <c r="P5826" s="3"/>
    </row>
    <row r="5827" spans="3:16" x14ac:dyDescent="0.2">
      <c r="C5827" s="4"/>
      <c r="P5827" s="3"/>
    </row>
    <row r="5828" spans="3:16" x14ac:dyDescent="0.2">
      <c r="C5828" s="4"/>
      <c r="P5828" s="3"/>
    </row>
    <row r="5829" spans="3:16" x14ac:dyDescent="0.2">
      <c r="C5829" s="4"/>
      <c r="P5829" s="3"/>
    </row>
    <row r="5830" spans="3:16" x14ac:dyDescent="0.2">
      <c r="C5830" s="4"/>
      <c r="P5830" s="3"/>
    </row>
    <row r="5831" spans="3:16" x14ac:dyDescent="0.2">
      <c r="C5831" s="4"/>
      <c r="P5831" s="3"/>
    </row>
    <row r="5832" spans="3:16" x14ac:dyDescent="0.2">
      <c r="C5832" s="4"/>
      <c r="P5832" s="3"/>
    </row>
    <row r="5833" spans="3:16" x14ac:dyDescent="0.2">
      <c r="C5833" s="4"/>
      <c r="P5833" s="3"/>
    </row>
    <row r="5834" spans="3:16" x14ac:dyDescent="0.2">
      <c r="C5834" s="4"/>
      <c r="P5834" s="3"/>
    </row>
    <row r="5835" spans="3:16" x14ac:dyDescent="0.2">
      <c r="C5835" s="4"/>
      <c r="P5835" s="3"/>
    </row>
    <row r="5836" spans="3:16" x14ac:dyDescent="0.2">
      <c r="C5836" s="4"/>
      <c r="P5836" s="3"/>
    </row>
    <row r="5837" spans="3:16" x14ac:dyDescent="0.2">
      <c r="C5837" s="4"/>
      <c r="P5837" s="3"/>
    </row>
    <row r="5838" spans="3:16" x14ac:dyDescent="0.2">
      <c r="C5838" s="4"/>
      <c r="P5838" s="3"/>
    </row>
    <row r="5839" spans="3:16" x14ac:dyDescent="0.2">
      <c r="C5839" s="4"/>
      <c r="P5839" s="3"/>
    </row>
    <row r="5840" spans="3:16" x14ac:dyDescent="0.2">
      <c r="C5840" s="4"/>
      <c r="P5840" s="3"/>
    </row>
    <row r="5841" spans="3:16" x14ac:dyDescent="0.2">
      <c r="C5841" s="4"/>
      <c r="P5841" s="3"/>
    </row>
    <row r="5842" spans="3:16" x14ac:dyDescent="0.2">
      <c r="C5842" s="4"/>
      <c r="P5842" s="3"/>
    </row>
    <row r="5843" spans="3:16" x14ac:dyDescent="0.2">
      <c r="C5843" s="4"/>
      <c r="P5843" s="3"/>
    </row>
    <row r="5844" spans="3:16" x14ac:dyDescent="0.2">
      <c r="C5844" s="4"/>
      <c r="P5844" s="3"/>
    </row>
    <row r="5845" spans="3:16" x14ac:dyDescent="0.2">
      <c r="C5845" s="4"/>
      <c r="P5845" s="3"/>
    </row>
    <row r="5846" spans="3:16" x14ac:dyDescent="0.2">
      <c r="C5846" s="4"/>
      <c r="P5846" s="3"/>
    </row>
    <row r="5847" spans="3:16" x14ac:dyDescent="0.2">
      <c r="C5847" s="4"/>
      <c r="P5847" s="3"/>
    </row>
    <row r="5848" spans="3:16" x14ac:dyDescent="0.2">
      <c r="C5848" s="4"/>
      <c r="P5848" s="3"/>
    </row>
    <row r="5849" spans="3:16" x14ac:dyDescent="0.2">
      <c r="C5849" s="4"/>
      <c r="P5849" s="3"/>
    </row>
    <row r="5850" spans="3:16" x14ac:dyDescent="0.2">
      <c r="C5850" s="4"/>
      <c r="P5850" s="3"/>
    </row>
    <row r="5851" spans="3:16" x14ac:dyDescent="0.2">
      <c r="C5851" s="4"/>
      <c r="P5851" s="3"/>
    </row>
    <row r="5852" spans="3:16" x14ac:dyDescent="0.2">
      <c r="C5852" s="4"/>
      <c r="P5852" s="3"/>
    </row>
    <row r="5853" spans="3:16" x14ac:dyDescent="0.2">
      <c r="C5853" s="4"/>
      <c r="P5853" s="3"/>
    </row>
    <row r="5854" spans="3:16" x14ac:dyDescent="0.2">
      <c r="C5854" s="4"/>
      <c r="P5854" s="3"/>
    </row>
    <row r="5855" spans="3:16" x14ac:dyDescent="0.2">
      <c r="C5855" s="4"/>
      <c r="P5855" s="3"/>
    </row>
    <row r="5856" spans="3:16" x14ac:dyDescent="0.2">
      <c r="C5856" s="4"/>
      <c r="P5856" s="3"/>
    </row>
    <row r="5857" spans="3:16" x14ac:dyDescent="0.2">
      <c r="C5857" s="4"/>
      <c r="P5857" s="3"/>
    </row>
    <row r="5858" spans="3:16" x14ac:dyDescent="0.2">
      <c r="C5858" s="4"/>
      <c r="P5858" s="3"/>
    </row>
    <row r="5859" spans="3:16" x14ac:dyDescent="0.2">
      <c r="C5859" s="4"/>
      <c r="P5859" s="3"/>
    </row>
    <row r="5860" spans="3:16" x14ac:dyDescent="0.2">
      <c r="C5860" s="4"/>
      <c r="P5860" s="3"/>
    </row>
    <row r="5861" spans="3:16" x14ac:dyDescent="0.2">
      <c r="C5861" s="4"/>
      <c r="P5861" s="3"/>
    </row>
    <row r="5862" spans="3:16" x14ac:dyDescent="0.2">
      <c r="C5862" s="4"/>
      <c r="P5862" s="3"/>
    </row>
    <row r="5863" spans="3:16" x14ac:dyDescent="0.2">
      <c r="C5863" s="4"/>
      <c r="P5863" s="3"/>
    </row>
    <row r="5864" spans="3:16" x14ac:dyDescent="0.2">
      <c r="C5864" s="4"/>
      <c r="P5864" s="3"/>
    </row>
    <row r="5865" spans="3:16" x14ac:dyDescent="0.2">
      <c r="C5865" s="4"/>
      <c r="P5865" s="3"/>
    </row>
    <row r="5866" spans="3:16" x14ac:dyDescent="0.2">
      <c r="C5866" s="4"/>
      <c r="P5866" s="3"/>
    </row>
    <row r="5867" spans="3:16" x14ac:dyDescent="0.2">
      <c r="C5867" s="4"/>
      <c r="P5867" s="3"/>
    </row>
    <row r="5868" spans="3:16" x14ac:dyDescent="0.2">
      <c r="C5868" s="4"/>
      <c r="P5868" s="3"/>
    </row>
    <row r="5869" spans="3:16" x14ac:dyDescent="0.2">
      <c r="C5869" s="4"/>
      <c r="P5869" s="3"/>
    </row>
    <row r="5870" spans="3:16" x14ac:dyDescent="0.2">
      <c r="C5870" s="4"/>
      <c r="P5870" s="3"/>
    </row>
    <row r="5871" spans="3:16" x14ac:dyDescent="0.2">
      <c r="C5871" s="4"/>
      <c r="P5871" s="3"/>
    </row>
    <row r="5872" spans="3:16" x14ac:dyDescent="0.2">
      <c r="C5872" s="4"/>
      <c r="P5872" s="3"/>
    </row>
    <row r="5873" spans="3:16" x14ac:dyDescent="0.2">
      <c r="C5873" s="4"/>
      <c r="P5873" s="3"/>
    </row>
    <row r="5874" spans="3:16" x14ac:dyDescent="0.2">
      <c r="C5874" s="4"/>
      <c r="P5874" s="3"/>
    </row>
    <row r="5875" spans="3:16" x14ac:dyDescent="0.2">
      <c r="C5875" s="4"/>
      <c r="P5875" s="3"/>
    </row>
    <row r="5876" spans="3:16" x14ac:dyDescent="0.2">
      <c r="C5876" s="4"/>
      <c r="P5876" s="3"/>
    </row>
    <row r="5877" spans="3:16" x14ac:dyDescent="0.2">
      <c r="C5877" s="4"/>
      <c r="P5877" s="3"/>
    </row>
    <row r="5878" spans="3:16" x14ac:dyDescent="0.2">
      <c r="C5878" s="4"/>
      <c r="P5878" s="3"/>
    </row>
    <row r="5879" spans="3:16" x14ac:dyDescent="0.2">
      <c r="C5879" s="4"/>
      <c r="P5879" s="3"/>
    </row>
    <row r="5880" spans="3:16" x14ac:dyDescent="0.2">
      <c r="C5880" s="4"/>
      <c r="P5880" s="3"/>
    </row>
    <row r="5881" spans="3:16" x14ac:dyDescent="0.2">
      <c r="C5881" s="4"/>
      <c r="P5881" s="3"/>
    </row>
    <row r="5882" spans="3:16" x14ac:dyDescent="0.2">
      <c r="C5882" s="4"/>
      <c r="P5882" s="3"/>
    </row>
    <row r="5883" spans="3:16" x14ac:dyDescent="0.2">
      <c r="C5883" s="4"/>
      <c r="P5883" s="3"/>
    </row>
    <row r="5884" spans="3:16" x14ac:dyDescent="0.2">
      <c r="C5884" s="4"/>
      <c r="P5884" s="3"/>
    </row>
    <row r="5885" spans="3:16" x14ac:dyDescent="0.2">
      <c r="C5885" s="4"/>
      <c r="P5885" s="3"/>
    </row>
    <row r="5886" spans="3:16" x14ac:dyDescent="0.2">
      <c r="C5886" s="4"/>
      <c r="P5886" s="3"/>
    </row>
    <row r="5887" spans="3:16" x14ac:dyDescent="0.2">
      <c r="C5887" s="4"/>
      <c r="P5887" s="3"/>
    </row>
    <row r="5888" spans="3:16" x14ac:dyDescent="0.2">
      <c r="C5888" s="4"/>
      <c r="P5888" s="3"/>
    </row>
    <row r="5889" spans="3:16" x14ac:dyDescent="0.2">
      <c r="C5889" s="4"/>
      <c r="P5889" s="3"/>
    </row>
    <row r="5890" spans="3:16" x14ac:dyDescent="0.2">
      <c r="C5890" s="4"/>
      <c r="P5890" s="3"/>
    </row>
    <row r="5891" spans="3:16" x14ac:dyDescent="0.2">
      <c r="C5891" s="4"/>
      <c r="P5891" s="3"/>
    </row>
    <row r="5892" spans="3:16" x14ac:dyDescent="0.2">
      <c r="C5892" s="4"/>
      <c r="P5892" s="3"/>
    </row>
    <row r="5893" spans="3:16" x14ac:dyDescent="0.2">
      <c r="C5893" s="4"/>
      <c r="P5893" s="3"/>
    </row>
    <row r="5894" spans="3:16" x14ac:dyDescent="0.2">
      <c r="C5894" s="4"/>
      <c r="P5894" s="3"/>
    </row>
    <row r="5895" spans="3:16" x14ac:dyDescent="0.2">
      <c r="C5895" s="4"/>
      <c r="P5895" s="3"/>
    </row>
    <row r="5896" spans="3:16" x14ac:dyDescent="0.2">
      <c r="C5896" s="4"/>
      <c r="P5896" s="3"/>
    </row>
    <row r="5897" spans="3:16" x14ac:dyDescent="0.2">
      <c r="C5897" s="4"/>
      <c r="P5897" s="3"/>
    </row>
    <row r="5898" spans="3:16" x14ac:dyDescent="0.2">
      <c r="C5898" s="4"/>
      <c r="P5898" s="3"/>
    </row>
    <row r="5899" spans="3:16" x14ac:dyDescent="0.2">
      <c r="C5899" s="4"/>
      <c r="P5899" s="3"/>
    </row>
    <row r="5900" spans="3:16" x14ac:dyDescent="0.2">
      <c r="C5900" s="4"/>
      <c r="P5900" s="3"/>
    </row>
    <row r="5901" spans="3:16" x14ac:dyDescent="0.2">
      <c r="C5901" s="4"/>
      <c r="P5901" s="3"/>
    </row>
    <row r="5902" spans="3:16" x14ac:dyDescent="0.2">
      <c r="C5902" s="4"/>
      <c r="P5902" s="3"/>
    </row>
    <row r="5903" spans="3:16" x14ac:dyDescent="0.2">
      <c r="C5903" s="4"/>
      <c r="P5903" s="3"/>
    </row>
    <row r="5904" spans="3:16" x14ac:dyDescent="0.2">
      <c r="C5904" s="4"/>
      <c r="P5904" s="3"/>
    </row>
    <row r="5905" spans="3:16" x14ac:dyDescent="0.2">
      <c r="C5905" s="4"/>
      <c r="P5905" s="3"/>
    </row>
    <row r="5906" spans="3:16" x14ac:dyDescent="0.2">
      <c r="C5906" s="4"/>
      <c r="P5906" s="3"/>
    </row>
    <row r="5907" spans="3:16" x14ac:dyDescent="0.2">
      <c r="C5907" s="4"/>
      <c r="P5907" s="3"/>
    </row>
    <row r="5908" spans="3:16" x14ac:dyDescent="0.2">
      <c r="C5908" s="4"/>
      <c r="P5908" s="3"/>
    </row>
    <row r="5909" spans="3:16" x14ac:dyDescent="0.2">
      <c r="C5909" s="4"/>
      <c r="P5909" s="3"/>
    </row>
    <row r="5910" spans="3:16" x14ac:dyDescent="0.2">
      <c r="C5910" s="4"/>
      <c r="P5910" s="3"/>
    </row>
    <row r="5911" spans="3:16" x14ac:dyDescent="0.2">
      <c r="C5911" s="4"/>
      <c r="P5911" s="3"/>
    </row>
    <row r="5912" spans="3:16" x14ac:dyDescent="0.2">
      <c r="C5912" s="4"/>
      <c r="P5912" s="3"/>
    </row>
    <row r="5913" spans="3:16" x14ac:dyDescent="0.2">
      <c r="C5913" s="4"/>
      <c r="P5913" s="3"/>
    </row>
    <row r="5914" spans="3:16" x14ac:dyDescent="0.2">
      <c r="C5914" s="4"/>
      <c r="P5914" s="3"/>
    </row>
    <row r="5915" spans="3:16" x14ac:dyDescent="0.2">
      <c r="C5915" s="4"/>
      <c r="P5915" s="3"/>
    </row>
    <row r="5916" spans="3:16" x14ac:dyDescent="0.2">
      <c r="C5916" s="4"/>
      <c r="P5916" s="3"/>
    </row>
    <row r="5917" spans="3:16" x14ac:dyDescent="0.2">
      <c r="C5917" s="4"/>
      <c r="P5917" s="3"/>
    </row>
    <row r="5918" spans="3:16" x14ac:dyDescent="0.2">
      <c r="C5918" s="4"/>
      <c r="P5918" s="3"/>
    </row>
    <row r="5919" spans="3:16" x14ac:dyDescent="0.2">
      <c r="C5919" s="4"/>
      <c r="P5919" s="3"/>
    </row>
    <row r="5920" spans="3:16" x14ac:dyDescent="0.2">
      <c r="C5920" s="4"/>
      <c r="P5920" s="3"/>
    </row>
    <row r="5921" spans="3:16" x14ac:dyDescent="0.2">
      <c r="C5921" s="4"/>
      <c r="P5921" s="3"/>
    </row>
    <row r="5922" spans="3:16" x14ac:dyDescent="0.2">
      <c r="C5922" s="4"/>
      <c r="P5922" s="3"/>
    </row>
    <row r="5923" spans="3:16" x14ac:dyDescent="0.2">
      <c r="C5923" s="4"/>
      <c r="P5923" s="3"/>
    </row>
    <row r="5924" spans="3:16" x14ac:dyDescent="0.2">
      <c r="C5924" s="4"/>
      <c r="P5924" s="3"/>
    </row>
    <row r="5925" spans="3:16" x14ac:dyDescent="0.2">
      <c r="C5925" s="4"/>
      <c r="P5925" s="3"/>
    </row>
    <row r="5926" spans="3:16" x14ac:dyDescent="0.2">
      <c r="C5926" s="4"/>
      <c r="P5926" s="3"/>
    </row>
    <row r="5927" spans="3:16" x14ac:dyDescent="0.2">
      <c r="C5927" s="4"/>
      <c r="P5927" s="3"/>
    </row>
    <row r="5928" spans="3:16" x14ac:dyDescent="0.2">
      <c r="C5928" s="4"/>
      <c r="P5928" s="3"/>
    </row>
    <row r="5929" spans="3:16" x14ac:dyDescent="0.2">
      <c r="C5929" s="4"/>
      <c r="P5929" s="3"/>
    </row>
    <row r="5930" spans="3:16" x14ac:dyDescent="0.2">
      <c r="C5930" s="4"/>
      <c r="P5930" s="3"/>
    </row>
    <row r="5931" spans="3:16" x14ac:dyDescent="0.2">
      <c r="C5931" s="4"/>
      <c r="P5931" s="3"/>
    </row>
    <row r="5932" spans="3:16" x14ac:dyDescent="0.2">
      <c r="C5932" s="4"/>
      <c r="P5932" s="3"/>
    </row>
    <row r="5933" spans="3:16" x14ac:dyDescent="0.2">
      <c r="C5933" s="4"/>
      <c r="P5933" s="3"/>
    </row>
    <row r="5934" spans="3:16" x14ac:dyDescent="0.2">
      <c r="C5934" s="4"/>
      <c r="P5934" s="3"/>
    </row>
    <row r="5935" spans="3:16" x14ac:dyDescent="0.2">
      <c r="C5935" s="4"/>
      <c r="P5935" s="3"/>
    </row>
    <row r="5936" spans="3:16" x14ac:dyDescent="0.2">
      <c r="C5936" s="4"/>
      <c r="P5936" s="3"/>
    </row>
    <row r="5937" spans="3:16" x14ac:dyDescent="0.2">
      <c r="C5937" s="4"/>
      <c r="P5937" s="3"/>
    </row>
    <row r="5938" spans="3:16" x14ac:dyDescent="0.2">
      <c r="C5938" s="4"/>
      <c r="P5938" s="3"/>
    </row>
    <row r="5939" spans="3:16" x14ac:dyDescent="0.2">
      <c r="C5939" s="4"/>
      <c r="P5939" s="3"/>
    </row>
    <row r="5940" spans="3:16" x14ac:dyDescent="0.2">
      <c r="C5940" s="4"/>
      <c r="P5940" s="3"/>
    </row>
    <row r="5941" spans="3:16" x14ac:dyDescent="0.2">
      <c r="C5941" s="4"/>
      <c r="P5941" s="3"/>
    </row>
    <row r="5942" spans="3:16" x14ac:dyDescent="0.2">
      <c r="C5942" s="4"/>
      <c r="P5942" s="3"/>
    </row>
    <row r="5943" spans="3:16" x14ac:dyDescent="0.2">
      <c r="C5943" s="4"/>
      <c r="P5943" s="3"/>
    </row>
    <row r="5944" spans="3:16" x14ac:dyDescent="0.2">
      <c r="C5944" s="4"/>
      <c r="P5944" s="3"/>
    </row>
    <row r="5945" spans="3:16" x14ac:dyDescent="0.2">
      <c r="C5945" s="4"/>
      <c r="P5945" s="3"/>
    </row>
    <row r="5946" spans="3:16" x14ac:dyDescent="0.2">
      <c r="C5946" s="4"/>
      <c r="P5946" s="3"/>
    </row>
    <row r="5947" spans="3:16" x14ac:dyDescent="0.2">
      <c r="C5947" s="4"/>
      <c r="P5947" s="3"/>
    </row>
    <row r="5948" spans="3:16" x14ac:dyDescent="0.2">
      <c r="C5948" s="4"/>
      <c r="P5948" s="3"/>
    </row>
    <row r="5949" spans="3:16" x14ac:dyDescent="0.2">
      <c r="C5949" s="4"/>
      <c r="P5949" s="3"/>
    </row>
    <row r="5950" spans="3:16" x14ac:dyDescent="0.2">
      <c r="C5950" s="4"/>
      <c r="P5950" s="3"/>
    </row>
    <row r="5951" spans="3:16" x14ac:dyDescent="0.2">
      <c r="C5951" s="4"/>
      <c r="P5951" s="3"/>
    </row>
    <row r="5952" spans="3:16" x14ac:dyDescent="0.2">
      <c r="C5952" s="4"/>
      <c r="P5952" s="3"/>
    </row>
    <row r="5953" spans="3:16" x14ac:dyDescent="0.2">
      <c r="C5953" s="4"/>
      <c r="P5953" s="3"/>
    </row>
    <row r="5954" spans="3:16" x14ac:dyDescent="0.2">
      <c r="C5954" s="4"/>
      <c r="P5954" s="3"/>
    </row>
    <row r="5955" spans="3:16" x14ac:dyDescent="0.2">
      <c r="C5955" s="4"/>
      <c r="P5955" s="3"/>
    </row>
    <row r="5956" spans="3:16" x14ac:dyDescent="0.2">
      <c r="C5956" s="4"/>
      <c r="P5956" s="3"/>
    </row>
    <row r="5957" spans="3:16" x14ac:dyDescent="0.2">
      <c r="C5957" s="4"/>
      <c r="P5957" s="3"/>
    </row>
    <row r="5958" spans="3:16" x14ac:dyDescent="0.2">
      <c r="C5958" s="4"/>
      <c r="P5958" s="3"/>
    </row>
    <row r="5959" spans="3:16" x14ac:dyDescent="0.2">
      <c r="C5959" s="4"/>
      <c r="P5959" s="3"/>
    </row>
    <row r="5960" spans="3:16" x14ac:dyDescent="0.2">
      <c r="C5960" s="4"/>
      <c r="P5960" s="3"/>
    </row>
    <row r="5961" spans="3:16" x14ac:dyDescent="0.2">
      <c r="C5961" s="4"/>
      <c r="P5961" s="3"/>
    </row>
    <row r="5962" spans="3:16" x14ac:dyDescent="0.2">
      <c r="C5962" s="4"/>
      <c r="P5962" s="3"/>
    </row>
    <row r="5963" spans="3:16" x14ac:dyDescent="0.2">
      <c r="C5963" s="4"/>
      <c r="P5963" s="3"/>
    </row>
    <row r="5964" spans="3:16" x14ac:dyDescent="0.2">
      <c r="C5964" s="4"/>
      <c r="P5964" s="3"/>
    </row>
    <row r="5965" spans="3:16" x14ac:dyDescent="0.2">
      <c r="C5965" s="4"/>
      <c r="P5965" s="3"/>
    </row>
    <row r="5966" spans="3:16" x14ac:dyDescent="0.2">
      <c r="C5966" s="4"/>
      <c r="P5966" s="3"/>
    </row>
    <row r="5967" spans="3:16" x14ac:dyDescent="0.2">
      <c r="C5967" s="4"/>
      <c r="P5967" s="3"/>
    </row>
    <row r="5968" spans="3:16" x14ac:dyDescent="0.2">
      <c r="C5968" s="4"/>
      <c r="P5968" s="3"/>
    </row>
    <row r="5969" spans="3:16" x14ac:dyDescent="0.2">
      <c r="C5969" s="4"/>
      <c r="P5969" s="3"/>
    </row>
    <row r="5970" spans="3:16" x14ac:dyDescent="0.2">
      <c r="C5970" s="4"/>
      <c r="P5970" s="3"/>
    </row>
    <row r="5971" spans="3:16" x14ac:dyDescent="0.2">
      <c r="C5971" s="4"/>
      <c r="P5971" s="3"/>
    </row>
    <row r="5972" spans="3:16" x14ac:dyDescent="0.2">
      <c r="C5972" s="4"/>
      <c r="P5972" s="3"/>
    </row>
    <row r="5973" spans="3:16" x14ac:dyDescent="0.2">
      <c r="C5973" s="4"/>
      <c r="P5973" s="3"/>
    </row>
    <row r="5974" spans="3:16" x14ac:dyDescent="0.2">
      <c r="C5974" s="4"/>
      <c r="P5974" s="3"/>
    </row>
    <row r="5975" spans="3:16" x14ac:dyDescent="0.2">
      <c r="C5975" s="4"/>
      <c r="P5975" s="3"/>
    </row>
    <row r="5976" spans="3:16" x14ac:dyDescent="0.2">
      <c r="C5976" s="4"/>
      <c r="P5976" s="3"/>
    </row>
    <row r="5977" spans="3:16" x14ac:dyDescent="0.2">
      <c r="C5977" s="4"/>
      <c r="P5977" s="3"/>
    </row>
    <row r="5978" spans="3:16" x14ac:dyDescent="0.2">
      <c r="C5978" s="4"/>
      <c r="P5978" s="3"/>
    </row>
    <row r="5979" spans="3:16" x14ac:dyDescent="0.2">
      <c r="C5979" s="4"/>
      <c r="P5979" s="3"/>
    </row>
    <row r="5980" spans="3:16" x14ac:dyDescent="0.2">
      <c r="C5980" s="4"/>
      <c r="P5980" s="3"/>
    </row>
    <row r="5981" spans="3:16" x14ac:dyDescent="0.2">
      <c r="C5981" s="4"/>
      <c r="P5981" s="3"/>
    </row>
    <row r="5982" spans="3:16" x14ac:dyDescent="0.2">
      <c r="C5982" s="4"/>
      <c r="P5982" s="3"/>
    </row>
    <row r="5983" spans="3:16" x14ac:dyDescent="0.2">
      <c r="C5983" s="4"/>
      <c r="P5983" s="3"/>
    </row>
    <row r="5984" spans="3:16" x14ac:dyDescent="0.2">
      <c r="C5984" s="4"/>
      <c r="P5984" s="3"/>
    </row>
    <row r="5985" spans="3:16" x14ac:dyDescent="0.2">
      <c r="C5985" s="4"/>
      <c r="P5985" s="3"/>
    </row>
    <row r="5986" spans="3:16" x14ac:dyDescent="0.2">
      <c r="C5986" s="4"/>
      <c r="P5986" s="3"/>
    </row>
    <row r="5987" spans="3:16" x14ac:dyDescent="0.2">
      <c r="C5987" s="4"/>
      <c r="P5987" s="3"/>
    </row>
    <row r="5988" spans="3:16" x14ac:dyDescent="0.2">
      <c r="C5988" s="4"/>
      <c r="P5988" s="3"/>
    </row>
    <row r="5989" spans="3:16" x14ac:dyDescent="0.2">
      <c r="C5989" s="4"/>
      <c r="P5989" s="3"/>
    </row>
    <row r="5990" spans="3:16" x14ac:dyDescent="0.2">
      <c r="C5990" s="4"/>
      <c r="P5990" s="3"/>
    </row>
    <row r="5991" spans="3:16" x14ac:dyDescent="0.2">
      <c r="C5991" s="4"/>
      <c r="P5991" s="3"/>
    </row>
    <row r="5992" spans="3:16" x14ac:dyDescent="0.2">
      <c r="C5992" s="4"/>
      <c r="P5992" s="3"/>
    </row>
    <row r="5993" spans="3:16" x14ac:dyDescent="0.2">
      <c r="C5993" s="4"/>
      <c r="P5993" s="3"/>
    </row>
    <row r="5994" spans="3:16" x14ac:dyDescent="0.2">
      <c r="C5994" s="4"/>
      <c r="P5994" s="3"/>
    </row>
    <row r="5995" spans="3:16" x14ac:dyDescent="0.2">
      <c r="C5995" s="4"/>
      <c r="P5995" s="3"/>
    </row>
    <row r="5996" spans="3:16" x14ac:dyDescent="0.2">
      <c r="C5996" s="4"/>
      <c r="P5996" s="3"/>
    </row>
    <row r="5997" spans="3:16" x14ac:dyDescent="0.2">
      <c r="C5997" s="4"/>
      <c r="P5997" s="3"/>
    </row>
    <row r="5998" spans="3:16" x14ac:dyDescent="0.2">
      <c r="C5998" s="4"/>
      <c r="P5998" s="3"/>
    </row>
    <row r="5999" spans="3:16" x14ac:dyDescent="0.2">
      <c r="C5999" s="4"/>
      <c r="P5999" s="3"/>
    </row>
    <row r="6000" spans="3:16" x14ac:dyDescent="0.2">
      <c r="C6000" s="4"/>
      <c r="P6000" s="3"/>
    </row>
    <row r="6001" spans="3:16" x14ac:dyDescent="0.2">
      <c r="C6001" s="4"/>
      <c r="P6001" s="3"/>
    </row>
    <row r="6002" spans="3:16" x14ac:dyDescent="0.2">
      <c r="C6002" s="4"/>
      <c r="P6002" s="3"/>
    </row>
    <row r="6003" spans="3:16" x14ac:dyDescent="0.2">
      <c r="C6003" s="4"/>
      <c r="P6003" s="3"/>
    </row>
    <row r="6004" spans="3:16" x14ac:dyDescent="0.2">
      <c r="C6004" s="4"/>
      <c r="P6004" s="3"/>
    </row>
    <row r="6005" spans="3:16" x14ac:dyDescent="0.2">
      <c r="C6005" s="4"/>
      <c r="P6005" s="3"/>
    </row>
    <row r="6006" spans="3:16" x14ac:dyDescent="0.2">
      <c r="C6006" s="4"/>
      <c r="P6006" s="3"/>
    </row>
    <row r="6007" spans="3:16" x14ac:dyDescent="0.2">
      <c r="C6007" s="4"/>
      <c r="P6007" s="3"/>
    </row>
    <row r="6008" spans="3:16" x14ac:dyDescent="0.2">
      <c r="C6008" s="4"/>
      <c r="P6008" s="3"/>
    </row>
    <row r="6009" spans="3:16" x14ac:dyDescent="0.2">
      <c r="C6009" s="4"/>
      <c r="P6009" s="3"/>
    </row>
    <row r="6010" spans="3:16" x14ac:dyDescent="0.2">
      <c r="C6010" s="4"/>
      <c r="P6010" s="3"/>
    </row>
    <row r="6011" spans="3:16" x14ac:dyDescent="0.2">
      <c r="C6011" s="4"/>
      <c r="P6011" s="3"/>
    </row>
    <row r="6012" spans="3:16" x14ac:dyDescent="0.2">
      <c r="C6012" s="4"/>
      <c r="P6012" s="3"/>
    </row>
    <row r="6013" spans="3:16" x14ac:dyDescent="0.2">
      <c r="C6013" s="4"/>
      <c r="P6013" s="3"/>
    </row>
    <row r="6014" spans="3:16" x14ac:dyDescent="0.2">
      <c r="C6014" s="4"/>
      <c r="P6014" s="3"/>
    </row>
    <row r="6015" spans="3:16" x14ac:dyDescent="0.2">
      <c r="C6015" s="4"/>
      <c r="P6015" s="3"/>
    </row>
    <row r="6016" spans="3:16" x14ac:dyDescent="0.2">
      <c r="C6016" s="4"/>
      <c r="P6016" s="3"/>
    </row>
    <row r="6017" spans="3:16" x14ac:dyDescent="0.2">
      <c r="C6017" s="4"/>
      <c r="P6017" s="3"/>
    </row>
    <row r="6018" spans="3:16" x14ac:dyDescent="0.2">
      <c r="C6018" s="4"/>
      <c r="P6018" s="3"/>
    </row>
    <row r="6019" spans="3:16" x14ac:dyDescent="0.2">
      <c r="C6019" s="4"/>
      <c r="P6019" s="3"/>
    </row>
    <row r="6020" spans="3:16" x14ac:dyDescent="0.2">
      <c r="C6020" s="4"/>
      <c r="P6020" s="3"/>
    </row>
    <row r="6021" spans="3:16" x14ac:dyDescent="0.2">
      <c r="C6021" s="4"/>
      <c r="P6021" s="3"/>
    </row>
    <row r="6022" spans="3:16" x14ac:dyDescent="0.2">
      <c r="C6022" s="4"/>
      <c r="P6022" s="3"/>
    </row>
    <row r="6023" spans="3:16" x14ac:dyDescent="0.2">
      <c r="C6023" s="4"/>
      <c r="P6023" s="3"/>
    </row>
    <row r="6024" spans="3:16" x14ac:dyDescent="0.2">
      <c r="C6024" s="4"/>
      <c r="P6024" s="3"/>
    </row>
    <row r="6025" spans="3:16" x14ac:dyDescent="0.2">
      <c r="C6025" s="4"/>
      <c r="P6025" s="3"/>
    </row>
    <row r="6026" spans="3:16" x14ac:dyDescent="0.2">
      <c r="C6026" s="4"/>
      <c r="P6026" s="3"/>
    </row>
    <row r="6027" spans="3:16" x14ac:dyDescent="0.2">
      <c r="C6027" s="4"/>
      <c r="P6027" s="3"/>
    </row>
    <row r="6028" spans="3:16" x14ac:dyDescent="0.2">
      <c r="C6028" s="4"/>
      <c r="P6028" s="3"/>
    </row>
    <row r="6029" spans="3:16" x14ac:dyDescent="0.2">
      <c r="C6029" s="4"/>
      <c r="P6029" s="3"/>
    </row>
    <row r="6030" spans="3:16" x14ac:dyDescent="0.2">
      <c r="C6030" s="4"/>
      <c r="P6030" s="3"/>
    </row>
    <row r="6031" spans="3:16" x14ac:dyDescent="0.2">
      <c r="C6031" s="4"/>
      <c r="P6031" s="3"/>
    </row>
    <row r="6032" spans="3:16" x14ac:dyDescent="0.2">
      <c r="C6032" s="4"/>
      <c r="P6032" s="3"/>
    </row>
    <row r="6033" spans="3:16" x14ac:dyDescent="0.2">
      <c r="C6033" s="4"/>
      <c r="P6033" s="3"/>
    </row>
    <row r="6034" spans="3:16" x14ac:dyDescent="0.2">
      <c r="C6034" s="4"/>
      <c r="P6034" s="3"/>
    </row>
    <row r="6035" spans="3:16" x14ac:dyDescent="0.2">
      <c r="C6035" s="4"/>
      <c r="P6035" s="3"/>
    </row>
    <row r="6036" spans="3:16" x14ac:dyDescent="0.2">
      <c r="C6036" s="4"/>
      <c r="P6036" s="3"/>
    </row>
    <row r="6037" spans="3:16" x14ac:dyDescent="0.2">
      <c r="C6037" s="4"/>
      <c r="P6037" s="3"/>
    </row>
    <row r="6038" spans="3:16" x14ac:dyDescent="0.2">
      <c r="C6038" s="4"/>
      <c r="P6038" s="3"/>
    </row>
    <row r="6039" spans="3:16" x14ac:dyDescent="0.2">
      <c r="C6039" s="4"/>
      <c r="P6039" s="3"/>
    </row>
    <row r="6040" spans="3:16" x14ac:dyDescent="0.2">
      <c r="C6040" s="4"/>
      <c r="P6040" s="3"/>
    </row>
    <row r="6041" spans="3:16" x14ac:dyDescent="0.2">
      <c r="C6041" s="4"/>
      <c r="P6041" s="3"/>
    </row>
    <row r="6042" spans="3:16" x14ac:dyDescent="0.2">
      <c r="C6042" s="4"/>
      <c r="P6042" s="3"/>
    </row>
    <row r="6043" spans="3:16" x14ac:dyDescent="0.2">
      <c r="C6043" s="4"/>
      <c r="P6043" s="3"/>
    </row>
    <row r="6044" spans="3:16" x14ac:dyDescent="0.2">
      <c r="C6044" s="4"/>
      <c r="P6044" s="3"/>
    </row>
    <row r="6045" spans="3:16" x14ac:dyDescent="0.2">
      <c r="C6045" s="4"/>
      <c r="P6045" s="3"/>
    </row>
    <row r="6046" spans="3:16" x14ac:dyDescent="0.2">
      <c r="C6046" s="4"/>
      <c r="P6046" s="3"/>
    </row>
    <row r="6047" spans="3:16" x14ac:dyDescent="0.2">
      <c r="C6047" s="4"/>
      <c r="P6047" s="3"/>
    </row>
    <row r="6048" spans="3:16" x14ac:dyDescent="0.2">
      <c r="C6048" s="4"/>
      <c r="P6048" s="3"/>
    </row>
    <row r="6049" spans="3:16" x14ac:dyDescent="0.2">
      <c r="C6049" s="4"/>
      <c r="P6049" s="3"/>
    </row>
    <row r="6050" spans="3:16" x14ac:dyDescent="0.2">
      <c r="C6050" s="4"/>
      <c r="P6050" s="3"/>
    </row>
    <row r="6051" spans="3:16" x14ac:dyDescent="0.2">
      <c r="C6051" s="4"/>
      <c r="P6051" s="3"/>
    </row>
    <row r="6052" spans="3:16" x14ac:dyDescent="0.2">
      <c r="C6052" s="4"/>
      <c r="P6052" s="3"/>
    </row>
    <row r="6053" spans="3:16" x14ac:dyDescent="0.2">
      <c r="C6053" s="4"/>
      <c r="P6053" s="3"/>
    </row>
    <row r="6054" spans="3:16" x14ac:dyDescent="0.2">
      <c r="C6054" s="4"/>
      <c r="P6054" s="3"/>
    </row>
    <row r="6055" spans="3:16" x14ac:dyDescent="0.2">
      <c r="C6055" s="4"/>
      <c r="P6055" s="3"/>
    </row>
    <row r="6056" spans="3:16" x14ac:dyDescent="0.2">
      <c r="C6056" s="4"/>
      <c r="P6056" s="3"/>
    </row>
    <row r="6057" spans="3:16" x14ac:dyDescent="0.2">
      <c r="C6057" s="4"/>
      <c r="P6057" s="3"/>
    </row>
    <row r="6058" spans="3:16" x14ac:dyDescent="0.2">
      <c r="C6058" s="4"/>
      <c r="P6058" s="3"/>
    </row>
    <row r="6059" spans="3:16" x14ac:dyDescent="0.2">
      <c r="C6059" s="4"/>
      <c r="P6059" s="3"/>
    </row>
    <row r="6060" spans="3:16" x14ac:dyDescent="0.2">
      <c r="C6060" s="4"/>
      <c r="P6060" s="3"/>
    </row>
    <row r="6061" spans="3:16" x14ac:dyDescent="0.2">
      <c r="C6061" s="4"/>
      <c r="P6061" s="3"/>
    </row>
    <row r="6062" spans="3:16" x14ac:dyDescent="0.2">
      <c r="C6062" s="4"/>
      <c r="P6062" s="3"/>
    </row>
    <row r="6063" spans="3:16" x14ac:dyDescent="0.2">
      <c r="C6063" s="4"/>
      <c r="P6063" s="3"/>
    </row>
    <row r="6064" spans="3:16" x14ac:dyDescent="0.2">
      <c r="C6064" s="4"/>
      <c r="P6064" s="3"/>
    </row>
    <row r="6065" spans="3:16" x14ac:dyDescent="0.2">
      <c r="C6065" s="4"/>
      <c r="P6065" s="3"/>
    </row>
    <row r="6066" spans="3:16" x14ac:dyDescent="0.2">
      <c r="C6066" s="4"/>
      <c r="P6066" s="3"/>
    </row>
    <row r="6067" spans="3:16" x14ac:dyDescent="0.2">
      <c r="C6067" s="4"/>
      <c r="P6067" s="3"/>
    </row>
    <row r="6068" spans="3:16" x14ac:dyDescent="0.2">
      <c r="C6068" s="4"/>
      <c r="P6068" s="3"/>
    </row>
    <row r="6069" spans="3:16" x14ac:dyDescent="0.2">
      <c r="C6069" s="4"/>
      <c r="P6069" s="3"/>
    </row>
    <row r="6070" spans="3:16" x14ac:dyDescent="0.2">
      <c r="C6070" s="4"/>
      <c r="P6070" s="3"/>
    </row>
    <row r="6071" spans="3:16" x14ac:dyDescent="0.2">
      <c r="C6071" s="4"/>
      <c r="P6071" s="3"/>
    </row>
    <row r="6072" spans="3:16" x14ac:dyDescent="0.2">
      <c r="C6072" s="4"/>
      <c r="P6072" s="3"/>
    </row>
    <row r="6073" spans="3:16" x14ac:dyDescent="0.2">
      <c r="C6073" s="4"/>
      <c r="P6073" s="3"/>
    </row>
    <row r="6074" spans="3:16" x14ac:dyDescent="0.2">
      <c r="C6074" s="4"/>
      <c r="P6074" s="3"/>
    </row>
    <row r="6075" spans="3:16" x14ac:dyDescent="0.2">
      <c r="C6075" s="4"/>
      <c r="P6075" s="3"/>
    </row>
    <row r="6076" spans="3:16" x14ac:dyDescent="0.2">
      <c r="C6076" s="4"/>
      <c r="P6076" s="3"/>
    </row>
    <row r="6077" spans="3:16" x14ac:dyDescent="0.2">
      <c r="C6077" s="4"/>
      <c r="P6077" s="3"/>
    </row>
    <row r="6078" spans="3:16" x14ac:dyDescent="0.2">
      <c r="C6078" s="4"/>
      <c r="P6078" s="3"/>
    </row>
    <row r="6079" spans="3:16" x14ac:dyDescent="0.2">
      <c r="C6079" s="4"/>
      <c r="P6079" s="3"/>
    </row>
    <row r="6080" spans="3:16" x14ac:dyDescent="0.2">
      <c r="C6080" s="4"/>
      <c r="P6080" s="3"/>
    </row>
    <row r="6081" spans="3:16" x14ac:dyDescent="0.2">
      <c r="C6081" s="4"/>
      <c r="P6081" s="3"/>
    </row>
    <row r="6082" spans="3:16" x14ac:dyDescent="0.2">
      <c r="C6082" s="4"/>
      <c r="P6082" s="3"/>
    </row>
    <row r="6083" spans="3:16" x14ac:dyDescent="0.2">
      <c r="C6083" s="4"/>
      <c r="P6083" s="3"/>
    </row>
    <row r="6084" spans="3:16" x14ac:dyDescent="0.2">
      <c r="C6084" s="4"/>
      <c r="P6084" s="3"/>
    </row>
    <row r="6085" spans="3:16" x14ac:dyDescent="0.2">
      <c r="C6085" s="4"/>
      <c r="P6085" s="3"/>
    </row>
    <row r="6086" spans="3:16" x14ac:dyDescent="0.2">
      <c r="C6086" s="4"/>
      <c r="P6086" s="3"/>
    </row>
    <row r="6087" spans="3:16" x14ac:dyDescent="0.2">
      <c r="C6087" s="4"/>
      <c r="P6087" s="3"/>
    </row>
    <row r="6088" spans="3:16" x14ac:dyDescent="0.2">
      <c r="C6088" s="4"/>
      <c r="P6088" s="3"/>
    </row>
    <row r="6089" spans="3:16" x14ac:dyDescent="0.2">
      <c r="C6089" s="4"/>
      <c r="P6089" s="3"/>
    </row>
    <row r="6090" spans="3:16" x14ac:dyDescent="0.2">
      <c r="C6090" s="4"/>
      <c r="P6090" s="3"/>
    </row>
    <row r="6091" spans="3:16" x14ac:dyDescent="0.2">
      <c r="C6091" s="4"/>
      <c r="P6091" s="3"/>
    </row>
    <row r="6092" spans="3:16" x14ac:dyDescent="0.2">
      <c r="C6092" s="4"/>
      <c r="P6092" s="3"/>
    </row>
    <row r="6093" spans="3:16" x14ac:dyDescent="0.2">
      <c r="C6093" s="4"/>
      <c r="P6093" s="3"/>
    </row>
    <row r="6094" spans="3:16" x14ac:dyDescent="0.2">
      <c r="C6094" s="4"/>
      <c r="P6094" s="3"/>
    </row>
    <row r="6095" spans="3:16" x14ac:dyDescent="0.2">
      <c r="C6095" s="4"/>
      <c r="P6095" s="3"/>
    </row>
    <row r="6096" spans="3:16" x14ac:dyDescent="0.2">
      <c r="C6096" s="4"/>
      <c r="P6096" s="3"/>
    </row>
    <row r="6097" spans="3:16" x14ac:dyDescent="0.2">
      <c r="C6097" s="4"/>
      <c r="P6097" s="3"/>
    </row>
    <row r="6098" spans="3:16" x14ac:dyDescent="0.2">
      <c r="C6098" s="4"/>
      <c r="P6098" s="3"/>
    </row>
    <row r="6099" spans="3:16" x14ac:dyDescent="0.2">
      <c r="C6099" s="4"/>
      <c r="P6099" s="3"/>
    </row>
    <row r="6100" spans="3:16" x14ac:dyDescent="0.2">
      <c r="C6100" s="4"/>
      <c r="P6100" s="3"/>
    </row>
    <row r="6101" spans="3:16" x14ac:dyDescent="0.2">
      <c r="C6101" s="4"/>
      <c r="P6101" s="3"/>
    </row>
    <row r="6102" spans="3:16" x14ac:dyDescent="0.2">
      <c r="C6102" s="4"/>
      <c r="P6102" s="3"/>
    </row>
    <row r="6103" spans="3:16" x14ac:dyDescent="0.2">
      <c r="C6103" s="4"/>
      <c r="P6103" s="3"/>
    </row>
    <row r="6104" spans="3:16" x14ac:dyDescent="0.2">
      <c r="C6104" s="4"/>
      <c r="P6104" s="3"/>
    </row>
    <row r="6105" spans="3:16" x14ac:dyDescent="0.2">
      <c r="C6105" s="4"/>
      <c r="P6105" s="3"/>
    </row>
    <row r="6106" spans="3:16" x14ac:dyDescent="0.2">
      <c r="C6106" s="4"/>
      <c r="P6106" s="3"/>
    </row>
    <row r="6107" spans="3:16" x14ac:dyDescent="0.2">
      <c r="C6107" s="4"/>
      <c r="P6107" s="3"/>
    </row>
    <row r="6108" spans="3:16" x14ac:dyDescent="0.2">
      <c r="C6108" s="4"/>
      <c r="P6108" s="3"/>
    </row>
    <row r="6109" spans="3:16" x14ac:dyDescent="0.2">
      <c r="C6109" s="4"/>
      <c r="P6109" s="3"/>
    </row>
    <row r="6110" spans="3:16" x14ac:dyDescent="0.2">
      <c r="C6110" s="4"/>
      <c r="P6110" s="3"/>
    </row>
    <row r="6111" spans="3:16" x14ac:dyDescent="0.2">
      <c r="C6111" s="4"/>
      <c r="P6111" s="3"/>
    </row>
    <row r="6112" spans="3:16" x14ac:dyDescent="0.2">
      <c r="C6112" s="4"/>
      <c r="P6112" s="3"/>
    </row>
    <row r="6113" spans="3:16" x14ac:dyDescent="0.2">
      <c r="C6113" s="4"/>
      <c r="P6113" s="3"/>
    </row>
    <row r="6114" spans="3:16" x14ac:dyDescent="0.2">
      <c r="C6114" s="4"/>
      <c r="P6114" s="3"/>
    </row>
    <row r="6115" spans="3:16" x14ac:dyDescent="0.2">
      <c r="C6115" s="4"/>
      <c r="P6115" s="3"/>
    </row>
    <row r="6116" spans="3:16" x14ac:dyDescent="0.2">
      <c r="C6116" s="4"/>
      <c r="P6116" s="3"/>
    </row>
    <row r="6117" spans="3:16" x14ac:dyDescent="0.2">
      <c r="C6117" s="4"/>
      <c r="P6117" s="3"/>
    </row>
    <row r="6118" spans="3:16" x14ac:dyDescent="0.2">
      <c r="C6118" s="4"/>
      <c r="P6118" s="3"/>
    </row>
    <row r="6119" spans="3:16" x14ac:dyDescent="0.2">
      <c r="C6119" s="4"/>
      <c r="P6119" s="3"/>
    </row>
    <row r="6120" spans="3:16" x14ac:dyDescent="0.2">
      <c r="C6120" s="4"/>
      <c r="P6120" s="3"/>
    </row>
    <row r="6121" spans="3:16" x14ac:dyDescent="0.2">
      <c r="C6121" s="4"/>
      <c r="P6121" s="3"/>
    </row>
    <row r="6122" spans="3:16" x14ac:dyDescent="0.2">
      <c r="C6122" s="4"/>
      <c r="P6122" s="3"/>
    </row>
    <row r="6123" spans="3:16" x14ac:dyDescent="0.2">
      <c r="C6123" s="4"/>
      <c r="P6123" s="3"/>
    </row>
    <row r="6124" spans="3:16" x14ac:dyDescent="0.2">
      <c r="C6124" s="4"/>
      <c r="P6124" s="3"/>
    </row>
    <row r="6125" spans="3:16" x14ac:dyDescent="0.2">
      <c r="C6125" s="4"/>
      <c r="P6125" s="3"/>
    </row>
    <row r="6126" spans="3:16" x14ac:dyDescent="0.2">
      <c r="C6126" s="4"/>
      <c r="P6126" s="3"/>
    </row>
    <row r="6127" spans="3:16" x14ac:dyDescent="0.2">
      <c r="C6127" s="4"/>
      <c r="P6127" s="3"/>
    </row>
    <row r="6128" spans="3:16" x14ac:dyDescent="0.2">
      <c r="C6128" s="4"/>
      <c r="P6128" s="3"/>
    </row>
    <row r="6129" spans="3:16" x14ac:dyDescent="0.2">
      <c r="C6129" s="4"/>
      <c r="P6129" s="3"/>
    </row>
    <row r="6130" spans="3:16" x14ac:dyDescent="0.2">
      <c r="C6130" s="4"/>
      <c r="P6130" s="3"/>
    </row>
    <row r="6131" spans="3:16" x14ac:dyDescent="0.2">
      <c r="C6131" s="4"/>
      <c r="P6131" s="3"/>
    </row>
    <row r="6132" spans="3:16" x14ac:dyDescent="0.2">
      <c r="C6132" s="4"/>
      <c r="P6132" s="3"/>
    </row>
    <row r="6133" spans="3:16" x14ac:dyDescent="0.2">
      <c r="C6133" s="4"/>
      <c r="P6133" s="3"/>
    </row>
    <row r="6134" spans="3:16" x14ac:dyDescent="0.2">
      <c r="C6134" s="4"/>
      <c r="P6134" s="3"/>
    </row>
    <row r="6135" spans="3:16" x14ac:dyDescent="0.2">
      <c r="C6135" s="4"/>
      <c r="P6135" s="3"/>
    </row>
    <row r="6136" spans="3:16" x14ac:dyDescent="0.2">
      <c r="C6136" s="4"/>
      <c r="P6136" s="3"/>
    </row>
    <row r="6137" spans="3:16" x14ac:dyDescent="0.2">
      <c r="C6137" s="4"/>
      <c r="P6137" s="3"/>
    </row>
    <row r="6138" spans="3:16" x14ac:dyDescent="0.2">
      <c r="C6138" s="4"/>
      <c r="P6138" s="3"/>
    </row>
    <row r="6139" spans="3:16" x14ac:dyDescent="0.2">
      <c r="C6139" s="4"/>
      <c r="P6139" s="3"/>
    </row>
    <row r="6140" spans="3:16" x14ac:dyDescent="0.2">
      <c r="C6140" s="4"/>
      <c r="P6140" s="3"/>
    </row>
    <row r="6141" spans="3:16" x14ac:dyDescent="0.2">
      <c r="C6141" s="4"/>
      <c r="P6141" s="3"/>
    </row>
    <row r="6142" spans="3:16" x14ac:dyDescent="0.2">
      <c r="C6142" s="4"/>
      <c r="P6142" s="3"/>
    </row>
    <row r="6143" spans="3:16" x14ac:dyDescent="0.2">
      <c r="C6143" s="4"/>
      <c r="P6143" s="3"/>
    </row>
    <row r="6144" spans="3:16" x14ac:dyDescent="0.2">
      <c r="C6144" s="4"/>
      <c r="P6144" s="3"/>
    </row>
    <row r="6145" spans="3:16" x14ac:dyDescent="0.2">
      <c r="C6145" s="4"/>
      <c r="P6145" s="3"/>
    </row>
    <row r="6146" spans="3:16" x14ac:dyDescent="0.2">
      <c r="C6146" s="4"/>
      <c r="P6146" s="3"/>
    </row>
    <row r="6147" spans="3:16" x14ac:dyDescent="0.2">
      <c r="C6147" s="4"/>
      <c r="P6147" s="3"/>
    </row>
    <row r="6148" spans="3:16" x14ac:dyDescent="0.2">
      <c r="C6148" s="4"/>
      <c r="P6148" s="3"/>
    </row>
    <row r="6149" spans="3:16" x14ac:dyDescent="0.2">
      <c r="C6149" s="4"/>
      <c r="P6149" s="3"/>
    </row>
    <row r="6150" spans="3:16" x14ac:dyDescent="0.2">
      <c r="C6150" s="4"/>
      <c r="P6150" s="3"/>
    </row>
    <row r="6151" spans="3:16" x14ac:dyDescent="0.2">
      <c r="C6151" s="4"/>
      <c r="P6151" s="3"/>
    </row>
    <row r="6152" spans="3:16" x14ac:dyDescent="0.2">
      <c r="C6152" s="4"/>
      <c r="P6152" s="3"/>
    </row>
    <row r="6153" spans="3:16" x14ac:dyDescent="0.2">
      <c r="C6153" s="4"/>
      <c r="P6153" s="3"/>
    </row>
    <row r="6154" spans="3:16" x14ac:dyDescent="0.2">
      <c r="C6154" s="4"/>
      <c r="P6154" s="3"/>
    </row>
    <row r="6155" spans="3:16" x14ac:dyDescent="0.2">
      <c r="C6155" s="4"/>
      <c r="P6155" s="3"/>
    </row>
    <row r="6156" spans="3:16" x14ac:dyDescent="0.2">
      <c r="C6156" s="4"/>
      <c r="P6156" s="3"/>
    </row>
    <row r="6157" spans="3:16" x14ac:dyDescent="0.2">
      <c r="C6157" s="4"/>
      <c r="P6157" s="3"/>
    </row>
    <row r="6158" spans="3:16" x14ac:dyDescent="0.2">
      <c r="C6158" s="4"/>
      <c r="P6158" s="3"/>
    </row>
    <row r="6159" spans="3:16" x14ac:dyDescent="0.2">
      <c r="C6159" s="4"/>
      <c r="P6159" s="3"/>
    </row>
    <row r="6160" spans="3:16" x14ac:dyDescent="0.2">
      <c r="C6160" s="4"/>
      <c r="P6160" s="3"/>
    </row>
    <row r="6161" spans="3:16" x14ac:dyDescent="0.2">
      <c r="C6161" s="4"/>
      <c r="P6161" s="3"/>
    </row>
    <row r="6162" spans="3:16" x14ac:dyDescent="0.2">
      <c r="C6162" s="4"/>
      <c r="P6162" s="3"/>
    </row>
    <row r="6163" spans="3:16" x14ac:dyDescent="0.2">
      <c r="C6163" s="4"/>
      <c r="P6163" s="3"/>
    </row>
    <row r="6164" spans="3:16" x14ac:dyDescent="0.2">
      <c r="C6164" s="4"/>
      <c r="P6164" s="3"/>
    </row>
    <row r="6165" spans="3:16" x14ac:dyDescent="0.2">
      <c r="C6165" s="4"/>
      <c r="P6165" s="3"/>
    </row>
    <row r="6166" spans="3:16" x14ac:dyDescent="0.2">
      <c r="C6166" s="4"/>
      <c r="P6166" s="3"/>
    </row>
    <row r="6167" spans="3:16" x14ac:dyDescent="0.2">
      <c r="C6167" s="4"/>
      <c r="P6167" s="3"/>
    </row>
    <row r="6168" spans="3:16" x14ac:dyDescent="0.2">
      <c r="C6168" s="4"/>
      <c r="P6168" s="3"/>
    </row>
    <row r="6169" spans="3:16" x14ac:dyDescent="0.2">
      <c r="C6169" s="4"/>
      <c r="P6169" s="3"/>
    </row>
    <row r="6170" spans="3:16" x14ac:dyDescent="0.2">
      <c r="C6170" s="4"/>
      <c r="P6170" s="3"/>
    </row>
    <row r="6171" spans="3:16" x14ac:dyDescent="0.2">
      <c r="C6171" s="4"/>
      <c r="P6171" s="3"/>
    </row>
    <row r="6172" spans="3:16" x14ac:dyDescent="0.2">
      <c r="C6172" s="4"/>
      <c r="P6172" s="3"/>
    </row>
    <row r="6173" spans="3:16" x14ac:dyDescent="0.2">
      <c r="C6173" s="4"/>
      <c r="P6173" s="3"/>
    </row>
    <row r="6174" spans="3:16" x14ac:dyDescent="0.2">
      <c r="C6174" s="4"/>
      <c r="P6174" s="3"/>
    </row>
    <row r="6175" spans="3:16" x14ac:dyDescent="0.2">
      <c r="C6175" s="4"/>
      <c r="P6175" s="3"/>
    </row>
    <row r="6176" spans="3:16" x14ac:dyDescent="0.2">
      <c r="C6176" s="4"/>
      <c r="P6176" s="3"/>
    </row>
    <row r="6177" spans="3:16" x14ac:dyDescent="0.2">
      <c r="C6177" s="4"/>
      <c r="P6177" s="3"/>
    </row>
    <row r="6178" spans="3:16" x14ac:dyDescent="0.2">
      <c r="C6178" s="4"/>
      <c r="P6178" s="3"/>
    </row>
    <row r="6179" spans="3:16" x14ac:dyDescent="0.2">
      <c r="C6179" s="4"/>
      <c r="P6179" s="3"/>
    </row>
    <row r="6180" spans="3:16" x14ac:dyDescent="0.2">
      <c r="C6180" s="4"/>
      <c r="P6180" s="3"/>
    </row>
    <row r="6181" spans="3:16" x14ac:dyDescent="0.2">
      <c r="C6181" s="4"/>
      <c r="P6181" s="3"/>
    </row>
    <row r="6182" spans="3:16" x14ac:dyDescent="0.2">
      <c r="C6182" s="4"/>
      <c r="P6182" s="3"/>
    </row>
    <row r="6183" spans="3:16" x14ac:dyDescent="0.2">
      <c r="C6183" s="4"/>
      <c r="P6183" s="3"/>
    </row>
    <row r="6184" spans="3:16" x14ac:dyDescent="0.2">
      <c r="C6184" s="4"/>
      <c r="P6184" s="3"/>
    </row>
    <row r="6185" spans="3:16" x14ac:dyDescent="0.2">
      <c r="C6185" s="4"/>
      <c r="P6185" s="3"/>
    </row>
    <row r="6186" spans="3:16" x14ac:dyDescent="0.2">
      <c r="C6186" s="4"/>
      <c r="P6186" s="3"/>
    </row>
    <row r="6187" spans="3:16" x14ac:dyDescent="0.2">
      <c r="C6187" s="4"/>
      <c r="P6187" s="3"/>
    </row>
    <row r="6188" spans="3:16" x14ac:dyDescent="0.2">
      <c r="C6188" s="4"/>
      <c r="P6188" s="3"/>
    </row>
    <row r="6189" spans="3:16" x14ac:dyDescent="0.2">
      <c r="C6189" s="4"/>
      <c r="P6189" s="3"/>
    </row>
    <row r="6190" spans="3:16" x14ac:dyDescent="0.2">
      <c r="C6190" s="4"/>
      <c r="P6190" s="3"/>
    </row>
    <row r="6191" spans="3:16" x14ac:dyDescent="0.2">
      <c r="C6191" s="4"/>
      <c r="P6191" s="3"/>
    </row>
    <row r="6192" spans="3:16" x14ac:dyDescent="0.2">
      <c r="C6192" s="4"/>
      <c r="P6192" s="3"/>
    </row>
    <row r="6193" spans="3:16" x14ac:dyDescent="0.2">
      <c r="C6193" s="4"/>
      <c r="P6193" s="3"/>
    </row>
    <row r="6194" spans="3:16" x14ac:dyDescent="0.2">
      <c r="C6194" s="4"/>
      <c r="P6194" s="3"/>
    </row>
    <row r="6195" spans="3:16" x14ac:dyDescent="0.2">
      <c r="C6195" s="4"/>
      <c r="P6195" s="3"/>
    </row>
    <row r="6196" spans="3:16" x14ac:dyDescent="0.2">
      <c r="C6196" s="4"/>
      <c r="P6196" s="3"/>
    </row>
    <row r="6197" spans="3:16" x14ac:dyDescent="0.2">
      <c r="C6197" s="4"/>
      <c r="P6197" s="3"/>
    </row>
    <row r="6198" spans="3:16" x14ac:dyDescent="0.2">
      <c r="C6198" s="4"/>
      <c r="P6198" s="3"/>
    </row>
    <row r="6199" spans="3:16" x14ac:dyDescent="0.2">
      <c r="C6199" s="4"/>
      <c r="P6199" s="3"/>
    </row>
    <row r="6200" spans="3:16" x14ac:dyDescent="0.2">
      <c r="C6200" s="4"/>
      <c r="P6200" s="3"/>
    </row>
    <row r="6201" spans="3:16" x14ac:dyDescent="0.2">
      <c r="C6201" s="4"/>
      <c r="P6201" s="3"/>
    </row>
    <row r="6202" spans="3:16" x14ac:dyDescent="0.2">
      <c r="C6202" s="4"/>
      <c r="P6202" s="3"/>
    </row>
    <row r="6203" spans="3:16" x14ac:dyDescent="0.2">
      <c r="C6203" s="4"/>
      <c r="P6203" s="3"/>
    </row>
    <row r="6204" spans="3:16" x14ac:dyDescent="0.2">
      <c r="C6204" s="4"/>
      <c r="P6204" s="3"/>
    </row>
    <row r="6205" spans="3:16" x14ac:dyDescent="0.2">
      <c r="C6205" s="4"/>
      <c r="P6205" s="3"/>
    </row>
    <row r="6206" spans="3:16" x14ac:dyDescent="0.2">
      <c r="C6206" s="4"/>
      <c r="P6206" s="3"/>
    </row>
    <row r="6207" spans="3:16" x14ac:dyDescent="0.2">
      <c r="C6207" s="4"/>
      <c r="P6207" s="3"/>
    </row>
    <row r="6208" spans="3:16" x14ac:dyDescent="0.2">
      <c r="C6208" s="4"/>
      <c r="P6208" s="3"/>
    </row>
    <row r="6209" spans="3:16" x14ac:dyDescent="0.2">
      <c r="C6209" s="4"/>
      <c r="P6209" s="3"/>
    </row>
    <row r="6210" spans="3:16" x14ac:dyDescent="0.2">
      <c r="C6210" s="4"/>
      <c r="P6210" s="3"/>
    </row>
    <row r="6211" spans="3:16" x14ac:dyDescent="0.2">
      <c r="C6211" s="4"/>
      <c r="P6211" s="3"/>
    </row>
    <row r="6212" spans="3:16" x14ac:dyDescent="0.2">
      <c r="C6212" s="4"/>
      <c r="P6212" s="3"/>
    </row>
    <row r="6213" spans="3:16" x14ac:dyDescent="0.2">
      <c r="C6213" s="4"/>
      <c r="P6213" s="3"/>
    </row>
    <row r="6214" spans="3:16" x14ac:dyDescent="0.2">
      <c r="C6214" s="4"/>
      <c r="P6214" s="3"/>
    </row>
    <row r="6215" spans="3:16" x14ac:dyDescent="0.2">
      <c r="C6215" s="4"/>
      <c r="P6215" s="3"/>
    </row>
    <row r="6216" spans="3:16" x14ac:dyDescent="0.2">
      <c r="C6216" s="4"/>
      <c r="P6216" s="3"/>
    </row>
    <row r="6217" spans="3:16" x14ac:dyDescent="0.2">
      <c r="C6217" s="4"/>
      <c r="P6217" s="3"/>
    </row>
    <row r="6218" spans="3:16" x14ac:dyDescent="0.2">
      <c r="C6218" s="4"/>
      <c r="P6218" s="3"/>
    </row>
    <row r="6219" spans="3:16" x14ac:dyDescent="0.2">
      <c r="C6219" s="4"/>
      <c r="P6219" s="3"/>
    </row>
    <row r="6220" spans="3:16" x14ac:dyDescent="0.2">
      <c r="C6220" s="4"/>
      <c r="P6220" s="3"/>
    </row>
    <row r="6221" spans="3:16" x14ac:dyDescent="0.2">
      <c r="C6221" s="4"/>
      <c r="P6221" s="3"/>
    </row>
    <row r="6222" spans="3:16" x14ac:dyDescent="0.2">
      <c r="C6222" s="4"/>
      <c r="P6222" s="3"/>
    </row>
    <row r="6223" spans="3:16" x14ac:dyDescent="0.2">
      <c r="C6223" s="4"/>
      <c r="P6223" s="3"/>
    </row>
    <row r="6224" spans="3:16" x14ac:dyDescent="0.2">
      <c r="C6224" s="4"/>
      <c r="P6224" s="3"/>
    </row>
    <row r="6225" spans="3:16" x14ac:dyDescent="0.2">
      <c r="C6225" s="4"/>
      <c r="P6225" s="3"/>
    </row>
    <row r="6226" spans="3:16" x14ac:dyDescent="0.2">
      <c r="C6226" s="4"/>
      <c r="P6226" s="3"/>
    </row>
    <row r="6227" spans="3:16" x14ac:dyDescent="0.2">
      <c r="C6227" s="4"/>
      <c r="P6227" s="3"/>
    </row>
    <row r="6228" spans="3:16" x14ac:dyDescent="0.2">
      <c r="C6228" s="4"/>
      <c r="P6228" s="3"/>
    </row>
    <row r="6229" spans="3:16" x14ac:dyDescent="0.2">
      <c r="C6229" s="4"/>
      <c r="P6229" s="3"/>
    </row>
    <row r="6230" spans="3:16" x14ac:dyDescent="0.2">
      <c r="C6230" s="4"/>
      <c r="P6230" s="3"/>
    </row>
    <row r="6231" spans="3:16" x14ac:dyDescent="0.2">
      <c r="C6231" s="4"/>
      <c r="P6231" s="3"/>
    </row>
    <row r="6232" spans="3:16" x14ac:dyDescent="0.2">
      <c r="C6232" s="4"/>
      <c r="P6232" s="3"/>
    </row>
    <row r="6233" spans="3:16" x14ac:dyDescent="0.2">
      <c r="C6233" s="4"/>
      <c r="P6233" s="3"/>
    </row>
    <row r="6234" spans="3:16" x14ac:dyDescent="0.2">
      <c r="C6234" s="4"/>
      <c r="P6234" s="3"/>
    </row>
    <row r="6235" spans="3:16" x14ac:dyDescent="0.2">
      <c r="C6235" s="4"/>
      <c r="P6235" s="3"/>
    </row>
    <row r="6236" spans="3:16" x14ac:dyDescent="0.2">
      <c r="C6236" s="4"/>
      <c r="P6236" s="3"/>
    </row>
    <row r="6237" spans="3:16" x14ac:dyDescent="0.2">
      <c r="C6237" s="4"/>
      <c r="P6237" s="3"/>
    </row>
    <row r="6238" spans="3:16" x14ac:dyDescent="0.2">
      <c r="C6238" s="4"/>
      <c r="P6238" s="3"/>
    </row>
    <row r="6239" spans="3:16" x14ac:dyDescent="0.2">
      <c r="C6239" s="4"/>
      <c r="P6239" s="3"/>
    </row>
    <row r="6240" spans="3:16" x14ac:dyDescent="0.2">
      <c r="C6240" s="4"/>
      <c r="P6240" s="3"/>
    </row>
    <row r="6241" spans="3:16" x14ac:dyDescent="0.2">
      <c r="C6241" s="4"/>
      <c r="P6241" s="3"/>
    </row>
    <row r="6242" spans="3:16" x14ac:dyDescent="0.2">
      <c r="C6242" s="4"/>
      <c r="P6242" s="3"/>
    </row>
    <row r="6243" spans="3:16" x14ac:dyDescent="0.2">
      <c r="C6243" s="4"/>
      <c r="P6243" s="3"/>
    </row>
    <row r="6244" spans="3:16" x14ac:dyDescent="0.2">
      <c r="C6244" s="4"/>
      <c r="P6244" s="3"/>
    </row>
    <row r="6245" spans="3:16" x14ac:dyDescent="0.2">
      <c r="C6245" s="4"/>
      <c r="P6245" s="3"/>
    </row>
    <row r="6246" spans="3:16" x14ac:dyDescent="0.2">
      <c r="C6246" s="4"/>
      <c r="P6246" s="3"/>
    </row>
    <row r="6247" spans="3:16" x14ac:dyDescent="0.2">
      <c r="C6247" s="4"/>
      <c r="P6247" s="3"/>
    </row>
    <row r="6248" spans="3:16" x14ac:dyDescent="0.2">
      <c r="C6248" s="4"/>
      <c r="P6248" s="3"/>
    </row>
    <row r="6249" spans="3:16" x14ac:dyDescent="0.2">
      <c r="C6249" s="4"/>
      <c r="P6249" s="3"/>
    </row>
    <row r="6250" spans="3:16" x14ac:dyDescent="0.2">
      <c r="C6250" s="4"/>
      <c r="P6250" s="3"/>
    </row>
    <row r="6251" spans="3:16" x14ac:dyDescent="0.2">
      <c r="C6251" s="4"/>
      <c r="P6251" s="3"/>
    </row>
    <row r="6252" spans="3:16" x14ac:dyDescent="0.2">
      <c r="C6252" s="4"/>
      <c r="P6252" s="3"/>
    </row>
    <row r="6253" spans="3:16" x14ac:dyDescent="0.2">
      <c r="C6253" s="4"/>
      <c r="P6253" s="3"/>
    </row>
    <row r="6254" spans="3:16" x14ac:dyDescent="0.2">
      <c r="C6254" s="4"/>
      <c r="P6254" s="3"/>
    </row>
    <row r="6255" spans="3:16" x14ac:dyDescent="0.2">
      <c r="C6255" s="4"/>
      <c r="P6255" s="3"/>
    </row>
    <row r="6256" spans="3:16" x14ac:dyDescent="0.2">
      <c r="C6256" s="4"/>
      <c r="P6256" s="3"/>
    </row>
    <row r="6257" spans="3:16" x14ac:dyDescent="0.2">
      <c r="C6257" s="4"/>
      <c r="P6257" s="3"/>
    </row>
    <row r="6258" spans="3:16" x14ac:dyDescent="0.2">
      <c r="C6258" s="4"/>
      <c r="P6258" s="3"/>
    </row>
    <row r="6259" spans="3:16" x14ac:dyDescent="0.2">
      <c r="C6259" s="4"/>
      <c r="P6259" s="3"/>
    </row>
    <row r="6260" spans="3:16" x14ac:dyDescent="0.2">
      <c r="C6260" s="4"/>
      <c r="P6260" s="3"/>
    </row>
    <row r="6261" spans="3:16" x14ac:dyDescent="0.2">
      <c r="C6261" s="4"/>
      <c r="P6261" s="3"/>
    </row>
    <row r="6262" spans="3:16" x14ac:dyDescent="0.2">
      <c r="C6262" s="4"/>
      <c r="P6262" s="3"/>
    </row>
    <row r="6263" spans="3:16" x14ac:dyDescent="0.2">
      <c r="C6263" s="4"/>
      <c r="P6263" s="3"/>
    </row>
    <row r="6264" spans="3:16" x14ac:dyDescent="0.2">
      <c r="C6264" s="4"/>
      <c r="P6264" s="3"/>
    </row>
    <row r="6265" spans="3:16" x14ac:dyDescent="0.2">
      <c r="C6265" s="4"/>
      <c r="P6265" s="3"/>
    </row>
    <row r="6266" spans="3:16" x14ac:dyDescent="0.2">
      <c r="C6266" s="4"/>
      <c r="P6266" s="3"/>
    </row>
    <row r="6267" spans="3:16" x14ac:dyDescent="0.2">
      <c r="C6267" s="4"/>
      <c r="P6267" s="3"/>
    </row>
    <row r="6268" spans="3:16" x14ac:dyDescent="0.2">
      <c r="C6268" s="4"/>
      <c r="P6268" s="3"/>
    </row>
    <row r="6269" spans="3:16" x14ac:dyDescent="0.2">
      <c r="C6269" s="4"/>
      <c r="P6269" s="3"/>
    </row>
    <row r="6270" spans="3:16" x14ac:dyDescent="0.2">
      <c r="C6270" s="4"/>
      <c r="P6270" s="3"/>
    </row>
    <row r="6271" spans="3:16" x14ac:dyDescent="0.2">
      <c r="C6271" s="4"/>
      <c r="P6271" s="3"/>
    </row>
    <row r="6272" spans="3:16" x14ac:dyDescent="0.2">
      <c r="C6272" s="4"/>
      <c r="P6272" s="3"/>
    </row>
    <row r="6273" spans="3:16" x14ac:dyDescent="0.2">
      <c r="C6273" s="4"/>
      <c r="P6273" s="3"/>
    </row>
    <row r="6274" spans="3:16" x14ac:dyDescent="0.2">
      <c r="C6274" s="4"/>
      <c r="P6274" s="3"/>
    </row>
    <row r="6275" spans="3:16" x14ac:dyDescent="0.2">
      <c r="C6275" s="4"/>
      <c r="P6275" s="3"/>
    </row>
    <row r="6276" spans="3:16" x14ac:dyDescent="0.2">
      <c r="C6276" s="4"/>
      <c r="P6276" s="3"/>
    </row>
    <row r="6277" spans="3:16" x14ac:dyDescent="0.2">
      <c r="C6277" s="4"/>
      <c r="P6277" s="3"/>
    </row>
    <row r="6278" spans="3:16" x14ac:dyDescent="0.2">
      <c r="C6278" s="4"/>
      <c r="P6278" s="3"/>
    </row>
    <row r="6279" spans="3:16" x14ac:dyDescent="0.2">
      <c r="C6279" s="4"/>
      <c r="P6279" s="3"/>
    </row>
    <row r="6280" spans="3:16" x14ac:dyDescent="0.2">
      <c r="C6280" s="4"/>
      <c r="P6280" s="3"/>
    </row>
    <row r="6281" spans="3:16" x14ac:dyDescent="0.2">
      <c r="C6281" s="4"/>
      <c r="P6281" s="3"/>
    </row>
    <row r="6282" spans="3:16" x14ac:dyDescent="0.2">
      <c r="C6282" s="4"/>
      <c r="P6282" s="3"/>
    </row>
    <row r="6283" spans="3:16" x14ac:dyDescent="0.2">
      <c r="C6283" s="4"/>
      <c r="P6283" s="3"/>
    </row>
    <row r="6284" spans="3:16" x14ac:dyDescent="0.2">
      <c r="C6284" s="4"/>
      <c r="P6284" s="3"/>
    </row>
    <row r="6285" spans="3:16" x14ac:dyDescent="0.2">
      <c r="C6285" s="4"/>
      <c r="P6285" s="3"/>
    </row>
    <row r="6286" spans="3:16" x14ac:dyDescent="0.2">
      <c r="C6286" s="4"/>
      <c r="P6286" s="3"/>
    </row>
    <row r="6287" spans="3:16" x14ac:dyDescent="0.2">
      <c r="C6287" s="4"/>
      <c r="P6287" s="3"/>
    </row>
    <row r="6288" spans="3:16" x14ac:dyDescent="0.2">
      <c r="C6288" s="4"/>
      <c r="P6288" s="3"/>
    </row>
    <row r="6289" spans="3:16" x14ac:dyDescent="0.2">
      <c r="C6289" s="4"/>
      <c r="P6289" s="3"/>
    </row>
    <row r="6290" spans="3:16" x14ac:dyDescent="0.2">
      <c r="C6290" s="4"/>
      <c r="P6290" s="3"/>
    </row>
    <row r="6291" spans="3:16" x14ac:dyDescent="0.2">
      <c r="C6291" s="4"/>
      <c r="P6291" s="3"/>
    </row>
    <row r="6292" spans="3:16" x14ac:dyDescent="0.2">
      <c r="C6292" s="4"/>
      <c r="P6292" s="3"/>
    </row>
    <row r="6293" spans="3:16" x14ac:dyDescent="0.2">
      <c r="C6293" s="4"/>
      <c r="P6293" s="3"/>
    </row>
    <row r="6294" spans="3:16" x14ac:dyDescent="0.2">
      <c r="C6294" s="4"/>
      <c r="P6294" s="3"/>
    </row>
    <row r="6295" spans="3:16" x14ac:dyDescent="0.2">
      <c r="C6295" s="4"/>
      <c r="P6295" s="3"/>
    </row>
    <row r="6296" spans="3:16" x14ac:dyDescent="0.2">
      <c r="C6296" s="4"/>
      <c r="P6296" s="3"/>
    </row>
    <row r="6297" spans="3:16" x14ac:dyDescent="0.2">
      <c r="C6297" s="4"/>
      <c r="P6297" s="3"/>
    </row>
    <row r="6298" spans="3:16" x14ac:dyDescent="0.2">
      <c r="C6298" s="4"/>
      <c r="P6298" s="3"/>
    </row>
    <row r="6299" spans="3:16" x14ac:dyDescent="0.2">
      <c r="C6299" s="4"/>
      <c r="P6299" s="3"/>
    </row>
    <row r="6300" spans="3:16" x14ac:dyDescent="0.2">
      <c r="C6300" s="4"/>
      <c r="P6300" s="3"/>
    </row>
    <row r="6301" spans="3:16" x14ac:dyDescent="0.2">
      <c r="C6301" s="4"/>
      <c r="P6301" s="3"/>
    </row>
    <row r="6302" spans="3:16" x14ac:dyDescent="0.2">
      <c r="C6302" s="4"/>
      <c r="P6302" s="3"/>
    </row>
    <row r="6303" spans="3:16" x14ac:dyDescent="0.2">
      <c r="C6303" s="4"/>
      <c r="P6303" s="3"/>
    </row>
    <row r="6304" spans="3:16" x14ac:dyDescent="0.2">
      <c r="C6304" s="4"/>
      <c r="P6304" s="3"/>
    </row>
    <row r="6305" spans="3:16" x14ac:dyDescent="0.2">
      <c r="C6305" s="4"/>
      <c r="P6305" s="3"/>
    </row>
    <row r="6306" spans="3:16" x14ac:dyDescent="0.2">
      <c r="C6306" s="4"/>
      <c r="P6306" s="3"/>
    </row>
    <row r="6307" spans="3:16" x14ac:dyDescent="0.2">
      <c r="C6307" s="4"/>
      <c r="P6307" s="3"/>
    </row>
    <row r="6308" spans="3:16" x14ac:dyDescent="0.2">
      <c r="C6308" s="4"/>
      <c r="P6308" s="3"/>
    </row>
    <row r="6309" spans="3:16" x14ac:dyDescent="0.2">
      <c r="C6309" s="4"/>
      <c r="P6309" s="3"/>
    </row>
    <row r="6310" spans="3:16" x14ac:dyDescent="0.2">
      <c r="C6310" s="4"/>
      <c r="P6310" s="3"/>
    </row>
    <row r="6311" spans="3:16" x14ac:dyDescent="0.2">
      <c r="C6311" s="4"/>
      <c r="P6311" s="3"/>
    </row>
    <row r="6312" spans="3:16" x14ac:dyDescent="0.2">
      <c r="C6312" s="4"/>
      <c r="P6312" s="3"/>
    </row>
    <row r="6313" spans="3:16" x14ac:dyDescent="0.2">
      <c r="C6313" s="4"/>
      <c r="P6313" s="3"/>
    </row>
    <row r="6314" spans="3:16" x14ac:dyDescent="0.2">
      <c r="C6314" s="4"/>
      <c r="P6314" s="3"/>
    </row>
    <row r="6315" spans="3:16" x14ac:dyDescent="0.2">
      <c r="C6315" s="4"/>
      <c r="P6315" s="3"/>
    </row>
    <row r="6316" spans="3:16" x14ac:dyDescent="0.2">
      <c r="C6316" s="4"/>
      <c r="P6316" s="3"/>
    </row>
    <row r="6317" spans="3:16" x14ac:dyDescent="0.2">
      <c r="C6317" s="4"/>
      <c r="P6317" s="3"/>
    </row>
    <row r="6318" spans="3:16" x14ac:dyDescent="0.2">
      <c r="C6318" s="4"/>
      <c r="P6318" s="3"/>
    </row>
    <row r="6319" spans="3:16" x14ac:dyDescent="0.2">
      <c r="C6319" s="4"/>
      <c r="P6319" s="3"/>
    </row>
    <row r="6320" spans="3:16" x14ac:dyDescent="0.2">
      <c r="C6320" s="4"/>
      <c r="P6320" s="3"/>
    </row>
    <row r="6321" spans="3:16" x14ac:dyDescent="0.2">
      <c r="C6321" s="4"/>
      <c r="P6321" s="3"/>
    </row>
    <row r="6322" spans="3:16" x14ac:dyDescent="0.2">
      <c r="C6322" s="4"/>
      <c r="P6322" s="3"/>
    </row>
    <row r="6323" spans="3:16" x14ac:dyDescent="0.2">
      <c r="C6323" s="4"/>
      <c r="P6323" s="3"/>
    </row>
    <row r="6324" spans="3:16" x14ac:dyDescent="0.2">
      <c r="C6324" s="4"/>
      <c r="P6324" s="3"/>
    </row>
    <row r="6325" spans="3:16" x14ac:dyDescent="0.2">
      <c r="C6325" s="4"/>
      <c r="P6325" s="3"/>
    </row>
    <row r="6326" spans="3:16" x14ac:dyDescent="0.2">
      <c r="C6326" s="4"/>
      <c r="P6326" s="3"/>
    </row>
    <row r="6327" spans="3:16" x14ac:dyDescent="0.2">
      <c r="C6327" s="4"/>
      <c r="P6327" s="3"/>
    </row>
    <row r="6328" spans="3:16" x14ac:dyDescent="0.2">
      <c r="C6328" s="4"/>
      <c r="P6328" s="3"/>
    </row>
    <row r="6329" spans="3:16" x14ac:dyDescent="0.2">
      <c r="C6329" s="4"/>
      <c r="P6329" s="3"/>
    </row>
    <row r="6330" spans="3:16" x14ac:dyDescent="0.2">
      <c r="C6330" s="4"/>
      <c r="P6330" s="3"/>
    </row>
    <row r="6331" spans="3:16" x14ac:dyDescent="0.2">
      <c r="C6331" s="4"/>
      <c r="P6331" s="3"/>
    </row>
    <row r="6332" spans="3:16" x14ac:dyDescent="0.2">
      <c r="C6332" s="4"/>
      <c r="P6332" s="3"/>
    </row>
    <row r="6333" spans="3:16" x14ac:dyDescent="0.2">
      <c r="C6333" s="4"/>
      <c r="P6333" s="3"/>
    </row>
    <row r="6334" spans="3:16" x14ac:dyDescent="0.2">
      <c r="C6334" s="4"/>
      <c r="P6334" s="3"/>
    </row>
    <row r="6335" spans="3:16" x14ac:dyDescent="0.2">
      <c r="C6335" s="4"/>
      <c r="P6335" s="3"/>
    </row>
    <row r="6336" spans="3:16" x14ac:dyDescent="0.2">
      <c r="C6336" s="4"/>
      <c r="P6336" s="3"/>
    </row>
    <row r="6337" spans="3:16" x14ac:dyDescent="0.2">
      <c r="C6337" s="4"/>
      <c r="P6337" s="3"/>
    </row>
    <row r="6338" spans="3:16" x14ac:dyDescent="0.2">
      <c r="C6338" s="4"/>
      <c r="P6338" s="3"/>
    </row>
    <row r="6339" spans="3:16" x14ac:dyDescent="0.2">
      <c r="C6339" s="4"/>
      <c r="P6339" s="3"/>
    </row>
    <row r="6340" spans="3:16" x14ac:dyDescent="0.2">
      <c r="C6340" s="4"/>
      <c r="P6340" s="3"/>
    </row>
    <row r="6341" spans="3:16" x14ac:dyDescent="0.2">
      <c r="C6341" s="4"/>
      <c r="P6341" s="3"/>
    </row>
    <row r="6342" spans="3:16" x14ac:dyDescent="0.2">
      <c r="C6342" s="4"/>
      <c r="P6342" s="3"/>
    </row>
    <row r="6343" spans="3:16" x14ac:dyDescent="0.2">
      <c r="C6343" s="4"/>
      <c r="P6343" s="3"/>
    </row>
    <row r="6344" spans="3:16" x14ac:dyDescent="0.2">
      <c r="C6344" s="4"/>
      <c r="P6344" s="3"/>
    </row>
    <row r="6345" spans="3:16" x14ac:dyDescent="0.2">
      <c r="C6345" s="4"/>
      <c r="P6345" s="3"/>
    </row>
    <row r="6346" spans="3:16" x14ac:dyDescent="0.2">
      <c r="C6346" s="4"/>
      <c r="P6346" s="3"/>
    </row>
    <row r="6347" spans="3:16" x14ac:dyDescent="0.2">
      <c r="C6347" s="4"/>
      <c r="P6347" s="3"/>
    </row>
    <row r="6348" spans="3:16" x14ac:dyDescent="0.2">
      <c r="C6348" s="4"/>
      <c r="P6348" s="3"/>
    </row>
    <row r="6349" spans="3:16" x14ac:dyDescent="0.2">
      <c r="C6349" s="4"/>
      <c r="P6349" s="3"/>
    </row>
    <row r="6350" spans="3:16" x14ac:dyDescent="0.2">
      <c r="C6350" s="4"/>
      <c r="P6350" s="3"/>
    </row>
    <row r="6351" spans="3:16" x14ac:dyDescent="0.2">
      <c r="C6351" s="4"/>
      <c r="P6351" s="3"/>
    </row>
    <row r="6352" spans="3:16" x14ac:dyDescent="0.2">
      <c r="C6352" s="4"/>
      <c r="P6352" s="3"/>
    </row>
    <row r="6353" spans="3:16" x14ac:dyDescent="0.2">
      <c r="C6353" s="4"/>
      <c r="P6353" s="3"/>
    </row>
    <row r="6354" spans="3:16" x14ac:dyDescent="0.2">
      <c r="C6354" s="4"/>
      <c r="P6354" s="3"/>
    </row>
    <row r="6355" spans="3:16" x14ac:dyDescent="0.2">
      <c r="C6355" s="4"/>
      <c r="P6355" s="3"/>
    </row>
    <row r="6356" spans="3:16" x14ac:dyDescent="0.2">
      <c r="C6356" s="4"/>
      <c r="P6356" s="3"/>
    </row>
    <row r="6357" spans="3:16" x14ac:dyDescent="0.2">
      <c r="C6357" s="4"/>
      <c r="P6357" s="3"/>
    </row>
    <row r="6358" spans="3:16" x14ac:dyDescent="0.2">
      <c r="C6358" s="4"/>
      <c r="P6358" s="3"/>
    </row>
    <row r="6359" spans="3:16" x14ac:dyDescent="0.2">
      <c r="C6359" s="4"/>
      <c r="P6359" s="3"/>
    </row>
    <row r="6360" spans="3:16" x14ac:dyDescent="0.2">
      <c r="C6360" s="4"/>
      <c r="P6360" s="3"/>
    </row>
    <row r="6361" spans="3:16" x14ac:dyDescent="0.2">
      <c r="C6361" s="4"/>
      <c r="P6361" s="3"/>
    </row>
    <row r="6362" spans="3:16" x14ac:dyDescent="0.2">
      <c r="C6362" s="4"/>
      <c r="P6362" s="3"/>
    </row>
    <row r="6363" spans="3:16" x14ac:dyDescent="0.2">
      <c r="C6363" s="4"/>
      <c r="P6363" s="3"/>
    </row>
    <row r="6364" spans="3:16" x14ac:dyDescent="0.2">
      <c r="C6364" s="4"/>
      <c r="P6364" s="3"/>
    </row>
    <row r="6365" spans="3:16" x14ac:dyDescent="0.2">
      <c r="C6365" s="4"/>
      <c r="P6365" s="3"/>
    </row>
    <row r="6366" spans="3:16" x14ac:dyDescent="0.2">
      <c r="C6366" s="4"/>
      <c r="P6366" s="3"/>
    </row>
    <row r="6367" spans="3:16" x14ac:dyDescent="0.2">
      <c r="C6367" s="4"/>
      <c r="P6367" s="3"/>
    </row>
    <row r="6368" spans="3:16" x14ac:dyDescent="0.2">
      <c r="C6368" s="4"/>
      <c r="P6368" s="3"/>
    </row>
    <row r="6369" spans="3:16" x14ac:dyDescent="0.2">
      <c r="C6369" s="4"/>
      <c r="P6369" s="3"/>
    </row>
    <row r="6370" spans="3:16" x14ac:dyDescent="0.2">
      <c r="C6370" s="4"/>
      <c r="P6370" s="3"/>
    </row>
    <row r="6371" spans="3:16" x14ac:dyDescent="0.2">
      <c r="C6371" s="4"/>
      <c r="P6371" s="3"/>
    </row>
    <row r="6372" spans="3:16" x14ac:dyDescent="0.2">
      <c r="C6372" s="4"/>
      <c r="P6372" s="3"/>
    </row>
    <row r="6373" spans="3:16" x14ac:dyDescent="0.2">
      <c r="C6373" s="4"/>
      <c r="P6373" s="3"/>
    </row>
    <row r="6374" spans="3:16" x14ac:dyDescent="0.2">
      <c r="C6374" s="4"/>
      <c r="P6374" s="3"/>
    </row>
    <row r="6375" spans="3:16" x14ac:dyDescent="0.2">
      <c r="C6375" s="4"/>
      <c r="P6375" s="3"/>
    </row>
    <row r="6376" spans="3:16" x14ac:dyDescent="0.2">
      <c r="C6376" s="4"/>
      <c r="P6376" s="3"/>
    </row>
    <row r="6377" spans="3:16" x14ac:dyDescent="0.2">
      <c r="C6377" s="4"/>
      <c r="P6377" s="3"/>
    </row>
    <row r="6378" spans="3:16" x14ac:dyDescent="0.2">
      <c r="C6378" s="4"/>
      <c r="P6378" s="3"/>
    </row>
    <row r="6379" spans="3:16" x14ac:dyDescent="0.2">
      <c r="C6379" s="4"/>
      <c r="P6379" s="3"/>
    </row>
    <row r="6380" spans="3:16" x14ac:dyDescent="0.2">
      <c r="C6380" s="4"/>
      <c r="P6380" s="3"/>
    </row>
    <row r="6381" spans="3:16" x14ac:dyDescent="0.2">
      <c r="C6381" s="4"/>
      <c r="P6381" s="3"/>
    </row>
    <row r="6382" spans="3:16" x14ac:dyDescent="0.2">
      <c r="C6382" s="4"/>
      <c r="P6382" s="3"/>
    </row>
    <row r="6383" spans="3:16" x14ac:dyDescent="0.2">
      <c r="C6383" s="4"/>
      <c r="P6383" s="3"/>
    </row>
    <row r="6384" spans="3:16" x14ac:dyDescent="0.2">
      <c r="C6384" s="4"/>
      <c r="P6384" s="3"/>
    </row>
    <row r="6385" spans="3:16" x14ac:dyDescent="0.2">
      <c r="C6385" s="4"/>
      <c r="P6385" s="3"/>
    </row>
    <row r="6386" spans="3:16" x14ac:dyDescent="0.2">
      <c r="C6386" s="4"/>
      <c r="P6386" s="3"/>
    </row>
    <row r="6387" spans="3:16" x14ac:dyDescent="0.2">
      <c r="C6387" s="4"/>
      <c r="P6387" s="3"/>
    </row>
    <row r="6388" spans="3:16" x14ac:dyDescent="0.2">
      <c r="C6388" s="4"/>
      <c r="P6388" s="3"/>
    </row>
    <row r="6389" spans="3:16" x14ac:dyDescent="0.2">
      <c r="C6389" s="4"/>
      <c r="P6389" s="3"/>
    </row>
    <row r="6390" spans="3:16" x14ac:dyDescent="0.2">
      <c r="C6390" s="4"/>
      <c r="P6390" s="3"/>
    </row>
    <row r="6391" spans="3:16" x14ac:dyDescent="0.2">
      <c r="C6391" s="4"/>
      <c r="P6391" s="3"/>
    </row>
    <row r="6392" spans="3:16" x14ac:dyDescent="0.2">
      <c r="C6392" s="4"/>
      <c r="P6392" s="3"/>
    </row>
    <row r="6393" spans="3:16" x14ac:dyDescent="0.2">
      <c r="C6393" s="4"/>
      <c r="P6393" s="3"/>
    </row>
    <row r="6394" spans="3:16" x14ac:dyDescent="0.2">
      <c r="C6394" s="4"/>
      <c r="P6394" s="3"/>
    </row>
    <row r="6395" spans="3:16" x14ac:dyDescent="0.2">
      <c r="C6395" s="4"/>
      <c r="P6395" s="3"/>
    </row>
    <row r="6396" spans="3:16" x14ac:dyDescent="0.2">
      <c r="C6396" s="4"/>
      <c r="P6396" s="3"/>
    </row>
    <row r="6397" spans="3:16" x14ac:dyDescent="0.2">
      <c r="C6397" s="4"/>
      <c r="P6397" s="3"/>
    </row>
    <row r="6398" spans="3:16" x14ac:dyDescent="0.2">
      <c r="C6398" s="4"/>
      <c r="P6398" s="3"/>
    </row>
    <row r="6399" spans="3:16" x14ac:dyDescent="0.2">
      <c r="C6399" s="4"/>
      <c r="P6399" s="3"/>
    </row>
    <row r="6400" spans="3:16" x14ac:dyDescent="0.2">
      <c r="C6400" s="4"/>
      <c r="P6400" s="3"/>
    </row>
    <row r="6401" spans="3:16" x14ac:dyDescent="0.2">
      <c r="C6401" s="4"/>
      <c r="P6401" s="3"/>
    </row>
    <row r="6402" spans="3:16" x14ac:dyDescent="0.2">
      <c r="C6402" s="4"/>
      <c r="P6402" s="3"/>
    </row>
    <row r="6403" spans="3:16" x14ac:dyDescent="0.2">
      <c r="C6403" s="4"/>
      <c r="P6403" s="3"/>
    </row>
    <row r="6404" spans="3:16" x14ac:dyDescent="0.2">
      <c r="C6404" s="4"/>
      <c r="P6404" s="3"/>
    </row>
    <row r="6405" spans="3:16" x14ac:dyDescent="0.2">
      <c r="C6405" s="4"/>
      <c r="P6405" s="3"/>
    </row>
    <row r="6406" spans="3:16" x14ac:dyDescent="0.2">
      <c r="C6406" s="4"/>
      <c r="P6406" s="3"/>
    </row>
    <row r="6407" spans="3:16" x14ac:dyDescent="0.2">
      <c r="C6407" s="4"/>
      <c r="P6407" s="3"/>
    </row>
    <row r="6408" spans="3:16" x14ac:dyDescent="0.2">
      <c r="C6408" s="4"/>
      <c r="P6408" s="3"/>
    </row>
    <row r="6409" spans="3:16" x14ac:dyDescent="0.2">
      <c r="C6409" s="4"/>
      <c r="P6409" s="3"/>
    </row>
    <row r="6410" spans="3:16" x14ac:dyDescent="0.2">
      <c r="C6410" s="4"/>
      <c r="P6410" s="3"/>
    </row>
    <row r="6411" spans="3:16" x14ac:dyDescent="0.2">
      <c r="C6411" s="4"/>
      <c r="P6411" s="3"/>
    </row>
    <row r="6412" spans="3:16" x14ac:dyDescent="0.2">
      <c r="C6412" s="4"/>
      <c r="P6412" s="3"/>
    </row>
    <row r="6413" spans="3:16" x14ac:dyDescent="0.2">
      <c r="C6413" s="4"/>
      <c r="P6413" s="3"/>
    </row>
    <row r="6414" spans="3:16" x14ac:dyDescent="0.2">
      <c r="C6414" s="4"/>
      <c r="P6414" s="3"/>
    </row>
    <row r="6415" spans="3:16" x14ac:dyDescent="0.2">
      <c r="C6415" s="4"/>
      <c r="P6415" s="3"/>
    </row>
    <row r="6416" spans="3:16" x14ac:dyDescent="0.2">
      <c r="C6416" s="4"/>
      <c r="P6416" s="3"/>
    </row>
    <row r="6417" spans="3:16" x14ac:dyDescent="0.2">
      <c r="C6417" s="4"/>
      <c r="P6417" s="3"/>
    </row>
    <row r="6418" spans="3:16" x14ac:dyDescent="0.2">
      <c r="C6418" s="4"/>
      <c r="P6418" s="3"/>
    </row>
    <row r="6419" spans="3:16" x14ac:dyDescent="0.2">
      <c r="C6419" s="4"/>
      <c r="P6419" s="3"/>
    </row>
    <row r="6420" spans="3:16" x14ac:dyDescent="0.2">
      <c r="C6420" s="4"/>
      <c r="P6420" s="3"/>
    </row>
    <row r="6421" spans="3:16" x14ac:dyDescent="0.2">
      <c r="C6421" s="4"/>
      <c r="P6421" s="3"/>
    </row>
    <row r="6422" spans="3:16" x14ac:dyDescent="0.2">
      <c r="C6422" s="4"/>
      <c r="P6422" s="3"/>
    </row>
    <row r="6423" spans="3:16" x14ac:dyDescent="0.2">
      <c r="C6423" s="4"/>
      <c r="P6423" s="3"/>
    </row>
    <row r="6424" spans="3:16" x14ac:dyDescent="0.2">
      <c r="C6424" s="4"/>
      <c r="P6424" s="3"/>
    </row>
    <row r="6425" spans="3:16" x14ac:dyDescent="0.2">
      <c r="C6425" s="4"/>
      <c r="P6425" s="3"/>
    </row>
    <row r="6426" spans="3:16" x14ac:dyDescent="0.2">
      <c r="C6426" s="4"/>
      <c r="P6426" s="3"/>
    </row>
    <row r="6427" spans="3:16" x14ac:dyDescent="0.2">
      <c r="C6427" s="4"/>
      <c r="P6427" s="3"/>
    </row>
    <row r="6428" spans="3:16" x14ac:dyDescent="0.2">
      <c r="C6428" s="4"/>
      <c r="P6428" s="3"/>
    </row>
    <row r="6429" spans="3:16" x14ac:dyDescent="0.2">
      <c r="C6429" s="4"/>
      <c r="P6429" s="3"/>
    </row>
    <row r="6430" spans="3:16" x14ac:dyDescent="0.2">
      <c r="C6430" s="4"/>
      <c r="P6430" s="3"/>
    </row>
    <row r="6431" spans="3:16" x14ac:dyDescent="0.2">
      <c r="C6431" s="4"/>
      <c r="P6431" s="3"/>
    </row>
    <row r="6432" spans="3:16" x14ac:dyDescent="0.2">
      <c r="C6432" s="4"/>
      <c r="P6432" s="3"/>
    </row>
    <row r="6433" spans="3:16" x14ac:dyDescent="0.2">
      <c r="C6433" s="4"/>
      <c r="P6433" s="3"/>
    </row>
    <row r="6434" spans="3:16" x14ac:dyDescent="0.2">
      <c r="C6434" s="4"/>
      <c r="P6434" s="3"/>
    </row>
    <row r="6435" spans="3:16" x14ac:dyDescent="0.2">
      <c r="C6435" s="4"/>
      <c r="P6435" s="3"/>
    </row>
    <row r="6436" spans="3:16" x14ac:dyDescent="0.2">
      <c r="C6436" s="4"/>
      <c r="P6436" s="3"/>
    </row>
    <row r="6437" spans="3:16" x14ac:dyDescent="0.2">
      <c r="C6437" s="4"/>
      <c r="P6437" s="3"/>
    </row>
    <row r="6438" spans="3:16" x14ac:dyDescent="0.2">
      <c r="C6438" s="4"/>
      <c r="P6438" s="3"/>
    </row>
    <row r="6439" spans="3:16" x14ac:dyDescent="0.2">
      <c r="C6439" s="4"/>
      <c r="P6439" s="3"/>
    </row>
    <row r="6440" spans="3:16" x14ac:dyDescent="0.2">
      <c r="C6440" s="4"/>
      <c r="P6440" s="3"/>
    </row>
    <row r="6441" spans="3:16" x14ac:dyDescent="0.2">
      <c r="C6441" s="4"/>
      <c r="P6441" s="3"/>
    </row>
    <row r="6442" spans="3:16" x14ac:dyDescent="0.2">
      <c r="C6442" s="4"/>
      <c r="P6442" s="3"/>
    </row>
    <row r="6443" spans="3:16" x14ac:dyDescent="0.2">
      <c r="C6443" s="4"/>
      <c r="P6443" s="3"/>
    </row>
    <row r="6444" spans="3:16" x14ac:dyDescent="0.2">
      <c r="C6444" s="4"/>
      <c r="P6444" s="3"/>
    </row>
    <row r="6445" spans="3:16" x14ac:dyDescent="0.2">
      <c r="C6445" s="4"/>
      <c r="P6445" s="3"/>
    </row>
    <row r="6446" spans="3:16" x14ac:dyDescent="0.2">
      <c r="C6446" s="4"/>
      <c r="P6446" s="3"/>
    </row>
    <row r="6447" spans="3:16" x14ac:dyDescent="0.2">
      <c r="C6447" s="4"/>
      <c r="P6447" s="3"/>
    </row>
    <row r="6448" spans="3:16" x14ac:dyDescent="0.2">
      <c r="C6448" s="4"/>
      <c r="P6448" s="3"/>
    </row>
    <row r="6449" spans="3:16" x14ac:dyDescent="0.2">
      <c r="C6449" s="4"/>
      <c r="P6449" s="3"/>
    </row>
    <row r="6450" spans="3:16" x14ac:dyDescent="0.2">
      <c r="C6450" s="4"/>
      <c r="P6450" s="3"/>
    </row>
    <row r="6451" spans="3:16" x14ac:dyDescent="0.2">
      <c r="C6451" s="4"/>
      <c r="P6451" s="3"/>
    </row>
    <row r="6452" spans="3:16" x14ac:dyDescent="0.2">
      <c r="C6452" s="4"/>
      <c r="P6452" s="3"/>
    </row>
    <row r="6453" spans="3:16" x14ac:dyDescent="0.2">
      <c r="C6453" s="4"/>
      <c r="P6453" s="3"/>
    </row>
    <row r="6454" spans="3:16" x14ac:dyDescent="0.2">
      <c r="C6454" s="4"/>
      <c r="P6454" s="3"/>
    </row>
    <row r="6455" spans="3:16" x14ac:dyDescent="0.2">
      <c r="C6455" s="4"/>
      <c r="P6455" s="3"/>
    </row>
    <row r="6456" spans="3:16" x14ac:dyDescent="0.2">
      <c r="C6456" s="4"/>
      <c r="P6456" s="3"/>
    </row>
    <row r="6457" spans="3:16" x14ac:dyDescent="0.2">
      <c r="C6457" s="4"/>
      <c r="P6457" s="3"/>
    </row>
    <row r="6458" spans="3:16" x14ac:dyDescent="0.2">
      <c r="C6458" s="4"/>
      <c r="P6458" s="3"/>
    </row>
    <row r="6459" spans="3:16" x14ac:dyDescent="0.2">
      <c r="C6459" s="4"/>
      <c r="P6459" s="3"/>
    </row>
    <row r="6460" spans="3:16" x14ac:dyDescent="0.2">
      <c r="C6460" s="4"/>
      <c r="P6460" s="3"/>
    </row>
    <row r="6461" spans="3:16" x14ac:dyDescent="0.2">
      <c r="C6461" s="4"/>
      <c r="P6461" s="3"/>
    </row>
    <row r="6462" spans="3:16" x14ac:dyDescent="0.2">
      <c r="C6462" s="4"/>
      <c r="P6462" s="3"/>
    </row>
    <row r="6463" spans="3:16" x14ac:dyDescent="0.2">
      <c r="C6463" s="4"/>
      <c r="P6463" s="3"/>
    </row>
    <row r="6464" spans="3:16" x14ac:dyDescent="0.2">
      <c r="C6464" s="4"/>
      <c r="P6464" s="3"/>
    </row>
    <row r="6465" spans="3:16" x14ac:dyDescent="0.2">
      <c r="C6465" s="4"/>
      <c r="P6465" s="3"/>
    </row>
    <row r="6466" spans="3:16" x14ac:dyDescent="0.2">
      <c r="C6466" s="4"/>
      <c r="P6466" s="3"/>
    </row>
    <row r="6467" spans="3:16" x14ac:dyDescent="0.2">
      <c r="C6467" s="4"/>
      <c r="P6467" s="3"/>
    </row>
    <row r="6468" spans="3:16" x14ac:dyDescent="0.2">
      <c r="C6468" s="4"/>
      <c r="P6468" s="3"/>
    </row>
    <row r="6469" spans="3:16" x14ac:dyDescent="0.2">
      <c r="C6469" s="4"/>
      <c r="P6469" s="3"/>
    </row>
    <row r="6470" spans="3:16" x14ac:dyDescent="0.2">
      <c r="C6470" s="4"/>
      <c r="P6470" s="3"/>
    </row>
    <row r="6471" spans="3:16" x14ac:dyDescent="0.2">
      <c r="C6471" s="4"/>
      <c r="P6471" s="3"/>
    </row>
    <row r="6472" spans="3:16" x14ac:dyDescent="0.2">
      <c r="C6472" s="4"/>
      <c r="P6472" s="3"/>
    </row>
    <row r="6473" spans="3:16" x14ac:dyDescent="0.2">
      <c r="C6473" s="4"/>
      <c r="P6473" s="3"/>
    </row>
    <row r="6474" spans="3:16" x14ac:dyDescent="0.2">
      <c r="C6474" s="4"/>
      <c r="P6474" s="3"/>
    </row>
    <row r="6475" spans="3:16" x14ac:dyDescent="0.2">
      <c r="C6475" s="4"/>
      <c r="P6475" s="3"/>
    </row>
    <row r="6476" spans="3:16" x14ac:dyDescent="0.2">
      <c r="C6476" s="4"/>
      <c r="P6476" s="3"/>
    </row>
    <row r="6477" spans="3:16" x14ac:dyDescent="0.2">
      <c r="C6477" s="4"/>
      <c r="P6477" s="3"/>
    </row>
    <row r="6478" spans="3:16" x14ac:dyDescent="0.2">
      <c r="C6478" s="4"/>
      <c r="P6478" s="3"/>
    </row>
    <row r="6479" spans="3:16" x14ac:dyDescent="0.2">
      <c r="C6479" s="4"/>
      <c r="P6479" s="3"/>
    </row>
    <row r="6480" spans="3:16" x14ac:dyDescent="0.2">
      <c r="C6480" s="4"/>
      <c r="P6480" s="3"/>
    </row>
    <row r="6481" spans="3:16" x14ac:dyDescent="0.2">
      <c r="C6481" s="4"/>
      <c r="P6481" s="3"/>
    </row>
    <row r="6482" spans="3:16" x14ac:dyDescent="0.2">
      <c r="C6482" s="4"/>
      <c r="P6482" s="3"/>
    </row>
    <row r="6483" spans="3:16" x14ac:dyDescent="0.2">
      <c r="C6483" s="4"/>
      <c r="P6483" s="3"/>
    </row>
    <row r="6484" spans="3:16" x14ac:dyDescent="0.2">
      <c r="C6484" s="4"/>
      <c r="P6484" s="3"/>
    </row>
    <row r="6485" spans="3:16" x14ac:dyDescent="0.2">
      <c r="C6485" s="4"/>
      <c r="P6485" s="3"/>
    </row>
    <row r="6486" spans="3:16" x14ac:dyDescent="0.2">
      <c r="C6486" s="4"/>
      <c r="P6486" s="3"/>
    </row>
    <row r="6487" spans="3:16" x14ac:dyDescent="0.2">
      <c r="C6487" s="4"/>
      <c r="P6487" s="3"/>
    </row>
    <row r="6488" spans="3:16" x14ac:dyDescent="0.2">
      <c r="C6488" s="4"/>
      <c r="P6488" s="3"/>
    </row>
    <row r="6489" spans="3:16" x14ac:dyDescent="0.2">
      <c r="C6489" s="4"/>
      <c r="P6489" s="3"/>
    </row>
    <row r="6490" spans="3:16" x14ac:dyDescent="0.2">
      <c r="C6490" s="4"/>
      <c r="P6490" s="3"/>
    </row>
    <row r="6491" spans="3:16" x14ac:dyDescent="0.2">
      <c r="C6491" s="4"/>
      <c r="P6491" s="3"/>
    </row>
    <row r="6492" spans="3:16" x14ac:dyDescent="0.2">
      <c r="C6492" s="4"/>
      <c r="P6492" s="3"/>
    </row>
    <row r="6493" spans="3:16" x14ac:dyDescent="0.2">
      <c r="C6493" s="4"/>
      <c r="P6493" s="3"/>
    </row>
    <row r="6494" spans="3:16" x14ac:dyDescent="0.2">
      <c r="C6494" s="4"/>
      <c r="P6494" s="3"/>
    </row>
    <row r="6495" spans="3:16" x14ac:dyDescent="0.2">
      <c r="C6495" s="4"/>
      <c r="P6495" s="3"/>
    </row>
    <row r="6496" spans="3:16" x14ac:dyDescent="0.2">
      <c r="C6496" s="4"/>
      <c r="P6496" s="3"/>
    </row>
    <row r="6497" spans="3:16" x14ac:dyDescent="0.2">
      <c r="C6497" s="4"/>
      <c r="P6497" s="3"/>
    </row>
    <row r="6498" spans="3:16" x14ac:dyDescent="0.2">
      <c r="C6498" s="4"/>
      <c r="P6498" s="3"/>
    </row>
    <row r="6499" spans="3:16" x14ac:dyDescent="0.2">
      <c r="C6499" s="4"/>
      <c r="P6499" s="3"/>
    </row>
    <row r="6500" spans="3:16" x14ac:dyDescent="0.2">
      <c r="C6500" s="4"/>
      <c r="P6500" s="3"/>
    </row>
    <row r="6501" spans="3:16" x14ac:dyDescent="0.2">
      <c r="C6501" s="4"/>
      <c r="P6501" s="3"/>
    </row>
    <row r="6502" spans="3:16" x14ac:dyDescent="0.2">
      <c r="C6502" s="4"/>
      <c r="P6502" s="3"/>
    </row>
    <row r="6503" spans="3:16" x14ac:dyDescent="0.2">
      <c r="C6503" s="4"/>
      <c r="P6503" s="3"/>
    </row>
    <row r="6504" spans="3:16" x14ac:dyDescent="0.2">
      <c r="C6504" s="4"/>
      <c r="P6504" s="3"/>
    </row>
    <row r="6505" spans="3:16" x14ac:dyDescent="0.2">
      <c r="C6505" s="4"/>
      <c r="P6505" s="3"/>
    </row>
    <row r="6506" spans="3:16" x14ac:dyDescent="0.2">
      <c r="C6506" s="4"/>
      <c r="P6506" s="3"/>
    </row>
    <row r="6507" spans="3:16" x14ac:dyDescent="0.2">
      <c r="C6507" s="4"/>
      <c r="P6507" s="3"/>
    </row>
    <row r="6508" spans="3:16" x14ac:dyDescent="0.2">
      <c r="C6508" s="4"/>
      <c r="P6508" s="3"/>
    </row>
    <row r="6509" spans="3:16" x14ac:dyDescent="0.2">
      <c r="C6509" s="4"/>
      <c r="P6509" s="3"/>
    </row>
    <row r="6510" spans="3:16" x14ac:dyDescent="0.2">
      <c r="C6510" s="4"/>
      <c r="P6510" s="3"/>
    </row>
    <row r="6511" spans="3:16" x14ac:dyDescent="0.2">
      <c r="C6511" s="4"/>
      <c r="P6511" s="3"/>
    </row>
    <row r="6512" spans="3:16" x14ac:dyDescent="0.2">
      <c r="C6512" s="4"/>
      <c r="P6512" s="3"/>
    </row>
    <row r="6513" spans="3:16" x14ac:dyDescent="0.2">
      <c r="C6513" s="4"/>
      <c r="P6513" s="3"/>
    </row>
    <row r="6514" spans="3:16" x14ac:dyDescent="0.2">
      <c r="C6514" s="4"/>
      <c r="P6514" s="3"/>
    </row>
    <row r="6515" spans="3:16" x14ac:dyDescent="0.2">
      <c r="C6515" s="4"/>
      <c r="P6515" s="3"/>
    </row>
    <row r="6516" spans="3:16" x14ac:dyDescent="0.2">
      <c r="C6516" s="4"/>
      <c r="P6516" s="3"/>
    </row>
    <row r="6517" spans="3:16" x14ac:dyDescent="0.2">
      <c r="C6517" s="4"/>
      <c r="P6517" s="3"/>
    </row>
    <row r="6518" spans="3:16" x14ac:dyDescent="0.2">
      <c r="C6518" s="4"/>
      <c r="P6518" s="3"/>
    </row>
    <row r="6519" spans="3:16" x14ac:dyDescent="0.2">
      <c r="C6519" s="4"/>
      <c r="P6519" s="3"/>
    </row>
    <row r="6520" spans="3:16" x14ac:dyDescent="0.2">
      <c r="C6520" s="4"/>
      <c r="P6520" s="3"/>
    </row>
    <row r="6521" spans="3:16" x14ac:dyDescent="0.2">
      <c r="C6521" s="4"/>
      <c r="P6521" s="3"/>
    </row>
    <row r="6522" spans="3:16" x14ac:dyDescent="0.2">
      <c r="C6522" s="4"/>
      <c r="P6522" s="3"/>
    </row>
    <row r="6523" spans="3:16" x14ac:dyDescent="0.2">
      <c r="C6523" s="4"/>
      <c r="P6523" s="3"/>
    </row>
    <row r="6524" spans="3:16" x14ac:dyDescent="0.2">
      <c r="C6524" s="4"/>
      <c r="P6524" s="3"/>
    </row>
    <row r="6525" spans="3:16" x14ac:dyDescent="0.2">
      <c r="C6525" s="4"/>
      <c r="P6525" s="3"/>
    </row>
    <row r="6526" spans="3:16" x14ac:dyDescent="0.2">
      <c r="C6526" s="4"/>
      <c r="P6526" s="3"/>
    </row>
    <row r="6527" spans="3:16" x14ac:dyDescent="0.2">
      <c r="C6527" s="4"/>
      <c r="P6527" s="3"/>
    </row>
    <row r="6528" spans="3:16" x14ac:dyDescent="0.2">
      <c r="C6528" s="4"/>
      <c r="P6528" s="3"/>
    </row>
    <row r="6529" spans="3:16" x14ac:dyDescent="0.2">
      <c r="C6529" s="4"/>
      <c r="P6529" s="3"/>
    </row>
    <row r="6530" spans="3:16" x14ac:dyDescent="0.2">
      <c r="C6530" s="4"/>
      <c r="P6530" s="3"/>
    </row>
    <row r="6531" spans="3:16" x14ac:dyDescent="0.2">
      <c r="C6531" s="4"/>
      <c r="P6531" s="3"/>
    </row>
    <row r="6532" spans="3:16" x14ac:dyDescent="0.2">
      <c r="C6532" s="4"/>
      <c r="P6532" s="3"/>
    </row>
    <row r="6533" spans="3:16" x14ac:dyDescent="0.2">
      <c r="C6533" s="4"/>
      <c r="P6533" s="3"/>
    </row>
    <row r="6534" spans="3:16" x14ac:dyDescent="0.2">
      <c r="C6534" s="4"/>
      <c r="P6534" s="3"/>
    </row>
    <row r="6535" spans="3:16" x14ac:dyDescent="0.2">
      <c r="C6535" s="4"/>
      <c r="P6535" s="3"/>
    </row>
    <row r="6536" spans="3:16" x14ac:dyDescent="0.2">
      <c r="C6536" s="4"/>
      <c r="P6536" s="3"/>
    </row>
    <row r="6537" spans="3:16" x14ac:dyDescent="0.2">
      <c r="C6537" s="4"/>
      <c r="P6537" s="3"/>
    </row>
    <row r="6538" spans="3:16" x14ac:dyDescent="0.2">
      <c r="C6538" s="4"/>
      <c r="P6538" s="3"/>
    </row>
    <row r="6539" spans="3:16" x14ac:dyDescent="0.2">
      <c r="C6539" s="4"/>
      <c r="P6539" s="3"/>
    </row>
    <row r="6540" spans="3:16" x14ac:dyDescent="0.2">
      <c r="C6540" s="4"/>
      <c r="P6540" s="3"/>
    </row>
    <row r="6541" spans="3:16" x14ac:dyDescent="0.2">
      <c r="C6541" s="4"/>
      <c r="P6541" s="3"/>
    </row>
    <row r="6542" spans="3:16" x14ac:dyDescent="0.2">
      <c r="C6542" s="4"/>
      <c r="P6542" s="3"/>
    </row>
    <row r="6543" spans="3:16" x14ac:dyDescent="0.2">
      <c r="C6543" s="4"/>
      <c r="P6543" s="3"/>
    </row>
    <row r="6544" spans="3:16" x14ac:dyDescent="0.2">
      <c r="C6544" s="4"/>
      <c r="P6544" s="3"/>
    </row>
    <row r="6545" spans="3:16" x14ac:dyDescent="0.2">
      <c r="C6545" s="4"/>
      <c r="P6545" s="3"/>
    </row>
    <row r="6546" spans="3:16" x14ac:dyDescent="0.2">
      <c r="C6546" s="4"/>
      <c r="P6546" s="3"/>
    </row>
    <row r="6547" spans="3:16" x14ac:dyDescent="0.2">
      <c r="C6547" s="4"/>
      <c r="P6547" s="3"/>
    </row>
    <row r="6548" spans="3:16" x14ac:dyDescent="0.2">
      <c r="C6548" s="4"/>
      <c r="P6548" s="3"/>
    </row>
    <row r="6549" spans="3:16" x14ac:dyDescent="0.2">
      <c r="C6549" s="4"/>
      <c r="P6549" s="3"/>
    </row>
    <row r="6550" spans="3:16" x14ac:dyDescent="0.2">
      <c r="C6550" s="4"/>
      <c r="P6550" s="3"/>
    </row>
    <row r="6551" spans="3:16" x14ac:dyDescent="0.2">
      <c r="C6551" s="4"/>
      <c r="P6551" s="3"/>
    </row>
    <row r="6552" spans="3:16" x14ac:dyDescent="0.2">
      <c r="C6552" s="4"/>
      <c r="P6552" s="3"/>
    </row>
    <row r="6553" spans="3:16" x14ac:dyDescent="0.2">
      <c r="C6553" s="4"/>
      <c r="P6553" s="3"/>
    </row>
    <row r="6554" spans="3:16" x14ac:dyDescent="0.2">
      <c r="C6554" s="4"/>
      <c r="P6554" s="3"/>
    </row>
    <row r="6555" spans="3:16" x14ac:dyDescent="0.2">
      <c r="C6555" s="4"/>
      <c r="P6555" s="3"/>
    </row>
    <row r="6556" spans="3:16" x14ac:dyDescent="0.2">
      <c r="C6556" s="4"/>
      <c r="P6556" s="3"/>
    </row>
    <row r="6557" spans="3:16" x14ac:dyDescent="0.2">
      <c r="C6557" s="4"/>
      <c r="P6557" s="3"/>
    </row>
    <row r="6558" spans="3:16" x14ac:dyDescent="0.2">
      <c r="C6558" s="4"/>
      <c r="P6558" s="3"/>
    </row>
    <row r="6559" spans="3:16" x14ac:dyDescent="0.2">
      <c r="C6559" s="4"/>
      <c r="P6559" s="3"/>
    </row>
    <row r="6560" spans="3:16" x14ac:dyDescent="0.2">
      <c r="C6560" s="4"/>
      <c r="P6560" s="3"/>
    </row>
    <row r="6561" spans="3:16" x14ac:dyDescent="0.2">
      <c r="C6561" s="4"/>
      <c r="P6561" s="3"/>
    </row>
    <row r="6562" spans="3:16" x14ac:dyDescent="0.2">
      <c r="C6562" s="4"/>
      <c r="P6562" s="3"/>
    </row>
    <row r="6563" spans="3:16" x14ac:dyDescent="0.2">
      <c r="C6563" s="4"/>
      <c r="P6563" s="3"/>
    </row>
    <row r="6564" spans="3:16" x14ac:dyDescent="0.2">
      <c r="C6564" s="4"/>
      <c r="P6564" s="3"/>
    </row>
    <row r="6565" spans="3:16" x14ac:dyDescent="0.2">
      <c r="C6565" s="4"/>
      <c r="P6565" s="3"/>
    </row>
    <row r="6566" spans="3:16" x14ac:dyDescent="0.2">
      <c r="C6566" s="4"/>
      <c r="P6566" s="3"/>
    </row>
    <row r="6567" spans="3:16" x14ac:dyDescent="0.2">
      <c r="C6567" s="4"/>
      <c r="P6567" s="3"/>
    </row>
    <row r="6568" spans="3:16" x14ac:dyDescent="0.2">
      <c r="C6568" s="4"/>
      <c r="P6568" s="3"/>
    </row>
    <row r="6569" spans="3:16" x14ac:dyDescent="0.2">
      <c r="C6569" s="4"/>
      <c r="P6569" s="3"/>
    </row>
    <row r="6570" spans="3:16" x14ac:dyDescent="0.2">
      <c r="C6570" s="4"/>
      <c r="P6570" s="3"/>
    </row>
    <row r="6571" spans="3:16" x14ac:dyDescent="0.2">
      <c r="C6571" s="4"/>
      <c r="P6571" s="3"/>
    </row>
    <row r="6572" spans="3:16" x14ac:dyDescent="0.2">
      <c r="C6572" s="4"/>
      <c r="P6572" s="3"/>
    </row>
    <row r="6573" spans="3:16" x14ac:dyDescent="0.2">
      <c r="C6573" s="4"/>
      <c r="P6573" s="3"/>
    </row>
    <row r="6574" spans="3:16" x14ac:dyDescent="0.2">
      <c r="C6574" s="4"/>
      <c r="P6574" s="3"/>
    </row>
    <row r="6575" spans="3:16" x14ac:dyDescent="0.2">
      <c r="C6575" s="4"/>
      <c r="P6575" s="3"/>
    </row>
    <row r="6576" spans="3:16" x14ac:dyDescent="0.2">
      <c r="C6576" s="4"/>
      <c r="P6576" s="3"/>
    </row>
    <row r="6577" spans="3:16" x14ac:dyDescent="0.2">
      <c r="C6577" s="4"/>
      <c r="P6577" s="3"/>
    </row>
    <row r="6578" spans="3:16" x14ac:dyDescent="0.2">
      <c r="C6578" s="4"/>
      <c r="P6578" s="3"/>
    </row>
    <row r="6579" spans="3:16" x14ac:dyDescent="0.2">
      <c r="C6579" s="4"/>
      <c r="P6579" s="3"/>
    </row>
    <row r="6580" spans="3:16" x14ac:dyDescent="0.2">
      <c r="C6580" s="4"/>
      <c r="P6580" s="3"/>
    </row>
    <row r="6581" spans="3:16" x14ac:dyDescent="0.2">
      <c r="C6581" s="4"/>
      <c r="P6581" s="3"/>
    </row>
    <row r="6582" spans="3:16" x14ac:dyDescent="0.2">
      <c r="C6582" s="4"/>
      <c r="P6582" s="3"/>
    </row>
    <row r="6583" spans="3:16" x14ac:dyDescent="0.2">
      <c r="C6583" s="4"/>
      <c r="P6583" s="3"/>
    </row>
    <row r="6584" spans="3:16" x14ac:dyDescent="0.2">
      <c r="C6584" s="4"/>
      <c r="P6584" s="3"/>
    </row>
    <row r="6585" spans="3:16" x14ac:dyDescent="0.2">
      <c r="C6585" s="4"/>
      <c r="P6585" s="3"/>
    </row>
    <row r="6586" spans="3:16" x14ac:dyDescent="0.2">
      <c r="C6586" s="4"/>
      <c r="P6586" s="3"/>
    </row>
    <row r="6587" spans="3:16" x14ac:dyDescent="0.2">
      <c r="C6587" s="4"/>
      <c r="P6587" s="3"/>
    </row>
    <row r="6588" spans="3:16" x14ac:dyDescent="0.2">
      <c r="C6588" s="4"/>
      <c r="P6588" s="3"/>
    </row>
    <row r="6589" spans="3:16" x14ac:dyDescent="0.2">
      <c r="C6589" s="4"/>
      <c r="P6589" s="3"/>
    </row>
    <row r="6590" spans="3:16" x14ac:dyDescent="0.2">
      <c r="C6590" s="4"/>
      <c r="P6590" s="3"/>
    </row>
    <row r="6591" spans="3:16" x14ac:dyDescent="0.2">
      <c r="C6591" s="4"/>
      <c r="P6591" s="3"/>
    </row>
    <row r="6592" spans="3:16" x14ac:dyDescent="0.2">
      <c r="C6592" s="4"/>
      <c r="P6592" s="3"/>
    </row>
    <row r="6593" spans="3:16" x14ac:dyDescent="0.2">
      <c r="C6593" s="4"/>
      <c r="P6593" s="3"/>
    </row>
    <row r="6594" spans="3:16" x14ac:dyDescent="0.2">
      <c r="C6594" s="4"/>
      <c r="P6594" s="3"/>
    </row>
    <row r="6595" spans="3:16" x14ac:dyDescent="0.2">
      <c r="C6595" s="4"/>
      <c r="P6595" s="3"/>
    </row>
    <row r="6596" spans="3:16" x14ac:dyDescent="0.2">
      <c r="C6596" s="4"/>
      <c r="P6596" s="3"/>
    </row>
    <row r="6597" spans="3:16" x14ac:dyDescent="0.2">
      <c r="C6597" s="4"/>
      <c r="P6597" s="3"/>
    </row>
    <row r="6598" spans="3:16" x14ac:dyDescent="0.2">
      <c r="C6598" s="4"/>
      <c r="P6598" s="3"/>
    </row>
    <row r="6599" spans="3:16" x14ac:dyDescent="0.2">
      <c r="C6599" s="4"/>
      <c r="P6599" s="3"/>
    </row>
    <row r="6600" spans="3:16" x14ac:dyDescent="0.2">
      <c r="C6600" s="4"/>
      <c r="P6600" s="3"/>
    </row>
    <row r="6601" spans="3:16" x14ac:dyDescent="0.2">
      <c r="C6601" s="4"/>
      <c r="P6601" s="3"/>
    </row>
    <row r="6602" spans="3:16" x14ac:dyDescent="0.2">
      <c r="C6602" s="4"/>
      <c r="P6602" s="3"/>
    </row>
    <row r="6603" spans="3:16" x14ac:dyDescent="0.2">
      <c r="C6603" s="4"/>
      <c r="P6603" s="3"/>
    </row>
    <row r="6604" spans="3:16" x14ac:dyDescent="0.2">
      <c r="C6604" s="4"/>
      <c r="P6604" s="3"/>
    </row>
    <row r="6605" spans="3:16" x14ac:dyDescent="0.2">
      <c r="C6605" s="4"/>
      <c r="P6605" s="3"/>
    </row>
    <row r="6606" spans="3:16" x14ac:dyDescent="0.2">
      <c r="C6606" s="4"/>
      <c r="P6606" s="3"/>
    </row>
    <row r="6607" spans="3:16" x14ac:dyDescent="0.2">
      <c r="C6607" s="4"/>
      <c r="P6607" s="3"/>
    </row>
    <row r="6608" spans="3:16" x14ac:dyDescent="0.2">
      <c r="C6608" s="4"/>
      <c r="P6608" s="3"/>
    </row>
    <row r="6609" spans="3:16" x14ac:dyDescent="0.2">
      <c r="C6609" s="4"/>
      <c r="P6609" s="3"/>
    </row>
    <row r="6610" spans="3:16" x14ac:dyDescent="0.2">
      <c r="C6610" s="4"/>
      <c r="P6610" s="3"/>
    </row>
    <row r="6611" spans="3:16" x14ac:dyDescent="0.2">
      <c r="C6611" s="4"/>
      <c r="P6611" s="3"/>
    </row>
    <row r="6612" spans="3:16" x14ac:dyDescent="0.2">
      <c r="C6612" s="4"/>
      <c r="P6612" s="3"/>
    </row>
    <row r="6613" spans="3:16" x14ac:dyDescent="0.2">
      <c r="C6613" s="4"/>
      <c r="P6613" s="3"/>
    </row>
    <row r="6614" spans="3:16" x14ac:dyDescent="0.2">
      <c r="C6614" s="4"/>
      <c r="P6614" s="3"/>
    </row>
    <row r="6615" spans="3:16" x14ac:dyDescent="0.2">
      <c r="C6615" s="4"/>
      <c r="P6615" s="3"/>
    </row>
    <row r="6616" spans="3:16" x14ac:dyDescent="0.2">
      <c r="C6616" s="4"/>
      <c r="P6616" s="3"/>
    </row>
    <row r="6617" spans="3:16" x14ac:dyDescent="0.2">
      <c r="C6617" s="4"/>
      <c r="P6617" s="3"/>
    </row>
    <row r="6618" spans="3:16" x14ac:dyDescent="0.2">
      <c r="C6618" s="4"/>
      <c r="P6618" s="3"/>
    </row>
    <row r="6619" spans="3:16" x14ac:dyDescent="0.2">
      <c r="C6619" s="4"/>
      <c r="P6619" s="3"/>
    </row>
    <row r="6620" spans="3:16" x14ac:dyDescent="0.2">
      <c r="C6620" s="4"/>
      <c r="P6620" s="3"/>
    </row>
    <row r="6621" spans="3:16" x14ac:dyDescent="0.2">
      <c r="C6621" s="4"/>
      <c r="P6621" s="3"/>
    </row>
    <row r="6622" spans="3:16" x14ac:dyDescent="0.2">
      <c r="C6622" s="4"/>
      <c r="P6622" s="3"/>
    </row>
    <row r="6623" spans="3:16" x14ac:dyDescent="0.2">
      <c r="C6623" s="4"/>
      <c r="P6623" s="3"/>
    </row>
    <row r="6624" spans="3:16" x14ac:dyDescent="0.2">
      <c r="C6624" s="4"/>
      <c r="P6624" s="3"/>
    </row>
    <row r="6625" spans="3:16" x14ac:dyDescent="0.2">
      <c r="C6625" s="4"/>
      <c r="P6625" s="3"/>
    </row>
    <row r="6626" spans="3:16" x14ac:dyDescent="0.2">
      <c r="C6626" s="4"/>
      <c r="P6626" s="3"/>
    </row>
    <row r="6627" spans="3:16" x14ac:dyDescent="0.2">
      <c r="C6627" s="4"/>
      <c r="P6627" s="3"/>
    </row>
    <row r="6628" spans="3:16" x14ac:dyDescent="0.2">
      <c r="C6628" s="4"/>
      <c r="P6628" s="3"/>
    </row>
    <row r="6629" spans="3:16" x14ac:dyDescent="0.2">
      <c r="C6629" s="4"/>
      <c r="P6629" s="3"/>
    </row>
    <row r="6630" spans="3:16" x14ac:dyDescent="0.2">
      <c r="C6630" s="4"/>
      <c r="P6630" s="3"/>
    </row>
    <row r="6631" spans="3:16" x14ac:dyDescent="0.2">
      <c r="C6631" s="4"/>
      <c r="P6631" s="3"/>
    </row>
    <row r="6632" spans="3:16" x14ac:dyDescent="0.2">
      <c r="C6632" s="4"/>
      <c r="P6632" s="3"/>
    </row>
    <row r="6633" spans="3:16" x14ac:dyDescent="0.2">
      <c r="C6633" s="4"/>
      <c r="P6633" s="3"/>
    </row>
    <row r="6634" spans="3:16" x14ac:dyDescent="0.2">
      <c r="C6634" s="4"/>
      <c r="P6634" s="3"/>
    </row>
    <row r="6635" spans="3:16" x14ac:dyDescent="0.2">
      <c r="C6635" s="4"/>
      <c r="P6635" s="3"/>
    </row>
    <row r="6636" spans="3:16" x14ac:dyDescent="0.2">
      <c r="C6636" s="4"/>
      <c r="P6636" s="3"/>
    </row>
    <row r="6637" spans="3:16" x14ac:dyDescent="0.2">
      <c r="C6637" s="4"/>
      <c r="P6637" s="3"/>
    </row>
    <row r="6638" spans="3:16" x14ac:dyDescent="0.2">
      <c r="C6638" s="4"/>
      <c r="P6638" s="3"/>
    </row>
    <row r="6639" spans="3:16" x14ac:dyDescent="0.2">
      <c r="C6639" s="4"/>
      <c r="P6639" s="3"/>
    </row>
    <row r="6640" spans="3:16" x14ac:dyDescent="0.2">
      <c r="C6640" s="4"/>
      <c r="P6640" s="3"/>
    </row>
    <row r="6641" spans="3:16" x14ac:dyDescent="0.2">
      <c r="C6641" s="4"/>
      <c r="P6641" s="3"/>
    </row>
    <row r="6642" spans="3:16" x14ac:dyDescent="0.2">
      <c r="C6642" s="4"/>
      <c r="P6642" s="3"/>
    </row>
    <row r="6643" spans="3:16" x14ac:dyDescent="0.2">
      <c r="C6643" s="4"/>
      <c r="P6643" s="3"/>
    </row>
    <row r="6644" spans="3:16" x14ac:dyDescent="0.2">
      <c r="C6644" s="4"/>
      <c r="P6644" s="3"/>
    </row>
    <row r="6645" spans="3:16" x14ac:dyDescent="0.2">
      <c r="C6645" s="4"/>
      <c r="P6645" s="3"/>
    </row>
    <row r="6646" spans="3:16" x14ac:dyDescent="0.2">
      <c r="C6646" s="4"/>
      <c r="P6646" s="3"/>
    </row>
    <row r="6647" spans="3:16" x14ac:dyDescent="0.2">
      <c r="C6647" s="4"/>
      <c r="P6647" s="3"/>
    </row>
    <row r="6648" spans="3:16" x14ac:dyDescent="0.2">
      <c r="C6648" s="4"/>
      <c r="P6648" s="3"/>
    </row>
    <row r="6649" spans="3:16" x14ac:dyDescent="0.2">
      <c r="C6649" s="4"/>
      <c r="P6649" s="3"/>
    </row>
    <row r="6650" spans="3:16" x14ac:dyDescent="0.2">
      <c r="C6650" s="4"/>
      <c r="P6650" s="3"/>
    </row>
    <row r="6651" spans="3:16" x14ac:dyDescent="0.2">
      <c r="C6651" s="4"/>
      <c r="P6651" s="3"/>
    </row>
    <row r="6652" spans="3:16" x14ac:dyDescent="0.2">
      <c r="C6652" s="4"/>
      <c r="P6652" s="3"/>
    </row>
    <row r="6653" spans="3:16" x14ac:dyDescent="0.2">
      <c r="C6653" s="4"/>
      <c r="P6653" s="3"/>
    </row>
    <row r="6654" spans="3:16" x14ac:dyDescent="0.2">
      <c r="C6654" s="4"/>
      <c r="P6654" s="3"/>
    </row>
    <row r="6655" spans="3:16" x14ac:dyDescent="0.2">
      <c r="C6655" s="4"/>
      <c r="P6655" s="3"/>
    </row>
    <row r="6656" spans="3:16" x14ac:dyDescent="0.2">
      <c r="C6656" s="4"/>
      <c r="P6656" s="3"/>
    </row>
    <row r="6657" spans="3:16" x14ac:dyDescent="0.2">
      <c r="C6657" s="4"/>
      <c r="P6657" s="3"/>
    </row>
    <row r="6658" spans="3:16" x14ac:dyDescent="0.2">
      <c r="C6658" s="4"/>
      <c r="P6658" s="3"/>
    </row>
    <row r="6659" spans="3:16" x14ac:dyDescent="0.2">
      <c r="C6659" s="4"/>
      <c r="P6659" s="3"/>
    </row>
    <row r="6660" spans="3:16" x14ac:dyDescent="0.2">
      <c r="C6660" s="4"/>
      <c r="P6660" s="3"/>
    </row>
    <row r="6661" spans="3:16" x14ac:dyDescent="0.2">
      <c r="C6661" s="4"/>
      <c r="P6661" s="3"/>
    </row>
    <row r="6662" spans="3:16" x14ac:dyDescent="0.2">
      <c r="C6662" s="4"/>
      <c r="P6662" s="3"/>
    </row>
    <row r="6663" spans="3:16" x14ac:dyDescent="0.2">
      <c r="C6663" s="4"/>
      <c r="P6663" s="3"/>
    </row>
    <row r="6664" spans="3:16" x14ac:dyDescent="0.2">
      <c r="C6664" s="4"/>
      <c r="P6664" s="3"/>
    </row>
    <row r="6665" spans="3:16" x14ac:dyDescent="0.2">
      <c r="C6665" s="4"/>
      <c r="P6665" s="3"/>
    </row>
    <row r="6666" spans="3:16" x14ac:dyDescent="0.2">
      <c r="C6666" s="4"/>
      <c r="P6666" s="3"/>
    </row>
    <row r="6667" spans="3:16" x14ac:dyDescent="0.2">
      <c r="C6667" s="4"/>
      <c r="P6667" s="3"/>
    </row>
    <row r="6668" spans="3:16" x14ac:dyDescent="0.2">
      <c r="C6668" s="4"/>
      <c r="P6668" s="3"/>
    </row>
    <row r="6669" spans="3:16" x14ac:dyDescent="0.2">
      <c r="C6669" s="4"/>
      <c r="P6669" s="3"/>
    </row>
    <row r="6670" spans="3:16" x14ac:dyDescent="0.2">
      <c r="C6670" s="4"/>
      <c r="P6670" s="3"/>
    </row>
    <row r="6671" spans="3:16" x14ac:dyDescent="0.2">
      <c r="C6671" s="4"/>
      <c r="P6671" s="3"/>
    </row>
    <row r="6672" spans="3:16" x14ac:dyDescent="0.2">
      <c r="C6672" s="4"/>
      <c r="P6672" s="3"/>
    </row>
    <row r="6673" spans="3:16" x14ac:dyDescent="0.2">
      <c r="C6673" s="4"/>
      <c r="P6673" s="3"/>
    </row>
    <row r="6674" spans="3:16" x14ac:dyDescent="0.2">
      <c r="C6674" s="4"/>
      <c r="P6674" s="3"/>
    </row>
    <row r="6675" spans="3:16" x14ac:dyDescent="0.2">
      <c r="C6675" s="4"/>
      <c r="P6675" s="3"/>
    </row>
    <row r="6676" spans="3:16" x14ac:dyDescent="0.2">
      <c r="C6676" s="4"/>
      <c r="P6676" s="3"/>
    </row>
    <row r="6677" spans="3:16" x14ac:dyDescent="0.2">
      <c r="C6677" s="4"/>
      <c r="P6677" s="3"/>
    </row>
    <row r="6678" spans="3:16" x14ac:dyDescent="0.2">
      <c r="C6678" s="4"/>
      <c r="P6678" s="3"/>
    </row>
    <row r="6679" spans="3:16" x14ac:dyDescent="0.2">
      <c r="C6679" s="4"/>
      <c r="P6679" s="3"/>
    </row>
    <row r="6680" spans="3:16" x14ac:dyDescent="0.2">
      <c r="C6680" s="4"/>
      <c r="P6680" s="3"/>
    </row>
    <row r="6681" spans="3:16" x14ac:dyDescent="0.2">
      <c r="C6681" s="4"/>
      <c r="P6681" s="3"/>
    </row>
    <row r="6682" spans="3:16" x14ac:dyDescent="0.2">
      <c r="C6682" s="4"/>
      <c r="P6682" s="3"/>
    </row>
    <row r="6683" spans="3:16" x14ac:dyDescent="0.2">
      <c r="C6683" s="4"/>
      <c r="P6683" s="3"/>
    </row>
    <row r="6684" spans="3:16" x14ac:dyDescent="0.2">
      <c r="C6684" s="4"/>
      <c r="P6684" s="3"/>
    </row>
    <row r="6685" spans="3:16" x14ac:dyDescent="0.2">
      <c r="C6685" s="4"/>
      <c r="P6685" s="3"/>
    </row>
    <row r="6686" spans="3:16" x14ac:dyDescent="0.2">
      <c r="C6686" s="4"/>
      <c r="P6686" s="3"/>
    </row>
    <row r="6687" spans="3:16" x14ac:dyDescent="0.2">
      <c r="C6687" s="4"/>
      <c r="P6687" s="3"/>
    </row>
    <row r="6688" spans="3:16" x14ac:dyDescent="0.2">
      <c r="C6688" s="4"/>
      <c r="P6688" s="3"/>
    </row>
    <row r="6689" spans="3:16" x14ac:dyDescent="0.2">
      <c r="C6689" s="4"/>
      <c r="P6689" s="3"/>
    </row>
    <row r="6690" spans="3:16" x14ac:dyDescent="0.2">
      <c r="C6690" s="4"/>
      <c r="P6690" s="3"/>
    </row>
    <row r="6691" spans="3:16" x14ac:dyDescent="0.2">
      <c r="C6691" s="4"/>
      <c r="P6691" s="3"/>
    </row>
    <row r="6692" spans="3:16" x14ac:dyDescent="0.2">
      <c r="C6692" s="4"/>
      <c r="P6692" s="3"/>
    </row>
    <row r="6693" spans="3:16" x14ac:dyDescent="0.2">
      <c r="C6693" s="4"/>
      <c r="P6693" s="3"/>
    </row>
    <row r="6694" spans="3:16" x14ac:dyDescent="0.2">
      <c r="C6694" s="4"/>
      <c r="P6694" s="3"/>
    </row>
    <row r="6695" spans="3:16" x14ac:dyDescent="0.2">
      <c r="C6695" s="4"/>
      <c r="P6695" s="3"/>
    </row>
    <row r="6696" spans="3:16" x14ac:dyDescent="0.2">
      <c r="C6696" s="4"/>
      <c r="P6696" s="3"/>
    </row>
    <row r="6697" spans="3:16" x14ac:dyDescent="0.2">
      <c r="C6697" s="4"/>
      <c r="P6697" s="3"/>
    </row>
    <row r="6698" spans="3:16" x14ac:dyDescent="0.2">
      <c r="C6698" s="4"/>
      <c r="P6698" s="3"/>
    </row>
    <row r="6699" spans="3:16" x14ac:dyDescent="0.2">
      <c r="C6699" s="4"/>
      <c r="P6699" s="3"/>
    </row>
    <row r="6700" spans="3:16" x14ac:dyDescent="0.2">
      <c r="C6700" s="4"/>
      <c r="P6700" s="3"/>
    </row>
    <row r="6701" spans="3:16" x14ac:dyDescent="0.2">
      <c r="C6701" s="4"/>
      <c r="P6701" s="3"/>
    </row>
    <row r="6702" spans="3:16" x14ac:dyDescent="0.2">
      <c r="C6702" s="4"/>
      <c r="P6702" s="3"/>
    </row>
    <row r="6703" spans="3:16" x14ac:dyDescent="0.2">
      <c r="C6703" s="4"/>
      <c r="P6703" s="3"/>
    </row>
    <row r="6704" spans="3:16" x14ac:dyDescent="0.2">
      <c r="C6704" s="4"/>
      <c r="P6704" s="3"/>
    </row>
    <row r="6705" spans="3:16" x14ac:dyDescent="0.2">
      <c r="C6705" s="4"/>
      <c r="P6705" s="3"/>
    </row>
    <row r="6706" spans="3:16" x14ac:dyDescent="0.2">
      <c r="C6706" s="4"/>
      <c r="P6706" s="3"/>
    </row>
    <row r="6707" spans="3:16" x14ac:dyDescent="0.2">
      <c r="C6707" s="4"/>
      <c r="P6707" s="3"/>
    </row>
    <row r="6708" spans="3:16" x14ac:dyDescent="0.2">
      <c r="C6708" s="4"/>
      <c r="P6708" s="3"/>
    </row>
    <row r="6709" spans="3:16" x14ac:dyDescent="0.2">
      <c r="C6709" s="4"/>
      <c r="P6709" s="3"/>
    </row>
    <row r="6710" spans="3:16" x14ac:dyDescent="0.2">
      <c r="C6710" s="4"/>
      <c r="P6710" s="3"/>
    </row>
    <row r="6711" spans="3:16" x14ac:dyDescent="0.2">
      <c r="C6711" s="4"/>
      <c r="P6711" s="3"/>
    </row>
    <row r="6712" spans="3:16" x14ac:dyDescent="0.2">
      <c r="C6712" s="4"/>
      <c r="P6712" s="3"/>
    </row>
    <row r="6713" spans="3:16" x14ac:dyDescent="0.2">
      <c r="C6713" s="4"/>
      <c r="P6713" s="3"/>
    </row>
    <row r="6714" spans="3:16" x14ac:dyDescent="0.2">
      <c r="C6714" s="4"/>
      <c r="P6714" s="3"/>
    </row>
    <row r="6715" spans="3:16" x14ac:dyDescent="0.2">
      <c r="C6715" s="4"/>
      <c r="P6715" s="3"/>
    </row>
    <row r="6716" spans="3:16" x14ac:dyDescent="0.2">
      <c r="C6716" s="4"/>
      <c r="P6716" s="3"/>
    </row>
    <row r="6717" spans="3:16" x14ac:dyDescent="0.2">
      <c r="C6717" s="4"/>
      <c r="P6717" s="3"/>
    </row>
    <row r="6718" spans="3:16" x14ac:dyDescent="0.2">
      <c r="C6718" s="4"/>
      <c r="P6718" s="3"/>
    </row>
    <row r="6719" spans="3:16" x14ac:dyDescent="0.2">
      <c r="C6719" s="4"/>
      <c r="P6719" s="3"/>
    </row>
    <row r="6720" spans="3:16" x14ac:dyDescent="0.2">
      <c r="C6720" s="4"/>
      <c r="P6720" s="3"/>
    </row>
    <row r="6721" spans="3:16" x14ac:dyDescent="0.2">
      <c r="C6721" s="4"/>
      <c r="P6721" s="3"/>
    </row>
    <row r="6722" spans="3:16" x14ac:dyDescent="0.2">
      <c r="C6722" s="4"/>
      <c r="P6722" s="3"/>
    </row>
    <row r="6723" spans="3:16" x14ac:dyDescent="0.2">
      <c r="C6723" s="4"/>
      <c r="P6723" s="3"/>
    </row>
    <row r="6724" spans="3:16" x14ac:dyDescent="0.2">
      <c r="C6724" s="4"/>
      <c r="P6724" s="3"/>
    </row>
    <row r="6725" spans="3:16" x14ac:dyDescent="0.2">
      <c r="C6725" s="4"/>
      <c r="P6725" s="3"/>
    </row>
    <row r="6726" spans="3:16" x14ac:dyDescent="0.2">
      <c r="C6726" s="4"/>
      <c r="P6726" s="3"/>
    </row>
    <row r="6727" spans="3:16" x14ac:dyDescent="0.2">
      <c r="C6727" s="4"/>
      <c r="P6727" s="3"/>
    </row>
    <row r="6728" spans="3:16" x14ac:dyDescent="0.2">
      <c r="C6728" s="4"/>
      <c r="P6728" s="3"/>
    </row>
    <row r="6729" spans="3:16" x14ac:dyDescent="0.2">
      <c r="C6729" s="4"/>
      <c r="P6729" s="3"/>
    </row>
    <row r="6730" spans="3:16" x14ac:dyDescent="0.2">
      <c r="C6730" s="4"/>
      <c r="P6730" s="3"/>
    </row>
    <row r="6731" spans="3:16" x14ac:dyDescent="0.2">
      <c r="C6731" s="4"/>
      <c r="P6731" s="3"/>
    </row>
    <row r="6732" spans="3:16" x14ac:dyDescent="0.2">
      <c r="C6732" s="4"/>
      <c r="P6732" s="3"/>
    </row>
    <row r="6733" spans="3:16" x14ac:dyDescent="0.2">
      <c r="C6733" s="4"/>
      <c r="P6733" s="3"/>
    </row>
    <row r="6734" spans="3:16" x14ac:dyDescent="0.2">
      <c r="C6734" s="4"/>
      <c r="P6734" s="3"/>
    </row>
    <row r="6735" spans="3:16" x14ac:dyDescent="0.2">
      <c r="C6735" s="4"/>
      <c r="P6735" s="3"/>
    </row>
    <row r="6736" spans="3:16" x14ac:dyDescent="0.2">
      <c r="C6736" s="4"/>
      <c r="P6736" s="3"/>
    </row>
    <row r="6737" spans="3:16" x14ac:dyDescent="0.2">
      <c r="C6737" s="4"/>
      <c r="P6737" s="3"/>
    </row>
    <row r="6738" spans="3:16" x14ac:dyDescent="0.2">
      <c r="C6738" s="4"/>
      <c r="P6738" s="3"/>
    </row>
    <row r="6739" spans="3:16" x14ac:dyDescent="0.2">
      <c r="C6739" s="4"/>
      <c r="P6739" s="3"/>
    </row>
    <row r="6740" spans="3:16" x14ac:dyDescent="0.2">
      <c r="C6740" s="4"/>
      <c r="P6740" s="3"/>
    </row>
    <row r="6741" spans="3:16" x14ac:dyDescent="0.2">
      <c r="C6741" s="4"/>
      <c r="P6741" s="3"/>
    </row>
    <row r="6742" spans="3:16" x14ac:dyDescent="0.2">
      <c r="C6742" s="4"/>
      <c r="P6742" s="3"/>
    </row>
    <row r="6743" spans="3:16" x14ac:dyDescent="0.2">
      <c r="C6743" s="4"/>
      <c r="P6743" s="3"/>
    </row>
    <row r="6744" spans="3:16" x14ac:dyDescent="0.2">
      <c r="C6744" s="4"/>
      <c r="P6744" s="3"/>
    </row>
    <row r="6745" spans="3:16" x14ac:dyDescent="0.2">
      <c r="C6745" s="4"/>
      <c r="P6745" s="3"/>
    </row>
    <row r="6746" spans="3:16" x14ac:dyDescent="0.2">
      <c r="C6746" s="4"/>
      <c r="P6746" s="3"/>
    </row>
    <row r="6747" spans="3:16" x14ac:dyDescent="0.2">
      <c r="C6747" s="4"/>
      <c r="P6747" s="3"/>
    </row>
    <row r="6748" spans="3:16" x14ac:dyDescent="0.2">
      <c r="C6748" s="4"/>
      <c r="P6748" s="3"/>
    </row>
    <row r="6749" spans="3:16" x14ac:dyDescent="0.2">
      <c r="C6749" s="4"/>
      <c r="P6749" s="3"/>
    </row>
    <row r="6750" spans="3:16" x14ac:dyDescent="0.2">
      <c r="C6750" s="4"/>
      <c r="P6750" s="3"/>
    </row>
    <row r="6751" spans="3:16" x14ac:dyDescent="0.2">
      <c r="C6751" s="4"/>
      <c r="P6751" s="3"/>
    </row>
    <row r="6752" spans="3:16" x14ac:dyDescent="0.2">
      <c r="C6752" s="4"/>
      <c r="P6752" s="3"/>
    </row>
    <row r="6753" spans="3:16" x14ac:dyDescent="0.2">
      <c r="C6753" s="4"/>
      <c r="P6753" s="3"/>
    </row>
    <row r="6754" spans="3:16" x14ac:dyDescent="0.2">
      <c r="C6754" s="4"/>
      <c r="P6754" s="3"/>
    </row>
    <row r="6755" spans="3:16" x14ac:dyDescent="0.2">
      <c r="C6755" s="4"/>
      <c r="P6755" s="3"/>
    </row>
    <row r="6756" spans="3:16" x14ac:dyDescent="0.2">
      <c r="C6756" s="4"/>
      <c r="P6756" s="3"/>
    </row>
    <row r="6757" spans="3:16" x14ac:dyDescent="0.2">
      <c r="C6757" s="4"/>
      <c r="P6757" s="3"/>
    </row>
    <row r="6758" spans="3:16" x14ac:dyDescent="0.2">
      <c r="C6758" s="4"/>
      <c r="P6758" s="3"/>
    </row>
    <row r="6759" spans="3:16" x14ac:dyDescent="0.2">
      <c r="C6759" s="4"/>
      <c r="P6759" s="3"/>
    </row>
    <row r="6760" spans="3:16" x14ac:dyDescent="0.2">
      <c r="C6760" s="4"/>
      <c r="P6760" s="3"/>
    </row>
    <row r="6761" spans="3:16" x14ac:dyDescent="0.2">
      <c r="C6761" s="4"/>
      <c r="P6761" s="3"/>
    </row>
    <row r="6762" spans="3:16" x14ac:dyDescent="0.2">
      <c r="C6762" s="4"/>
      <c r="P6762" s="3"/>
    </row>
    <row r="6763" spans="3:16" x14ac:dyDescent="0.2">
      <c r="C6763" s="4"/>
      <c r="P6763" s="3"/>
    </row>
    <row r="6764" spans="3:16" x14ac:dyDescent="0.2">
      <c r="C6764" s="4"/>
      <c r="P6764" s="3"/>
    </row>
    <row r="6765" spans="3:16" x14ac:dyDescent="0.2">
      <c r="C6765" s="4"/>
      <c r="P6765" s="3"/>
    </row>
    <row r="6766" spans="3:16" x14ac:dyDescent="0.2">
      <c r="C6766" s="4"/>
      <c r="P6766" s="3"/>
    </row>
    <row r="6767" spans="3:16" x14ac:dyDescent="0.2">
      <c r="C6767" s="4"/>
      <c r="P6767" s="3"/>
    </row>
    <row r="6768" spans="3:16" x14ac:dyDescent="0.2">
      <c r="C6768" s="4"/>
      <c r="P6768" s="3"/>
    </row>
    <row r="6769" spans="3:16" x14ac:dyDescent="0.2">
      <c r="C6769" s="4"/>
      <c r="P6769" s="3"/>
    </row>
    <row r="6770" spans="3:16" x14ac:dyDescent="0.2">
      <c r="C6770" s="4"/>
      <c r="P6770" s="3"/>
    </row>
    <row r="6771" spans="3:16" x14ac:dyDescent="0.2">
      <c r="C6771" s="4"/>
      <c r="P6771" s="3"/>
    </row>
    <row r="6772" spans="3:16" x14ac:dyDescent="0.2">
      <c r="C6772" s="4"/>
      <c r="P6772" s="3"/>
    </row>
    <row r="6773" spans="3:16" x14ac:dyDescent="0.2">
      <c r="C6773" s="4"/>
      <c r="P6773" s="3"/>
    </row>
    <row r="6774" spans="3:16" x14ac:dyDescent="0.2">
      <c r="C6774" s="4"/>
      <c r="P6774" s="3"/>
    </row>
    <row r="6775" spans="3:16" x14ac:dyDescent="0.2">
      <c r="C6775" s="4"/>
      <c r="P6775" s="3"/>
    </row>
    <row r="6776" spans="3:16" x14ac:dyDescent="0.2">
      <c r="C6776" s="4"/>
      <c r="P6776" s="3"/>
    </row>
    <row r="6777" spans="3:16" x14ac:dyDescent="0.2">
      <c r="C6777" s="4"/>
      <c r="P6777" s="3"/>
    </row>
    <row r="6778" spans="3:16" x14ac:dyDescent="0.2">
      <c r="C6778" s="4"/>
      <c r="P6778" s="3"/>
    </row>
    <row r="6779" spans="3:16" x14ac:dyDescent="0.2">
      <c r="C6779" s="4"/>
      <c r="P6779" s="3"/>
    </row>
    <row r="6780" spans="3:16" x14ac:dyDescent="0.2">
      <c r="C6780" s="4"/>
      <c r="P6780" s="3"/>
    </row>
    <row r="6781" spans="3:16" x14ac:dyDescent="0.2">
      <c r="C6781" s="4"/>
      <c r="P6781" s="3"/>
    </row>
    <row r="6782" spans="3:16" x14ac:dyDescent="0.2">
      <c r="C6782" s="4"/>
      <c r="P6782" s="3"/>
    </row>
    <row r="6783" spans="3:16" x14ac:dyDescent="0.2">
      <c r="C6783" s="4"/>
      <c r="P6783" s="3"/>
    </row>
    <row r="6784" spans="3:16" x14ac:dyDescent="0.2">
      <c r="C6784" s="4"/>
      <c r="P6784" s="3"/>
    </row>
    <row r="6785" spans="3:16" x14ac:dyDescent="0.2">
      <c r="C6785" s="4"/>
      <c r="P6785" s="3"/>
    </row>
    <row r="6786" spans="3:16" x14ac:dyDescent="0.2">
      <c r="C6786" s="4"/>
      <c r="P6786" s="3"/>
    </row>
    <row r="6787" spans="3:16" x14ac:dyDescent="0.2">
      <c r="C6787" s="4"/>
      <c r="P6787" s="3"/>
    </row>
    <row r="6788" spans="3:16" x14ac:dyDescent="0.2">
      <c r="C6788" s="4"/>
      <c r="P6788" s="3"/>
    </row>
    <row r="6789" spans="3:16" x14ac:dyDescent="0.2">
      <c r="C6789" s="4"/>
      <c r="P6789" s="3"/>
    </row>
    <row r="6790" spans="3:16" x14ac:dyDescent="0.2">
      <c r="C6790" s="4"/>
      <c r="P6790" s="3"/>
    </row>
    <row r="6791" spans="3:16" x14ac:dyDescent="0.2">
      <c r="C6791" s="4"/>
      <c r="P6791" s="3"/>
    </row>
    <row r="6792" spans="3:16" x14ac:dyDescent="0.2">
      <c r="C6792" s="4"/>
      <c r="P6792" s="3"/>
    </row>
    <row r="6793" spans="3:16" x14ac:dyDescent="0.2">
      <c r="C6793" s="4"/>
      <c r="P6793" s="3"/>
    </row>
    <row r="6794" spans="3:16" x14ac:dyDescent="0.2">
      <c r="C6794" s="4"/>
      <c r="P6794" s="3"/>
    </row>
    <row r="6795" spans="3:16" x14ac:dyDescent="0.2">
      <c r="C6795" s="4"/>
      <c r="P6795" s="3"/>
    </row>
    <row r="6796" spans="3:16" x14ac:dyDescent="0.2">
      <c r="C6796" s="4"/>
      <c r="P6796" s="3"/>
    </row>
    <row r="6797" spans="3:16" x14ac:dyDescent="0.2">
      <c r="C6797" s="4"/>
      <c r="P6797" s="3"/>
    </row>
    <row r="6798" spans="3:16" x14ac:dyDescent="0.2">
      <c r="C6798" s="4"/>
      <c r="P6798" s="3"/>
    </row>
    <row r="6799" spans="3:16" x14ac:dyDescent="0.2">
      <c r="C6799" s="4"/>
      <c r="P6799" s="3"/>
    </row>
    <row r="6800" spans="3:16" x14ac:dyDescent="0.2">
      <c r="C6800" s="4"/>
      <c r="P6800" s="3"/>
    </row>
    <row r="6801" spans="3:16" x14ac:dyDescent="0.2">
      <c r="C6801" s="4"/>
      <c r="P6801" s="3"/>
    </row>
    <row r="6802" spans="3:16" x14ac:dyDescent="0.2">
      <c r="C6802" s="4"/>
      <c r="P6802" s="3"/>
    </row>
    <row r="6803" spans="3:16" x14ac:dyDescent="0.2">
      <c r="C6803" s="4"/>
      <c r="P6803" s="3"/>
    </row>
    <row r="6804" spans="3:16" x14ac:dyDescent="0.2">
      <c r="C6804" s="4"/>
      <c r="P6804" s="3"/>
    </row>
    <row r="6805" spans="3:16" x14ac:dyDescent="0.2">
      <c r="C6805" s="4"/>
      <c r="P6805" s="3"/>
    </row>
    <row r="6806" spans="3:16" x14ac:dyDescent="0.2">
      <c r="C6806" s="4"/>
      <c r="P6806" s="3"/>
    </row>
    <row r="6807" spans="3:16" x14ac:dyDescent="0.2">
      <c r="C6807" s="4"/>
      <c r="P6807" s="3"/>
    </row>
    <row r="6808" spans="3:16" x14ac:dyDescent="0.2">
      <c r="C6808" s="4"/>
      <c r="P6808" s="3"/>
    </row>
    <row r="6809" spans="3:16" x14ac:dyDescent="0.2">
      <c r="C6809" s="4"/>
      <c r="P6809" s="3"/>
    </row>
    <row r="6810" spans="3:16" x14ac:dyDescent="0.2">
      <c r="C6810" s="4"/>
      <c r="P6810" s="3"/>
    </row>
    <row r="6811" spans="3:16" x14ac:dyDescent="0.2">
      <c r="C6811" s="4"/>
      <c r="P6811" s="3"/>
    </row>
    <row r="6812" spans="3:16" x14ac:dyDescent="0.2">
      <c r="C6812" s="4"/>
      <c r="P6812" s="3"/>
    </row>
    <row r="6813" spans="3:16" x14ac:dyDescent="0.2">
      <c r="C6813" s="4"/>
      <c r="P6813" s="3"/>
    </row>
    <row r="6814" spans="3:16" x14ac:dyDescent="0.2">
      <c r="C6814" s="4"/>
      <c r="P6814" s="3"/>
    </row>
    <row r="6815" spans="3:16" x14ac:dyDescent="0.2">
      <c r="C6815" s="4"/>
      <c r="P6815" s="3"/>
    </row>
    <row r="6816" spans="3:16" x14ac:dyDescent="0.2">
      <c r="C6816" s="4"/>
      <c r="P6816" s="3"/>
    </row>
    <row r="6817" spans="3:16" x14ac:dyDescent="0.2">
      <c r="C6817" s="4"/>
      <c r="P6817" s="3"/>
    </row>
    <row r="6818" spans="3:16" x14ac:dyDescent="0.2">
      <c r="C6818" s="4"/>
      <c r="P6818" s="3"/>
    </row>
    <row r="6819" spans="3:16" x14ac:dyDescent="0.2">
      <c r="C6819" s="4"/>
      <c r="P6819" s="3"/>
    </row>
    <row r="6820" spans="3:16" x14ac:dyDescent="0.2">
      <c r="C6820" s="4"/>
      <c r="P6820" s="3"/>
    </row>
    <row r="6821" spans="3:16" x14ac:dyDescent="0.2">
      <c r="C6821" s="4"/>
      <c r="P6821" s="3"/>
    </row>
    <row r="6822" spans="3:16" x14ac:dyDescent="0.2">
      <c r="C6822" s="4"/>
      <c r="P6822" s="3"/>
    </row>
    <row r="6823" spans="3:16" x14ac:dyDescent="0.2">
      <c r="C6823" s="4"/>
      <c r="P6823" s="3"/>
    </row>
    <row r="6824" spans="3:16" x14ac:dyDescent="0.2">
      <c r="C6824" s="4"/>
      <c r="P6824" s="3"/>
    </row>
    <row r="6825" spans="3:16" x14ac:dyDescent="0.2">
      <c r="C6825" s="4"/>
      <c r="P6825" s="3"/>
    </row>
    <row r="6826" spans="3:16" x14ac:dyDescent="0.2">
      <c r="C6826" s="4"/>
      <c r="P6826" s="3"/>
    </row>
    <row r="6827" spans="3:16" x14ac:dyDescent="0.2">
      <c r="C6827" s="4"/>
      <c r="P6827" s="3"/>
    </row>
    <row r="6828" spans="3:16" x14ac:dyDescent="0.2">
      <c r="C6828" s="4"/>
      <c r="P6828" s="3"/>
    </row>
    <row r="6829" spans="3:16" x14ac:dyDescent="0.2">
      <c r="C6829" s="4"/>
      <c r="P6829" s="3"/>
    </row>
    <row r="6830" spans="3:16" x14ac:dyDescent="0.2">
      <c r="C6830" s="4"/>
      <c r="P6830" s="3"/>
    </row>
    <row r="6831" spans="3:16" x14ac:dyDescent="0.2">
      <c r="C6831" s="4"/>
      <c r="P6831" s="3"/>
    </row>
    <row r="6832" spans="3:16" x14ac:dyDescent="0.2">
      <c r="C6832" s="4"/>
      <c r="P6832" s="3"/>
    </row>
    <row r="6833" spans="3:16" x14ac:dyDescent="0.2">
      <c r="C6833" s="4"/>
      <c r="P6833" s="3"/>
    </row>
    <row r="6834" spans="3:16" x14ac:dyDescent="0.2">
      <c r="C6834" s="4"/>
      <c r="P6834" s="3"/>
    </row>
    <row r="6835" spans="3:16" x14ac:dyDescent="0.2">
      <c r="C6835" s="4"/>
      <c r="P6835" s="3"/>
    </row>
    <row r="6836" spans="3:16" x14ac:dyDescent="0.2">
      <c r="C6836" s="4"/>
      <c r="P6836" s="3"/>
    </row>
    <row r="6837" spans="3:16" x14ac:dyDescent="0.2">
      <c r="C6837" s="4"/>
      <c r="P6837" s="3"/>
    </row>
    <row r="6838" spans="3:16" x14ac:dyDescent="0.2">
      <c r="C6838" s="4"/>
      <c r="P6838" s="3"/>
    </row>
    <row r="6839" spans="3:16" x14ac:dyDescent="0.2">
      <c r="C6839" s="4"/>
      <c r="P6839" s="3"/>
    </row>
    <row r="6840" spans="3:16" x14ac:dyDescent="0.2">
      <c r="C6840" s="4"/>
      <c r="P6840" s="3"/>
    </row>
    <row r="6841" spans="3:16" x14ac:dyDescent="0.2">
      <c r="C6841" s="4"/>
      <c r="P6841" s="3"/>
    </row>
    <row r="6842" spans="3:16" x14ac:dyDescent="0.2">
      <c r="C6842" s="4"/>
      <c r="P6842" s="3"/>
    </row>
    <row r="6843" spans="3:16" x14ac:dyDescent="0.2">
      <c r="C6843" s="4"/>
      <c r="P6843" s="3"/>
    </row>
    <row r="6844" spans="3:16" x14ac:dyDescent="0.2">
      <c r="C6844" s="4"/>
      <c r="P6844" s="3"/>
    </row>
    <row r="6845" spans="3:16" x14ac:dyDescent="0.2">
      <c r="C6845" s="4"/>
      <c r="P6845" s="3"/>
    </row>
    <row r="6846" spans="3:16" x14ac:dyDescent="0.2">
      <c r="C6846" s="4"/>
      <c r="P6846" s="3"/>
    </row>
    <row r="6847" spans="3:16" x14ac:dyDescent="0.2">
      <c r="C6847" s="4"/>
      <c r="P6847" s="3"/>
    </row>
    <row r="6848" spans="3:16" x14ac:dyDescent="0.2">
      <c r="C6848" s="4"/>
      <c r="P6848" s="3"/>
    </row>
    <row r="6849" spans="3:16" x14ac:dyDescent="0.2">
      <c r="C6849" s="4"/>
      <c r="P6849" s="3"/>
    </row>
    <row r="6850" spans="3:16" x14ac:dyDescent="0.2">
      <c r="C6850" s="4"/>
      <c r="P6850" s="3"/>
    </row>
    <row r="6851" spans="3:16" x14ac:dyDescent="0.2">
      <c r="C6851" s="4"/>
      <c r="P6851" s="3"/>
    </row>
    <row r="6852" spans="3:16" x14ac:dyDescent="0.2">
      <c r="C6852" s="4"/>
      <c r="P6852" s="3"/>
    </row>
    <row r="6853" spans="3:16" x14ac:dyDescent="0.2">
      <c r="C6853" s="4"/>
      <c r="P6853" s="3"/>
    </row>
    <row r="6854" spans="3:16" x14ac:dyDescent="0.2">
      <c r="C6854" s="4"/>
      <c r="P6854" s="3"/>
    </row>
    <row r="6855" spans="3:16" x14ac:dyDescent="0.2">
      <c r="C6855" s="4"/>
      <c r="P6855" s="3"/>
    </row>
    <row r="6856" spans="3:16" x14ac:dyDescent="0.2">
      <c r="C6856" s="4"/>
      <c r="P6856" s="3"/>
    </row>
    <row r="6857" spans="3:16" x14ac:dyDescent="0.2">
      <c r="C6857" s="4"/>
      <c r="P6857" s="3"/>
    </row>
    <row r="6858" spans="3:16" x14ac:dyDescent="0.2">
      <c r="C6858" s="4"/>
      <c r="P6858" s="3"/>
    </row>
    <row r="6859" spans="3:16" x14ac:dyDescent="0.2">
      <c r="C6859" s="4"/>
      <c r="P6859" s="3"/>
    </row>
    <row r="6860" spans="3:16" x14ac:dyDescent="0.2">
      <c r="C6860" s="4"/>
      <c r="P6860" s="3"/>
    </row>
    <row r="6861" spans="3:16" x14ac:dyDescent="0.2">
      <c r="C6861" s="4"/>
      <c r="P6861" s="3"/>
    </row>
    <row r="6862" spans="3:16" x14ac:dyDescent="0.2">
      <c r="C6862" s="4"/>
      <c r="P6862" s="3"/>
    </row>
    <row r="6863" spans="3:16" x14ac:dyDescent="0.2">
      <c r="C6863" s="4"/>
      <c r="P6863" s="3"/>
    </row>
    <row r="6864" spans="3:16" x14ac:dyDescent="0.2">
      <c r="C6864" s="4"/>
      <c r="P6864" s="3"/>
    </row>
    <row r="6865" spans="3:16" x14ac:dyDescent="0.2">
      <c r="C6865" s="4"/>
      <c r="P6865" s="3"/>
    </row>
    <row r="6866" spans="3:16" x14ac:dyDescent="0.2">
      <c r="C6866" s="4"/>
      <c r="P6866" s="3"/>
    </row>
    <row r="6867" spans="3:16" x14ac:dyDescent="0.2">
      <c r="C6867" s="4"/>
      <c r="P6867" s="3"/>
    </row>
    <row r="6868" spans="3:16" x14ac:dyDescent="0.2">
      <c r="C6868" s="4"/>
      <c r="P6868" s="3"/>
    </row>
    <row r="6869" spans="3:16" x14ac:dyDescent="0.2">
      <c r="C6869" s="4"/>
      <c r="P6869" s="3"/>
    </row>
    <row r="6870" spans="3:16" x14ac:dyDescent="0.2">
      <c r="C6870" s="4"/>
      <c r="P6870" s="3"/>
    </row>
    <row r="6871" spans="3:16" x14ac:dyDescent="0.2">
      <c r="C6871" s="4"/>
      <c r="P6871" s="3"/>
    </row>
    <row r="6872" spans="3:16" x14ac:dyDescent="0.2">
      <c r="C6872" s="4"/>
      <c r="P6872" s="3"/>
    </row>
    <row r="6873" spans="3:16" x14ac:dyDescent="0.2">
      <c r="C6873" s="4"/>
      <c r="P6873" s="3"/>
    </row>
    <row r="6874" spans="3:16" x14ac:dyDescent="0.2">
      <c r="C6874" s="4"/>
      <c r="P6874" s="3"/>
    </row>
    <row r="6875" spans="3:16" x14ac:dyDescent="0.2">
      <c r="C6875" s="4"/>
      <c r="P6875" s="3"/>
    </row>
    <row r="6876" spans="3:16" x14ac:dyDescent="0.2">
      <c r="C6876" s="4"/>
      <c r="P6876" s="3"/>
    </row>
    <row r="6877" spans="3:16" x14ac:dyDescent="0.2">
      <c r="C6877" s="4"/>
      <c r="P6877" s="3"/>
    </row>
    <row r="6878" spans="3:16" x14ac:dyDescent="0.2">
      <c r="C6878" s="4"/>
      <c r="P6878" s="3"/>
    </row>
    <row r="6879" spans="3:16" x14ac:dyDescent="0.2">
      <c r="C6879" s="4"/>
      <c r="P6879" s="3"/>
    </row>
    <row r="6880" spans="3:16" x14ac:dyDescent="0.2">
      <c r="C6880" s="4"/>
      <c r="P6880" s="3"/>
    </row>
    <row r="6881" spans="3:16" x14ac:dyDescent="0.2">
      <c r="C6881" s="4"/>
      <c r="P6881" s="3"/>
    </row>
    <row r="6882" spans="3:16" x14ac:dyDescent="0.2">
      <c r="C6882" s="4"/>
      <c r="P6882" s="3"/>
    </row>
    <row r="6883" spans="3:16" x14ac:dyDescent="0.2">
      <c r="C6883" s="4"/>
      <c r="P6883" s="3"/>
    </row>
    <row r="6884" spans="3:16" x14ac:dyDescent="0.2">
      <c r="C6884" s="4"/>
      <c r="P6884" s="3"/>
    </row>
    <row r="6885" spans="3:16" x14ac:dyDescent="0.2">
      <c r="C6885" s="4"/>
      <c r="P6885" s="3"/>
    </row>
    <row r="6886" spans="3:16" x14ac:dyDescent="0.2">
      <c r="C6886" s="4"/>
      <c r="P6886" s="3"/>
    </row>
    <row r="6887" spans="3:16" x14ac:dyDescent="0.2">
      <c r="C6887" s="4"/>
      <c r="P6887" s="3"/>
    </row>
    <row r="6888" spans="3:16" x14ac:dyDescent="0.2">
      <c r="C6888" s="4"/>
      <c r="P6888" s="3"/>
    </row>
    <row r="6889" spans="3:16" x14ac:dyDescent="0.2">
      <c r="C6889" s="4"/>
      <c r="P6889" s="3"/>
    </row>
    <row r="6890" spans="3:16" x14ac:dyDescent="0.2">
      <c r="C6890" s="4"/>
      <c r="P6890" s="3"/>
    </row>
    <row r="6891" spans="3:16" x14ac:dyDescent="0.2">
      <c r="C6891" s="4"/>
      <c r="P6891" s="3"/>
    </row>
    <row r="6892" spans="3:16" x14ac:dyDescent="0.2">
      <c r="C6892" s="4"/>
      <c r="P6892" s="3"/>
    </row>
    <row r="6893" spans="3:16" x14ac:dyDescent="0.2">
      <c r="C6893" s="4"/>
      <c r="P6893" s="3"/>
    </row>
    <row r="6894" spans="3:16" x14ac:dyDescent="0.2">
      <c r="C6894" s="4"/>
      <c r="P6894" s="3"/>
    </row>
    <row r="6895" spans="3:16" x14ac:dyDescent="0.2">
      <c r="C6895" s="4"/>
      <c r="P6895" s="3"/>
    </row>
    <row r="6896" spans="3:16" x14ac:dyDescent="0.2">
      <c r="C6896" s="4"/>
      <c r="P6896" s="3"/>
    </row>
    <row r="6897" spans="3:16" x14ac:dyDescent="0.2">
      <c r="C6897" s="4"/>
      <c r="P6897" s="3"/>
    </row>
    <row r="6898" spans="3:16" x14ac:dyDescent="0.2">
      <c r="C6898" s="4"/>
      <c r="P6898" s="3"/>
    </row>
    <row r="6899" spans="3:16" x14ac:dyDescent="0.2">
      <c r="C6899" s="4"/>
      <c r="P6899" s="3"/>
    </row>
    <row r="6900" spans="3:16" x14ac:dyDescent="0.2">
      <c r="C6900" s="4"/>
      <c r="P6900" s="3"/>
    </row>
    <row r="6901" spans="3:16" x14ac:dyDescent="0.2">
      <c r="C6901" s="4"/>
      <c r="P6901" s="3"/>
    </row>
    <row r="6902" spans="3:16" x14ac:dyDescent="0.2">
      <c r="C6902" s="4"/>
      <c r="P6902" s="3"/>
    </row>
    <row r="6903" spans="3:16" x14ac:dyDescent="0.2">
      <c r="C6903" s="4"/>
      <c r="P6903" s="3"/>
    </row>
    <row r="6904" spans="3:16" x14ac:dyDescent="0.2">
      <c r="C6904" s="4"/>
      <c r="P6904" s="3"/>
    </row>
    <row r="6905" spans="3:16" x14ac:dyDescent="0.2">
      <c r="C6905" s="4"/>
      <c r="P6905" s="3"/>
    </row>
    <row r="6906" spans="3:16" x14ac:dyDescent="0.2">
      <c r="C6906" s="4"/>
      <c r="P6906" s="3"/>
    </row>
    <row r="6907" spans="3:16" x14ac:dyDescent="0.2">
      <c r="C6907" s="4"/>
      <c r="P6907" s="3"/>
    </row>
    <row r="6908" spans="3:16" x14ac:dyDescent="0.2">
      <c r="C6908" s="4"/>
      <c r="P6908" s="3"/>
    </row>
    <row r="6909" spans="3:16" x14ac:dyDescent="0.2">
      <c r="C6909" s="4"/>
      <c r="P6909" s="3"/>
    </row>
    <row r="6910" spans="3:16" x14ac:dyDescent="0.2">
      <c r="C6910" s="4"/>
      <c r="P6910" s="3"/>
    </row>
    <row r="6911" spans="3:16" x14ac:dyDescent="0.2">
      <c r="C6911" s="4"/>
      <c r="P6911" s="3"/>
    </row>
    <row r="6912" spans="3:16" x14ac:dyDescent="0.2">
      <c r="C6912" s="4"/>
      <c r="P6912" s="3"/>
    </row>
    <row r="6913" spans="3:16" x14ac:dyDescent="0.2">
      <c r="C6913" s="4"/>
      <c r="P6913" s="3"/>
    </row>
    <row r="6914" spans="3:16" x14ac:dyDescent="0.2">
      <c r="C6914" s="4"/>
      <c r="P6914" s="3"/>
    </row>
    <row r="6915" spans="3:16" x14ac:dyDescent="0.2">
      <c r="C6915" s="4"/>
      <c r="P6915" s="3"/>
    </row>
    <row r="6916" spans="3:16" x14ac:dyDescent="0.2">
      <c r="C6916" s="4"/>
      <c r="P6916" s="3"/>
    </row>
    <row r="6917" spans="3:16" x14ac:dyDescent="0.2">
      <c r="C6917" s="4"/>
      <c r="P6917" s="3"/>
    </row>
    <row r="6918" spans="3:16" x14ac:dyDescent="0.2">
      <c r="C6918" s="4"/>
      <c r="P6918" s="3"/>
    </row>
    <row r="6919" spans="3:16" x14ac:dyDescent="0.2">
      <c r="C6919" s="4"/>
      <c r="P6919" s="3"/>
    </row>
    <row r="6920" spans="3:16" x14ac:dyDescent="0.2">
      <c r="C6920" s="4"/>
      <c r="P6920" s="3"/>
    </row>
    <row r="6921" spans="3:16" x14ac:dyDescent="0.2">
      <c r="C6921" s="4"/>
      <c r="P6921" s="3"/>
    </row>
    <row r="6922" spans="3:16" x14ac:dyDescent="0.2">
      <c r="C6922" s="4"/>
      <c r="P6922" s="3"/>
    </row>
    <row r="6923" spans="3:16" x14ac:dyDescent="0.2">
      <c r="C6923" s="4"/>
      <c r="P6923" s="3"/>
    </row>
    <row r="6924" spans="3:16" x14ac:dyDescent="0.2">
      <c r="C6924" s="4"/>
      <c r="P6924" s="3"/>
    </row>
    <row r="6925" spans="3:16" x14ac:dyDescent="0.2">
      <c r="C6925" s="4"/>
      <c r="P6925" s="3"/>
    </row>
    <row r="6926" spans="3:16" x14ac:dyDescent="0.2">
      <c r="C6926" s="4"/>
      <c r="P6926" s="3"/>
    </row>
    <row r="6927" spans="3:16" x14ac:dyDescent="0.2">
      <c r="C6927" s="4"/>
      <c r="P6927" s="3"/>
    </row>
    <row r="6928" spans="3:16" x14ac:dyDescent="0.2">
      <c r="C6928" s="4"/>
      <c r="P6928" s="3"/>
    </row>
    <row r="6929" spans="3:16" x14ac:dyDescent="0.2">
      <c r="C6929" s="4"/>
      <c r="P6929" s="3"/>
    </row>
    <row r="6930" spans="3:16" x14ac:dyDescent="0.2">
      <c r="C6930" s="4"/>
      <c r="P6930" s="3"/>
    </row>
    <row r="6931" spans="3:16" x14ac:dyDescent="0.2">
      <c r="C6931" s="4"/>
      <c r="P6931" s="3"/>
    </row>
    <row r="6932" spans="3:16" x14ac:dyDescent="0.2">
      <c r="C6932" s="4"/>
      <c r="P6932" s="3"/>
    </row>
    <row r="6933" spans="3:16" x14ac:dyDescent="0.2">
      <c r="C6933" s="4"/>
      <c r="P6933" s="3"/>
    </row>
    <row r="6934" spans="3:16" x14ac:dyDescent="0.2">
      <c r="C6934" s="4"/>
      <c r="P6934" s="3"/>
    </row>
    <row r="6935" spans="3:16" x14ac:dyDescent="0.2">
      <c r="C6935" s="4"/>
      <c r="P6935" s="3"/>
    </row>
    <row r="6936" spans="3:16" x14ac:dyDescent="0.2">
      <c r="C6936" s="4"/>
      <c r="P6936" s="3"/>
    </row>
    <row r="6937" spans="3:16" x14ac:dyDescent="0.2">
      <c r="C6937" s="4"/>
      <c r="P6937" s="3"/>
    </row>
    <row r="6938" spans="3:16" x14ac:dyDescent="0.2">
      <c r="C6938" s="4"/>
      <c r="P6938" s="3"/>
    </row>
    <row r="6939" spans="3:16" x14ac:dyDescent="0.2">
      <c r="C6939" s="4"/>
      <c r="P6939" s="3"/>
    </row>
    <row r="6940" spans="3:16" x14ac:dyDescent="0.2">
      <c r="C6940" s="4"/>
      <c r="P6940" s="3"/>
    </row>
    <row r="6941" spans="3:16" x14ac:dyDescent="0.2">
      <c r="C6941" s="4"/>
      <c r="P6941" s="3"/>
    </row>
    <row r="6942" spans="3:16" x14ac:dyDescent="0.2">
      <c r="C6942" s="4"/>
      <c r="P6942" s="3"/>
    </row>
    <row r="6943" spans="3:16" x14ac:dyDescent="0.2">
      <c r="C6943" s="4"/>
      <c r="P6943" s="3"/>
    </row>
    <row r="6944" spans="3:16" x14ac:dyDescent="0.2">
      <c r="C6944" s="4"/>
      <c r="P6944" s="3"/>
    </row>
    <row r="6945" spans="3:16" x14ac:dyDescent="0.2">
      <c r="C6945" s="4"/>
      <c r="P6945" s="3"/>
    </row>
    <row r="6946" spans="3:16" x14ac:dyDescent="0.2">
      <c r="C6946" s="4"/>
      <c r="P6946" s="3"/>
    </row>
    <row r="6947" spans="3:16" x14ac:dyDescent="0.2">
      <c r="C6947" s="4"/>
      <c r="P6947" s="3"/>
    </row>
    <row r="6948" spans="3:16" x14ac:dyDescent="0.2">
      <c r="C6948" s="4"/>
      <c r="P6948" s="3"/>
    </row>
    <row r="6949" spans="3:16" x14ac:dyDescent="0.2">
      <c r="C6949" s="4"/>
      <c r="P6949" s="3"/>
    </row>
    <row r="6950" spans="3:16" x14ac:dyDescent="0.2">
      <c r="C6950" s="4"/>
      <c r="P6950" s="3"/>
    </row>
    <row r="6951" spans="3:16" x14ac:dyDescent="0.2">
      <c r="C6951" s="4"/>
      <c r="P6951" s="3"/>
    </row>
    <row r="6952" spans="3:16" x14ac:dyDescent="0.2">
      <c r="C6952" s="4"/>
      <c r="P6952" s="3"/>
    </row>
    <row r="6953" spans="3:16" x14ac:dyDescent="0.2">
      <c r="C6953" s="4"/>
      <c r="P6953" s="3"/>
    </row>
    <row r="6954" spans="3:16" x14ac:dyDescent="0.2">
      <c r="C6954" s="4"/>
      <c r="P6954" s="3"/>
    </row>
    <row r="6955" spans="3:16" x14ac:dyDescent="0.2">
      <c r="C6955" s="4"/>
      <c r="P6955" s="3"/>
    </row>
    <row r="6956" spans="3:16" x14ac:dyDescent="0.2">
      <c r="C6956" s="4"/>
      <c r="P6956" s="3"/>
    </row>
    <row r="6957" spans="3:16" x14ac:dyDescent="0.2">
      <c r="C6957" s="4"/>
      <c r="P6957" s="3"/>
    </row>
    <row r="6958" spans="3:16" x14ac:dyDescent="0.2">
      <c r="C6958" s="4"/>
      <c r="P6958" s="3"/>
    </row>
    <row r="6959" spans="3:16" x14ac:dyDescent="0.2">
      <c r="C6959" s="4"/>
      <c r="P6959" s="3"/>
    </row>
    <row r="6960" spans="3:16" x14ac:dyDescent="0.2">
      <c r="C6960" s="4"/>
      <c r="P6960" s="3"/>
    </row>
    <row r="6961" spans="3:16" x14ac:dyDescent="0.2">
      <c r="C6961" s="4"/>
      <c r="P6961" s="3"/>
    </row>
    <row r="6962" spans="3:16" x14ac:dyDescent="0.2">
      <c r="C6962" s="4"/>
      <c r="P6962" s="3"/>
    </row>
    <row r="6963" spans="3:16" x14ac:dyDescent="0.2">
      <c r="C6963" s="4"/>
      <c r="P6963" s="3"/>
    </row>
    <row r="6964" spans="3:16" x14ac:dyDescent="0.2">
      <c r="C6964" s="4"/>
      <c r="P6964" s="3"/>
    </row>
    <row r="6965" spans="3:16" x14ac:dyDescent="0.2">
      <c r="C6965" s="4"/>
      <c r="P6965" s="3"/>
    </row>
    <row r="6966" spans="3:16" x14ac:dyDescent="0.2">
      <c r="C6966" s="4"/>
      <c r="P6966" s="3"/>
    </row>
    <row r="6967" spans="3:16" x14ac:dyDescent="0.2">
      <c r="C6967" s="4"/>
      <c r="P6967" s="3"/>
    </row>
    <row r="6968" spans="3:16" x14ac:dyDescent="0.2">
      <c r="C6968" s="4"/>
      <c r="P6968" s="3"/>
    </row>
    <row r="6969" spans="3:16" x14ac:dyDescent="0.2">
      <c r="C6969" s="4"/>
      <c r="P6969" s="3"/>
    </row>
    <row r="6970" spans="3:16" x14ac:dyDescent="0.2">
      <c r="C6970" s="4"/>
      <c r="P6970" s="3"/>
    </row>
    <row r="6971" spans="3:16" x14ac:dyDescent="0.2">
      <c r="C6971" s="4"/>
      <c r="P6971" s="3"/>
    </row>
    <row r="6972" spans="3:16" x14ac:dyDescent="0.2">
      <c r="C6972" s="4"/>
      <c r="P6972" s="3"/>
    </row>
    <row r="6973" spans="3:16" x14ac:dyDescent="0.2">
      <c r="C6973" s="4"/>
      <c r="P6973" s="3"/>
    </row>
    <row r="6974" spans="3:16" x14ac:dyDescent="0.2">
      <c r="C6974" s="4"/>
      <c r="P6974" s="3"/>
    </row>
    <row r="6975" spans="3:16" x14ac:dyDescent="0.2">
      <c r="C6975" s="4"/>
      <c r="P6975" s="3"/>
    </row>
    <row r="6976" spans="3:16" x14ac:dyDescent="0.2">
      <c r="C6976" s="4"/>
      <c r="P6976" s="3"/>
    </row>
    <row r="6977" spans="3:16" x14ac:dyDescent="0.2">
      <c r="C6977" s="4"/>
      <c r="P6977" s="3"/>
    </row>
    <row r="6978" spans="3:16" x14ac:dyDescent="0.2">
      <c r="C6978" s="4"/>
      <c r="P6978" s="3"/>
    </row>
    <row r="6979" spans="3:16" x14ac:dyDescent="0.2">
      <c r="C6979" s="4"/>
      <c r="P6979" s="3"/>
    </row>
    <row r="6980" spans="3:16" x14ac:dyDescent="0.2">
      <c r="C6980" s="4"/>
      <c r="P6980" s="3"/>
    </row>
    <row r="6981" spans="3:16" x14ac:dyDescent="0.2">
      <c r="C6981" s="4"/>
      <c r="P6981" s="3"/>
    </row>
    <row r="6982" spans="3:16" x14ac:dyDescent="0.2">
      <c r="C6982" s="4"/>
      <c r="P6982" s="3"/>
    </row>
    <row r="6983" spans="3:16" x14ac:dyDescent="0.2">
      <c r="C6983" s="4"/>
      <c r="P6983" s="3"/>
    </row>
    <row r="6984" spans="3:16" x14ac:dyDescent="0.2">
      <c r="C6984" s="4"/>
      <c r="P6984" s="3"/>
    </row>
    <row r="6985" spans="3:16" x14ac:dyDescent="0.2">
      <c r="C6985" s="4"/>
      <c r="P6985" s="3"/>
    </row>
    <row r="6986" spans="3:16" x14ac:dyDescent="0.2">
      <c r="C6986" s="4"/>
      <c r="P6986" s="3"/>
    </row>
    <row r="6987" spans="3:16" x14ac:dyDescent="0.2">
      <c r="C6987" s="4"/>
      <c r="P6987" s="3"/>
    </row>
    <row r="6988" spans="3:16" x14ac:dyDescent="0.2">
      <c r="C6988" s="4"/>
      <c r="P6988" s="3"/>
    </row>
    <row r="6989" spans="3:16" x14ac:dyDescent="0.2">
      <c r="C6989" s="4"/>
      <c r="P6989" s="3"/>
    </row>
    <row r="6990" spans="3:16" x14ac:dyDescent="0.2">
      <c r="C6990" s="4"/>
      <c r="P6990" s="3"/>
    </row>
    <row r="6991" spans="3:16" x14ac:dyDescent="0.2">
      <c r="C6991" s="4"/>
      <c r="P6991" s="3"/>
    </row>
    <row r="6992" spans="3:16" x14ac:dyDescent="0.2">
      <c r="C6992" s="4"/>
      <c r="P6992" s="3"/>
    </row>
    <row r="6993" spans="3:16" x14ac:dyDescent="0.2">
      <c r="C6993" s="4"/>
      <c r="P6993" s="3"/>
    </row>
    <row r="6994" spans="3:16" x14ac:dyDescent="0.2">
      <c r="C6994" s="4"/>
      <c r="P6994" s="3"/>
    </row>
    <row r="6995" spans="3:16" x14ac:dyDescent="0.2">
      <c r="C6995" s="4"/>
      <c r="P6995" s="3"/>
    </row>
    <row r="6996" spans="3:16" x14ac:dyDescent="0.2">
      <c r="C6996" s="4"/>
      <c r="P6996" s="3"/>
    </row>
    <row r="6997" spans="3:16" x14ac:dyDescent="0.2">
      <c r="C6997" s="4"/>
      <c r="P6997" s="3"/>
    </row>
    <row r="6998" spans="3:16" x14ac:dyDescent="0.2">
      <c r="C6998" s="4"/>
      <c r="P6998" s="3"/>
    </row>
    <row r="6999" spans="3:16" x14ac:dyDescent="0.2">
      <c r="C6999" s="4"/>
      <c r="P6999" s="3"/>
    </row>
    <row r="7000" spans="3:16" x14ac:dyDescent="0.2">
      <c r="C7000" s="4"/>
      <c r="P7000" s="3"/>
    </row>
    <row r="7001" spans="3:16" x14ac:dyDescent="0.2">
      <c r="C7001" s="4"/>
      <c r="P7001" s="3"/>
    </row>
    <row r="7002" spans="3:16" x14ac:dyDescent="0.2">
      <c r="C7002" s="4"/>
      <c r="P7002" s="3"/>
    </row>
    <row r="7003" spans="3:16" x14ac:dyDescent="0.2">
      <c r="C7003" s="4"/>
      <c r="P7003" s="3"/>
    </row>
    <row r="7004" spans="3:16" x14ac:dyDescent="0.2">
      <c r="C7004" s="4"/>
      <c r="P7004" s="3"/>
    </row>
    <row r="7005" spans="3:16" x14ac:dyDescent="0.2">
      <c r="C7005" s="4"/>
      <c r="P7005" s="3"/>
    </row>
    <row r="7006" spans="3:16" x14ac:dyDescent="0.2">
      <c r="C7006" s="4"/>
      <c r="P7006" s="3"/>
    </row>
    <row r="7007" spans="3:16" x14ac:dyDescent="0.2">
      <c r="C7007" s="4"/>
      <c r="P7007" s="3"/>
    </row>
    <row r="7008" spans="3:16" x14ac:dyDescent="0.2">
      <c r="C7008" s="4"/>
      <c r="P7008" s="3"/>
    </row>
    <row r="7009" spans="3:16" x14ac:dyDescent="0.2">
      <c r="C7009" s="4"/>
      <c r="P7009" s="3"/>
    </row>
    <row r="7010" spans="3:16" x14ac:dyDescent="0.2">
      <c r="C7010" s="4"/>
      <c r="P7010" s="3"/>
    </row>
    <row r="7011" spans="3:16" x14ac:dyDescent="0.2">
      <c r="C7011" s="4"/>
      <c r="P7011" s="3"/>
    </row>
    <row r="7012" spans="3:16" x14ac:dyDescent="0.2">
      <c r="C7012" s="4"/>
      <c r="P7012" s="3"/>
    </row>
    <row r="7013" spans="3:16" x14ac:dyDescent="0.2">
      <c r="C7013" s="4"/>
      <c r="P7013" s="3"/>
    </row>
    <row r="7014" spans="3:16" x14ac:dyDescent="0.2">
      <c r="C7014" s="4"/>
      <c r="P7014" s="3"/>
    </row>
    <row r="7015" spans="3:16" x14ac:dyDescent="0.2">
      <c r="C7015" s="4"/>
      <c r="P7015" s="3"/>
    </row>
    <row r="7016" spans="3:16" x14ac:dyDescent="0.2">
      <c r="C7016" s="4"/>
      <c r="P7016" s="3"/>
    </row>
    <row r="7017" spans="3:16" x14ac:dyDescent="0.2">
      <c r="C7017" s="4"/>
      <c r="P7017" s="3"/>
    </row>
    <row r="7018" spans="3:16" x14ac:dyDescent="0.2">
      <c r="C7018" s="4"/>
      <c r="P7018" s="3"/>
    </row>
    <row r="7019" spans="3:16" x14ac:dyDescent="0.2">
      <c r="C7019" s="4"/>
      <c r="P7019" s="3"/>
    </row>
    <row r="7020" spans="3:16" x14ac:dyDescent="0.2">
      <c r="C7020" s="4"/>
      <c r="P7020" s="3"/>
    </row>
    <row r="7021" spans="3:16" x14ac:dyDescent="0.2">
      <c r="C7021" s="4"/>
      <c r="P7021" s="3"/>
    </row>
    <row r="7022" spans="3:16" x14ac:dyDescent="0.2">
      <c r="C7022" s="4"/>
      <c r="P7022" s="3"/>
    </row>
    <row r="7023" spans="3:16" x14ac:dyDescent="0.2">
      <c r="C7023" s="4"/>
      <c r="P7023" s="3"/>
    </row>
    <row r="7024" spans="3:16" x14ac:dyDescent="0.2">
      <c r="C7024" s="4"/>
      <c r="P7024" s="3"/>
    </row>
    <row r="7025" spans="3:16" x14ac:dyDescent="0.2">
      <c r="C7025" s="4"/>
      <c r="P7025" s="3"/>
    </row>
    <row r="7026" spans="3:16" x14ac:dyDescent="0.2">
      <c r="C7026" s="4"/>
      <c r="P7026" s="3"/>
    </row>
    <row r="7027" spans="3:16" x14ac:dyDescent="0.2">
      <c r="C7027" s="4"/>
      <c r="P7027" s="3"/>
    </row>
    <row r="7028" spans="3:16" x14ac:dyDescent="0.2">
      <c r="C7028" s="4"/>
      <c r="P7028" s="3"/>
    </row>
    <row r="7029" spans="3:16" x14ac:dyDescent="0.2">
      <c r="C7029" s="4"/>
      <c r="P7029" s="3"/>
    </row>
    <row r="7030" spans="3:16" x14ac:dyDescent="0.2">
      <c r="C7030" s="4"/>
      <c r="P7030" s="3"/>
    </row>
    <row r="7031" spans="3:16" x14ac:dyDescent="0.2">
      <c r="C7031" s="4"/>
      <c r="P7031" s="3"/>
    </row>
    <row r="7032" spans="3:16" x14ac:dyDescent="0.2">
      <c r="C7032" s="4"/>
      <c r="P7032" s="3"/>
    </row>
    <row r="7033" spans="3:16" x14ac:dyDescent="0.2">
      <c r="C7033" s="4"/>
      <c r="P7033" s="3"/>
    </row>
    <row r="7034" spans="3:16" x14ac:dyDescent="0.2">
      <c r="C7034" s="4"/>
      <c r="P7034" s="3"/>
    </row>
    <row r="7035" spans="3:16" x14ac:dyDescent="0.2">
      <c r="C7035" s="4"/>
      <c r="P7035" s="3"/>
    </row>
    <row r="7036" spans="3:16" x14ac:dyDescent="0.2">
      <c r="C7036" s="4"/>
      <c r="P7036" s="3"/>
    </row>
    <row r="7037" spans="3:16" x14ac:dyDescent="0.2">
      <c r="C7037" s="4"/>
      <c r="P7037" s="3"/>
    </row>
    <row r="7038" spans="3:16" x14ac:dyDescent="0.2">
      <c r="C7038" s="4"/>
      <c r="P7038" s="3"/>
    </row>
    <row r="7039" spans="3:16" x14ac:dyDescent="0.2">
      <c r="C7039" s="4"/>
      <c r="P7039" s="3"/>
    </row>
    <row r="7040" spans="3:16" x14ac:dyDescent="0.2">
      <c r="C7040" s="4"/>
      <c r="P7040" s="3"/>
    </row>
    <row r="7041" spans="3:16" x14ac:dyDescent="0.2">
      <c r="C7041" s="4"/>
      <c r="P7041" s="3"/>
    </row>
    <row r="7042" spans="3:16" x14ac:dyDescent="0.2">
      <c r="C7042" s="4"/>
      <c r="P7042" s="3"/>
    </row>
    <row r="7043" spans="3:16" x14ac:dyDescent="0.2">
      <c r="C7043" s="4"/>
      <c r="P7043" s="3"/>
    </row>
    <row r="7044" spans="3:16" x14ac:dyDescent="0.2">
      <c r="C7044" s="4"/>
      <c r="P7044" s="3"/>
    </row>
    <row r="7045" spans="3:16" x14ac:dyDescent="0.2">
      <c r="C7045" s="4"/>
      <c r="P7045" s="3"/>
    </row>
    <row r="7046" spans="3:16" x14ac:dyDescent="0.2">
      <c r="C7046" s="4"/>
      <c r="P7046" s="3"/>
    </row>
    <row r="7047" spans="3:16" x14ac:dyDescent="0.2">
      <c r="C7047" s="4"/>
      <c r="P7047" s="3"/>
    </row>
    <row r="7048" spans="3:16" x14ac:dyDescent="0.2">
      <c r="C7048" s="4"/>
      <c r="P7048" s="3"/>
    </row>
    <row r="7049" spans="3:16" x14ac:dyDescent="0.2">
      <c r="C7049" s="4"/>
      <c r="P7049" s="3"/>
    </row>
    <row r="7050" spans="3:16" x14ac:dyDescent="0.2">
      <c r="C7050" s="4"/>
      <c r="P7050" s="3"/>
    </row>
    <row r="7051" spans="3:16" x14ac:dyDescent="0.2">
      <c r="C7051" s="4"/>
      <c r="P7051" s="3"/>
    </row>
    <row r="7052" spans="3:16" x14ac:dyDescent="0.2">
      <c r="C7052" s="4"/>
      <c r="P7052" s="3"/>
    </row>
    <row r="7053" spans="3:16" x14ac:dyDescent="0.2">
      <c r="C7053" s="4"/>
      <c r="P7053" s="3"/>
    </row>
    <row r="7054" spans="3:16" x14ac:dyDescent="0.2">
      <c r="C7054" s="4"/>
      <c r="P7054" s="3"/>
    </row>
    <row r="7055" spans="3:16" x14ac:dyDescent="0.2">
      <c r="C7055" s="4"/>
      <c r="P7055" s="3"/>
    </row>
    <row r="7056" spans="3:16" x14ac:dyDescent="0.2">
      <c r="C7056" s="4"/>
      <c r="P7056" s="3"/>
    </row>
    <row r="7057" spans="3:16" x14ac:dyDescent="0.2">
      <c r="C7057" s="4"/>
      <c r="P7057" s="3"/>
    </row>
    <row r="7058" spans="3:16" x14ac:dyDescent="0.2">
      <c r="C7058" s="4"/>
      <c r="P7058" s="3"/>
    </row>
    <row r="7059" spans="3:16" x14ac:dyDescent="0.2">
      <c r="C7059" s="4"/>
      <c r="P7059" s="3"/>
    </row>
    <row r="7060" spans="3:16" x14ac:dyDescent="0.2">
      <c r="C7060" s="4"/>
      <c r="P7060" s="3"/>
    </row>
    <row r="7061" spans="3:16" x14ac:dyDescent="0.2">
      <c r="C7061" s="4"/>
      <c r="P7061" s="3"/>
    </row>
    <row r="7062" spans="3:16" x14ac:dyDescent="0.2">
      <c r="C7062" s="4"/>
      <c r="P7062" s="3"/>
    </row>
    <row r="7063" spans="3:16" x14ac:dyDescent="0.2">
      <c r="C7063" s="4"/>
      <c r="P7063" s="3"/>
    </row>
    <row r="7064" spans="3:16" x14ac:dyDescent="0.2">
      <c r="C7064" s="4"/>
      <c r="P7064" s="3"/>
    </row>
    <row r="7065" spans="3:16" x14ac:dyDescent="0.2">
      <c r="C7065" s="4"/>
      <c r="P7065" s="3"/>
    </row>
    <row r="7066" spans="3:16" x14ac:dyDescent="0.2">
      <c r="C7066" s="4"/>
      <c r="P7066" s="3"/>
    </row>
    <row r="7067" spans="3:16" x14ac:dyDescent="0.2">
      <c r="C7067" s="4"/>
      <c r="P7067" s="3"/>
    </row>
    <row r="7068" spans="3:16" x14ac:dyDescent="0.2">
      <c r="C7068" s="4"/>
      <c r="P7068" s="3"/>
    </row>
    <row r="7069" spans="3:16" x14ac:dyDescent="0.2">
      <c r="C7069" s="4"/>
      <c r="P7069" s="3"/>
    </row>
    <row r="7070" spans="3:16" x14ac:dyDescent="0.2">
      <c r="C7070" s="4"/>
      <c r="P7070" s="3"/>
    </row>
    <row r="7071" spans="3:16" x14ac:dyDescent="0.2">
      <c r="C7071" s="4"/>
      <c r="P7071" s="3"/>
    </row>
    <row r="7072" spans="3:16" x14ac:dyDescent="0.2">
      <c r="C7072" s="4"/>
      <c r="P7072" s="3"/>
    </row>
    <row r="7073" spans="3:16" x14ac:dyDescent="0.2">
      <c r="C7073" s="4"/>
      <c r="P7073" s="3"/>
    </row>
    <row r="7074" spans="3:16" x14ac:dyDescent="0.2">
      <c r="C7074" s="4"/>
      <c r="P7074" s="3"/>
    </row>
    <row r="7075" spans="3:16" x14ac:dyDescent="0.2">
      <c r="C7075" s="4"/>
      <c r="P7075" s="3"/>
    </row>
    <row r="7076" spans="3:16" x14ac:dyDescent="0.2">
      <c r="C7076" s="4"/>
      <c r="P7076" s="3"/>
    </row>
    <row r="7077" spans="3:16" x14ac:dyDescent="0.2">
      <c r="C7077" s="4"/>
      <c r="P7077" s="3"/>
    </row>
    <row r="7078" spans="3:16" x14ac:dyDescent="0.2">
      <c r="C7078" s="4"/>
      <c r="P7078" s="3"/>
    </row>
    <row r="7079" spans="3:16" x14ac:dyDescent="0.2">
      <c r="C7079" s="4"/>
      <c r="P7079" s="3"/>
    </row>
    <row r="7080" spans="3:16" x14ac:dyDescent="0.2">
      <c r="C7080" s="4"/>
      <c r="P7080" s="3"/>
    </row>
    <row r="7081" spans="3:16" x14ac:dyDescent="0.2">
      <c r="C7081" s="4"/>
      <c r="P7081" s="3"/>
    </row>
    <row r="7082" spans="3:16" x14ac:dyDescent="0.2">
      <c r="C7082" s="4"/>
      <c r="P7082" s="3"/>
    </row>
    <row r="7083" spans="3:16" x14ac:dyDescent="0.2">
      <c r="C7083" s="4"/>
      <c r="P7083" s="3"/>
    </row>
    <row r="7084" spans="3:16" x14ac:dyDescent="0.2">
      <c r="C7084" s="4"/>
      <c r="P7084" s="3"/>
    </row>
    <row r="7085" spans="3:16" x14ac:dyDescent="0.2">
      <c r="C7085" s="4"/>
      <c r="P7085" s="3"/>
    </row>
    <row r="7086" spans="3:16" x14ac:dyDescent="0.2">
      <c r="C7086" s="4"/>
      <c r="P7086" s="3"/>
    </row>
    <row r="7087" spans="3:16" x14ac:dyDescent="0.2">
      <c r="C7087" s="4"/>
      <c r="P7087" s="3"/>
    </row>
    <row r="7088" spans="3:16" x14ac:dyDescent="0.2">
      <c r="C7088" s="4"/>
      <c r="P7088" s="3"/>
    </row>
    <row r="7089" spans="3:16" x14ac:dyDescent="0.2">
      <c r="C7089" s="4"/>
      <c r="P7089" s="3"/>
    </row>
    <row r="7090" spans="3:16" x14ac:dyDescent="0.2">
      <c r="C7090" s="4"/>
      <c r="P7090" s="3"/>
    </row>
    <row r="7091" spans="3:16" x14ac:dyDescent="0.2">
      <c r="C7091" s="4"/>
      <c r="P7091" s="3"/>
    </row>
    <row r="7092" spans="3:16" x14ac:dyDescent="0.2">
      <c r="C7092" s="4"/>
      <c r="P7092" s="3"/>
    </row>
    <row r="7093" spans="3:16" x14ac:dyDescent="0.2">
      <c r="C7093" s="4"/>
      <c r="P7093" s="3"/>
    </row>
    <row r="7094" spans="3:16" x14ac:dyDescent="0.2">
      <c r="C7094" s="4"/>
      <c r="P7094" s="3"/>
    </row>
    <row r="7095" spans="3:16" x14ac:dyDescent="0.2">
      <c r="C7095" s="4"/>
      <c r="P7095" s="3"/>
    </row>
    <row r="7096" spans="3:16" x14ac:dyDescent="0.2">
      <c r="C7096" s="4"/>
      <c r="P7096" s="3"/>
    </row>
    <row r="7097" spans="3:16" x14ac:dyDescent="0.2">
      <c r="C7097" s="4"/>
      <c r="P7097" s="3"/>
    </row>
    <row r="7098" spans="3:16" x14ac:dyDescent="0.2">
      <c r="C7098" s="4"/>
      <c r="P7098" s="3"/>
    </row>
    <row r="7099" spans="3:16" x14ac:dyDescent="0.2">
      <c r="C7099" s="4"/>
      <c r="P7099" s="3"/>
    </row>
    <row r="7100" spans="3:16" x14ac:dyDescent="0.2">
      <c r="C7100" s="4"/>
      <c r="P7100" s="3"/>
    </row>
    <row r="7101" spans="3:16" x14ac:dyDescent="0.2">
      <c r="C7101" s="4"/>
      <c r="P7101" s="3"/>
    </row>
    <row r="7102" spans="3:16" x14ac:dyDescent="0.2">
      <c r="C7102" s="4"/>
      <c r="P7102" s="3"/>
    </row>
    <row r="7103" spans="3:16" x14ac:dyDescent="0.2">
      <c r="C7103" s="4"/>
      <c r="P7103" s="3"/>
    </row>
    <row r="7104" spans="3:16" x14ac:dyDescent="0.2">
      <c r="C7104" s="4"/>
      <c r="P7104" s="3"/>
    </row>
    <row r="7105" spans="3:16" x14ac:dyDescent="0.2">
      <c r="C7105" s="4"/>
      <c r="P7105" s="3"/>
    </row>
    <row r="7106" spans="3:16" x14ac:dyDescent="0.2">
      <c r="C7106" s="4"/>
      <c r="P7106" s="3"/>
    </row>
    <row r="7107" spans="3:16" x14ac:dyDescent="0.2">
      <c r="C7107" s="4"/>
      <c r="P7107" s="3"/>
    </row>
    <row r="7108" spans="3:16" x14ac:dyDescent="0.2">
      <c r="C7108" s="4"/>
      <c r="P7108" s="3"/>
    </row>
    <row r="7109" spans="3:16" x14ac:dyDescent="0.2">
      <c r="C7109" s="4"/>
      <c r="P7109" s="3"/>
    </row>
    <row r="7110" spans="3:16" x14ac:dyDescent="0.2">
      <c r="C7110" s="4"/>
      <c r="P7110" s="3"/>
    </row>
    <row r="7111" spans="3:16" x14ac:dyDescent="0.2">
      <c r="C7111" s="4"/>
      <c r="P7111" s="3"/>
    </row>
    <row r="7112" spans="3:16" x14ac:dyDescent="0.2">
      <c r="C7112" s="4"/>
      <c r="P7112" s="3"/>
    </row>
    <row r="7113" spans="3:16" x14ac:dyDescent="0.2">
      <c r="C7113" s="4"/>
      <c r="P7113" s="3"/>
    </row>
    <row r="7114" spans="3:16" x14ac:dyDescent="0.2">
      <c r="C7114" s="4"/>
      <c r="P7114" s="3"/>
    </row>
    <row r="7115" spans="3:16" x14ac:dyDescent="0.2">
      <c r="C7115" s="4"/>
      <c r="P7115" s="3"/>
    </row>
    <row r="7116" spans="3:16" x14ac:dyDescent="0.2">
      <c r="C7116" s="4"/>
      <c r="P7116" s="3"/>
    </row>
    <row r="7117" spans="3:16" x14ac:dyDescent="0.2">
      <c r="C7117" s="4"/>
      <c r="P7117" s="3"/>
    </row>
    <row r="7118" spans="3:16" x14ac:dyDescent="0.2">
      <c r="C7118" s="4"/>
      <c r="P7118" s="3"/>
    </row>
    <row r="7119" spans="3:16" x14ac:dyDescent="0.2">
      <c r="C7119" s="4"/>
      <c r="P7119" s="3"/>
    </row>
    <row r="7120" spans="3:16" x14ac:dyDescent="0.2">
      <c r="C7120" s="4"/>
      <c r="P7120" s="3"/>
    </row>
    <row r="7121" spans="3:16" x14ac:dyDescent="0.2">
      <c r="C7121" s="4"/>
      <c r="P7121" s="3"/>
    </row>
    <row r="7122" spans="3:16" x14ac:dyDescent="0.2">
      <c r="C7122" s="4"/>
      <c r="P7122" s="3"/>
    </row>
    <row r="7123" spans="3:16" x14ac:dyDescent="0.2">
      <c r="C7123" s="4"/>
      <c r="P7123" s="3"/>
    </row>
    <row r="7124" spans="3:16" x14ac:dyDescent="0.2">
      <c r="C7124" s="4"/>
      <c r="P7124" s="3"/>
    </row>
    <row r="7125" spans="3:16" x14ac:dyDescent="0.2">
      <c r="C7125" s="4"/>
      <c r="P7125" s="3"/>
    </row>
    <row r="7126" spans="3:16" x14ac:dyDescent="0.2">
      <c r="C7126" s="4"/>
      <c r="P7126" s="3"/>
    </row>
    <row r="7127" spans="3:16" x14ac:dyDescent="0.2">
      <c r="C7127" s="4"/>
      <c r="P7127" s="3"/>
    </row>
    <row r="7128" spans="3:16" x14ac:dyDescent="0.2">
      <c r="C7128" s="4"/>
      <c r="P7128" s="3"/>
    </row>
    <row r="7129" spans="3:16" x14ac:dyDescent="0.2">
      <c r="C7129" s="4"/>
      <c r="P7129" s="3"/>
    </row>
    <row r="7130" spans="3:16" x14ac:dyDescent="0.2">
      <c r="C7130" s="4"/>
      <c r="P7130" s="3"/>
    </row>
    <row r="7131" spans="3:16" x14ac:dyDescent="0.2">
      <c r="C7131" s="4"/>
      <c r="P7131" s="3"/>
    </row>
    <row r="7132" spans="3:16" x14ac:dyDescent="0.2">
      <c r="C7132" s="4"/>
      <c r="P7132" s="3"/>
    </row>
    <row r="7133" spans="3:16" x14ac:dyDescent="0.2">
      <c r="C7133" s="4"/>
      <c r="P7133" s="3"/>
    </row>
    <row r="7134" spans="3:16" x14ac:dyDescent="0.2">
      <c r="C7134" s="4"/>
      <c r="P7134" s="3"/>
    </row>
    <row r="7135" spans="3:16" x14ac:dyDescent="0.2">
      <c r="C7135" s="4"/>
      <c r="P7135" s="3"/>
    </row>
    <row r="7136" spans="3:16" x14ac:dyDescent="0.2">
      <c r="C7136" s="4"/>
      <c r="P7136" s="3"/>
    </row>
    <row r="7137" spans="3:16" x14ac:dyDescent="0.2">
      <c r="C7137" s="4"/>
      <c r="P7137" s="3"/>
    </row>
    <row r="7138" spans="3:16" x14ac:dyDescent="0.2">
      <c r="C7138" s="4"/>
      <c r="P7138" s="3"/>
    </row>
    <row r="7139" spans="3:16" x14ac:dyDescent="0.2">
      <c r="C7139" s="4"/>
      <c r="P7139" s="3"/>
    </row>
    <row r="7140" spans="3:16" x14ac:dyDescent="0.2">
      <c r="C7140" s="4"/>
      <c r="P7140" s="3"/>
    </row>
    <row r="7141" spans="3:16" x14ac:dyDescent="0.2">
      <c r="C7141" s="4"/>
      <c r="P7141" s="3"/>
    </row>
    <row r="7142" spans="3:16" x14ac:dyDescent="0.2">
      <c r="C7142" s="4"/>
      <c r="P7142" s="3"/>
    </row>
    <row r="7143" spans="3:16" x14ac:dyDescent="0.2">
      <c r="C7143" s="4"/>
      <c r="P7143" s="3"/>
    </row>
    <row r="7144" spans="3:16" x14ac:dyDescent="0.2">
      <c r="C7144" s="4"/>
      <c r="P7144" s="3"/>
    </row>
    <row r="7145" spans="3:16" x14ac:dyDescent="0.2">
      <c r="C7145" s="4"/>
      <c r="P7145" s="3"/>
    </row>
    <row r="7146" spans="3:16" x14ac:dyDescent="0.2">
      <c r="C7146" s="4"/>
      <c r="P7146" s="3"/>
    </row>
    <row r="7147" spans="3:16" x14ac:dyDescent="0.2">
      <c r="C7147" s="4"/>
      <c r="P7147" s="3"/>
    </row>
    <row r="7148" spans="3:16" x14ac:dyDescent="0.2">
      <c r="C7148" s="4"/>
      <c r="P7148" s="3"/>
    </row>
    <row r="7149" spans="3:16" x14ac:dyDescent="0.2">
      <c r="C7149" s="4"/>
      <c r="P7149" s="3"/>
    </row>
    <row r="7150" spans="3:16" x14ac:dyDescent="0.2">
      <c r="C7150" s="4"/>
      <c r="P7150" s="3"/>
    </row>
    <row r="7151" spans="3:16" x14ac:dyDescent="0.2">
      <c r="C7151" s="4"/>
      <c r="P7151" s="3"/>
    </row>
    <row r="7152" spans="3:16" x14ac:dyDescent="0.2">
      <c r="C7152" s="4"/>
      <c r="P7152" s="3"/>
    </row>
    <row r="7153" spans="3:16" x14ac:dyDescent="0.2">
      <c r="C7153" s="4"/>
      <c r="P7153" s="3"/>
    </row>
    <row r="7154" spans="3:16" x14ac:dyDescent="0.2">
      <c r="C7154" s="4"/>
      <c r="P7154" s="3"/>
    </row>
    <row r="7155" spans="3:16" x14ac:dyDescent="0.2">
      <c r="C7155" s="4"/>
      <c r="P7155" s="3"/>
    </row>
    <row r="7156" spans="3:16" x14ac:dyDescent="0.2">
      <c r="C7156" s="4"/>
      <c r="P7156" s="3"/>
    </row>
    <row r="7157" spans="3:16" x14ac:dyDescent="0.2">
      <c r="C7157" s="4"/>
      <c r="P7157" s="3"/>
    </row>
    <row r="7158" spans="3:16" x14ac:dyDescent="0.2">
      <c r="C7158" s="4"/>
      <c r="P7158" s="3"/>
    </row>
    <row r="7159" spans="3:16" x14ac:dyDescent="0.2">
      <c r="C7159" s="4"/>
      <c r="P7159" s="3"/>
    </row>
    <row r="7160" spans="3:16" x14ac:dyDescent="0.2">
      <c r="C7160" s="4"/>
      <c r="P7160" s="3"/>
    </row>
    <row r="7161" spans="3:16" x14ac:dyDescent="0.2">
      <c r="C7161" s="4"/>
      <c r="P7161" s="3"/>
    </row>
    <row r="7162" spans="3:16" x14ac:dyDescent="0.2">
      <c r="C7162" s="4"/>
      <c r="P7162" s="3"/>
    </row>
    <row r="7163" spans="3:16" x14ac:dyDescent="0.2">
      <c r="C7163" s="4"/>
      <c r="P7163" s="3"/>
    </row>
    <row r="7164" spans="3:16" x14ac:dyDescent="0.2">
      <c r="C7164" s="4"/>
      <c r="P7164" s="3"/>
    </row>
    <row r="7165" spans="3:16" x14ac:dyDescent="0.2">
      <c r="C7165" s="4"/>
      <c r="P7165" s="3"/>
    </row>
    <row r="7166" spans="3:16" x14ac:dyDescent="0.2">
      <c r="C7166" s="4"/>
      <c r="P7166" s="3"/>
    </row>
    <row r="7167" spans="3:16" x14ac:dyDescent="0.2">
      <c r="C7167" s="4"/>
      <c r="P7167" s="3"/>
    </row>
    <row r="7168" spans="3:16" x14ac:dyDescent="0.2">
      <c r="C7168" s="4"/>
      <c r="P7168" s="3"/>
    </row>
    <row r="7169" spans="3:16" x14ac:dyDescent="0.2">
      <c r="C7169" s="4"/>
      <c r="P7169" s="3"/>
    </row>
    <row r="7170" spans="3:16" x14ac:dyDescent="0.2">
      <c r="C7170" s="4"/>
      <c r="P7170" s="3"/>
    </row>
    <row r="7171" spans="3:16" x14ac:dyDescent="0.2">
      <c r="C7171" s="4"/>
      <c r="P7171" s="3"/>
    </row>
    <row r="7172" spans="3:16" x14ac:dyDescent="0.2">
      <c r="C7172" s="4"/>
      <c r="P7172" s="3"/>
    </row>
    <row r="7173" spans="3:16" x14ac:dyDescent="0.2">
      <c r="C7173" s="4"/>
      <c r="P7173" s="3"/>
    </row>
    <row r="7174" spans="3:16" x14ac:dyDescent="0.2">
      <c r="C7174" s="4"/>
      <c r="P7174" s="3"/>
    </row>
    <row r="7175" spans="3:16" x14ac:dyDescent="0.2">
      <c r="C7175" s="4"/>
      <c r="P7175" s="3"/>
    </row>
    <row r="7176" spans="3:16" x14ac:dyDescent="0.2">
      <c r="C7176" s="4"/>
      <c r="P7176" s="3"/>
    </row>
    <row r="7177" spans="3:16" x14ac:dyDescent="0.2">
      <c r="C7177" s="4"/>
      <c r="P7177" s="3"/>
    </row>
    <row r="7178" spans="3:16" x14ac:dyDescent="0.2">
      <c r="C7178" s="4"/>
      <c r="P7178" s="3"/>
    </row>
    <row r="7179" spans="3:16" x14ac:dyDescent="0.2">
      <c r="C7179" s="4"/>
      <c r="P7179" s="3"/>
    </row>
    <row r="7180" spans="3:16" x14ac:dyDescent="0.2">
      <c r="C7180" s="4"/>
      <c r="P7180" s="3"/>
    </row>
    <row r="7181" spans="3:16" x14ac:dyDescent="0.2">
      <c r="C7181" s="4"/>
      <c r="P7181" s="3"/>
    </row>
    <row r="7182" spans="3:16" x14ac:dyDescent="0.2">
      <c r="C7182" s="4"/>
      <c r="P7182" s="3"/>
    </row>
    <row r="7183" spans="3:16" x14ac:dyDescent="0.2">
      <c r="C7183" s="4"/>
      <c r="P7183" s="3"/>
    </row>
    <row r="7184" spans="3:16" x14ac:dyDescent="0.2">
      <c r="C7184" s="4"/>
      <c r="P7184" s="3"/>
    </row>
    <row r="7185" spans="3:16" x14ac:dyDescent="0.2">
      <c r="C7185" s="4"/>
      <c r="P7185" s="3"/>
    </row>
    <row r="7186" spans="3:16" x14ac:dyDescent="0.2">
      <c r="C7186" s="4"/>
      <c r="P7186" s="3"/>
    </row>
    <row r="7187" spans="3:16" x14ac:dyDescent="0.2">
      <c r="C7187" s="4"/>
      <c r="P7187" s="3"/>
    </row>
    <row r="7188" spans="3:16" x14ac:dyDescent="0.2">
      <c r="C7188" s="4"/>
      <c r="P7188" s="3"/>
    </row>
    <row r="7189" spans="3:16" x14ac:dyDescent="0.2">
      <c r="C7189" s="4"/>
      <c r="P7189" s="3"/>
    </row>
    <row r="7190" spans="3:16" x14ac:dyDescent="0.2">
      <c r="C7190" s="4"/>
      <c r="P7190" s="3"/>
    </row>
    <row r="7191" spans="3:16" x14ac:dyDescent="0.2">
      <c r="C7191" s="4"/>
      <c r="P7191" s="3"/>
    </row>
    <row r="7192" spans="3:16" x14ac:dyDescent="0.2">
      <c r="C7192" s="4"/>
      <c r="P7192" s="3"/>
    </row>
    <row r="7193" spans="3:16" x14ac:dyDescent="0.2">
      <c r="C7193" s="4"/>
      <c r="P7193" s="3"/>
    </row>
    <row r="7194" spans="3:16" x14ac:dyDescent="0.2">
      <c r="C7194" s="4"/>
      <c r="P7194" s="3"/>
    </row>
    <row r="7195" spans="3:16" x14ac:dyDescent="0.2">
      <c r="C7195" s="4"/>
      <c r="P7195" s="3"/>
    </row>
    <row r="7196" spans="3:16" x14ac:dyDescent="0.2">
      <c r="C7196" s="4"/>
      <c r="P7196" s="3"/>
    </row>
    <row r="7197" spans="3:16" x14ac:dyDescent="0.2">
      <c r="C7197" s="4"/>
      <c r="P7197" s="3"/>
    </row>
    <row r="7198" spans="3:16" x14ac:dyDescent="0.2">
      <c r="C7198" s="4"/>
      <c r="P7198" s="3"/>
    </row>
    <row r="7199" spans="3:16" x14ac:dyDescent="0.2">
      <c r="C7199" s="4"/>
      <c r="P7199" s="3"/>
    </row>
    <row r="7200" spans="3:16" x14ac:dyDescent="0.2">
      <c r="C7200" s="4"/>
      <c r="P7200" s="3"/>
    </row>
    <row r="7201" spans="3:16" x14ac:dyDescent="0.2">
      <c r="C7201" s="4"/>
      <c r="P7201" s="3"/>
    </row>
    <row r="7202" spans="3:16" x14ac:dyDescent="0.2">
      <c r="C7202" s="4"/>
      <c r="P7202" s="3"/>
    </row>
    <row r="7203" spans="3:16" x14ac:dyDescent="0.2">
      <c r="C7203" s="4"/>
      <c r="P7203" s="3"/>
    </row>
    <row r="7204" spans="3:16" x14ac:dyDescent="0.2">
      <c r="C7204" s="4"/>
      <c r="P7204" s="3"/>
    </row>
    <row r="7205" spans="3:16" x14ac:dyDescent="0.2">
      <c r="C7205" s="4"/>
      <c r="P7205" s="3"/>
    </row>
    <row r="7206" spans="3:16" x14ac:dyDescent="0.2">
      <c r="C7206" s="4"/>
      <c r="P7206" s="3"/>
    </row>
    <row r="7207" spans="3:16" x14ac:dyDescent="0.2">
      <c r="C7207" s="4"/>
      <c r="P7207" s="3"/>
    </row>
    <row r="7208" spans="3:16" x14ac:dyDescent="0.2">
      <c r="C7208" s="4"/>
      <c r="P7208" s="3"/>
    </row>
    <row r="7209" spans="3:16" x14ac:dyDescent="0.2">
      <c r="C7209" s="4"/>
      <c r="P7209" s="3"/>
    </row>
    <row r="7210" spans="3:16" x14ac:dyDescent="0.2">
      <c r="C7210" s="4"/>
      <c r="P7210" s="3"/>
    </row>
    <row r="7211" spans="3:16" x14ac:dyDescent="0.2">
      <c r="C7211" s="4"/>
      <c r="P7211" s="3"/>
    </row>
    <row r="7212" spans="3:16" x14ac:dyDescent="0.2">
      <c r="C7212" s="4"/>
      <c r="P7212" s="3"/>
    </row>
    <row r="7213" spans="3:16" x14ac:dyDescent="0.2">
      <c r="C7213" s="4"/>
      <c r="P7213" s="3"/>
    </row>
    <row r="7214" spans="3:16" x14ac:dyDescent="0.2">
      <c r="C7214" s="4"/>
      <c r="P7214" s="3"/>
    </row>
    <row r="7215" spans="3:16" x14ac:dyDescent="0.2">
      <c r="C7215" s="4"/>
      <c r="P7215" s="3"/>
    </row>
    <row r="7216" spans="3:16" x14ac:dyDescent="0.2">
      <c r="C7216" s="4"/>
      <c r="P7216" s="3"/>
    </row>
    <row r="7217" spans="3:16" x14ac:dyDescent="0.2">
      <c r="C7217" s="4"/>
      <c r="P7217" s="3"/>
    </row>
    <row r="7218" spans="3:16" x14ac:dyDescent="0.2">
      <c r="C7218" s="4"/>
      <c r="P7218" s="3"/>
    </row>
    <row r="7219" spans="3:16" x14ac:dyDescent="0.2">
      <c r="C7219" s="4"/>
      <c r="P7219" s="3"/>
    </row>
    <row r="7220" spans="3:16" x14ac:dyDescent="0.2">
      <c r="C7220" s="4"/>
      <c r="P7220" s="3"/>
    </row>
    <row r="7221" spans="3:16" x14ac:dyDescent="0.2">
      <c r="C7221" s="4"/>
      <c r="P7221" s="3"/>
    </row>
    <row r="7222" spans="3:16" x14ac:dyDescent="0.2">
      <c r="C7222" s="4"/>
      <c r="P7222" s="3"/>
    </row>
    <row r="7223" spans="3:16" x14ac:dyDescent="0.2">
      <c r="C7223" s="4"/>
      <c r="P7223" s="3"/>
    </row>
    <row r="7224" spans="3:16" x14ac:dyDescent="0.2">
      <c r="C7224" s="4"/>
      <c r="P7224" s="3"/>
    </row>
    <row r="7225" spans="3:16" x14ac:dyDescent="0.2">
      <c r="C7225" s="4"/>
      <c r="P7225" s="3"/>
    </row>
    <row r="7226" spans="3:16" x14ac:dyDescent="0.2">
      <c r="C7226" s="4"/>
      <c r="P7226" s="3"/>
    </row>
    <row r="7227" spans="3:16" x14ac:dyDescent="0.2">
      <c r="C7227" s="4"/>
      <c r="P7227" s="3"/>
    </row>
    <row r="7228" spans="3:16" x14ac:dyDescent="0.2">
      <c r="C7228" s="4"/>
      <c r="P7228" s="3"/>
    </row>
    <row r="7229" spans="3:16" x14ac:dyDescent="0.2">
      <c r="C7229" s="4"/>
      <c r="P7229" s="3"/>
    </row>
    <row r="7230" spans="3:16" x14ac:dyDescent="0.2">
      <c r="C7230" s="4"/>
      <c r="P7230" s="3"/>
    </row>
    <row r="7231" spans="3:16" x14ac:dyDescent="0.2">
      <c r="C7231" s="4"/>
      <c r="P7231" s="3"/>
    </row>
    <row r="7232" spans="3:16" x14ac:dyDescent="0.2">
      <c r="C7232" s="4"/>
      <c r="P7232" s="3"/>
    </row>
    <row r="7233" spans="3:16" x14ac:dyDescent="0.2">
      <c r="C7233" s="4"/>
      <c r="P7233" s="3"/>
    </row>
    <row r="7234" spans="3:16" x14ac:dyDescent="0.2">
      <c r="C7234" s="4"/>
      <c r="P7234" s="3"/>
    </row>
    <row r="7235" spans="3:16" x14ac:dyDescent="0.2">
      <c r="C7235" s="4"/>
      <c r="P7235" s="3"/>
    </row>
    <row r="7236" spans="3:16" x14ac:dyDescent="0.2">
      <c r="C7236" s="4"/>
      <c r="P7236" s="3"/>
    </row>
    <row r="7237" spans="3:16" x14ac:dyDescent="0.2">
      <c r="C7237" s="4"/>
      <c r="P7237" s="3"/>
    </row>
    <row r="7238" spans="3:16" x14ac:dyDescent="0.2">
      <c r="C7238" s="4"/>
      <c r="P7238" s="3"/>
    </row>
    <row r="7239" spans="3:16" x14ac:dyDescent="0.2">
      <c r="C7239" s="4"/>
      <c r="P7239" s="3"/>
    </row>
    <row r="7240" spans="3:16" x14ac:dyDescent="0.2">
      <c r="C7240" s="4"/>
      <c r="P7240" s="3"/>
    </row>
    <row r="7241" spans="3:16" x14ac:dyDescent="0.2">
      <c r="C7241" s="4"/>
      <c r="P7241" s="3"/>
    </row>
    <row r="7242" spans="3:16" x14ac:dyDescent="0.2">
      <c r="C7242" s="4"/>
      <c r="P7242" s="3"/>
    </row>
    <row r="7243" spans="3:16" x14ac:dyDescent="0.2">
      <c r="C7243" s="4"/>
      <c r="P7243" s="3"/>
    </row>
    <row r="7244" spans="3:16" x14ac:dyDescent="0.2">
      <c r="C7244" s="4"/>
      <c r="P7244" s="3"/>
    </row>
    <row r="7245" spans="3:16" x14ac:dyDescent="0.2">
      <c r="C7245" s="4"/>
      <c r="P7245" s="3"/>
    </row>
    <row r="7246" spans="3:16" x14ac:dyDescent="0.2">
      <c r="C7246" s="4"/>
      <c r="P7246" s="3"/>
    </row>
    <row r="7247" spans="3:16" x14ac:dyDescent="0.2">
      <c r="C7247" s="4"/>
      <c r="P7247" s="3"/>
    </row>
    <row r="7248" spans="3:16" x14ac:dyDescent="0.2">
      <c r="C7248" s="4"/>
      <c r="P7248" s="3"/>
    </row>
    <row r="7249" spans="3:16" x14ac:dyDescent="0.2">
      <c r="C7249" s="4"/>
      <c r="P7249" s="3"/>
    </row>
    <row r="7250" spans="3:16" x14ac:dyDescent="0.2">
      <c r="C7250" s="4"/>
      <c r="P7250" s="3"/>
    </row>
    <row r="7251" spans="3:16" x14ac:dyDescent="0.2">
      <c r="C7251" s="4"/>
      <c r="P7251" s="3"/>
    </row>
    <row r="7252" spans="3:16" x14ac:dyDescent="0.2">
      <c r="C7252" s="4"/>
      <c r="P7252" s="3"/>
    </row>
    <row r="7253" spans="3:16" x14ac:dyDescent="0.2">
      <c r="C7253" s="4"/>
      <c r="P7253" s="3"/>
    </row>
    <row r="7254" spans="3:16" x14ac:dyDescent="0.2">
      <c r="C7254" s="4"/>
      <c r="P7254" s="3"/>
    </row>
    <row r="7255" spans="3:16" x14ac:dyDescent="0.2">
      <c r="C7255" s="4"/>
      <c r="P7255" s="3"/>
    </row>
    <row r="7256" spans="3:16" x14ac:dyDescent="0.2">
      <c r="C7256" s="4"/>
      <c r="P7256" s="3"/>
    </row>
    <row r="7257" spans="3:16" x14ac:dyDescent="0.2">
      <c r="C7257" s="4"/>
      <c r="P7257" s="3"/>
    </row>
    <row r="7258" spans="3:16" x14ac:dyDescent="0.2">
      <c r="C7258" s="4"/>
      <c r="P7258" s="3"/>
    </row>
    <row r="7259" spans="3:16" x14ac:dyDescent="0.2">
      <c r="C7259" s="4"/>
      <c r="P7259" s="3"/>
    </row>
    <row r="7260" spans="3:16" x14ac:dyDescent="0.2">
      <c r="C7260" s="4"/>
      <c r="P7260" s="3"/>
    </row>
    <row r="7261" spans="3:16" x14ac:dyDescent="0.2">
      <c r="C7261" s="4"/>
      <c r="P7261" s="3"/>
    </row>
    <row r="7262" spans="3:16" x14ac:dyDescent="0.2">
      <c r="C7262" s="4"/>
      <c r="P7262" s="3"/>
    </row>
    <row r="7263" spans="3:16" x14ac:dyDescent="0.2">
      <c r="C7263" s="4"/>
      <c r="P7263" s="3"/>
    </row>
    <row r="7264" spans="3:16" x14ac:dyDescent="0.2">
      <c r="C7264" s="4"/>
      <c r="P7264" s="3"/>
    </row>
    <row r="7265" spans="3:16" x14ac:dyDescent="0.2">
      <c r="C7265" s="4"/>
      <c r="P7265" s="3"/>
    </row>
    <row r="7266" spans="3:16" x14ac:dyDescent="0.2">
      <c r="C7266" s="4"/>
      <c r="P7266" s="3"/>
    </row>
    <row r="7267" spans="3:16" x14ac:dyDescent="0.2">
      <c r="C7267" s="4"/>
      <c r="P7267" s="3"/>
    </row>
    <row r="7268" spans="3:16" x14ac:dyDescent="0.2">
      <c r="C7268" s="4"/>
      <c r="P7268" s="3"/>
    </row>
    <row r="7269" spans="3:16" x14ac:dyDescent="0.2">
      <c r="C7269" s="4"/>
      <c r="P7269" s="3"/>
    </row>
    <row r="7270" spans="3:16" x14ac:dyDescent="0.2">
      <c r="C7270" s="4"/>
      <c r="P7270" s="3"/>
    </row>
    <row r="7271" spans="3:16" x14ac:dyDescent="0.2">
      <c r="C7271" s="4"/>
      <c r="P7271" s="3"/>
    </row>
    <row r="7272" spans="3:16" x14ac:dyDescent="0.2">
      <c r="C7272" s="4"/>
      <c r="P7272" s="3"/>
    </row>
    <row r="7273" spans="3:16" x14ac:dyDescent="0.2">
      <c r="C7273" s="4"/>
      <c r="P7273" s="3"/>
    </row>
    <row r="7274" spans="3:16" x14ac:dyDescent="0.2">
      <c r="C7274" s="4"/>
      <c r="P7274" s="3"/>
    </row>
    <row r="7275" spans="3:16" x14ac:dyDescent="0.2">
      <c r="C7275" s="4"/>
      <c r="P7275" s="3"/>
    </row>
    <row r="7276" spans="3:16" x14ac:dyDescent="0.2">
      <c r="C7276" s="4"/>
      <c r="P7276" s="3"/>
    </row>
    <row r="7277" spans="3:16" x14ac:dyDescent="0.2">
      <c r="C7277" s="4"/>
      <c r="P7277" s="3"/>
    </row>
    <row r="7278" spans="3:16" x14ac:dyDescent="0.2">
      <c r="C7278" s="4"/>
      <c r="P7278" s="3"/>
    </row>
    <row r="7279" spans="3:16" x14ac:dyDescent="0.2">
      <c r="C7279" s="4"/>
      <c r="P7279" s="3"/>
    </row>
    <row r="7280" spans="3:16" x14ac:dyDescent="0.2">
      <c r="C7280" s="4"/>
      <c r="P7280" s="3"/>
    </row>
    <row r="7281" spans="3:16" x14ac:dyDescent="0.2">
      <c r="C7281" s="4"/>
      <c r="P7281" s="3"/>
    </row>
    <row r="7282" spans="3:16" x14ac:dyDescent="0.2">
      <c r="C7282" s="4"/>
      <c r="P7282" s="3"/>
    </row>
    <row r="7283" spans="3:16" x14ac:dyDescent="0.2">
      <c r="C7283" s="4"/>
      <c r="P7283" s="3"/>
    </row>
    <row r="7284" spans="3:16" x14ac:dyDescent="0.2">
      <c r="C7284" s="4"/>
      <c r="P7284" s="3"/>
    </row>
    <row r="7285" spans="3:16" x14ac:dyDescent="0.2">
      <c r="C7285" s="4"/>
      <c r="P7285" s="3"/>
    </row>
    <row r="7286" spans="3:16" x14ac:dyDescent="0.2">
      <c r="C7286" s="4"/>
      <c r="P7286" s="3"/>
    </row>
    <row r="7287" spans="3:16" x14ac:dyDescent="0.2">
      <c r="C7287" s="4"/>
      <c r="P7287" s="3"/>
    </row>
    <row r="7288" spans="3:16" x14ac:dyDescent="0.2">
      <c r="C7288" s="4"/>
      <c r="P7288" s="3"/>
    </row>
    <row r="7289" spans="3:16" x14ac:dyDescent="0.2">
      <c r="C7289" s="4"/>
      <c r="P7289" s="3"/>
    </row>
    <row r="7290" spans="3:16" x14ac:dyDescent="0.2">
      <c r="C7290" s="4"/>
      <c r="P7290" s="3"/>
    </row>
    <row r="7291" spans="3:16" x14ac:dyDescent="0.2">
      <c r="C7291" s="4"/>
      <c r="P7291" s="3"/>
    </row>
    <row r="7292" spans="3:16" x14ac:dyDescent="0.2">
      <c r="C7292" s="4"/>
      <c r="P7292" s="3"/>
    </row>
    <row r="7293" spans="3:16" x14ac:dyDescent="0.2">
      <c r="C7293" s="4"/>
      <c r="P7293" s="3"/>
    </row>
    <row r="7294" spans="3:16" x14ac:dyDescent="0.2">
      <c r="C7294" s="4"/>
      <c r="P7294" s="3"/>
    </row>
    <row r="7295" spans="3:16" x14ac:dyDescent="0.2">
      <c r="C7295" s="4"/>
      <c r="P7295" s="3"/>
    </row>
    <row r="7296" spans="3:16" x14ac:dyDescent="0.2">
      <c r="C7296" s="4"/>
      <c r="P7296" s="3"/>
    </row>
    <row r="7297" spans="3:16" x14ac:dyDescent="0.2">
      <c r="C7297" s="4"/>
      <c r="P7297" s="3"/>
    </row>
    <row r="7298" spans="3:16" x14ac:dyDescent="0.2">
      <c r="C7298" s="4"/>
      <c r="P7298" s="3"/>
    </row>
    <row r="7299" spans="3:16" x14ac:dyDescent="0.2">
      <c r="C7299" s="4"/>
      <c r="P7299" s="3"/>
    </row>
    <row r="7300" spans="3:16" x14ac:dyDescent="0.2">
      <c r="C7300" s="4"/>
      <c r="P7300" s="3"/>
    </row>
    <row r="7301" spans="3:16" x14ac:dyDescent="0.2">
      <c r="C7301" s="4"/>
      <c r="P7301" s="3"/>
    </row>
    <row r="7302" spans="3:16" x14ac:dyDescent="0.2">
      <c r="C7302" s="4"/>
      <c r="P7302" s="3"/>
    </row>
    <row r="7303" spans="3:16" x14ac:dyDescent="0.2">
      <c r="C7303" s="4"/>
      <c r="P7303" s="3"/>
    </row>
    <row r="7304" spans="3:16" x14ac:dyDescent="0.2">
      <c r="C7304" s="4"/>
      <c r="P7304" s="3"/>
    </row>
    <row r="7305" spans="3:16" x14ac:dyDescent="0.2">
      <c r="C7305" s="4"/>
      <c r="P7305" s="3"/>
    </row>
    <row r="7306" spans="3:16" x14ac:dyDescent="0.2">
      <c r="C7306" s="4"/>
      <c r="P7306" s="3"/>
    </row>
    <row r="7307" spans="3:16" x14ac:dyDescent="0.2">
      <c r="C7307" s="4"/>
      <c r="P7307" s="3"/>
    </row>
    <row r="7308" spans="3:16" x14ac:dyDescent="0.2">
      <c r="C7308" s="4"/>
      <c r="P7308" s="3"/>
    </row>
    <row r="7309" spans="3:16" x14ac:dyDescent="0.2">
      <c r="C7309" s="4"/>
      <c r="P7309" s="3"/>
    </row>
    <row r="7310" spans="3:16" x14ac:dyDescent="0.2">
      <c r="C7310" s="4"/>
      <c r="P7310" s="3"/>
    </row>
    <row r="7311" spans="3:16" x14ac:dyDescent="0.2">
      <c r="C7311" s="4"/>
      <c r="P7311" s="3"/>
    </row>
    <row r="7312" spans="3:16" x14ac:dyDescent="0.2">
      <c r="C7312" s="4"/>
      <c r="P7312" s="3"/>
    </row>
    <row r="7313" spans="3:16" x14ac:dyDescent="0.2">
      <c r="C7313" s="4"/>
      <c r="P7313" s="3"/>
    </row>
    <row r="7314" spans="3:16" x14ac:dyDescent="0.2">
      <c r="C7314" s="4"/>
      <c r="P7314" s="3"/>
    </row>
    <row r="7315" spans="3:16" x14ac:dyDescent="0.2">
      <c r="C7315" s="4"/>
      <c r="P7315" s="3"/>
    </row>
    <row r="7316" spans="3:16" x14ac:dyDescent="0.2">
      <c r="C7316" s="4"/>
      <c r="P7316" s="3"/>
    </row>
    <row r="7317" spans="3:16" x14ac:dyDescent="0.2">
      <c r="C7317" s="4"/>
      <c r="P7317" s="3"/>
    </row>
    <row r="7318" spans="3:16" x14ac:dyDescent="0.2">
      <c r="C7318" s="4"/>
      <c r="P7318" s="3"/>
    </row>
    <row r="7319" spans="3:16" x14ac:dyDescent="0.2">
      <c r="C7319" s="4"/>
      <c r="P7319" s="3"/>
    </row>
    <row r="7320" spans="3:16" x14ac:dyDescent="0.2">
      <c r="C7320" s="4"/>
      <c r="P7320" s="3"/>
    </row>
    <row r="7321" spans="3:16" x14ac:dyDescent="0.2">
      <c r="C7321" s="4"/>
      <c r="P7321" s="3"/>
    </row>
    <row r="7322" spans="3:16" x14ac:dyDescent="0.2">
      <c r="C7322" s="4"/>
      <c r="P7322" s="3"/>
    </row>
    <row r="7323" spans="3:16" x14ac:dyDescent="0.2">
      <c r="C7323" s="4"/>
      <c r="P7323" s="3"/>
    </row>
    <row r="7324" spans="3:16" x14ac:dyDescent="0.2">
      <c r="C7324" s="4"/>
      <c r="P7324" s="3"/>
    </row>
    <row r="7325" spans="3:16" x14ac:dyDescent="0.2">
      <c r="C7325" s="4"/>
      <c r="P7325" s="3"/>
    </row>
    <row r="7326" spans="3:16" x14ac:dyDescent="0.2">
      <c r="C7326" s="4"/>
      <c r="P7326" s="3"/>
    </row>
    <row r="7327" spans="3:16" x14ac:dyDescent="0.2">
      <c r="C7327" s="4"/>
      <c r="P7327" s="3"/>
    </row>
    <row r="7328" spans="3:16" x14ac:dyDescent="0.2">
      <c r="C7328" s="4"/>
      <c r="P7328" s="3"/>
    </row>
    <row r="7329" spans="3:16" x14ac:dyDescent="0.2">
      <c r="C7329" s="4"/>
      <c r="P7329" s="3"/>
    </row>
    <row r="7330" spans="3:16" x14ac:dyDescent="0.2">
      <c r="C7330" s="4"/>
      <c r="P7330" s="3"/>
    </row>
    <row r="7331" spans="3:16" x14ac:dyDescent="0.2">
      <c r="C7331" s="4"/>
      <c r="P7331" s="3"/>
    </row>
    <row r="7332" spans="3:16" x14ac:dyDescent="0.2">
      <c r="C7332" s="4"/>
      <c r="P7332" s="3"/>
    </row>
    <row r="7333" spans="3:16" x14ac:dyDescent="0.2">
      <c r="C7333" s="4"/>
      <c r="P7333" s="3"/>
    </row>
    <row r="7334" spans="3:16" x14ac:dyDescent="0.2">
      <c r="C7334" s="4"/>
      <c r="P7334" s="3"/>
    </row>
    <row r="7335" spans="3:16" x14ac:dyDescent="0.2">
      <c r="C7335" s="4"/>
      <c r="P7335" s="3"/>
    </row>
    <row r="7336" spans="3:16" x14ac:dyDescent="0.2">
      <c r="C7336" s="4"/>
      <c r="P7336" s="3"/>
    </row>
    <row r="7337" spans="3:16" x14ac:dyDescent="0.2">
      <c r="C7337" s="4"/>
      <c r="P7337" s="3"/>
    </row>
    <row r="7338" spans="3:16" x14ac:dyDescent="0.2">
      <c r="C7338" s="4"/>
      <c r="P7338" s="3"/>
    </row>
    <row r="7339" spans="3:16" x14ac:dyDescent="0.2">
      <c r="C7339" s="4"/>
      <c r="P7339" s="3"/>
    </row>
    <row r="7340" spans="3:16" x14ac:dyDescent="0.2">
      <c r="C7340" s="4"/>
      <c r="P7340" s="3"/>
    </row>
    <row r="7341" spans="3:16" x14ac:dyDescent="0.2">
      <c r="C7341" s="4"/>
      <c r="P7341" s="3"/>
    </row>
    <row r="7342" spans="3:16" x14ac:dyDescent="0.2">
      <c r="C7342" s="4"/>
      <c r="P7342" s="3"/>
    </row>
    <row r="7343" spans="3:16" x14ac:dyDescent="0.2">
      <c r="C7343" s="4"/>
      <c r="P7343" s="3"/>
    </row>
    <row r="7344" spans="3:16" x14ac:dyDescent="0.2">
      <c r="C7344" s="4"/>
      <c r="P7344" s="3"/>
    </row>
    <row r="7345" spans="3:16" x14ac:dyDescent="0.2">
      <c r="C7345" s="4"/>
      <c r="P7345" s="3"/>
    </row>
    <row r="7346" spans="3:16" x14ac:dyDescent="0.2">
      <c r="C7346" s="4"/>
      <c r="P7346" s="3"/>
    </row>
    <row r="7347" spans="3:16" x14ac:dyDescent="0.2">
      <c r="C7347" s="4"/>
      <c r="P7347" s="3"/>
    </row>
    <row r="7348" spans="3:16" x14ac:dyDescent="0.2">
      <c r="C7348" s="4"/>
      <c r="P7348" s="3"/>
    </row>
    <row r="7349" spans="3:16" x14ac:dyDescent="0.2">
      <c r="C7349" s="4"/>
      <c r="P7349" s="3"/>
    </row>
    <row r="7350" spans="3:16" x14ac:dyDescent="0.2">
      <c r="C7350" s="4"/>
      <c r="P7350" s="3"/>
    </row>
    <row r="7351" spans="3:16" x14ac:dyDescent="0.2">
      <c r="C7351" s="4"/>
      <c r="P7351" s="3"/>
    </row>
    <row r="7352" spans="3:16" x14ac:dyDescent="0.2">
      <c r="C7352" s="4"/>
      <c r="P7352" s="3"/>
    </row>
    <row r="7353" spans="3:16" x14ac:dyDescent="0.2">
      <c r="C7353" s="4"/>
      <c r="P7353" s="3"/>
    </row>
    <row r="7354" spans="3:16" x14ac:dyDescent="0.2">
      <c r="C7354" s="4"/>
      <c r="P7354" s="3"/>
    </row>
    <row r="7355" spans="3:16" x14ac:dyDescent="0.2">
      <c r="C7355" s="4"/>
      <c r="P7355" s="3"/>
    </row>
    <row r="7356" spans="3:16" x14ac:dyDescent="0.2">
      <c r="C7356" s="4"/>
      <c r="P7356" s="3"/>
    </row>
    <row r="7357" spans="3:16" x14ac:dyDescent="0.2">
      <c r="C7357" s="4"/>
      <c r="P7357" s="3"/>
    </row>
    <row r="7358" spans="3:16" x14ac:dyDescent="0.2">
      <c r="C7358" s="4"/>
      <c r="P7358" s="3"/>
    </row>
    <row r="7359" spans="3:16" x14ac:dyDescent="0.2">
      <c r="C7359" s="4"/>
      <c r="P7359" s="3"/>
    </row>
    <row r="7360" spans="3:16" x14ac:dyDescent="0.2">
      <c r="C7360" s="4"/>
      <c r="P7360" s="3"/>
    </row>
    <row r="7361" spans="3:16" x14ac:dyDescent="0.2">
      <c r="C7361" s="4"/>
      <c r="P7361" s="3"/>
    </row>
    <row r="7362" spans="3:16" x14ac:dyDescent="0.2">
      <c r="C7362" s="4"/>
      <c r="P7362" s="3"/>
    </row>
    <row r="7363" spans="3:16" x14ac:dyDescent="0.2">
      <c r="C7363" s="4"/>
      <c r="P7363" s="3"/>
    </row>
    <row r="7364" spans="3:16" x14ac:dyDescent="0.2">
      <c r="C7364" s="4"/>
      <c r="P7364" s="3"/>
    </row>
    <row r="7365" spans="3:16" x14ac:dyDescent="0.2">
      <c r="C7365" s="4"/>
      <c r="P7365" s="3"/>
    </row>
    <row r="7366" spans="3:16" x14ac:dyDescent="0.2">
      <c r="C7366" s="4"/>
      <c r="P7366" s="3"/>
    </row>
    <row r="7367" spans="3:16" x14ac:dyDescent="0.2">
      <c r="C7367" s="4"/>
      <c r="P7367" s="3"/>
    </row>
    <row r="7368" spans="3:16" x14ac:dyDescent="0.2">
      <c r="C7368" s="4"/>
      <c r="P7368" s="3"/>
    </row>
    <row r="7369" spans="3:16" x14ac:dyDescent="0.2">
      <c r="C7369" s="4"/>
      <c r="P7369" s="3"/>
    </row>
    <row r="7370" spans="3:16" x14ac:dyDescent="0.2">
      <c r="C7370" s="4"/>
      <c r="P7370" s="3"/>
    </row>
    <row r="7371" spans="3:16" x14ac:dyDescent="0.2">
      <c r="C7371" s="4"/>
      <c r="P7371" s="3"/>
    </row>
    <row r="7372" spans="3:16" x14ac:dyDescent="0.2">
      <c r="C7372" s="4"/>
      <c r="P7372" s="3"/>
    </row>
    <row r="7373" spans="3:16" x14ac:dyDescent="0.2">
      <c r="C7373" s="4"/>
      <c r="P7373" s="3"/>
    </row>
    <row r="7374" spans="3:16" x14ac:dyDescent="0.2">
      <c r="C7374" s="4"/>
      <c r="P7374" s="3"/>
    </row>
    <row r="7375" spans="3:16" x14ac:dyDescent="0.2">
      <c r="C7375" s="4"/>
      <c r="P7375" s="3"/>
    </row>
    <row r="7376" spans="3:16" x14ac:dyDescent="0.2">
      <c r="C7376" s="4"/>
      <c r="P7376" s="3"/>
    </row>
    <row r="7377" spans="3:16" x14ac:dyDescent="0.2">
      <c r="C7377" s="4"/>
      <c r="P7377" s="3"/>
    </row>
    <row r="7378" spans="3:16" x14ac:dyDescent="0.2">
      <c r="C7378" s="4"/>
      <c r="P7378" s="3"/>
    </row>
    <row r="7379" spans="3:16" x14ac:dyDescent="0.2">
      <c r="C7379" s="4"/>
      <c r="P7379" s="3"/>
    </row>
    <row r="7380" spans="3:16" x14ac:dyDescent="0.2">
      <c r="C7380" s="4"/>
      <c r="P7380" s="3"/>
    </row>
    <row r="7381" spans="3:16" x14ac:dyDescent="0.2">
      <c r="C7381" s="4"/>
      <c r="P7381" s="3"/>
    </row>
    <row r="7382" spans="3:16" x14ac:dyDescent="0.2">
      <c r="C7382" s="4"/>
      <c r="P7382" s="3"/>
    </row>
    <row r="7383" spans="3:16" x14ac:dyDescent="0.2">
      <c r="C7383" s="4"/>
      <c r="P7383" s="3"/>
    </row>
    <row r="7384" spans="3:16" x14ac:dyDescent="0.2">
      <c r="C7384" s="4"/>
      <c r="P7384" s="3"/>
    </row>
    <row r="7385" spans="3:16" x14ac:dyDescent="0.2">
      <c r="C7385" s="4"/>
      <c r="P7385" s="3"/>
    </row>
    <row r="7386" spans="3:16" x14ac:dyDescent="0.2">
      <c r="C7386" s="4"/>
      <c r="P7386" s="3"/>
    </row>
    <row r="7387" spans="3:16" x14ac:dyDescent="0.2">
      <c r="C7387" s="4"/>
      <c r="P7387" s="3"/>
    </row>
    <row r="7388" spans="3:16" x14ac:dyDescent="0.2">
      <c r="C7388" s="4"/>
      <c r="P7388" s="3"/>
    </row>
    <row r="7389" spans="3:16" x14ac:dyDescent="0.2">
      <c r="C7389" s="4"/>
      <c r="P7389" s="3"/>
    </row>
    <row r="7390" spans="3:16" x14ac:dyDescent="0.2">
      <c r="C7390" s="4"/>
      <c r="P7390" s="3"/>
    </row>
    <row r="7391" spans="3:16" x14ac:dyDescent="0.2">
      <c r="C7391" s="4"/>
      <c r="P7391" s="3"/>
    </row>
    <row r="7392" spans="3:16" x14ac:dyDescent="0.2">
      <c r="C7392" s="4"/>
      <c r="P7392" s="3"/>
    </row>
    <row r="7393" spans="3:16" x14ac:dyDescent="0.2">
      <c r="C7393" s="4"/>
      <c r="P7393" s="3"/>
    </row>
    <row r="7394" spans="3:16" x14ac:dyDescent="0.2">
      <c r="C7394" s="4"/>
      <c r="P7394" s="3"/>
    </row>
    <row r="7395" spans="3:16" x14ac:dyDescent="0.2">
      <c r="C7395" s="4"/>
      <c r="P7395" s="3"/>
    </row>
    <row r="7396" spans="3:16" x14ac:dyDescent="0.2">
      <c r="C7396" s="4"/>
      <c r="P7396" s="3"/>
    </row>
    <row r="7397" spans="3:16" x14ac:dyDescent="0.2">
      <c r="C7397" s="4"/>
      <c r="P7397" s="3"/>
    </row>
    <row r="7398" spans="3:16" x14ac:dyDescent="0.2">
      <c r="C7398" s="4"/>
      <c r="P7398" s="3"/>
    </row>
    <row r="7399" spans="3:16" x14ac:dyDescent="0.2">
      <c r="C7399" s="4"/>
      <c r="P7399" s="3"/>
    </row>
    <row r="7400" spans="3:16" x14ac:dyDescent="0.2">
      <c r="C7400" s="4"/>
      <c r="P7400" s="3"/>
    </row>
    <row r="7401" spans="3:16" x14ac:dyDescent="0.2">
      <c r="C7401" s="4"/>
      <c r="P7401" s="3"/>
    </row>
    <row r="7402" spans="3:16" x14ac:dyDescent="0.2">
      <c r="C7402" s="4"/>
      <c r="P7402" s="3"/>
    </row>
    <row r="7403" spans="3:16" x14ac:dyDescent="0.2">
      <c r="C7403" s="4"/>
      <c r="P7403" s="3"/>
    </row>
    <row r="7404" spans="3:16" x14ac:dyDescent="0.2">
      <c r="C7404" s="4"/>
      <c r="P7404" s="3"/>
    </row>
    <row r="7405" spans="3:16" x14ac:dyDescent="0.2">
      <c r="C7405" s="4"/>
      <c r="P7405" s="3"/>
    </row>
    <row r="7406" spans="3:16" x14ac:dyDescent="0.2">
      <c r="C7406" s="4"/>
      <c r="P7406" s="3"/>
    </row>
    <row r="7407" spans="3:16" x14ac:dyDescent="0.2">
      <c r="C7407" s="4"/>
      <c r="P7407" s="3"/>
    </row>
    <row r="7408" spans="3:16" x14ac:dyDescent="0.2">
      <c r="C7408" s="4"/>
      <c r="P7408" s="3"/>
    </row>
    <row r="7409" spans="3:16" x14ac:dyDescent="0.2">
      <c r="C7409" s="4"/>
      <c r="P7409" s="3"/>
    </row>
    <row r="7410" spans="3:16" x14ac:dyDescent="0.2">
      <c r="C7410" s="4"/>
      <c r="P7410" s="3"/>
    </row>
    <row r="7411" spans="3:16" x14ac:dyDescent="0.2">
      <c r="C7411" s="4"/>
      <c r="P7411" s="3"/>
    </row>
    <row r="7412" spans="3:16" x14ac:dyDescent="0.2">
      <c r="C7412" s="4"/>
      <c r="P7412" s="3"/>
    </row>
    <row r="7413" spans="3:16" x14ac:dyDescent="0.2">
      <c r="C7413" s="4"/>
      <c r="P7413" s="3"/>
    </row>
    <row r="7414" spans="3:16" x14ac:dyDescent="0.2">
      <c r="C7414" s="4"/>
      <c r="P7414" s="3"/>
    </row>
    <row r="7415" spans="3:16" x14ac:dyDescent="0.2">
      <c r="C7415" s="4"/>
      <c r="P7415" s="3"/>
    </row>
    <row r="7416" spans="3:16" x14ac:dyDescent="0.2">
      <c r="C7416" s="4"/>
      <c r="P7416" s="3"/>
    </row>
    <row r="7417" spans="3:16" x14ac:dyDescent="0.2">
      <c r="C7417" s="4"/>
      <c r="P7417" s="3"/>
    </row>
    <row r="7418" spans="3:16" x14ac:dyDescent="0.2">
      <c r="C7418" s="4"/>
      <c r="P7418" s="3"/>
    </row>
    <row r="7419" spans="3:16" x14ac:dyDescent="0.2">
      <c r="C7419" s="4"/>
      <c r="P7419" s="3"/>
    </row>
    <row r="7420" spans="3:16" x14ac:dyDescent="0.2">
      <c r="C7420" s="4"/>
      <c r="P7420" s="3"/>
    </row>
    <row r="7421" spans="3:16" x14ac:dyDescent="0.2">
      <c r="C7421" s="4"/>
      <c r="P7421" s="3"/>
    </row>
    <row r="7422" spans="3:16" x14ac:dyDescent="0.2">
      <c r="C7422" s="4"/>
      <c r="P7422" s="3"/>
    </row>
    <row r="7423" spans="3:16" x14ac:dyDescent="0.2">
      <c r="C7423" s="4"/>
      <c r="P7423" s="3"/>
    </row>
    <row r="7424" spans="3:16" x14ac:dyDescent="0.2">
      <c r="C7424" s="4"/>
      <c r="P7424" s="3"/>
    </row>
    <row r="7425" spans="3:16" x14ac:dyDescent="0.2">
      <c r="C7425" s="4"/>
      <c r="P7425" s="3"/>
    </row>
    <row r="7426" spans="3:16" x14ac:dyDescent="0.2">
      <c r="C7426" s="4"/>
      <c r="P7426" s="3"/>
    </row>
    <row r="7427" spans="3:16" x14ac:dyDescent="0.2">
      <c r="C7427" s="4"/>
      <c r="P7427" s="3"/>
    </row>
    <row r="7428" spans="3:16" x14ac:dyDescent="0.2">
      <c r="C7428" s="4"/>
      <c r="P7428" s="3"/>
    </row>
    <row r="7429" spans="3:16" x14ac:dyDescent="0.2">
      <c r="C7429" s="4"/>
      <c r="P7429" s="3"/>
    </row>
    <row r="7430" spans="3:16" x14ac:dyDescent="0.2">
      <c r="C7430" s="4"/>
      <c r="P7430" s="3"/>
    </row>
    <row r="7431" spans="3:16" x14ac:dyDescent="0.2">
      <c r="C7431" s="4"/>
      <c r="P7431" s="3"/>
    </row>
    <row r="7432" spans="3:16" x14ac:dyDescent="0.2">
      <c r="C7432" s="4"/>
      <c r="P7432" s="3"/>
    </row>
    <row r="7433" spans="3:16" x14ac:dyDescent="0.2">
      <c r="C7433" s="4"/>
      <c r="P7433" s="3"/>
    </row>
    <row r="7434" spans="3:16" x14ac:dyDescent="0.2">
      <c r="C7434" s="4"/>
      <c r="P7434" s="3"/>
    </row>
    <row r="7435" spans="3:16" x14ac:dyDescent="0.2">
      <c r="C7435" s="4"/>
      <c r="P7435" s="3"/>
    </row>
    <row r="7436" spans="3:16" x14ac:dyDescent="0.2">
      <c r="C7436" s="4"/>
      <c r="P7436" s="3"/>
    </row>
    <row r="7437" spans="3:16" x14ac:dyDescent="0.2">
      <c r="C7437" s="4"/>
      <c r="P7437" s="3"/>
    </row>
    <row r="7438" spans="3:16" x14ac:dyDescent="0.2">
      <c r="C7438" s="4"/>
      <c r="P7438" s="3"/>
    </row>
    <row r="7439" spans="3:16" x14ac:dyDescent="0.2">
      <c r="C7439" s="4"/>
      <c r="P7439" s="3"/>
    </row>
    <row r="7440" spans="3:16" x14ac:dyDescent="0.2">
      <c r="C7440" s="4"/>
      <c r="P7440" s="3"/>
    </row>
    <row r="7441" spans="3:16" x14ac:dyDescent="0.2">
      <c r="C7441" s="4"/>
      <c r="P7441" s="3"/>
    </row>
    <row r="7442" spans="3:16" x14ac:dyDescent="0.2">
      <c r="C7442" s="4"/>
      <c r="P7442" s="3"/>
    </row>
    <row r="7443" spans="3:16" x14ac:dyDescent="0.2">
      <c r="C7443" s="4"/>
      <c r="P7443" s="3"/>
    </row>
    <row r="7444" spans="3:16" x14ac:dyDescent="0.2">
      <c r="C7444" s="4"/>
      <c r="P7444" s="3"/>
    </row>
    <row r="7445" spans="3:16" x14ac:dyDescent="0.2">
      <c r="C7445" s="4"/>
      <c r="P7445" s="3"/>
    </row>
    <row r="7446" spans="3:16" x14ac:dyDescent="0.2">
      <c r="C7446" s="4"/>
      <c r="P7446" s="3"/>
    </row>
    <row r="7447" spans="3:16" x14ac:dyDescent="0.2">
      <c r="C7447" s="4"/>
      <c r="P7447" s="3"/>
    </row>
    <row r="7448" spans="3:16" x14ac:dyDescent="0.2">
      <c r="C7448" s="4"/>
      <c r="P7448" s="3"/>
    </row>
    <row r="7449" spans="3:16" x14ac:dyDescent="0.2">
      <c r="C7449" s="4"/>
      <c r="P7449" s="3"/>
    </row>
    <row r="7450" spans="3:16" x14ac:dyDescent="0.2">
      <c r="C7450" s="4"/>
      <c r="P7450" s="3"/>
    </row>
    <row r="7451" spans="3:16" x14ac:dyDescent="0.2">
      <c r="C7451" s="4"/>
      <c r="P7451" s="3"/>
    </row>
    <row r="7452" spans="3:16" x14ac:dyDescent="0.2">
      <c r="C7452" s="4"/>
      <c r="P7452" s="3"/>
    </row>
    <row r="7453" spans="3:16" x14ac:dyDescent="0.2">
      <c r="C7453" s="4"/>
      <c r="P7453" s="3"/>
    </row>
    <row r="7454" spans="3:16" x14ac:dyDescent="0.2">
      <c r="C7454" s="4"/>
      <c r="P7454" s="3"/>
    </row>
    <row r="7455" spans="3:16" x14ac:dyDescent="0.2">
      <c r="C7455" s="4"/>
      <c r="P7455" s="3"/>
    </row>
    <row r="7456" spans="3:16" x14ac:dyDescent="0.2">
      <c r="C7456" s="4"/>
      <c r="P7456" s="3"/>
    </row>
    <row r="7457" spans="3:16" x14ac:dyDescent="0.2">
      <c r="C7457" s="4"/>
      <c r="P7457" s="3"/>
    </row>
    <row r="7458" spans="3:16" x14ac:dyDescent="0.2">
      <c r="C7458" s="4"/>
      <c r="P7458" s="3"/>
    </row>
    <row r="7459" spans="3:16" x14ac:dyDescent="0.2">
      <c r="C7459" s="4"/>
      <c r="P7459" s="3"/>
    </row>
    <row r="7460" spans="3:16" x14ac:dyDescent="0.2">
      <c r="C7460" s="4"/>
      <c r="P7460" s="3"/>
    </row>
    <row r="7461" spans="3:16" x14ac:dyDescent="0.2">
      <c r="C7461" s="4"/>
      <c r="P7461" s="3"/>
    </row>
    <row r="7462" spans="3:16" x14ac:dyDescent="0.2">
      <c r="C7462" s="4"/>
      <c r="P7462" s="3"/>
    </row>
    <row r="7463" spans="3:16" x14ac:dyDescent="0.2">
      <c r="C7463" s="4"/>
      <c r="P7463" s="3"/>
    </row>
    <row r="7464" spans="3:16" x14ac:dyDescent="0.2">
      <c r="C7464" s="4"/>
      <c r="P7464" s="3"/>
    </row>
    <row r="7465" spans="3:16" x14ac:dyDescent="0.2">
      <c r="C7465" s="4"/>
      <c r="P7465" s="3"/>
    </row>
    <row r="7466" spans="3:16" x14ac:dyDescent="0.2">
      <c r="C7466" s="4"/>
      <c r="P7466" s="3"/>
    </row>
    <row r="7467" spans="3:16" x14ac:dyDescent="0.2">
      <c r="C7467" s="4"/>
      <c r="P7467" s="3"/>
    </row>
    <row r="7468" spans="3:16" x14ac:dyDescent="0.2">
      <c r="C7468" s="4"/>
      <c r="P7468" s="3"/>
    </row>
    <row r="7469" spans="3:16" x14ac:dyDescent="0.2">
      <c r="C7469" s="4"/>
      <c r="P7469" s="3"/>
    </row>
    <row r="7470" spans="3:16" x14ac:dyDescent="0.2">
      <c r="C7470" s="4"/>
      <c r="P7470" s="3"/>
    </row>
    <row r="7471" spans="3:16" x14ac:dyDescent="0.2">
      <c r="C7471" s="4"/>
      <c r="P7471" s="3"/>
    </row>
    <row r="7472" spans="3:16" x14ac:dyDescent="0.2">
      <c r="C7472" s="4"/>
      <c r="P7472" s="3"/>
    </row>
    <row r="7473" spans="3:16" x14ac:dyDescent="0.2">
      <c r="C7473" s="4"/>
      <c r="P7473" s="3"/>
    </row>
    <row r="7474" spans="3:16" x14ac:dyDescent="0.2">
      <c r="C7474" s="4"/>
      <c r="P7474" s="3"/>
    </row>
    <row r="7475" spans="3:16" x14ac:dyDescent="0.2">
      <c r="C7475" s="4"/>
      <c r="P7475" s="3"/>
    </row>
    <row r="7476" spans="3:16" x14ac:dyDescent="0.2">
      <c r="C7476" s="4"/>
      <c r="P7476" s="3"/>
    </row>
    <row r="7477" spans="3:16" x14ac:dyDescent="0.2">
      <c r="C7477" s="4"/>
      <c r="P7477" s="3"/>
    </row>
    <row r="7478" spans="3:16" x14ac:dyDescent="0.2">
      <c r="C7478" s="4"/>
      <c r="P7478" s="3"/>
    </row>
    <row r="7479" spans="3:16" x14ac:dyDescent="0.2">
      <c r="C7479" s="4"/>
      <c r="P7479" s="3"/>
    </row>
    <row r="7480" spans="3:16" x14ac:dyDescent="0.2">
      <c r="C7480" s="4"/>
      <c r="P7480" s="3"/>
    </row>
    <row r="7481" spans="3:16" x14ac:dyDescent="0.2">
      <c r="C7481" s="4"/>
      <c r="P7481" s="3"/>
    </row>
    <row r="7482" spans="3:16" x14ac:dyDescent="0.2">
      <c r="C7482" s="4"/>
      <c r="P7482" s="3"/>
    </row>
    <row r="7483" spans="3:16" x14ac:dyDescent="0.2">
      <c r="C7483" s="4"/>
      <c r="P7483" s="3"/>
    </row>
    <row r="7484" spans="3:16" x14ac:dyDescent="0.2">
      <c r="C7484" s="4"/>
      <c r="P7484" s="3"/>
    </row>
    <row r="7485" spans="3:16" x14ac:dyDescent="0.2">
      <c r="C7485" s="4"/>
      <c r="P7485" s="3"/>
    </row>
    <row r="7486" spans="3:16" x14ac:dyDescent="0.2">
      <c r="C7486" s="4"/>
      <c r="P7486" s="3"/>
    </row>
    <row r="7487" spans="3:16" x14ac:dyDescent="0.2">
      <c r="C7487" s="4"/>
      <c r="P7487" s="3"/>
    </row>
    <row r="7488" spans="3:16" x14ac:dyDescent="0.2">
      <c r="C7488" s="4"/>
      <c r="P7488" s="3"/>
    </row>
    <row r="7489" spans="3:16" x14ac:dyDescent="0.2">
      <c r="C7489" s="4"/>
      <c r="P7489" s="3"/>
    </row>
    <row r="7490" spans="3:16" x14ac:dyDescent="0.2">
      <c r="C7490" s="4"/>
      <c r="P7490" s="3"/>
    </row>
    <row r="7491" spans="3:16" x14ac:dyDescent="0.2">
      <c r="C7491" s="4"/>
      <c r="P7491" s="3"/>
    </row>
    <row r="7492" spans="3:16" x14ac:dyDescent="0.2">
      <c r="C7492" s="4"/>
      <c r="P7492" s="3"/>
    </row>
    <row r="7493" spans="3:16" x14ac:dyDescent="0.2">
      <c r="C7493" s="4"/>
      <c r="P7493" s="3"/>
    </row>
    <row r="7494" spans="3:16" x14ac:dyDescent="0.2">
      <c r="C7494" s="4"/>
      <c r="P7494" s="3"/>
    </row>
    <row r="7495" spans="3:16" x14ac:dyDescent="0.2">
      <c r="C7495" s="4"/>
      <c r="P7495" s="3"/>
    </row>
    <row r="7496" spans="3:16" x14ac:dyDescent="0.2">
      <c r="C7496" s="4"/>
      <c r="P7496" s="3"/>
    </row>
    <row r="7497" spans="3:16" x14ac:dyDescent="0.2">
      <c r="C7497" s="4"/>
      <c r="P7497" s="3"/>
    </row>
    <row r="7498" spans="3:16" x14ac:dyDescent="0.2">
      <c r="C7498" s="4"/>
      <c r="P7498" s="3"/>
    </row>
    <row r="7499" spans="3:16" x14ac:dyDescent="0.2">
      <c r="C7499" s="4"/>
      <c r="P7499" s="3"/>
    </row>
    <row r="7500" spans="3:16" x14ac:dyDescent="0.2">
      <c r="C7500" s="4"/>
      <c r="P7500" s="3"/>
    </row>
    <row r="7501" spans="3:16" x14ac:dyDescent="0.2">
      <c r="C7501" s="4"/>
      <c r="P7501" s="3"/>
    </row>
    <row r="7502" spans="3:16" x14ac:dyDescent="0.2">
      <c r="C7502" s="4"/>
      <c r="P7502" s="3"/>
    </row>
    <row r="7503" spans="3:16" x14ac:dyDescent="0.2">
      <c r="C7503" s="4"/>
      <c r="P7503" s="3"/>
    </row>
    <row r="7504" spans="3:16" x14ac:dyDescent="0.2">
      <c r="C7504" s="4"/>
      <c r="P7504" s="3"/>
    </row>
    <row r="7505" spans="3:16" x14ac:dyDescent="0.2">
      <c r="C7505" s="4"/>
      <c r="P7505" s="3"/>
    </row>
    <row r="7506" spans="3:16" x14ac:dyDescent="0.2">
      <c r="C7506" s="4"/>
      <c r="P7506" s="3"/>
    </row>
    <row r="7507" spans="3:16" x14ac:dyDescent="0.2">
      <c r="C7507" s="4"/>
      <c r="P7507" s="3"/>
    </row>
    <row r="7508" spans="3:16" x14ac:dyDescent="0.2">
      <c r="C7508" s="4"/>
      <c r="P7508" s="3"/>
    </row>
    <row r="7509" spans="3:16" x14ac:dyDescent="0.2">
      <c r="C7509" s="4"/>
      <c r="P7509" s="3"/>
    </row>
    <row r="7510" spans="3:16" x14ac:dyDescent="0.2">
      <c r="C7510" s="4"/>
      <c r="P7510" s="3"/>
    </row>
    <row r="7511" spans="3:16" x14ac:dyDescent="0.2">
      <c r="C7511" s="4"/>
      <c r="P7511" s="3"/>
    </row>
    <row r="7512" spans="3:16" x14ac:dyDescent="0.2">
      <c r="C7512" s="4"/>
      <c r="P7512" s="3"/>
    </row>
    <row r="7513" spans="3:16" x14ac:dyDescent="0.2">
      <c r="C7513" s="4"/>
      <c r="P7513" s="3"/>
    </row>
    <row r="7514" spans="3:16" x14ac:dyDescent="0.2">
      <c r="C7514" s="4"/>
      <c r="P7514" s="3"/>
    </row>
    <row r="7515" spans="3:16" x14ac:dyDescent="0.2">
      <c r="C7515" s="4"/>
      <c r="P7515" s="3"/>
    </row>
    <row r="7516" spans="3:16" x14ac:dyDescent="0.2">
      <c r="C7516" s="4"/>
      <c r="P7516" s="3"/>
    </row>
    <row r="7517" spans="3:16" x14ac:dyDescent="0.2">
      <c r="C7517" s="4"/>
      <c r="P7517" s="3"/>
    </row>
    <row r="7518" spans="3:16" x14ac:dyDescent="0.2">
      <c r="C7518" s="4"/>
      <c r="P7518" s="3"/>
    </row>
    <row r="7519" spans="3:16" x14ac:dyDescent="0.2">
      <c r="C7519" s="4"/>
      <c r="P7519" s="3"/>
    </row>
    <row r="7520" spans="3:16" x14ac:dyDescent="0.2">
      <c r="C7520" s="4"/>
      <c r="P7520" s="3"/>
    </row>
    <row r="7521" spans="3:16" x14ac:dyDescent="0.2">
      <c r="C7521" s="4"/>
      <c r="P7521" s="3"/>
    </row>
    <row r="7522" spans="3:16" x14ac:dyDescent="0.2">
      <c r="C7522" s="4"/>
      <c r="P7522" s="3"/>
    </row>
    <row r="7523" spans="3:16" x14ac:dyDescent="0.2">
      <c r="C7523" s="4"/>
      <c r="P7523" s="3"/>
    </row>
    <row r="7524" spans="3:16" x14ac:dyDescent="0.2">
      <c r="C7524" s="4"/>
      <c r="P7524" s="3"/>
    </row>
    <row r="7525" spans="3:16" x14ac:dyDescent="0.2">
      <c r="C7525" s="4"/>
      <c r="P7525" s="3"/>
    </row>
    <row r="7526" spans="3:16" x14ac:dyDescent="0.2">
      <c r="C7526" s="4"/>
      <c r="P7526" s="3"/>
    </row>
    <row r="7527" spans="3:16" x14ac:dyDescent="0.2">
      <c r="C7527" s="4"/>
      <c r="P7527" s="3"/>
    </row>
    <row r="7528" spans="3:16" x14ac:dyDescent="0.2">
      <c r="C7528" s="4"/>
      <c r="P7528" s="3"/>
    </row>
    <row r="7529" spans="3:16" x14ac:dyDescent="0.2">
      <c r="C7529" s="4"/>
      <c r="P7529" s="3"/>
    </row>
    <row r="7530" spans="3:16" x14ac:dyDescent="0.2">
      <c r="C7530" s="4"/>
      <c r="P7530" s="3"/>
    </row>
    <row r="7531" spans="3:16" x14ac:dyDescent="0.2">
      <c r="C7531" s="4"/>
      <c r="P7531" s="3"/>
    </row>
    <row r="7532" spans="3:16" x14ac:dyDescent="0.2">
      <c r="C7532" s="4"/>
      <c r="P7532" s="3"/>
    </row>
    <row r="7533" spans="3:16" x14ac:dyDescent="0.2">
      <c r="C7533" s="4"/>
      <c r="P7533" s="3"/>
    </row>
    <row r="7534" spans="3:16" x14ac:dyDescent="0.2">
      <c r="C7534" s="4"/>
      <c r="P7534" s="3"/>
    </row>
    <row r="7535" spans="3:16" x14ac:dyDescent="0.2">
      <c r="C7535" s="4"/>
      <c r="P7535" s="3"/>
    </row>
    <row r="7536" spans="3:16" x14ac:dyDescent="0.2">
      <c r="C7536" s="4"/>
      <c r="P7536" s="3"/>
    </row>
    <row r="7537" spans="3:16" x14ac:dyDescent="0.2">
      <c r="C7537" s="4"/>
      <c r="P7537" s="3"/>
    </row>
    <row r="7538" spans="3:16" x14ac:dyDescent="0.2">
      <c r="C7538" s="4"/>
      <c r="P7538" s="3"/>
    </row>
    <row r="7539" spans="3:16" x14ac:dyDescent="0.2">
      <c r="C7539" s="4"/>
      <c r="P7539" s="3"/>
    </row>
    <row r="7540" spans="3:16" x14ac:dyDescent="0.2">
      <c r="C7540" s="4"/>
      <c r="P7540" s="3"/>
    </row>
    <row r="7541" spans="3:16" x14ac:dyDescent="0.2">
      <c r="C7541" s="4"/>
      <c r="P7541" s="3"/>
    </row>
    <row r="7542" spans="3:16" x14ac:dyDescent="0.2">
      <c r="C7542" s="4"/>
      <c r="P7542" s="3"/>
    </row>
    <row r="7543" spans="3:16" x14ac:dyDescent="0.2">
      <c r="C7543" s="4"/>
      <c r="P7543" s="3"/>
    </row>
    <row r="7544" spans="3:16" x14ac:dyDescent="0.2">
      <c r="C7544" s="4"/>
      <c r="P7544" s="3"/>
    </row>
    <row r="7545" spans="3:16" x14ac:dyDescent="0.2">
      <c r="C7545" s="4"/>
      <c r="P7545" s="3"/>
    </row>
    <row r="7546" spans="3:16" x14ac:dyDescent="0.2">
      <c r="C7546" s="4"/>
      <c r="P7546" s="3"/>
    </row>
    <row r="7547" spans="3:16" x14ac:dyDescent="0.2">
      <c r="C7547" s="4"/>
      <c r="P7547" s="3"/>
    </row>
    <row r="7548" spans="3:16" x14ac:dyDescent="0.2">
      <c r="C7548" s="4"/>
      <c r="P7548" s="3"/>
    </row>
    <row r="7549" spans="3:16" x14ac:dyDescent="0.2">
      <c r="C7549" s="4"/>
      <c r="P7549" s="3"/>
    </row>
    <row r="7550" spans="3:16" x14ac:dyDescent="0.2">
      <c r="C7550" s="4"/>
      <c r="P7550" s="3"/>
    </row>
    <row r="7551" spans="3:16" x14ac:dyDescent="0.2">
      <c r="C7551" s="4"/>
      <c r="P7551" s="3"/>
    </row>
    <row r="7552" spans="3:16" x14ac:dyDescent="0.2">
      <c r="C7552" s="4"/>
      <c r="P7552" s="3"/>
    </row>
    <row r="7553" spans="3:16" x14ac:dyDescent="0.2">
      <c r="C7553" s="4"/>
      <c r="P7553" s="3"/>
    </row>
    <row r="7554" spans="3:16" x14ac:dyDescent="0.2">
      <c r="C7554" s="4"/>
      <c r="P7554" s="3"/>
    </row>
    <row r="7555" spans="3:16" x14ac:dyDescent="0.2">
      <c r="C7555" s="4"/>
      <c r="P7555" s="3"/>
    </row>
    <row r="7556" spans="3:16" x14ac:dyDescent="0.2">
      <c r="C7556" s="4"/>
      <c r="P7556" s="3"/>
    </row>
    <row r="7557" spans="3:16" x14ac:dyDescent="0.2">
      <c r="C7557" s="4"/>
      <c r="P7557" s="3"/>
    </row>
    <row r="7558" spans="3:16" x14ac:dyDescent="0.2">
      <c r="C7558" s="4"/>
      <c r="P7558" s="3"/>
    </row>
    <row r="7559" spans="3:16" x14ac:dyDescent="0.2">
      <c r="C7559" s="4"/>
      <c r="P7559" s="3"/>
    </row>
    <row r="7560" spans="3:16" x14ac:dyDescent="0.2">
      <c r="C7560" s="4"/>
      <c r="P7560" s="3"/>
    </row>
    <row r="7561" spans="3:16" x14ac:dyDescent="0.2">
      <c r="C7561" s="4"/>
      <c r="P7561" s="3"/>
    </row>
    <row r="7562" spans="3:16" x14ac:dyDescent="0.2">
      <c r="C7562" s="4"/>
      <c r="P7562" s="3"/>
    </row>
    <row r="7563" spans="3:16" x14ac:dyDescent="0.2">
      <c r="C7563" s="4"/>
      <c r="P7563" s="3"/>
    </row>
    <row r="7564" spans="3:16" x14ac:dyDescent="0.2">
      <c r="C7564" s="4"/>
      <c r="P7564" s="3"/>
    </row>
    <row r="7565" spans="3:16" x14ac:dyDescent="0.2">
      <c r="C7565" s="4"/>
      <c r="P7565" s="3"/>
    </row>
    <row r="7566" spans="3:16" x14ac:dyDescent="0.2">
      <c r="C7566" s="4"/>
      <c r="P7566" s="3"/>
    </row>
    <row r="7567" spans="3:16" x14ac:dyDescent="0.2">
      <c r="C7567" s="4"/>
      <c r="P7567" s="3"/>
    </row>
    <row r="7568" spans="3:16" x14ac:dyDescent="0.2">
      <c r="C7568" s="4"/>
      <c r="P7568" s="3"/>
    </row>
    <row r="7569" spans="3:16" x14ac:dyDescent="0.2">
      <c r="C7569" s="4"/>
      <c r="P7569" s="3"/>
    </row>
    <row r="7570" spans="3:16" x14ac:dyDescent="0.2">
      <c r="C7570" s="4"/>
      <c r="P7570" s="3"/>
    </row>
    <row r="7571" spans="3:16" x14ac:dyDescent="0.2">
      <c r="C7571" s="4"/>
      <c r="P7571" s="3"/>
    </row>
    <row r="7572" spans="3:16" x14ac:dyDescent="0.2">
      <c r="C7572" s="4"/>
      <c r="P7572" s="3"/>
    </row>
    <row r="7573" spans="3:16" x14ac:dyDescent="0.2">
      <c r="C7573" s="4"/>
      <c r="P7573" s="3"/>
    </row>
    <row r="7574" spans="3:16" x14ac:dyDescent="0.2">
      <c r="C7574" s="4"/>
      <c r="P7574" s="3"/>
    </row>
    <row r="7575" spans="3:16" x14ac:dyDescent="0.2">
      <c r="C7575" s="4"/>
      <c r="P7575" s="3"/>
    </row>
    <row r="7576" spans="3:16" x14ac:dyDescent="0.2">
      <c r="C7576" s="4"/>
      <c r="P7576" s="3"/>
    </row>
    <row r="7577" spans="3:16" x14ac:dyDescent="0.2">
      <c r="C7577" s="4"/>
      <c r="P7577" s="3"/>
    </row>
    <row r="7578" spans="3:16" x14ac:dyDescent="0.2">
      <c r="C7578" s="4"/>
      <c r="P7578" s="3"/>
    </row>
    <row r="7579" spans="3:16" x14ac:dyDescent="0.2">
      <c r="C7579" s="4"/>
      <c r="P7579" s="3"/>
    </row>
    <row r="7580" spans="3:16" x14ac:dyDescent="0.2">
      <c r="C7580" s="4"/>
      <c r="P7580" s="3"/>
    </row>
    <row r="7581" spans="3:16" x14ac:dyDescent="0.2">
      <c r="C7581" s="4"/>
      <c r="P7581" s="3"/>
    </row>
    <row r="7582" spans="3:16" x14ac:dyDescent="0.2">
      <c r="C7582" s="4"/>
      <c r="P7582" s="3"/>
    </row>
    <row r="7583" spans="3:16" x14ac:dyDescent="0.2">
      <c r="C7583" s="4"/>
      <c r="P7583" s="3"/>
    </row>
    <row r="7584" spans="3:16" x14ac:dyDescent="0.2">
      <c r="C7584" s="4"/>
      <c r="P7584" s="3"/>
    </row>
    <row r="7585" spans="3:16" x14ac:dyDescent="0.2">
      <c r="C7585" s="4"/>
      <c r="P7585" s="3"/>
    </row>
    <row r="7586" spans="3:16" x14ac:dyDescent="0.2">
      <c r="C7586" s="4"/>
      <c r="P7586" s="3"/>
    </row>
    <row r="7587" spans="3:16" x14ac:dyDescent="0.2">
      <c r="C7587" s="4"/>
      <c r="P7587" s="3"/>
    </row>
    <row r="7588" spans="3:16" x14ac:dyDescent="0.2">
      <c r="C7588" s="4"/>
      <c r="P7588" s="3"/>
    </row>
    <row r="7589" spans="3:16" x14ac:dyDescent="0.2">
      <c r="C7589" s="4"/>
      <c r="P7589" s="3"/>
    </row>
    <row r="7590" spans="3:16" x14ac:dyDescent="0.2">
      <c r="C7590" s="4"/>
      <c r="P7590" s="3"/>
    </row>
    <row r="7591" spans="3:16" x14ac:dyDescent="0.2">
      <c r="C7591" s="4"/>
      <c r="P7591" s="3"/>
    </row>
    <row r="7592" spans="3:16" x14ac:dyDescent="0.2">
      <c r="C7592" s="4"/>
      <c r="P7592" s="3"/>
    </row>
    <row r="7593" spans="3:16" x14ac:dyDescent="0.2">
      <c r="C7593" s="4"/>
      <c r="P7593" s="3"/>
    </row>
    <row r="7594" spans="3:16" x14ac:dyDescent="0.2">
      <c r="C7594" s="4"/>
      <c r="P7594" s="3"/>
    </row>
    <row r="7595" spans="3:16" x14ac:dyDescent="0.2">
      <c r="C7595" s="4"/>
      <c r="P7595" s="3"/>
    </row>
    <row r="7596" spans="3:16" x14ac:dyDescent="0.2">
      <c r="C7596" s="4"/>
      <c r="P7596" s="3"/>
    </row>
    <row r="7597" spans="3:16" x14ac:dyDescent="0.2">
      <c r="C7597" s="4"/>
      <c r="P7597" s="3"/>
    </row>
    <row r="7598" spans="3:16" x14ac:dyDescent="0.2">
      <c r="C7598" s="4"/>
      <c r="P7598" s="3"/>
    </row>
    <row r="7599" spans="3:16" x14ac:dyDescent="0.2">
      <c r="C7599" s="4"/>
      <c r="P7599" s="3"/>
    </row>
    <row r="7600" spans="3:16" x14ac:dyDescent="0.2">
      <c r="C7600" s="4"/>
      <c r="P7600" s="3"/>
    </row>
    <row r="7601" spans="3:16" x14ac:dyDescent="0.2">
      <c r="C7601" s="4"/>
      <c r="P7601" s="3"/>
    </row>
    <row r="7602" spans="3:16" x14ac:dyDescent="0.2">
      <c r="C7602" s="4"/>
      <c r="P7602" s="3"/>
    </row>
    <row r="7603" spans="3:16" x14ac:dyDescent="0.2">
      <c r="C7603" s="4"/>
      <c r="P7603" s="3"/>
    </row>
    <row r="7604" spans="3:16" x14ac:dyDescent="0.2">
      <c r="C7604" s="4"/>
      <c r="P7604" s="3"/>
    </row>
    <row r="7605" spans="3:16" x14ac:dyDescent="0.2">
      <c r="C7605" s="4"/>
      <c r="P7605" s="3"/>
    </row>
    <row r="7606" spans="3:16" x14ac:dyDescent="0.2">
      <c r="C7606" s="4"/>
      <c r="P7606" s="3"/>
    </row>
    <row r="7607" spans="3:16" x14ac:dyDescent="0.2">
      <c r="C7607" s="4"/>
      <c r="P7607" s="3"/>
    </row>
    <row r="7608" spans="3:16" x14ac:dyDescent="0.2">
      <c r="C7608" s="4"/>
      <c r="P7608" s="3"/>
    </row>
    <row r="7609" spans="3:16" x14ac:dyDescent="0.2">
      <c r="C7609" s="4"/>
      <c r="P7609" s="3"/>
    </row>
    <row r="7610" spans="3:16" x14ac:dyDescent="0.2">
      <c r="C7610" s="4"/>
      <c r="P7610" s="3"/>
    </row>
    <row r="7611" spans="3:16" x14ac:dyDescent="0.2">
      <c r="C7611" s="4"/>
      <c r="P7611" s="3"/>
    </row>
    <row r="7612" spans="3:16" x14ac:dyDescent="0.2">
      <c r="C7612" s="4"/>
      <c r="P7612" s="3"/>
    </row>
    <row r="7613" spans="3:16" x14ac:dyDescent="0.2">
      <c r="C7613" s="4"/>
      <c r="P7613" s="3"/>
    </row>
    <row r="7614" spans="3:16" x14ac:dyDescent="0.2">
      <c r="C7614" s="4"/>
      <c r="P7614" s="3"/>
    </row>
    <row r="7615" spans="3:16" x14ac:dyDescent="0.2">
      <c r="C7615" s="4"/>
      <c r="P7615" s="3"/>
    </row>
    <row r="7616" spans="3:16" x14ac:dyDescent="0.2">
      <c r="C7616" s="4"/>
      <c r="P7616" s="3"/>
    </row>
    <row r="7617" spans="3:16" x14ac:dyDescent="0.2">
      <c r="C7617" s="4"/>
      <c r="P7617" s="3"/>
    </row>
    <row r="7618" spans="3:16" x14ac:dyDescent="0.2">
      <c r="C7618" s="4"/>
      <c r="P7618" s="3"/>
    </row>
    <row r="7619" spans="3:16" x14ac:dyDescent="0.2">
      <c r="C7619" s="4"/>
      <c r="P7619" s="3"/>
    </row>
    <row r="7620" spans="3:16" x14ac:dyDescent="0.2">
      <c r="C7620" s="4"/>
      <c r="P7620" s="3"/>
    </row>
    <row r="7621" spans="3:16" x14ac:dyDescent="0.2">
      <c r="C7621" s="4"/>
      <c r="P7621" s="3"/>
    </row>
    <row r="7622" spans="3:16" x14ac:dyDescent="0.2">
      <c r="C7622" s="4"/>
      <c r="P7622" s="3"/>
    </row>
    <row r="7623" spans="3:16" x14ac:dyDescent="0.2">
      <c r="C7623" s="4"/>
      <c r="P7623" s="3"/>
    </row>
    <row r="7624" spans="3:16" x14ac:dyDescent="0.2">
      <c r="C7624" s="4"/>
      <c r="P7624" s="3"/>
    </row>
    <row r="7625" spans="3:16" x14ac:dyDescent="0.2">
      <c r="C7625" s="4"/>
      <c r="P7625" s="3"/>
    </row>
    <row r="7626" spans="3:16" x14ac:dyDescent="0.2">
      <c r="C7626" s="4"/>
      <c r="P7626" s="3"/>
    </row>
    <row r="7627" spans="3:16" x14ac:dyDescent="0.2">
      <c r="C7627" s="4"/>
      <c r="P7627" s="3"/>
    </row>
    <row r="7628" spans="3:16" x14ac:dyDescent="0.2">
      <c r="C7628" s="4"/>
      <c r="P7628" s="3"/>
    </row>
    <row r="7629" spans="3:16" x14ac:dyDescent="0.2">
      <c r="C7629" s="4"/>
      <c r="P7629" s="3"/>
    </row>
    <row r="7630" spans="3:16" x14ac:dyDescent="0.2">
      <c r="C7630" s="4"/>
      <c r="P7630" s="3"/>
    </row>
    <row r="7631" spans="3:16" x14ac:dyDescent="0.2">
      <c r="C7631" s="4"/>
      <c r="P7631" s="3"/>
    </row>
    <row r="7632" spans="3:16" x14ac:dyDescent="0.2">
      <c r="C7632" s="4"/>
      <c r="P7632" s="3"/>
    </row>
    <row r="7633" spans="3:16" x14ac:dyDescent="0.2">
      <c r="C7633" s="4"/>
      <c r="P7633" s="3"/>
    </row>
    <row r="7634" spans="3:16" x14ac:dyDescent="0.2">
      <c r="C7634" s="4"/>
      <c r="P7634" s="3"/>
    </row>
    <row r="7635" spans="3:16" x14ac:dyDescent="0.2">
      <c r="C7635" s="4"/>
      <c r="P7635" s="3"/>
    </row>
    <row r="7636" spans="3:16" x14ac:dyDescent="0.2">
      <c r="C7636" s="4"/>
      <c r="P7636" s="3"/>
    </row>
    <row r="7637" spans="3:16" x14ac:dyDescent="0.2">
      <c r="C7637" s="4"/>
      <c r="P7637" s="3"/>
    </row>
    <row r="7638" spans="3:16" x14ac:dyDescent="0.2">
      <c r="C7638" s="4"/>
      <c r="P7638" s="3"/>
    </row>
    <row r="7639" spans="3:16" x14ac:dyDescent="0.2">
      <c r="C7639" s="4"/>
      <c r="P7639" s="3"/>
    </row>
    <row r="7640" spans="3:16" x14ac:dyDescent="0.2">
      <c r="C7640" s="4"/>
      <c r="P7640" s="3"/>
    </row>
    <row r="7641" spans="3:16" x14ac:dyDescent="0.2">
      <c r="C7641" s="4"/>
      <c r="P7641" s="3"/>
    </row>
    <row r="7642" spans="3:16" x14ac:dyDescent="0.2">
      <c r="C7642" s="4"/>
      <c r="P7642" s="3"/>
    </row>
    <row r="7643" spans="3:16" x14ac:dyDescent="0.2">
      <c r="C7643" s="4"/>
      <c r="P7643" s="3"/>
    </row>
    <row r="7644" spans="3:16" x14ac:dyDescent="0.2">
      <c r="C7644" s="4"/>
      <c r="P7644" s="3"/>
    </row>
    <row r="7645" spans="3:16" x14ac:dyDescent="0.2">
      <c r="C7645" s="4"/>
      <c r="P7645" s="3"/>
    </row>
    <row r="7646" spans="3:16" x14ac:dyDescent="0.2">
      <c r="C7646" s="4"/>
      <c r="P7646" s="3"/>
    </row>
    <row r="7647" spans="3:16" x14ac:dyDescent="0.2">
      <c r="C7647" s="4"/>
      <c r="P7647" s="3"/>
    </row>
    <row r="7648" spans="3:16" x14ac:dyDescent="0.2">
      <c r="C7648" s="4"/>
      <c r="P7648" s="3"/>
    </row>
    <row r="7649" spans="3:16" x14ac:dyDescent="0.2">
      <c r="C7649" s="4"/>
      <c r="P7649" s="3"/>
    </row>
    <row r="7650" spans="3:16" x14ac:dyDescent="0.2">
      <c r="C7650" s="4"/>
      <c r="P7650" s="3"/>
    </row>
    <row r="7651" spans="3:16" x14ac:dyDescent="0.2">
      <c r="C7651" s="4"/>
      <c r="P7651" s="3"/>
    </row>
    <row r="7652" spans="3:16" x14ac:dyDescent="0.2">
      <c r="C7652" s="4"/>
      <c r="P7652" s="3"/>
    </row>
    <row r="7653" spans="3:16" x14ac:dyDescent="0.2">
      <c r="C7653" s="4"/>
      <c r="P7653" s="3"/>
    </row>
    <row r="7654" spans="3:16" x14ac:dyDescent="0.2">
      <c r="C7654" s="4"/>
      <c r="P7654" s="3"/>
    </row>
    <row r="7655" spans="3:16" x14ac:dyDescent="0.2">
      <c r="C7655" s="4"/>
      <c r="P7655" s="3"/>
    </row>
    <row r="7656" spans="3:16" x14ac:dyDescent="0.2">
      <c r="C7656" s="4"/>
      <c r="P7656" s="3"/>
    </row>
    <row r="7657" spans="3:16" x14ac:dyDescent="0.2">
      <c r="C7657" s="4"/>
      <c r="P7657" s="3"/>
    </row>
    <row r="7658" spans="3:16" x14ac:dyDescent="0.2">
      <c r="C7658" s="4"/>
      <c r="P7658" s="3"/>
    </row>
    <row r="7659" spans="3:16" x14ac:dyDescent="0.2">
      <c r="C7659" s="4"/>
      <c r="P7659" s="3"/>
    </row>
    <row r="7660" spans="3:16" x14ac:dyDescent="0.2">
      <c r="C7660" s="4"/>
      <c r="P7660" s="3"/>
    </row>
    <row r="7661" spans="3:16" x14ac:dyDescent="0.2">
      <c r="C7661" s="4"/>
      <c r="P7661" s="3"/>
    </row>
    <row r="7662" spans="3:16" x14ac:dyDescent="0.2">
      <c r="C7662" s="4"/>
      <c r="P7662" s="3"/>
    </row>
    <row r="7663" spans="3:16" x14ac:dyDescent="0.2">
      <c r="C7663" s="4"/>
      <c r="P7663" s="3"/>
    </row>
    <row r="7664" spans="3:16" x14ac:dyDescent="0.2">
      <c r="C7664" s="4"/>
      <c r="P7664" s="3"/>
    </row>
    <row r="7665" spans="3:16" x14ac:dyDescent="0.2">
      <c r="C7665" s="4"/>
      <c r="P7665" s="3"/>
    </row>
    <row r="7666" spans="3:16" x14ac:dyDescent="0.2">
      <c r="C7666" s="4"/>
      <c r="P7666" s="3"/>
    </row>
    <row r="7667" spans="3:16" x14ac:dyDescent="0.2">
      <c r="C7667" s="4"/>
      <c r="P7667" s="3"/>
    </row>
    <row r="7668" spans="3:16" x14ac:dyDescent="0.2">
      <c r="C7668" s="4"/>
      <c r="P7668" s="3"/>
    </row>
    <row r="7669" spans="3:16" x14ac:dyDescent="0.2">
      <c r="C7669" s="4"/>
      <c r="P7669" s="3"/>
    </row>
    <row r="7670" spans="3:16" x14ac:dyDescent="0.2">
      <c r="C7670" s="4"/>
      <c r="P7670" s="3"/>
    </row>
    <row r="7671" spans="3:16" x14ac:dyDescent="0.2">
      <c r="C7671" s="4"/>
      <c r="P7671" s="3"/>
    </row>
    <row r="7672" spans="3:16" x14ac:dyDescent="0.2">
      <c r="C7672" s="4"/>
      <c r="P7672" s="3"/>
    </row>
    <row r="7673" spans="3:16" x14ac:dyDescent="0.2">
      <c r="C7673" s="4"/>
      <c r="P7673" s="3"/>
    </row>
    <row r="7674" spans="3:16" x14ac:dyDescent="0.2">
      <c r="C7674" s="4"/>
      <c r="P7674" s="3"/>
    </row>
    <row r="7675" spans="3:16" x14ac:dyDescent="0.2">
      <c r="C7675" s="4"/>
      <c r="P7675" s="3"/>
    </row>
    <row r="7676" spans="3:16" x14ac:dyDescent="0.2">
      <c r="C7676" s="4"/>
      <c r="P7676" s="3"/>
    </row>
    <row r="7677" spans="3:16" x14ac:dyDescent="0.2">
      <c r="C7677" s="4"/>
      <c r="P7677" s="3"/>
    </row>
    <row r="7678" spans="3:16" x14ac:dyDescent="0.2">
      <c r="C7678" s="4"/>
      <c r="P7678" s="3"/>
    </row>
    <row r="7679" spans="3:16" x14ac:dyDescent="0.2">
      <c r="C7679" s="4"/>
      <c r="P7679" s="3"/>
    </row>
    <row r="7680" spans="3:16" x14ac:dyDescent="0.2">
      <c r="C7680" s="4"/>
      <c r="P7680" s="3"/>
    </row>
    <row r="7681" spans="3:16" x14ac:dyDescent="0.2">
      <c r="C7681" s="4"/>
      <c r="P7681" s="3"/>
    </row>
    <row r="7682" spans="3:16" x14ac:dyDescent="0.2">
      <c r="C7682" s="4"/>
      <c r="P7682" s="3"/>
    </row>
    <row r="7683" spans="3:16" x14ac:dyDescent="0.2">
      <c r="C7683" s="4"/>
      <c r="P7683" s="3"/>
    </row>
    <row r="7684" spans="3:16" x14ac:dyDescent="0.2">
      <c r="C7684" s="4"/>
      <c r="P7684" s="3"/>
    </row>
    <row r="7685" spans="3:16" x14ac:dyDescent="0.2">
      <c r="C7685" s="4"/>
      <c r="P7685" s="3"/>
    </row>
    <row r="7686" spans="3:16" x14ac:dyDescent="0.2">
      <c r="C7686" s="4"/>
      <c r="P7686" s="3"/>
    </row>
    <row r="7687" spans="3:16" x14ac:dyDescent="0.2">
      <c r="C7687" s="4"/>
      <c r="P7687" s="3"/>
    </row>
    <row r="7688" spans="3:16" x14ac:dyDescent="0.2">
      <c r="C7688" s="4"/>
      <c r="P7688" s="3"/>
    </row>
    <row r="7689" spans="3:16" x14ac:dyDescent="0.2">
      <c r="C7689" s="4"/>
      <c r="P7689" s="3"/>
    </row>
    <row r="7690" spans="3:16" x14ac:dyDescent="0.2">
      <c r="C7690" s="4"/>
      <c r="P7690" s="3"/>
    </row>
    <row r="7691" spans="3:16" x14ac:dyDescent="0.2">
      <c r="C7691" s="4"/>
      <c r="P7691" s="3"/>
    </row>
    <row r="7692" spans="3:16" x14ac:dyDescent="0.2">
      <c r="C7692" s="4"/>
      <c r="P7692" s="3"/>
    </row>
    <row r="7693" spans="3:16" x14ac:dyDescent="0.2">
      <c r="C7693" s="4"/>
      <c r="P7693" s="3"/>
    </row>
    <row r="7694" spans="3:16" x14ac:dyDescent="0.2">
      <c r="C7694" s="4"/>
      <c r="P7694" s="3"/>
    </row>
    <row r="7695" spans="3:16" x14ac:dyDescent="0.2">
      <c r="C7695" s="4"/>
      <c r="P7695" s="3"/>
    </row>
    <row r="7696" spans="3:16" x14ac:dyDescent="0.2">
      <c r="C7696" s="4"/>
      <c r="P7696" s="3"/>
    </row>
    <row r="7697" spans="3:16" x14ac:dyDescent="0.2">
      <c r="C7697" s="4"/>
      <c r="P7697" s="3"/>
    </row>
    <row r="7698" spans="3:16" x14ac:dyDescent="0.2">
      <c r="C7698" s="4"/>
      <c r="P7698" s="3"/>
    </row>
    <row r="7699" spans="3:16" x14ac:dyDescent="0.2">
      <c r="C7699" s="4"/>
      <c r="P7699" s="3"/>
    </row>
    <row r="7700" spans="3:16" x14ac:dyDescent="0.2">
      <c r="C7700" s="4"/>
      <c r="P7700" s="3"/>
    </row>
    <row r="7701" spans="3:16" x14ac:dyDescent="0.2">
      <c r="C7701" s="4"/>
      <c r="P7701" s="3"/>
    </row>
    <row r="7702" spans="3:16" x14ac:dyDescent="0.2">
      <c r="C7702" s="4"/>
      <c r="P7702" s="3"/>
    </row>
    <row r="7703" spans="3:16" x14ac:dyDescent="0.2">
      <c r="C7703" s="4"/>
      <c r="P7703" s="3"/>
    </row>
    <row r="7704" spans="3:16" x14ac:dyDescent="0.2">
      <c r="C7704" s="4"/>
      <c r="P7704" s="3"/>
    </row>
    <row r="7705" spans="3:16" x14ac:dyDescent="0.2">
      <c r="C7705" s="4"/>
      <c r="P7705" s="3"/>
    </row>
    <row r="7706" spans="3:16" x14ac:dyDescent="0.2">
      <c r="C7706" s="4"/>
      <c r="P7706" s="3"/>
    </row>
    <row r="7707" spans="3:16" x14ac:dyDescent="0.2">
      <c r="C7707" s="4"/>
      <c r="P7707" s="3"/>
    </row>
    <row r="7708" spans="3:16" x14ac:dyDescent="0.2">
      <c r="C7708" s="4"/>
      <c r="P7708" s="3"/>
    </row>
    <row r="7709" spans="3:16" x14ac:dyDescent="0.2">
      <c r="C7709" s="4"/>
      <c r="P7709" s="3"/>
    </row>
    <row r="7710" spans="3:16" x14ac:dyDescent="0.2">
      <c r="C7710" s="4"/>
      <c r="P7710" s="3"/>
    </row>
    <row r="7711" spans="3:16" x14ac:dyDescent="0.2">
      <c r="C7711" s="4"/>
      <c r="P7711" s="3"/>
    </row>
    <row r="7712" spans="3:16" x14ac:dyDescent="0.2">
      <c r="C7712" s="4"/>
      <c r="P7712" s="3"/>
    </row>
    <row r="7713" spans="3:16" x14ac:dyDescent="0.2">
      <c r="C7713" s="4"/>
      <c r="P7713" s="3"/>
    </row>
    <row r="7714" spans="3:16" x14ac:dyDescent="0.2">
      <c r="C7714" s="4"/>
      <c r="P7714" s="3"/>
    </row>
    <row r="7715" spans="3:16" x14ac:dyDescent="0.2">
      <c r="C7715" s="4"/>
      <c r="P7715" s="3"/>
    </row>
    <row r="7716" spans="3:16" x14ac:dyDescent="0.2">
      <c r="C7716" s="4"/>
      <c r="P7716" s="3"/>
    </row>
    <row r="7717" spans="3:16" x14ac:dyDescent="0.2">
      <c r="C7717" s="4"/>
      <c r="P7717" s="3"/>
    </row>
    <row r="7718" spans="3:16" x14ac:dyDescent="0.2">
      <c r="C7718" s="4"/>
      <c r="P7718" s="3"/>
    </row>
    <row r="7719" spans="3:16" x14ac:dyDescent="0.2">
      <c r="C7719" s="4"/>
      <c r="P7719" s="3"/>
    </row>
    <row r="7720" spans="3:16" x14ac:dyDescent="0.2">
      <c r="C7720" s="4"/>
      <c r="P7720" s="3"/>
    </row>
    <row r="7721" spans="3:16" x14ac:dyDescent="0.2">
      <c r="C7721" s="4"/>
      <c r="P7721" s="3"/>
    </row>
    <row r="7722" spans="3:16" x14ac:dyDescent="0.2">
      <c r="C7722" s="4"/>
      <c r="P7722" s="3"/>
    </row>
    <row r="7723" spans="3:16" x14ac:dyDescent="0.2">
      <c r="C7723" s="4"/>
      <c r="P7723" s="3"/>
    </row>
    <row r="7724" spans="3:16" x14ac:dyDescent="0.2">
      <c r="C7724" s="4"/>
      <c r="P7724" s="3"/>
    </row>
    <row r="7725" spans="3:16" x14ac:dyDescent="0.2">
      <c r="C7725" s="4"/>
      <c r="P7725" s="3"/>
    </row>
    <row r="7726" spans="3:16" x14ac:dyDescent="0.2">
      <c r="C7726" s="4"/>
      <c r="P7726" s="3"/>
    </row>
    <row r="7727" spans="3:16" x14ac:dyDescent="0.2">
      <c r="C7727" s="4"/>
      <c r="P7727" s="3"/>
    </row>
    <row r="7728" spans="3:16" x14ac:dyDescent="0.2">
      <c r="C7728" s="4"/>
      <c r="P7728" s="3"/>
    </row>
    <row r="7729" spans="3:16" x14ac:dyDescent="0.2">
      <c r="C7729" s="4"/>
      <c r="P7729" s="3"/>
    </row>
    <row r="7730" spans="3:16" x14ac:dyDescent="0.2">
      <c r="C7730" s="4"/>
      <c r="P7730" s="3"/>
    </row>
    <row r="7731" spans="3:16" x14ac:dyDescent="0.2">
      <c r="C7731" s="4"/>
      <c r="P7731" s="3"/>
    </row>
    <row r="7732" spans="3:16" x14ac:dyDescent="0.2">
      <c r="C7732" s="4"/>
      <c r="P7732" s="3"/>
    </row>
    <row r="7733" spans="3:16" x14ac:dyDescent="0.2">
      <c r="C7733" s="4"/>
      <c r="P7733" s="3"/>
    </row>
    <row r="7734" spans="3:16" x14ac:dyDescent="0.2">
      <c r="C7734" s="4"/>
      <c r="P7734" s="3"/>
    </row>
    <row r="7735" spans="3:16" x14ac:dyDescent="0.2">
      <c r="C7735" s="4"/>
      <c r="P7735" s="3"/>
    </row>
    <row r="7736" spans="3:16" x14ac:dyDescent="0.2">
      <c r="C7736" s="4"/>
      <c r="P7736" s="3"/>
    </row>
    <row r="7737" spans="3:16" x14ac:dyDescent="0.2">
      <c r="C7737" s="4"/>
      <c r="P7737" s="3"/>
    </row>
    <row r="7738" spans="3:16" x14ac:dyDescent="0.2">
      <c r="C7738" s="4"/>
      <c r="P7738" s="3"/>
    </row>
    <row r="7739" spans="3:16" x14ac:dyDescent="0.2">
      <c r="C7739" s="4"/>
      <c r="P7739" s="3"/>
    </row>
    <row r="7740" spans="3:16" x14ac:dyDescent="0.2">
      <c r="C7740" s="4"/>
      <c r="P7740" s="3"/>
    </row>
    <row r="7741" spans="3:16" x14ac:dyDescent="0.2">
      <c r="C7741" s="4"/>
      <c r="P7741" s="3"/>
    </row>
    <row r="7742" spans="3:16" x14ac:dyDescent="0.2">
      <c r="C7742" s="4"/>
      <c r="P7742" s="3"/>
    </row>
    <row r="7743" spans="3:16" x14ac:dyDescent="0.2">
      <c r="C7743" s="4"/>
      <c r="P7743" s="3"/>
    </row>
    <row r="7744" spans="3:16" x14ac:dyDescent="0.2">
      <c r="C7744" s="4"/>
      <c r="P7744" s="3"/>
    </row>
    <row r="7745" spans="3:16" x14ac:dyDescent="0.2">
      <c r="C7745" s="4"/>
      <c r="P7745" s="3"/>
    </row>
    <row r="7746" spans="3:16" x14ac:dyDescent="0.2">
      <c r="C7746" s="4"/>
      <c r="P7746" s="3"/>
    </row>
    <row r="7747" spans="3:16" x14ac:dyDescent="0.2">
      <c r="C7747" s="4"/>
      <c r="P7747" s="3"/>
    </row>
    <row r="7748" spans="3:16" x14ac:dyDescent="0.2">
      <c r="C7748" s="4"/>
      <c r="P7748" s="3"/>
    </row>
    <row r="7749" spans="3:16" x14ac:dyDescent="0.2">
      <c r="C7749" s="4"/>
      <c r="P7749" s="3"/>
    </row>
    <row r="7750" spans="3:16" x14ac:dyDescent="0.2">
      <c r="C7750" s="4"/>
      <c r="P7750" s="3"/>
    </row>
    <row r="7751" spans="3:16" x14ac:dyDescent="0.2">
      <c r="C7751" s="4"/>
      <c r="P7751" s="3"/>
    </row>
    <row r="7752" spans="3:16" x14ac:dyDescent="0.2">
      <c r="C7752" s="4"/>
      <c r="P7752" s="3"/>
    </row>
    <row r="7753" spans="3:16" x14ac:dyDescent="0.2">
      <c r="C7753" s="4"/>
      <c r="P7753" s="3"/>
    </row>
    <row r="7754" spans="3:16" x14ac:dyDescent="0.2">
      <c r="C7754" s="4"/>
      <c r="P7754" s="3"/>
    </row>
    <row r="7755" spans="3:16" x14ac:dyDescent="0.2">
      <c r="C7755" s="4"/>
      <c r="P7755" s="3"/>
    </row>
    <row r="7756" spans="3:16" x14ac:dyDescent="0.2">
      <c r="C7756" s="4"/>
      <c r="P7756" s="3"/>
    </row>
    <row r="7757" spans="3:16" x14ac:dyDescent="0.2">
      <c r="C7757" s="4"/>
      <c r="P7757" s="3"/>
    </row>
    <row r="7758" spans="3:16" x14ac:dyDescent="0.2">
      <c r="C7758" s="4"/>
      <c r="P7758" s="3"/>
    </row>
    <row r="7759" spans="3:16" x14ac:dyDescent="0.2">
      <c r="C7759" s="4"/>
      <c r="P7759" s="3"/>
    </row>
    <row r="7760" spans="3:16" x14ac:dyDescent="0.2">
      <c r="C7760" s="4"/>
      <c r="P7760" s="3"/>
    </row>
    <row r="7761" spans="3:16" x14ac:dyDescent="0.2">
      <c r="C7761" s="4"/>
      <c r="P7761" s="3"/>
    </row>
    <row r="7762" spans="3:16" x14ac:dyDescent="0.2">
      <c r="C7762" s="4"/>
      <c r="P7762" s="3"/>
    </row>
    <row r="7763" spans="3:16" x14ac:dyDescent="0.2">
      <c r="C7763" s="4"/>
      <c r="P7763" s="3"/>
    </row>
    <row r="7764" spans="3:16" x14ac:dyDescent="0.2">
      <c r="C7764" s="4"/>
      <c r="P7764" s="3"/>
    </row>
    <row r="7765" spans="3:16" x14ac:dyDescent="0.2">
      <c r="C7765" s="4"/>
      <c r="P7765" s="3"/>
    </row>
    <row r="7766" spans="3:16" x14ac:dyDescent="0.2">
      <c r="C7766" s="4"/>
      <c r="P7766" s="3"/>
    </row>
    <row r="7767" spans="3:16" x14ac:dyDescent="0.2">
      <c r="C7767" s="4"/>
      <c r="P7767" s="3"/>
    </row>
    <row r="7768" spans="3:16" x14ac:dyDescent="0.2">
      <c r="C7768" s="4"/>
      <c r="P7768" s="3"/>
    </row>
    <row r="7769" spans="3:16" x14ac:dyDescent="0.2">
      <c r="C7769" s="4"/>
      <c r="P7769" s="3"/>
    </row>
    <row r="7770" spans="3:16" x14ac:dyDescent="0.2">
      <c r="C7770" s="4"/>
      <c r="P7770" s="3"/>
    </row>
    <row r="7771" spans="3:16" x14ac:dyDescent="0.2">
      <c r="C7771" s="4"/>
      <c r="P7771" s="3"/>
    </row>
    <row r="7772" spans="3:16" x14ac:dyDescent="0.2">
      <c r="C7772" s="4"/>
      <c r="P7772" s="3"/>
    </row>
    <row r="7773" spans="3:16" x14ac:dyDescent="0.2">
      <c r="C7773" s="4"/>
      <c r="P7773" s="3"/>
    </row>
    <row r="7774" spans="3:16" x14ac:dyDescent="0.2">
      <c r="C7774" s="4"/>
      <c r="P7774" s="3"/>
    </row>
    <row r="7775" spans="3:16" x14ac:dyDescent="0.2">
      <c r="C7775" s="4"/>
      <c r="P7775" s="3"/>
    </row>
    <row r="7776" spans="3:16" x14ac:dyDescent="0.2">
      <c r="C7776" s="4"/>
      <c r="P7776" s="3"/>
    </row>
    <row r="7777" spans="3:16" x14ac:dyDescent="0.2">
      <c r="C7777" s="4"/>
      <c r="P7777" s="3"/>
    </row>
    <row r="7778" spans="3:16" x14ac:dyDescent="0.2">
      <c r="C7778" s="4"/>
      <c r="P7778" s="3"/>
    </row>
    <row r="7779" spans="3:16" x14ac:dyDescent="0.2">
      <c r="C7779" s="4"/>
      <c r="P7779" s="3"/>
    </row>
    <row r="7780" spans="3:16" x14ac:dyDescent="0.2">
      <c r="C7780" s="4"/>
      <c r="P7780" s="3"/>
    </row>
    <row r="7781" spans="3:16" x14ac:dyDescent="0.2">
      <c r="C7781" s="4"/>
      <c r="P7781" s="3"/>
    </row>
    <row r="7782" spans="3:16" x14ac:dyDescent="0.2">
      <c r="C7782" s="4"/>
      <c r="P7782" s="3"/>
    </row>
    <row r="7783" spans="3:16" x14ac:dyDescent="0.2">
      <c r="C7783" s="4"/>
      <c r="P7783" s="3"/>
    </row>
    <row r="7784" spans="3:16" x14ac:dyDescent="0.2">
      <c r="C7784" s="4"/>
      <c r="P7784" s="3"/>
    </row>
    <row r="7785" spans="3:16" x14ac:dyDescent="0.2">
      <c r="C7785" s="4"/>
      <c r="P7785" s="3"/>
    </row>
    <row r="7786" spans="3:16" x14ac:dyDescent="0.2">
      <c r="C7786" s="4"/>
      <c r="P7786" s="3"/>
    </row>
    <row r="7787" spans="3:16" x14ac:dyDescent="0.2">
      <c r="C7787" s="4"/>
      <c r="P7787" s="3"/>
    </row>
    <row r="7788" spans="3:16" x14ac:dyDescent="0.2">
      <c r="C7788" s="4"/>
      <c r="P7788" s="3"/>
    </row>
    <row r="7789" spans="3:16" x14ac:dyDescent="0.2">
      <c r="C7789" s="4"/>
      <c r="P7789" s="3"/>
    </row>
    <row r="7790" spans="3:16" x14ac:dyDescent="0.2">
      <c r="C7790" s="4"/>
      <c r="P7790" s="3"/>
    </row>
    <row r="7791" spans="3:16" x14ac:dyDescent="0.2">
      <c r="C7791" s="4"/>
      <c r="P7791" s="3"/>
    </row>
    <row r="7792" spans="3:16" x14ac:dyDescent="0.2">
      <c r="C7792" s="4"/>
      <c r="P7792" s="3"/>
    </row>
    <row r="7793" spans="3:16" x14ac:dyDescent="0.2">
      <c r="C7793" s="4"/>
      <c r="P7793" s="3"/>
    </row>
    <row r="7794" spans="3:16" x14ac:dyDescent="0.2">
      <c r="C7794" s="4"/>
      <c r="P7794" s="3"/>
    </row>
    <row r="7795" spans="3:16" x14ac:dyDescent="0.2">
      <c r="C7795" s="4"/>
      <c r="P7795" s="3"/>
    </row>
    <row r="7796" spans="3:16" x14ac:dyDescent="0.2">
      <c r="C7796" s="4"/>
      <c r="P7796" s="3"/>
    </row>
    <row r="7797" spans="3:16" x14ac:dyDescent="0.2">
      <c r="C7797" s="4"/>
      <c r="P7797" s="3"/>
    </row>
    <row r="7798" spans="3:16" x14ac:dyDescent="0.2">
      <c r="C7798" s="4"/>
      <c r="P7798" s="3"/>
    </row>
    <row r="7799" spans="3:16" x14ac:dyDescent="0.2">
      <c r="C7799" s="4"/>
      <c r="P7799" s="3"/>
    </row>
    <row r="7800" spans="3:16" x14ac:dyDescent="0.2">
      <c r="C7800" s="4"/>
      <c r="P7800" s="3"/>
    </row>
    <row r="7801" spans="3:16" x14ac:dyDescent="0.2">
      <c r="C7801" s="4"/>
      <c r="P7801" s="3"/>
    </row>
    <row r="7802" spans="3:16" x14ac:dyDescent="0.2">
      <c r="C7802" s="4"/>
      <c r="P7802" s="3"/>
    </row>
    <row r="7803" spans="3:16" x14ac:dyDescent="0.2">
      <c r="C7803" s="4"/>
      <c r="P7803" s="3"/>
    </row>
    <row r="7804" spans="3:16" x14ac:dyDescent="0.2">
      <c r="C7804" s="4"/>
      <c r="P7804" s="3"/>
    </row>
    <row r="7805" spans="3:16" x14ac:dyDescent="0.2">
      <c r="C7805" s="4"/>
      <c r="P7805" s="3"/>
    </row>
    <row r="7806" spans="3:16" x14ac:dyDescent="0.2">
      <c r="C7806" s="4"/>
      <c r="P7806" s="3"/>
    </row>
    <row r="7807" spans="3:16" x14ac:dyDescent="0.2">
      <c r="C7807" s="4"/>
      <c r="P7807" s="3"/>
    </row>
    <row r="7808" spans="3:16" x14ac:dyDescent="0.2">
      <c r="C7808" s="4"/>
      <c r="P7808" s="3"/>
    </row>
    <row r="7809" spans="3:16" x14ac:dyDescent="0.2">
      <c r="C7809" s="4"/>
      <c r="P7809" s="3"/>
    </row>
    <row r="7810" spans="3:16" x14ac:dyDescent="0.2">
      <c r="C7810" s="4"/>
      <c r="P7810" s="3"/>
    </row>
    <row r="7811" spans="3:16" x14ac:dyDescent="0.2">
      <c r="C7811" s="4"/>
      <c r="P7811" s="3"/>
    </row>
    <row r="7812" spans="3:16" x14ac:dyDescent="0.2">
      <c r="C7812" s="4"/>
      <c r="P7812" s="3"/>
    </row>
    <row r="7813" spans="3:16" x14ac:dyDescent="0.2">
      <c r="C7813" s="4"/>
      <c r="P7813" s="3"/>
    </row>
    <row r="7814" spans="3:16" x14ac:dyDescent="0.2">
      <c r="C7814" s="4"/>
      <c r="P7814" s="3"/>
    </row>
    <row r="7815" spans="3:16" x14ac:dyDescent="0.2">
      <c r="C7815" s="4"/>
      <c r="P7815" s="3"/>
    </row>
    <row r="7816" spans="3:16" x14ac:dyDescent="0.2">
      <c r="C7816" s="4"/>
      <c r="P7816" s="3"/>
    </row>
    <row r="7817" spans="3:16" x14ac:dyDescent="0.2">
      <c r="C7817" s="4"/>
      <c r="P7817" s="3"/>
    </row>
    <row r="7818" spans="3:16" x14ac:dyDescent="0.2">
      <c r="C7818" s="4"/>
      <c r="P7818" s="3"/>
    </row>
    <row r="7819" spans="3:16" x14ac:dyDescent="0.2">
      <c r="C7819" s="4"/>
      <c r="P7819" s="3"/>
    </row>
    <row r="7820" spans="3:16" x14ac:dyDescent="0.2">
      <c r="C7820" s="4"/>
      <c r="P7820" s="3"/>
    </row>
    <row r="7821" spans="3:16" x14ac:dyDescent="0.2">
      <c r="C7821" s="4"/>
      <c r="P7821" s="3"/>
    </row>
    <row r="7822" spans="3:16" x14ac:dyDescent="0.2">
      <c r="C7822" s="4"/>
      <c r="P7822" s="3"/>
    </row>
    <row r="7823" spans="3:16" x14ac:dyDescent="0.2">
      <c r="C7823" s="4"/>
      <c r="P7823" s="3"/>
    </row>
    <row r="7824" spans="3:16" x14ac:dyDescent="0.2">
      <c r="C7824" s="4"/>
      <c r="P7824" s="3"/>
    </row>
    <row r="7825" spans="3:16" x14ac:dyDescent="0.2">
      <c r="C7825" s="4"/>
      <c r="P7825" s="3"/>
    </row>
    <row r="7826" spans="3:16" x14ac:dyDescent="0.2">
      <c r="C7826" s="4"/>
      <c r="P7826" s="3"/>
    </row>
    <row r="7827" spans="3:16" x14ac:dyDescent="0.2">
      <c r="C7827" s="4"/>
      <c r="P7827" s="3"/>
    </row>
    <row r="7828" spans="3:16" x14ac:dyDescent="0.2">
      <c r="C7828" s="4"/>
      <c r="P7828" s="3"/>
    </row>
    <row r="7829" spans="3:16" x14ac:dyDescent="0.2">
      <c r="C7829" s="4"/>
      <c r="P7829" s="3"/>
    </row>
    <row r="7830" spans="3:16" x14ac:dyDescent="0.2">
      <c r="C7830" s="4"/>
      <c r="P7830" s="3"/>
    </row>
    <row r="7831" spans="3:16" x14ac:dyDescent="0.2">
      <c r="C7831" s="4"/>
      <c r="P7831" s="3"/>
    </row>
    <row r="7832" spans="3:16" x14ac:dyDescent="0.2">
      <c r="C7832" s="4"/>
      <c r="P7832" s="3"/>
    </row>
    <row r="7833" spans="3:16" x14ac:dyDescent="0.2">
      <c r="C7833" s="4"/>
      <c r="P7833" s="3"/>
    </row>
    <row r="7834" spans="3:16" x14ac:dyDescent="0.2">
      <c r="C7834" s="4"/>
      <c r="P7834" s="3"/>
    </row>
    <row r="7835" spans="3:16" x14ac:dyDescent="0.2">
      <c r="C7835" s="4"/>
      <c r="P7835" s="3"/>
    </row>
    <row r="7836" spans="3:16" x14ac:dyDescent="0.2">
      <c r="C7836" s="4"/>
      <c r="P7836" s="3"/>
    </row>
    <row r="7837" spans="3:16" x14ac:dyDescent="0.2">
      <c r="C7837" s="4"/>
      <c r="P7837" s="3"/>
    </row>
    <row r="7838" spans="3:16" x14ac:dyDescent="0.2">
      <c r="C7838" s="4"/>
      <c r="P7838" s="3"/>
    </row>
    <row r="7839" spans="3:16" x14ac:dyDescent="0.2">
      <c r="C7839" s="4"/>
      <c r="P7839" s="3"/>
    </row>
    <row r="7840" spans="3:16" x14ac:dyDescent="0.2">
      <c r="C7840" s="4"/>
      <c r="P7840" s="3"/>
    </row>
    <row r="7841" spans="3:16" x14ac:dyDescent="0.2">
      <c r="C7841" s="4"/>
      <c r="P7841" s="3"/>
    </row>
    <row r="7842" spans="3:16" x14ac:dyDescent="0.2">
      <c r="C7842" s="4"/>
      <c r="P7842" s="3"/>
    </row>
    <row r="7843" spans="3:16" x14ac:dyDescent="0.2">
      <c r="C7843" s="4"/>
      <c r="P7843" s="3"/>
    </row>
    <row r="7844" spans="3:16" x14ac:dyDescent="0.2">
      <c r="C7844" s="4"/>
      <c r="P7844" s="3"/>
    </row>
    <row r="7845" spans="3:16" x14ac:dyDescent="0.2">
      <c r="C7845" s="4"/>
      <c r="P7845" s="3"/>
    </row>
    <row r="7846" spans="3:16" x14ac:dyDescent="0.2">
      <c r="C7846" s="4"/>
      <c r="P7846" s="3"/>
    </row>
    <row r="7847" spans="3:16" x14ac:dyDescent="0.2">
      <c r="C7847" s="4"/>
      <c r="P7847" s="3"/>
    </row>
    <row r="7848" spans="3:16" x14ac:dyDescent="0.2">
      <c r="C7848" s="4"/>
      <c r="P7848" s="3"/>
    </row>
    <row r="7849" spans="3:16" x14ac:dyDescent="0.2">
      <c r="C7849" s="4"/>
      <c r="P7849" s="3"/>
    </row>
    <row r="7850" spans="3:16" x14ac:dyDescent="0.2">
      <c r="C7850" s="4"/>
      <c r="P7850" s="3"/>
    </row>
    <row r="7851" spans="3:16" x14ac:dyDescent="0.2">
      <c r="C7851" s="4"/>
      <c r="P7851" s="3"/>
    </row>
    <row r="7852" spans="3:16" x14ac:dyDescent="0.2">
      <c r="C7852" s="4"/>
      <c r="P7852" s="3"/>
    </row>
    <row r="7853" spans="3:16" x14ac:dyDescent="0.2">
      <c r="C7853" s="4"/>
      <c r="P7853" s="3"/>
    </row>
    <row r="7854" spans="3:16" x14ac:dyDescent="0.2">
      <c r="C7854" s="4"/>
      <c r="P7854" s="3"/>
    </row>
    <row r="7855" spans="3:16" x14ac:dyDescent="0.2">
      <c r="C7855" s="4"/>
      <c r="P7855" s="3"/>
    </row>
    <row r="7856" spans="3:16" x14ac:dyDescent="0.2">
      <c r="C7856" s="4"/>
      <c r="P7856" s="3"/>
    </row>
    <row r="7857" spans="3:16" x14ac:dyDescent="0.2">
      <c r="C7857" s="4"/>
      <c r="P7857" s="3"/>
    </row>
    <row r="7858" spans="3:16" x14ac:dyDescent="0.2">
      <c r="C7858" s="4"/>
      <c r="P7858" s="3"/>
    </row>
    <row r="7859" spans="3:16" x14ac:dyDescent="0.2">
      <c r="C7859" s="4"/>
      <c r="P7859" s="3"/>
    </row>
    <row r="7860" spans="3:16" x14ac:dyDescent="0.2">
      <c r="C7860" s="4"/>
      <c r="P7860" s="3"/>
    </row>
    <row r="7861" spans="3:16" x14ac:dyDescent="0.2">
      <c r="C7861" s="4"/>
      <c r="P7861" s="3"/>
    </row>
    <row r="7862" spans="3:16" x14ac:dyDescent="0.2">
      <c r="C7862" s="4"/>
      <c r="P7862" s="3"/>
    </row>
    <row r="7863" spans="3:16" x14ac:dyDescent="0.2">
      <c r="C7863" s="4"/>
      <c r="P7863" s="3"/>
    </row>
    <row r="7864" spans="3:16" x14ac:dyDescent="0.2">
      <c r="C7864" s="4"/>
      <c r="P7864" s="3"/>
    </row>
    <row r="7865" spans="3:16" x14ac:dyDescent="0.2">
      <c r="C7865" s="4"/>
      <c r="P7865" s="3"/>
    </row>
    <row r="7866" spans="3:16" x14ac:dyDescent="0.2">
      <c r="C7866" s="4"/>
      <c r="P7866" s="3"/>
    </row>
    <row r="7867" spans="3:16" x14ac:dyDescent="0.2">
      <c r="C7867" s="4"/>
      <c r="P7867" s="3"/>
    </row>
    <row r="7868" spans="3:16" x14ac:dyDescent="0.2">
      <c r="C7868" s="4"/>
      <c r="P7868" s="3"/>
    </row>
    <row r="7869" spans="3:16" x14ac:dyDescent="0.2">
      <c r="C7869" s="4"/>
      <c r="P7869" s="3"/>
    </row>
    <row r="7870" spans="3:16" x14ac:dyDescent="0.2">
      <c r="C7870" s="4"/>
      <c r="P7870" s="3"/>
    </row>
    <row r="7871" spans="3:16" x14ac:dyDescent="0.2">
      <c r="C7871" s="4"/>
      <c r="P7871" s="3"/>
    </row>
    <row r="7872" spans="3:16" x14ac:dyDescent="0.2">
      <c r="C7872" s="4"/>
      <c r="P7872" s="3"/>
    </row>
    <row r="7873" spans="3:16" x14ac:dyDescent="0.2">
      <c r="C7873" s="4"/>
      <c r="P7873" s="3"/>
    </row>
    <row r="7874" spans="3:16" x14ac:dyDescent="0.2">
      <c r="C7874" s="4"/>
      <c r="P7874" s="3"/>
    </row>
    <row r="7875" spans="3:16" x14ac:dyDescent="0.2">
      <c r="C7875" s="4"/>
      <c r="P7875" s="3"/>
    </row>
    <row r="7876" spans="3:16" x14ac:dyDescent="0.2">
      <c r="C7876" s="4"/>
      <c r="P7876" s="3"/>
    </row>
    <row r="7877" spans="3:16" x14ac:dyDescent="0.2">
      <c r="C7877" s="4"/>
      <c r="P7877" s="3"/>
    </row>
    <row r="7878" spans="3:16" x14ac:dyDescent="0.2">
      <c r="C7878" s="4"/>
      <c r="P7878" s="3"/>
    </row>
    <row r="7879" spans="3:16" x14ac:dyDescent="0.2">
      <c r="C7879" s="4"/>
      <c r="P7879" s="3"/>
    </row>
    <row r="7880" spans="3:16" x14ac:dyDescent="0.2">
      <c r="C7880" s="4"/>
      <c r="P7880" s="3"/>
    </row>
    <row r="7881" spans="3:16" x14ac:dyDescent="0.2">
      <c r="C7881" s="4"/>
      <c r="P7881" s="3"/>
    </row>
    <row r="7882" spans="3:16" x14ac:dyDescent="0.2">
      <c r="C7882" s="4"/>
      <c r="P7882" s="3"/>
    </row>
    <row r="7883" spans="3:16" x14ac:dyDescent="0.2">
      <c r="C7883" s="4"/>
      <c r="P7883" s="3"/>
    </row>
    <row r="7884" spans="3:16" x14ac:dyDescent="0.2">
      <c r="C7884" s="4"/>
      <c r="P7884" s="3"/>
    </row>
    <row r="7885" spans="3:16" x14ac:dyDescent="0.2">
      <c r="C7885" s="4"/>
      <c r="P7885" s="3"/>
    </row>
    <row r="7886" spans="3:16" x14ac:dyDescent="0.2">
      <c r="C7886" s="4"/>
      <c r="P7886" s="3"/>
    </row>
    <row r="7887" spans="3:16" x14ac:dyDescent="0.2">
      <c r="C7887" s="4"/>
      <c r="P7887" s="3"/>
    </row>
    <row r="7888" spans="3:16" x14ac:dyDescent="0.2">
      <c r="C7888" s="4"/>
      <c r="P7888" s="3"/>
    </row>
    <row r="7889" spans="3:16" x14ac:dyDescent="0.2">
      <c r="C7889" s="4"/>
      <c r="P7889" s="3"/>
    </row>
    <row r="7890" spans="3:16" x14ac:dyDescent="0.2">
      <c r="C7890" s="4"/>
      <c r="P7890" s="3"/>
    </row>
    <row r="7891" spans="3:16" x14ac:dyDescent="0.2">
      <c r="C7891" s="4"/>
      <c r="P7891" s="3"/>
    </row>
    <row r="7892" spans="3:16" x14ac:dyDescent="0.2">
      <c r="C7892" s="4"/>
      <c r="P7892" s="3"/>
    </row>
    <row r="7893" spans="3:16" x14ac:dyDescent="0.2">
      <c r="C7893" s="4"/>
      <c r="P7893" s="3"/>
    </row>
    <row r="7894" spans="3:16" x14ac:dyDescent="0.2">
      <c r="C7894" s="4"/>
      <c r="P7894" s="3"/>
    </row>
    <row r="7895" spans="3:16" x14ac:dyDescent="0.2">
      <c r="C7895" s="4"/>
      <c r="P7895" s="3"/>
    </row>
    <row r="7896" spans="3:16" x14ac:dyDescent="0.2">
      <c r="C7896" s="4"/>
      <c r="P7896" s="3"/>
    </row>
    <row r="7897" spans="3:16" x14ac:dyDescent="0.2">
      <c r="C7897" s="4"/>
      <c r="P7897" s="3"/>
    </row>
    <row r="7898" spans="3:16" x14ac:dyDescent="0.2">
      <c r="C7898" s="4"/>
      <c r="P7898" s="3"/>
    </row>
    <row r="7899" spans="3:16" x14ac:dyDescent="0.2">
      <c r="C7899" s="4"/>
      <c r="P7899" s="3"/>
    </row>
    <row r="7900" spans="3:16" x14ac:dyDescent="0.2">
      <c r="C7900" s="4"/>
      <c r="P7900" s="3"/>
    </row>
    <row r="7901" spans="3:16" x14ac:dyDescent="0.2">
      <c r="C7901" s="4"/>
      <c r="P7901" s="3"/>
    </row>
    <row r="7902" spans="3:16" x14ac:dyDescent="0.2">
      <c r="C7902" s="4"/>
      <c r="P7902" s="3"/>
    </row>
    <row r="7903" spans="3:16" x14ac:dyDescent="0.2">
      <c r="C7903" s="4"/>
      <c r="P7903" s="3"/>
    </row>
    <row r="7904" spans="3:16" x14ac:dyDescent="0.2">
      <c r="C7904" s="4"/>
      <c r="P7904" s="3"/>
    </row>
    <row r="7905" spans="3:16" x14ac:dyDescent="0.2">
      <c r="C7905" s="4"/>
      <c r="P7905" s="3"/>
    </row>
    <row r="7906" spans="3:16" x14ac:dyDescent="0.2">
      <c r="C7906" s="4"/>
      <c r="P7906" s="3"/>
    </row>
    <row r="7907" spans="3:16" x14ac:dyDescent="0.2">
      <c r="C7907" s="4"/>
      <c r="P7907" s="3"/>
    </row>
    <row r="7908" spans="3:16" x14ac:dyDescent="0.2">
      <c r="C7908" s="4"/>
      <c r="P7908" s="3"/>
    </row>
    <row r="7909" spans="3:16" x14ac:dyDescent="0.2">
      <c r="C7909" s="4"/>
      <c r="P7909" s="3"/>
    </row>
    <row r="7910" spans="3:16" x14ac:dyDescent="0.2">
      <c r="C7910" s="4"/>
      <c r="P7910" s="3"/>
    </row>
    <row r="7911" spans="3:16" x14ac:dyDescent="0.2">
      <c r="C7911" s="4"/>
      <c r="P7911" s="3"/>
    </row>
    <row r="7912" spans="3:16" x14ac:dyDescent="0.2">
      <c r="C7912" s="4"/>
      <c r="P7912" s="3"/>
    </row>
    <row r="7913" spans="3:16" x14ac:dyDescent="0.2">
      <c r="C7913" s="4"/>
      <c r="P7913" s="3"/>
    </row>
    <row r="7914" spans="3:16" x14ac:dyDescent="0.2">
      <c r="C7914" s="4"/>
      <c r="P7914" s="3"/>
    </row>
    <row r="7915" spans="3:16" x14ac:dyDescent="0.2">
      <c r="C7915" s="4"/>
      <c r="P7915" s="3"/>
    </row>
    <row r="7916" spans="3:16" x14ac:dyDescent="0.2">
      <c r="C7916" s="4"/>
      <c r="P7916" s="3"/>
    </row>
    <row r="7917" spans="3:16" x14ac:dyDescent="0.2">
      <c r="C7917" s="4"/>
      <c r="P7917" s="3"/>
    </row>
    <row r="7918" spans="3:16" x14ac:dyDescent="0.2">
      <c r="C7918" s="4"/>
      <c r="P7918" s="3"/>
    </row>
    <row r="7919" spans="3:16" x14ac:dyDescent="0.2">
      <c r="C7919" s="4"/>
      <c r="P7919" s="3"/>
    </row>
    <row r="7920" spans="3:16" x14ac:dyDescent="0.2">
      <c r="C7920" s="4"/>
      <c r="P7920" s="3"/>
    </row>
    <row r="7921" spans="3:16" x14ac:dyDescent="0.2">
      <c r="C7921" s="4"/>
      <c r="P7921" s="3"/>
    </row>
    <row r="7922" spans="3:16" x14ac:dyDescent="0.2">
      <c r="C7922" s="4"/>
      <c r="P7922" s="3"/>
    </row>
    <row r="7923" spans="3:16" x14ac:dyDescent="0.2">
      <c r="C7923" s="4"/>
      <c r="P7923" s="3"/>
    </row>
    <row r="7924" spans="3:16" x14ac:dyDescent="0.2">
      <c r="C7924" s="4"/>
      <c r="P7924" s="3"/>
    </row>
    <row r="7925" spans="3:16" x14ac:dyDescent="0.2">
      <c r="C7925" s="4"/>
      <c r="P7925" s="3"/>
    </row>
    <row r="7926" spans="3:16" x14ac:dyDescent="0.2">
      <c r="C7926" s="4"/>
      <c r="P7926" s="3"/>
    </row>
    <row r="7927" spans="3:16" x14ac:dyDescent="0.2">
      <c r="C7927" s="4"/>
      <c r="P7927" s="3"/>
    </row>
    <row r="7928" spans="3:16" x14ac:dyDescent="0.2">
      <c r="C7928" s="4"/>
      <c r="P7928" s="3"/>
    </row>
    <row r="7929" spans="3:16" x14ac:dyDescent="0.2">
      <c r="C7929" s="4"/>
      <c r="P7929" s="3"/>
    </row>
    <row r="7930" spans="3:16" x14ac:dyDescent="0.2">
      <c r="C7930" s="4"/>
      <c r="P7930" s="3"/>
    </row>
    <row r="7931" spans="3:16" x14ac:dyDescent="0.2">
      <c r="C7931" s="4"/>
      <c r="P7931" s="3"/>
    </row>
    <row r="7932" spans="3:16" x14ac:dyDescent="0.2">
      <c r="C7932" s="4"/>
      <c r="P7932" s="3"/>
    </row>
    <row r="7933" spans="3:16" x14ac:dyDescent="0.2">
      <c r="C7933" s="4"/>
      <c r="P7933" s="3"/>
    </row>
    <row r="7934" spans="3:16" x14ac:dyDescent="0.2">
      <c r="C7934" s="4"/>
      <c r="P7934" s="3"/>
    </row>
    <row r="7935" spans="3:16" x14ac:dyDescent="0.2">
      <c r="C7935" s="4"/>
      <c r="P7935" s="3"/>
    </row>
    <row r="7936" spans="3:16" x14ac:dyDescent="0.2">
      <c r="C7936" s="4"/>
      <c r="P7936" s="3"/>
    </row>
    <row r="7937" spans="3:16" x14ac:dyDescent="0.2">
      <c r="C7937" s="4"/>
      <c r="P7937" s="3"/>
    </row>
    <row r="7938" spans="3:16" x14ac:dyDescent="0.2">
      <c r="C7938" s="4"/>
      <c r="P7938" s="3"/>
    </row>
    <row r="7939" spans="3:16" x14ac:dyDescent="0.2">
      <c r="C7939" s="4"/>
      <c r="P7939" s="3"/>
    </row>
    <row r="7940" spans="3:16" x14ac:dyDescent="0.2">
      <c r="C7940" s="4"/>
      <c r="P7940" s="3"/>
    </row>
    <row r="7941" spans="3:16" x14ac:dyDescent="0.2">
      <c r="C7941" s="4"/>
      <c r="P7941" s="3"/>
    </row>
    <row r="7942" spans="3:16" x14ac:dyDescent="0.2">
      <c r="C7942" s="4"/>
      <c r="P7942" s="3"/>
    </row>
    <row r="7943" spans="3:16" x14ac:dyDescent="0.2">
      <c r="C7943" s="4"/>
      <c r="P7943" s="3"/>
    </row>
    <row r="7944" spans="3:16" x14ac:dyDescent="0.2">
      <c r="C7944" s="4"/>
      <c r="P7944" s="3"/>
    </row>
    <row r="7945" spans="3:16" x14ac:dyDescent="0.2">
      <c r="C7945" s="4"/>
      <c r="P7945" s="3"/>
    </row>
    <row r="7946" spans="3:16" x14ac:dyDescent="0.2">
      <c r="C7946" s="4"/>
      <c r="P7946" s="3"/>
    </row>
    <row r="7947" spans="3:16" x14ac:dyDescent="0.2">
      <c r="C7947" s="4"/>
      <c r="P7947" s="3"/>
    </row>
    <row r="7948" spans="3:16" x14ac:dyDescent="0.2">
      <c r="C7948" s="4"/>
      <c r="P7948" s="3"/>
    </row>
    <row r="7949" spans="3:16" x14ac:dyDescent="0.2">
      <c r="C7949" s="4"/>
      <c r="P7949" s="3"/>
    </row>
    <row r="7950" spans="3:16" x14ac:dyDescent="0.2">
      <c r="C7950" s="4"/>
      <c r="P7950" s="3"/>
    </row>
    <row r="7951" spans="3:16" x14ac:dyDescent="0.2">
      <c r="C7951" s="4"/>
      <c r="P7951" s="3"/>
    </row>
    <row r="7952" spans="3:16" x14ac:dyDescent="0.2">
      <c r="C7952" s="4"/>
      <c r="P7952" s="3"/>
    </row>
    <row r="7953" spans="3:16" x14ac:dyDescent="0.2">
      <c r="C7953" s="4"/>
      <c r="P7953" s="3"/>
    </row>
    <row r="7954" spans="3:16" x14ac:dyDescent="0.2">
      <c r="C7954" s="4"/>
      <c r="P7954" s="3"/>
    </row>
    <row r="7955" spans="3:16" x14ac:dyDescent="0.2">
      <c r="C7955" s="4"/>
      <c r="P7955" s="3"/>
    </row>
    <row r="7956" spans="3:16" x14ac:dyDescent="0.2">
      <c r="C7956" s="4"/>
      <c r="P7956" s="3"/>
    </row>
    <row r="7957" spans="3:16" x14ac:dyDescent="0.2">
      <c r="C7957" s="4"/>
      <c r="P7957" s="3"/>
    </row>
    <row r="7958" spans="3:16" x14ac:dyDescent="0.2">
      <c r="C7958" s="4"/>
      <c r="P7958" s="3"/>
    </row>
    <row r="7959" spans="3:16" x14ac:dyDescent="0.2">
      <c r="C7959" s="4"/>
      <c r="P7959" s="3"/>
    </row>
    <row r="7960" spans="3:16" x14ac:dyDescent="0.2">
      <c r="C7960" s="4"/>
      <c r="P7960" s="3"/>
    </row>
    <row r="7961" spans="3:16" x14ac:dyDescent="0.2">
      <c r="C7961" s="4"/>
      <c r="P7961" s="3"/>
    </row>
    <row r="7962" spans="3:16" x14ac:dyDescent="0.2">
      <c r="C7962" s="4"/>
      <c r="P7962" s="3"/>
    </row>
    <row r="7963" spans="3:16" x14ac:dyDescent="0.2">
      <c r="C7963" s="4"/>
      <c r="P7963" s="3"/>
    </row>
    <row r="7964" spans="3:16" x14ac:dyDescent="0.2">
      <c r="C7964" s="4"/>
      <c r="P7964" s="3"/>
    </row>
    <row r="7965" spans="3:16" x14ac:dyDescent="0.2">
      <c r="C7965" s="4"/>
      <c r="P7965" s="3"/>
    </row>
    <row r="7966" spans="3:16" x14ac:dyDescent="0.2">
      <c r="C7966" s="4"/>
      <c r="P7966" s="3"/>
    </row>
    <row r="7967" spans="3:16" x14ac:dyDescent="0.2">
      <c r="C7967" s="4"/>
      <c r="P7967" s="3"/>
    </row>
    <row r="7968" spans="3:16" x14ac:dyDescent="0.2">
      <c r="C7968" s="4"/>
      <c r="P7968" s="3"/>
    </row>
    <row r="7969" spans="3:16" x14ac:dyDescent="0.2">
      <c r="C7969" s="4"/>
      <c r="P7969" s="3"/>
    </row>
    <row r="7970" spans="3:16" x14ac:dyDescent="0.2">
      <c r="C7970" s="4"/>
      <c r="P7970" s="3"/>
    </row>
    <row r="7971" spans="3:16" x14ac:dyDescent="0.2">
      <c r="C7971" s="4"/>
      <c r="P7971" s="3"/>
    </row>
    <row r="7972" spans="3:16" x14ac:dyDescent="0.2">
      <c r="C7972" s="4"/>
      <c r="P7972" s="3"/>
    </row>
    <row r="7973" spans="3:16" x14ac:dyDescent="0.2">
      <c r="C7973" s="4"/>
      <c r="P7973" s="3"/>
    </row>
    <row r="7974" spans="3:16" x14ac:dyDescent="0.2">
      <c r="C7974" s="4"/>
      <c r="P7974" s="3"/>
    </row>
    <row r="7975" spans="3:16" x14ac:dyDescent="0.2">
      <c r="C7975" s="4"/>
      <c r="P7975" s="3"/>
    </row>
    <row r="7976" spans="3:16" x14ac:dyDescent="0.2">
      <c r="C7976" s="4"/>
      <c r="P7976" s="3"/>
    </row>
    <row r="7977" spans="3:16" x14ac:dyDescent="0.2">
      <c r="C7977" s="4"/>
      <c r="P7977" s="3"/>
    </row>
    <row r="7978" spans="3:16" x14ac:dyDescent="0.2">
      <c r="C7978" s="4"/>
      <c r="P7978" s="3"/>
    </row>
    <row r="7979" spans="3:16" x14ac:dyDescent="0.2">
      <c r="C7979" s="4"/>
      <c r="P7979" s="3"/>
    </row>
    <row r="7980" spans="3:16" x14ac:dyDescent="0.2">
      <c r="C7980" s="4"/>
      <c r="P7980" s="3"/>
    </row>
    <row r="7981" spans="3:16" x14ac:dyDescent="0.2">
      <c r="C7981" s="4"/>
      <c r="P7981" s="3"/>
    </row>
    <row r="7982" spans="3:16" x14ac:dyDescent="0.2">
      <c r="C7982" s="4"/>
      <c r="P7982" s="3"/>
    </row>
    <row r="7983" spans="3:16" x14ac:dyDescent="0.2">
      <c r="C7983" s="4"/>
      <c r="P7983" s="3"/>
    </row>
    <row r="7984" spans="3:16" x14ac:dyDescent="0.2">
      <c r="C7984" s="4"/>
      <c r="P7984" s="3"/>
    </row>
    <row r="7985" spans="3:16" x14ac:dyDescent="0.2">
      <c r="C7985" s="4"/>
      <c r="P7985" s="3"/>
    </row>
    <row r="7986" spans="3:16" x14ac:dyDescent="0.2">
      <c r="C7986" s="4"/>
      <c r="P7986" s="3"/>
    </row>
    <row r="7987" spans="3:16" x14ac:dyDescent="0.2">
      <c r="C7987" s="4"/>
      <c r="P7987" s="3"/>
    </row>
    <row r="7988" spans="3:16" x14ac:dyDescent="0.2">
      <c r="C7988" s="4"/>
      <c r="P7988" s="3"/>
    </row>
    <row r="7989" spans="3:16" x14ac:dyDescent="0.2">
      <c r="C7989" s="4"/>
      <c r="P7989" s="3"/>
    </row>
    <row r="7990" spans="3:16" x14ac:dyDescent="0.2">
      <c r="C7990" s="4"/>
      <c r="P7990" s="3"/>
    </row>
    <row r="7991" spans="3:16" x14ac:dyDescent="0.2">
      <c r="C7991" s="4"/>
      <c r="P7991" s="3"/>
    </row>
    <row r="7992" spans="3:16" x14ac:dyDescent="0.2">
      <c r="C7992" s="4"/>
      <c r="P7992" s="3"/>
    </row>
    <row r="7993" spans="3:16" x14ac:dyDescent="0.2">
      <c r="C7993" s="4"/>
      <c r="P7993" s="3"/>
    </row>
    <row r="7994" spans="3:16" x14ac:dyDescent="0.2">
      <c r="C7994" s="4"/>
      <c r="P7994" s="3"/>
    </row>
    <row r="7995" spans="3:16" x14ac:dyDescent="0.2">
      <c r="C7995" s="4"/>
      <c r="P7995" s="3"/>
    </row>
    <row r="7996" spans="3:16" x14ac:dyDescent="0.2">
      <c r="C7996" s="4"/>
      <c r="P7996" s="3"/>
    </row>
    <row r="7997" spans="3:16" x14ac:dyDescent="0.2">
      <c r="C7997" s="4"/>
      <c r="P7997" s="3"/>
    </row>
    <row r="7998" spans="3:16" x14ac:dyDescent="0.2">
      <c r="C7998" s="4"/>
      <c r="P7998" s="3"/>
    </row>
    <row r="7999" spans="3:16" x14ac:dyDescent="0.2">
      <c r="C7999" s="4"/>
      <c r="P7999" s="3"/>
    </row>
    <row r="8000" spans="3:16" x14ac:dyDescent="0.2">
      <c r="C8000" s="4"/>
      <c r="P8000" s="3"/>
    </row>
    <row r="8001" spans="3:16" x14ac:dyDescent="0.2">
      <c r="C8001" s="4"/>
      <c r="P8001" s="3"/>
    </row>
    <row r="8002" spans="3:16" x14ac:dyDescent="0.2">
      <c r="C8002" s="4"/>
      <c r="P8002" s="3"/>
    </row>
    <row r="8003" spans="3:16" x14ac:dyDescent="0.2">
      <c r="C8003" s="4"/>
      <c r="P8003" s="3"/>
    </row>
    <row r="8004" spans="3:16" x14ac:dyDescent="0.2">
      <c r="C8004" s="4"/>
      <c r="P8004" s="3"/>
    </row>
    <row r="8005" spans="3:16" x14ac:dyDescent="0.2">
      <c r="C8005" s="4"/>
      <c r="P8005" s="3"/>
    </row>
    <row r="8006" spans="3:16" x14ac:dyDescent="0.2">
      <c r="C8006" s="4"/>
      <c r="P8006" s="3"/>
    </row>
    <row r="8007" spans="3:16" x14ac:dyDescent="0.2">
      <c r="C8007" s="4"/>
      <c r="P8007" s="3"/>
    </row>
    <row r="8008" spans="3:16" x14ac:dyDescent="0.2">
      <c r="C8008" s="4"/>
      <c r="P8008" s="3"/>
    </row>
    <row r="8009" spans="3:16" x14ac:dyDescent="0.2">
      <c r="C8009" s="4"/>
      <c r="P8009" s="3"/>
    </row>
    <row r="8010" spans="3:16" x14ac:dyDescent="0.2">
      <c r="C8010" s="4"/>
      <c r="P8010" s="3"/>
    </row>
    <row r="8011" spans="3:16" x14ac:dyDescent="0.2">
      <c r="C8011" s="4"/>
      <c r="P8011" s="3"/>
    </row>
    <row r="8012" spans="3:16" x14ac:dyDescent="0.2">
      <c r="C8012" s="4"/>
      <c r="P8012" s="3"/>
    </row>
    <row r="8013" spans="3:16" x14ac:dyDescent="0.2">
      <c r="C8013" s="4"/>
      <c r="P8013" s="3"/>
    </row>
    <row r="8014" spans="3:16" x14ac:dyDescent="0.2">
      <c r="C8014" s="4"/>
      <c r="P8014" s="3"/>
    </row>
    <row r="8015" spans="3:16" x14ac:dyDescent="0.2">
      <c r="C8015" s="4"/>
      <c r="P8015" s="3"/>
    </row>
    <row r="8016" spans="3:16" x14ac:dyDescent="0.2">
      <c r="C8016" s="4"/>
      <c r="P8016" s="3"/>
    </row>
    <row r="8017" spans="3:16" x14ac:dyDescent="0.2">
      <c r="C8017" s="4"/>
      <c r="P8017" s="3"/>
    </row>
    <row r="8018" spans="3:16" x14ac:dyDescent="0.2">
      <c r="C8018" s="4"/>
      <c r="P8018" s="3"/>
    </row>
    <row r="8019" spans="3:16" x14ac:dyDescent="0.2">
      <c r="C8019" s="4"/>
      <c r="P8019" s="3"/>
    </row>
    <row r="8020" spans="3:16" x14ac:dyDescent="0.2">
      <c r="C8020" s="4"/>
      <c r="P8020" s="3"/>
    </row>
    <row r="8021" spans="3:16" x14ac:dyDescent="0.2">
      <c r="C8021" s="4"/>
      <c r="P8021" s="3"/>
    </row>
    <row r="8022" spans="3:16" x14ac:dyDescent="0.2">
      <c r="C8022" s="4"/>
      <c r="P8022" s="3"/>
    </row>
    <row r="8023" spans="3:16" x14ac:dyDescent="0.2">
      <c r="C8023" s="4"/>
      <c r="P8023" s="3"/>
    </row>
    <row r="8024" spans="3:16" x14ac:dyDescent="0.2">
      <c r="C8024" s="4"/>
      <c r="P8024" s="3"/>
    </row>
    <row r="8025" spans="3:16" x14ac:dyDescent="0.2">
      <c r="C8025" s="4"/>
      <c r="P8025" s="3"/>
    </row>
    <row r="8026" spans="3:16" x14ac:dyDescent="0.2">
      <c r="C8026" s="4"/>
      <c r="P8026" s="3"/>
    </row>
    <row r="8027" spans="3:16" x14ac:dyDescent="0.2">
      <c r="C8027" s="4"/>
      <c r="P8027" s="3"/>
    </row>
    <row r="8028" spans="3:16" x14ac:dyDescent="0.2">
      <c r="C8028" s="4"/>
      <c r="P8028" s="3"/>
    </row>
    <row r="8029" spans="3:16" x14ac:dyDescent="0.2">
      <c r="C8029" s="4"/>
      <c r="P8029" s="3"/>
    </row>
    <row r="8030" spans="3:16" x14ac:dyDescent="0.2">
      <c r="C8030" s="4"/>
      <c r="P8030" s="3"/>
    </row>
    <row r="8031" spans="3:16" x14ac:dyDescent="0.2">
      <c r="C8031" s="4"/>
      <c r="P8031" s="3"/>
    </row>
    <row r="8032" spans="3:16" x14ac:dyDescent="0.2">
      <c r="C8032" s="4"/>
      <c r="P8032" s="3"/>
    </row>
    <row r="8033" spans="3:16" x14ac:dyDescent="0.2">
      <c r="C8033" s="4"/>
      <c r="P8033" s="3"/>
    </row>
    <row r="8034" spans="3:16" x14ac:dyDescent="0.2">
      <c r="C8034" s="4"/>
      <c r="P8034" s="3"/>
    </row>
    <row r="8035" spans="3:16" x14ac:dyDescent="0.2">
      <c r="C8035" s="4"/>
      <c r="P8035" s="3"/>
    </row>
    <row r="8036" spans="3:16" x14ac:dyDescent="0.2">
      <c r="C8036" s="4"/>
      <c r="P8036" s="3"/>
    </row>
    <row r="8037" spans="3:16" x14ac:dyDescent="0.2">
      <c r="C8037" s="4"/>
      <c r="P8037" s="3"/>
    </row>
    <row r="8038" spans="3:16" x14ac:dyDescent="0.2">
      <c r="C8038" s="4"/>
      <c r="P8038" s="3"/>
    </row>
    <row r="8039" spans="3:16" x14ac:dyDescent="0.2">
      <c r="C8039" s="4"/>
      <c r="P8039" s="3"/>
    </row>
    <row r="8040" spans="3:16" x14ac:dyDescent="0.2">
      <c r="C8040" s="4"/>
      <c r="P8040" s="3"/>
    </row>
    <row r="8041" spans="3:16" x14ac:dyDescent="0.2">
      <c r="C8041" s="4"/>
      <c r="P8041" s="3"/>
    </row>
    <row r="8042" spans="3:16" x14ac:dyDescent="0.2">
      <c r="C8042" s="4"/>
      <c r="P8042" s="3"/>
    </row>
    <row r="8043" spans="3:16" x14ac:dyDescent="0.2">
      <c r="C8043" s="4"/>
      <c r="P8043" s="3"/>
    </row>
    <row r="8044" spans="3:16" x14ac:dyDescent="0.2">
      <c r="C8044" s="4"/>
      <c r="P8044" s="3"/>
    </row>
    <row r="8045" spans="3:16" x14ac:dyDescent="0.2">
      <c r="C8045" s="4"/>
      <c r="P8045" s="3"/>
    </row>
    <row r="8046" spans="3:16" x14ac:dyDescent="0.2">
      <c r="C8046" s="4"/>
      <c r="P8046" s="3"/>
    </row>
    <row r="8047" spans="3:16" x14ac:dyDescent="0.2">
      <c r="C8047" s="4"/>
      <c r="P8047" s="3"/>
    </row>
    <row r="8048" spans="3:16" x14ac:dyDescent="0.2">
      <c r="C8048" s="4"/>
      <c r="P8048" s="3"/>
    </row>
    <row r="8049" spans="3:16" x14ac:dyDescent="0.2">
      <c r="C8049" s="4"/>
      <c r="P8049" s="3"/>
    </row>
    <row r="8050" spans="3:16" x14ac:dyDescent="0.2">
      <c r="C8050" s="4"/>
      <c r="P8050" s="3"/>
    </row>
    <row r="8051" spans="3:16" x14ac:dyDescent="0.2">
      <c r="C8051" s="4"/>
      <c r="P8051" s="3"/>
    </row>
    <row r="8052" spans="3:16" x14ac:dyDescent="0.2">
      <c r="C8052" s="4"/>
      <c r="P8052" s="3"/>
    </row>
    <row r="8053" spans="3:16" x14ac:dyDescent="0.2">
      <c r="C8053" s="4"/>
      <c r="P8053" s="3"/>
    </row>
    <row r="8054" spans="3:16" x14ac:dyDescent="0.2">
      <c r="C8054" s="4"/>
      <c r="P8054" s="3"/>
    </row>
    <row r="8055" spans="3:16" x14ac:dyDescent="0.2">
      <c r="C8055" s="4"/>
      <c r="P8055" s="3"/>
    </row>
    <row r="8056" spans="3:16" x14ac:dyDescent="0.2">
      <c r="C8056" s="4"/>
      <c r="P8056" s="3"/>
    </row>
    <row r="8057" spans="3:16" x14ac:dyDescent="0.2">
      <c r="C8057" s="4"/>
      <c r="P8057" s="3"/>
    </row>
    <row r="8058" spans="3:16" x14ac:dyDescent="0.2">
      <c r="C8058" s="4"/>
      <c r="P8058" s="3"/>
    </row>
    <row r="8059" spans="3:16" x14ac:dyDescent="0.2">
      <c r="C8059" s="4"/>
      <c r="P8059" s="3"/>
    </row>
    <row r="8060" spans="3:16" x14ac:dyDescent="0.2">
      <c r="C8060" s="4"/>
      <c r="P8060" s="3"/>
    </row>
    <row r="8061" spans="3:16" x14ac:dyDescent="0.2">
      <c r="C8061" s="4"/>
      <c r="P8061" s="3"/>
    </row>
    <row r="8062" spans="3:16" x14ac:dyDescent="0.2">
      <c r="C8062" s="4"/>
      <c r="P8062" s="3"/>
    </row>
    <row r="8063" spans="3:16" x14ac:dyDescent="0.2">
      <c r="C8063" s="4"/>
      <c r="P8063" s="3"/>
    </row>
    <row r="8064" spans="3:16" x14ac:dyDescent="0.2">
      <c r="C8064" s="4"/>
      <c r="P8064" s="3"/>
    </row>
    <row r="8065" spans="3:16" x14ac:dyDescent="0.2">
      <c r="C8065" s="4"/>
      <c r="P8065" s="3"/>
    </row>
    <row r="8066" spans="3:16" x14ac:dyDescent="0.2">
      <c r="C8066" s="4"/>
      <c r="P8066" s="3"/>
    </row>
    <row r="8067" spans="3:16" x14ac:dyDescent="0.2">
      <c r="C8067" s="4"/>
      <c r="P8067" s="3"/>
    </row>
    <row r="8068" spans="3:16" x14ac:dyDescent="0.2">
      <c r="C8068" s="4"/>
      <c r="P8068" s="3"/>
    </row>
    <row r="8069" spans="3:16" x14ac:dyDescent="0.2">
      <c r="C8069" s="4"/>
      <c r="P8069" s="3"/>
    </row>
    <row r="8070" spans="3:16" x14ac:dyDescent="0.2">
      <c r="C8070" s="4"/>
      <c r="P8070" s="3"/>
    </row>
    <row r="8071" spans="3:16" x14ac:dyDescent="0.2">
      <c r="C8071" s="4"/>
      <c r="P8071" s="3"/>
    </row>
    <row r="8072" spans="3:16" x14ac:dyDescent="0.2">
      <c r="C8072" s="4"/>
      <c r="P8072" s="3"/>
    </row>
    <row r="8073" spans="3:16" x14ac:dyDescent="0.2">
      <c r="C8073" s="4"/>
      <c r="P8073" s="3"/>
    </row>
    <row r="8074" spans="3:16" x14ac:dyDescent="0.2">
      <c r="C8074" s="4"/>
      <c r="P8074" s="3"/>
    </row>
    <row r="8075" spans="3:16" x14ac:dyDescent="0.2">
      <c r="C8075" s="4"/>
      <c r="P8075" s="3"/>
    </row>
    <row r="8076" spans="3:16" x14ac:dyDescent="0.2">
      <c r="C8076" s="4"/>
      <c r="P8076" s="3"/>
    </row>
    <row r="8077" spans="3:16" x14ac:dyDescent="0.2">
      <c r="C8077" s="4"/>
      <c r="P8077" s="3"/>
    </row>
    <row r="8078" spans="3:16" x14ac:dyDescent="0.2">
      <c r="C8078" s="4"/>
      <c r="P8078" s="3"/>
    </row>
    <row r="8079" spans="3:16" x14ac:dyDescent="0.2">
      <c r="C8079" s="4"/>
      <c r="P8079" s="3"/>
    </row>
    <row r="8080" spans="3:16" x14ac:dyDescent="0.2">
      <c r="C8080" s="4"/>
      <c r="P8080" s="3"/>
    </row>
    <row r="8081" spans="3:16" x14ac:dyDescent="0.2">
      <c r="C8081" s="4"/>
      <c r="P8081" s="3"/>
    </row>
    <row r="8082" spans="3:16" x14ac:dyDescent="0.2">
      <c r="C8082" s="4"/>
      <c r="P8082" s="3"/>
    </row>
    <row r="8083" spans="3:16" x14ac:dyDescent="0.2">
      <c r="C8083" s="4"/>
      <c r="P8083" s="3"/>
    </row>
    <row r="8084" spans="3:16" x14ac:dyDescent="0.2">
      <c r="C8084" s="4"/>
      <c r="P8084" s="3"/>
    </row>
    <row r="8085" spans="3:16" x14ac:dyDescent="0.2">
      <c r="C8085" s="4"/>
      <c r="P8085" s="3"/>
    </row>
    <row r="8086" spans="3:16" x14ac:dyDescent="0.2">
      <c r="C8086" s="4"/>
      <c r="P8086" s="3"/>
    </row>
    <row r="8087" spans="3:16" x14ac:dyDescent="0.2">
      <c r="C8087" s="4"/>
      <c r="P8087" s="3"/>
    </row>
    <row r="8088" spans="3:16" x14ac:dyDescent="0.2">
      <c r="C8088" s="4"/>
      <c r="P8088" s="3"/>
    </row>
    <row r="8089" spans="3:16" x14ac:dyDescent="0.2">
      <c r="C8089" s="4"/>
      <c r="P8089" s="3"/>
    </row>
    <row r="8090" spans="3:16" x14ac:dyDescent="0.2">
      <c r="C8090" s="4"/>
      <c r="P8090" s="3"/>
    </row>
    <row r="8091" spans="3:16" x14ac:dyDescent="0.2">
      <c r="C8091" s="4"/>
      <c r="P8091" s="3"/>
    </row>
    <row r="8092" spans="3:16" x14ac:dyDescent="0.2">
      <c r="C8092" s="4"/>
      <c r="P8092" s="3"/>
    </row>
    <row r="8093" spans="3:16" x14ac:dyDescent="0.2">
      <c r="C8093" s="4"/>
      <c r="P8093" s="3"/>
    </row>
    <row r="8094" spans="3:16" x14ac:dyDescent="0.2">
      <c r="C8094" s="4"/>
      <c r="P8094" s="3"/>
    </row>
    <row r="8095" spans="3:16" x14ac:dyDescent="0.2">
      <c r="C8095" s="4"/>
      <c r="P8095" s="3"/>
    </row>
    <row r="8096" spans="3:16" x14ac:dyDescent="0.2">
      <c r="C8096" s="4"/>
      <c r="P8096" s="3"/>
    </row>
    <row r="8097" spans="3:16" x14ac:dyDescent="0.2">
      <c r="C8097" s="4"/>
      <c r="P8097" s="3"/>
    </row>
    <row r="8098" spans="3:16" x14ac:dyDescent="0.2">
      <c r="C8098" s="4"/>
      <c r="P8098" s="3"/>
    </row>
    <row r="8099" spans="3:16" x14ac:dyDescent="0.2">
      <c r="C8099" s="4"/>
      <c r="P8099" s="3"/>
    </row>
    <row r="8100" spans="3:16" x14ac:dyDescent="0.2">
      <c r="C8100" s="4"/>
      <c r="P8100" s="3"/>
    </row>
    <row r="8101" spans="3:16" x14ac:dyDescent="0.2">
      <c r="C8101" s="4"/>
      <c r="P8101" s="3"/>
    </row>
    <row r="8102" spans="3:16" x14ac:dyDescent="0.2">
      <c r="C8102" s="4"/>
      <c r="P8102" s="3"/>
    </row>
    <row r="8103" spans="3:16" x14ac:dyDescent="0.2">
      <c r="C8103" s="4"/>
      <c r="P8103" s="3"/>
    </row>
    <row r="8104" spans="3:16" x14ac:dyDescent="0.2">
      <c r="C8104" s="4"/>
      <c r="P8104" s="3"/>
    </row>
    <row r="8105" spans="3:16" x14ac:dyDescent="0.2">
      <c r="C8105" s="4"/>
      <c r="P8105" s="3"/>
    </row>
    <row r="8106" spans="3:16" x14ac:dyDescent="0.2">
      <c r="C8106" s="4"/>
      <c r="P8106" s="3"/>
    </row>
    <row r="8107" spans="3:16" x14ac:dyDescent="0.2">
      <c r="C8107" s="4"/>
      <c r="P8107" s="3"/>
    </row>
    <row r="8108" spans="3:16" x14ac:dyDescent="0.2">
      <c r="C8108" s="4"/>
      <c r="P8108" s="3"/>
    </row>
    <row r="8109" spans="3:16" x14ac:dyDescent="0.2">
      <c r="C8109" s="4"/>
      <c r="P8109" s="3"/>
    </row>
    <row r="8110" spans="3:16" x14ac:dyDescent="0.2">
      <c r="C8110" s="4"/>
      <c r="P8110" s="3"/>
    </row>
    <row r="8111" spans="3:16" x14ac:dyDescent="0.2">
      <c r="C8111" s="4"/>
      <c r="P8111" s="3"/>
    </row>
    <row r="8112" spans="3:16" x14ac:dyDescent="0.2">
      <c r="C8112" s="4"/>
      <c r="P8112" s="3"/>
    </row>
    <row r="8113" spans="3:16" x14ac:dyDescent="0.2">
      <c r="C8113" s="4"/>
      <c r="P8113" s="3"/>
    </row>
    <row r="8114" spans="3:16" x14ac:dyDescent="0.2">
      <c r="C8114" s="4"/>
      <c r="P8114" s="3"/>
    </row>
    <row r="8115" spans="3:16" x14ac:dyDescent="0.2">
      <c r="C8115" s="4"/>
      <c r="P8115" s="3"/>
    </row>
    <row r="8116" spans="3:16" x14ac:dyDescent="0.2">
      <c r="C8116" s="4"/>
      <c r="P8116" s="3"/>
    </row>
    <row r="8117" spans="3:16" x14ac:dyDescent="0.2">
      <c r="C8117" s="4"/>
      <c r="P8117" s="3"/>
    </row>
    <row r="8118" spans="3:16" x14ac:dyDescent="0.2">
      <c r="C8118" s="4"/>
      <c r="P8118" s="3"/>
    </row>
    <row r="8119" spans="3:16" x14ac:dyDescent="0.2">
      <c r="C8119" s="4"/>
      <c r="P8119" s="3"/>
    </row>
    <row r="8120" spans="3:16" x14ac:dyDescent="0.2">
      <c r="C8120" s="4"/>
      <c r="P8120" s="3"/>
    </row>
    <row r="8121" spans="3:16" x14ac:dyDescent="0.2">
      <c r="C8121" s="4"/>
      <c r="P8121" s="3"/>
    </row>
    <row r="8122" spans="3:16" x14ac:dyDescent="0.2">
      <c r="C8122" s="4"/>
      <c r="P8122" s="3"/>
    </row>
    <row r="8123" spans="3:16" x14ac:dyDescent="0.2">
      <c r="C8123" s="4"/>
      <c r="P8123" s="3"/>
    </row>
    <row r="8124" spans="3:16" x14ac:dyDescent="0.2">
      <c r="C8124" s="4"/>
      <c r="P8124" s="3"/>
    </row>
    <row r="8125" spans="3:16" x14ac:dyDescent="0.2">
      <c r="C8125" s="4"/>
      <c r="P8125" s="3"/>
    </row>
    <row r="8126" spans="3:16" x14ac:dyDescent="0.2">
      <c r="C8126" s="4"/>
      <c r="P8126" s="3"/>
    </row>
    <row r="8127" spans="3:16" x14ac:dyDescent="0.2">
      <c r="C8127" s="4"/>
      <c r="P8127" s="3"/>
    </row>
    <row r="8128" spans="3:16" x14ac:dyDescent="0.2">
      <c r="C8128" s="4"/>
      <c r="P8128" s="3"/>
    </row>
    <row r="8129" spans="3:16" x14ac:dyDescent="0.2">
      <c r="C8129" s="4"/>
      <c r="P8129" s="3"/>
    </row>
    <row r="8130" spans="3:16" x14ac:dyDescent="0.2">
      <c r="C8130" s="4"/>
      <c r="P8130" s="3"/>
    </row>
    <row r="8131" spans="3:16" x14ac:dyDescent="0.2">
      <c r="C8131" s="4"/>
      <c r="P8131" s="3"/>
    </row>
    <row r="8132" spans="3:16" x14ac:dyDescent="0.2">
      <c r="C8132" s="4"/>
      <c r="P8132" s="3"/>
    </row>
    <row r="8133" spans="3:16" x14ac:dyDescent="0.2">
      <c r="C8133" s="4"/>
      <c r="P8133" s="3"/>
    </row>
    <row r="8134" spans="3:16" x14ac:dyDescent="0.2">
      <c r="C8134" s="4"/>
      <c r="P8134" s="3"/>
    </row>
    <row r="8135" spans="3:16" x14ac:dyDescent="0.2">
      <c r="C8135" s="4"/>
      <c r="P8135" s="3"/>
    </row>
    <row r="8136" spans="3:16" x14ac:dyDescent="0.2">
      <c r="C8136" s="4"/>
      <c r="P8136" s="3"/>
    </row>
    <row r="8137" spans="3:16" x14ac:dyDescent="0.2">
      <c r="C8137" s="4"/>
      <c r="P8137" s="3"/>
    </row>
    <row r="8138" spans="3:16" x14ac:dyDescent="0.2">
      <c r="C8138" s="4"/>
      <c r="P8138" s="3"/>
    </row>
    <row r="8139" spans="3:16" x14ac:dyDescent="0.2">
      <c r="C8139" s="4"/>
      <c r="P8139" s="3"/>
    </row>
    <row r="8140" spans="3:16" x14ac:dyDescent="0.2">
      <c r="C8140" s="4"/>
      <c r="P8140" s="3"/>
    </row>
    <row r="8141" spans="3:16" x14ac:dyDescent="0.2">
      <c r="C8141" s="4"/>
      <c r="P8141" s="3"/>
    </row>
    <row r="8142" spans="3:16" x14ac:dyDescent="0.2">
      <c r="C8142" s="4"/>
      <c r="P8142" s="3"/>
    </row>
    <row r="8143" spans="3:16" x14ac:dyDescent="0.2">
      <c r="C8143" s="4"/>
      <c r="P8143" s="3"/>
    </row>
    <row r="8144" spans="3:16" x14ac:dyDescent="0.2">
      <c r="C8144" s="4"/>
      <c r="P8144" s="3"/>
    </row>
    <row r="8145" spans="3:16" x14ac:dyDescent="0.2">
      <c r="C8145" s="4"/>
      <c r="P8145" s="3"/>
    </row>
    <row r="8146" spans="3:16" x14ac:dyDescent="0.2">
      <c r="C8146" s="4"/>
      <c r="P8146" s="3"/>
    </row>
    <row r="8147" spans="3:16" x14ac:dyDescent="0.2">
      <c r="C8147" s="4"/>
      <c r="P8147" s="3"/>
    </row>
    <row r="8148" spans="3:16" x14ac:dyDescent="0.2">
      <c r="C8148" s="4"/>
      <c r="P8148" s="3"/>
    </row>
    <row r="8149" spans="3:16" x14ac:dyDescent="0.2">
      <c r="C8149" s="4"/>
      <c r="P8149" s="3"/>
    </row>
    <row r="8150" spans="3:16" x14ac:dyDescent="0.2">
      <c r="C8150" s="4"/>
      <c r="P8150" s="3"/>
    </row>
    <row r="8151" spans="3:16" x14ac:dyDescent="0.2">
      <c r="C8151" s="4"/>
      <c r="P8151" s="3"/>
    </row>
    <row r="8152" spans="3:16" x14ac:dyDescent="0.2">
      <c r="C8152" s="4"/>
      <c r="P8152" s="3"/>
    </row>
    <row r="8153" spans="3:16" x14ac:dyDescent="0.2">
      <c r="C8153" s="4"/>
      <c r="P8153" s="3"/>
    </row>
    <row r="8154" spans="3:16" x14ac:dyDescent="0.2">
      <c r="C8154" s="4"/>
      <c r="P8154" s="3"/>
    </row>
    <row r="8155" spans="3:16" x14ac:dyDescent="0.2">
      <c r="C8155" s="4"/>
      <c r="P8155" s="3"/>
    </row>
    <row r="8156" spans="3:16" x14ac:dyDescent="0.2">
      <c r="C8156" s="4"/>
      <c r="P8156" s="3"/>
    </row>
    <row r="8157" spans="3:16" x14ac:dyDescent="0.2">
      <c r="C8157" s="4"/>
      <c r="P8157" s="3"/>
    </row>
    <row r="8158" spans="3:16" x14ac:dyDescent="0.2">
      <c r="C8158" s="4"/>
      <c r="P8158" s="3"/>
    </row>
    <row r="8159" spans="3:16" x14ac:dyDescent="0.2">
      <c r="C8159" s="4"/>
      <c r="P8159" s="3"/>
    </row>
    <row r="8160" spans="3:16" x14ac:dyDescent="0.2">
      <c r="C8160" s="4"/>
      <c r="P8160" s="3"/>
    </row>
    <row r="8161" spans="3:16" x14ac:dyDescent="0.2">
      <c r="C8161" s="4"/>
      <c r="P8161" s="3"/>
    </row>
    <row r="8162" spans="3:16" x14ac:dyDescent="0.2">
      <c r="C8162" s="4"/>
      <c r="P8162" s="3"/>
    </row>
    <row r="8163" spans="3:16" x14ac:dyDescent="0.2">
      <c r="C8163" s="4"/>
      <c r="P8163" s="3"/>
    </row>
    <row r="8164" spans="3:16" x14ac:dyDescent="0.2">
      <c r="C8164" s="4"/>
      <c r="P8164" s="3"/>
    </row>
    <row r="8165" spans="3:16" x14ac:dyDescent="0.2">
      <c r="C8165" s="4"/>
      <c r="P8165" s="3"/>
    </row>
    <row r="8166" spans="3:16" x14ac:dyDescent="0.2">
      <c r="C8166" s="4"/>
      <c r="P8166" s="3"/>
    </row>
    <row r="8167" spans="3:16" x14ac:dyDescent="0.2">
      <c r="C8167" s="4"/>
      <c r="P8167" s="3"/>
    </row>
    <row r="8168" spans="3:16" x14ac:dyDescent="0.2">
      <c r="C8168" s="4"/>
      <c r="P8168" s="3"/>
    </row>
    <row r="8169" spans="3:16" x14ac:dyDescent="0.2">
      <c r="C8169" s="4"/>
      <c r="P8169" s="3"/>
    </row>
    <row r="8170" spans="3:16" x14ac:dyDescent="0.2">
      <c r="C8170" s="4"/>
      <c r="P8170" s="3"/>
    </row>
    <row r="8171" spans="3:16" x14ac:dyDescent="0.2">
      <c r="C8171" s="4"/>
      <c r="P8171" s="3"/>
    </row>
    <row r="8172" spans="3:16" x14ac:dyDescent="0.2">
      <c r="C8172" s="4"/>
      <c r="P8172" s="3"/>
    </row>
    <row r="8173" spans="3:16" x14ac:dyDescent="0.2">
      <c r="C8173" s="4"/>
      <c r="P8173" s="3"/>
    </row>
    <row r="8174" spans="3:16" x14ac:dyDescent="0.2">
      <c r="C8174" s="4"/>
      <c r="P8174" s="3"/>
    </row>
    <row r="8175" spans="3:16" x14ac:dyDescent="0.2">
      <c r="C8175" s="4"/>
      <c r="P8175" s="3"/>
    </row>
    <row r="8176" spans="3:16" x14ac:dyDescent="0.2">
      <c r="C8176" s="4"/>
      <c r="P8176" s="3"/>
    </row>
    <row r="8177" spans="3:16" x14ac:dyDescent="0.2">
      <c r="C8177" s="4"/>
      <c r="P8177" s="3"/>
    </row>
    <row r="8178" spans="3:16" x14ac:dyDescent="0.2">
      <c r="C8178" s="4"/>
      <c r="P8178" s="3"/>
    </row>
    <row r="8179" spans="3:16" x14ac:dyDescent="0.2">
      <c r="C8179" s="4"/>
      <c r="P8179" s="3"/>
    </row>
    <row r="8180" spans="3:16" x14ac:dyDescent="0.2">
      <c r="C8180" s="4"/>
      <c r="P8180" s="3"/>
    </row>
    <row r="8181" spans="3:16" x14ac:dyDescent="0.2">
      <c r="C8181" s="4"/>
      <c r="P8181" s="3"/>
    </row>
    <row r="8182" spans="3:16" x14ac:dyDescent="0.2">
      <c r="C8182" s="4"/>
      <c r="P8182" s="3"/>
    </row>
    <row r="8183" spans="3:16" x14ac:dyDescent="0.2">
      <c r="C8183" s="4"/>
      <c r="P8183" s="3"/>
    </row>
    <row r="8184" spans="3:16" x14ac:dyDescent="0.2">
      <c r="C8184" s="4"/>
      <c r="P8184" s="3"/>
    </row>
    <row r="8185" spans="3:16" x14ac:dyDescent="0.2">
      <c r="C8185" s="4"/>
      <c r="P8185" s="3"/>
    </row>
    <row r="8186" spans="3:16" x14ac:dyDescent="0.2">
      <c r="C8186" s="4"/>
      <c r="P8186" s="3"/>
    </row>
    <row r="8187" spans="3:16" x14ac:dyDescent="0.2">
      <c r="C8187" s="4"/>
      <c r="P8187" s="3"/>
    </row>
    <row r="8188" spans="3:16" x14ac:dyDescent="0.2">
      <c r="C8188" s="4"/>
      <c r="P8188" s="3"/>
    </row>
    <row r="8189" spans="3:16" x14ac:dyDescent="0.2">
      <c r="C8189" s="4"/>
      <c r="P8189" s="3"/>
    </row>
    <row r="8190" spans="3:16" x14ac:dyDescent="0.2">
      <c r="C8190" s="4"/>
      <c r="P8190" s="3"/>
    </row>
    <row r="8191" spans="3:16" x14ac:dyDescent="0.2">
      <c r="C8191" s="4"/>
      <c r="P8191" s="3"/>
    </row>
    <row r="8192" spans="3:16" x14ac:dyDescent="0.2">
      <c r="C8192" s="4"/>
      <c r="P8192" s="3"/>
    </row>
    <row r="8193" spans="3:16" x14ac:dyDescent="0.2">
      <c r="C8193" s="4"/>
      <c r="P8193" s="3"/>
    </row>
    <row r="8194" spans="3:16" x14ac:dyDescent="0.2">
      <c r="C8194" s="4"/>
      <c r="P8194" s="3"/>
    </row>
    <row r="8195" spans="3:16" x14ac:dyDescent="0.2">
      <c r="C8195" s="4"/>
      <c r="P8195" s="3"/>
    </row>
    <row r="8196" spans="3:16" x14ac:dyDescent="0.2">
      <c r="C8196" s="4"/>
      <c r="P8196" s="3"/>
    </row>
    <row r="8197" spans="3:16" x14ac:dyDescent="0.2">
      <c r="C8197" s="4"/>
      <c r="P8197" s="3"/>
    </row>
    <row r="8198" spans="3:16" x14ac:dyDescent="0.2">
      <c r="C8198" s="4"/>
      <c r="P8198" s="3"/>
    </row>
    <row r="8199" spans="3:16" x14ac:dyDescent="0.2">
      <c r="C8199" s="4"/>
      <c r="P8199" s="3"/>
    </row>
    <row r="8200" spans="3:16" x14ac:dyDescent="0.2">
      <c r="C8200" s="4"/>
      <c r="P8200" s="3"/>
    </row>
    <row r="8201" spans="3:16" x14ac:dyDescent="0.2">
      <c r="C8201" s="4"/>
      <c r="P8201" s="3"/>
    </row>
    <row r="8202" spans="3:16" x14ac:dyDescent="0.2">
      <c r="C8202" s="4"/>
      <c r="P8202" s="3"/>
    </row>
    <row r="8203" spans="3:16" x14ac:dyDescent="0.2">
      <c r="C8203" s="4"/>
      <c r="P8203" s="3"/>
    </row>
    <row r="8204" spans="3:16" x14ac:dyDescent="0.2">
      <c r="C8204" s="4"/>
      <c r="P8204" s="3"/>
    </row>
    <row r="8205" spans="3:16" x14ac:dyDescent="0.2">
      <c r="C8205" s="4"/>
      <c r="P8205" s="3"/>
    </row>
    <row r="8206" spans="3:16" x14ac:dyDescent="0.2">
      <c r="C8206" s="4"/>
      <c r="P8206" s="3"/>
    </row>
    <row r="8207" spans="3:16" x14ac:dyDescent="0.2">
      <c r="C8207" s="4"/>
      <c r="P8207" s="3"/>
    </row>
    <row r="8208" spans="3:16" x14ac:dyDescent="0.2">
      <c r="C8208" s="4"/>
      <c r="P8208" s="3"/>
    </row>
    <row r="8209" spans="3:16" x14ac:dyDescent="0.2">
      <c r="C8209" s="4"/>
      <c r="P8209" s="3"/>
    </row>
    <row r="8210" spans="3:16" x14ac:dyDescent="0.2">
      <c r="C8210" s="4"/>
      <c r="P8210" s="3"/>
    </row>
    <row r="8211" spans="3:16" x14ac:dyDescent="0.2">
      <c r="C8211" s="4"/>
      <c r="P8211" s="3"/>
    </row>
    <row r="8212" spans="3:16" x14ac:dyDescent="0.2">
      <c r="C8212" s="4"/>
      <c r="P8212" s="3"/>
    </row>
    <row r="8213" spans="3:16" x14ac:dyDescent="0.2">
      <c r="C8213" s="4"/>
      <c r="P8213" s="3"/>
    </row>
    <row r="8214" spans="3:16" x14ac:dyDescent="0.2">
      <c r="C8214" s="4"/>
      <c r="P8214" s="3"/>
    </row>
    <row r="8215" spans="3:16" x14ac:dyDescent="0.2">
      <c r="C8215" s="4"/>
      <c r="P8215" s="3"/>
    </row>
    <row r="8216" spans="3:16" x14ac:dyDescent="0.2">
      <c r="C8216" s="4"/>
      <c r="P8216" s="3"/>
    </row>
    <row r="8217" spans="3:16" x14ac:dyDescent="0.2">
      <c r="C8217" s="4"/>
      <c r="P8217" s="3"/>
    </row>
    <row r="8218" spans="3:16" x14ac:dyDescent="0.2">
      <c r="C8218" s="4"/>
      <c r="P8218" s="3"/>
    </row>
    <row r="8219" spans="3:16" x14ac:dyDescent="0.2">
      <c r="C8219" s="4"/>
      <c r="P8219" s="3"/>
    </row>
    <row r="8220" spans="3:16" x14ac:dyDescent="0.2">
      <c r="C8220" s="4"/>
      <c r="P8220" s="3"/>
    </row>
    <row r="8221" spans="3:16" x14ac:dyDescent="0.2">
      <c r="C8221" s="4"/>
      <c r="P8221" s="3"/>
    </row>
    <row r="8222" spans="3:16" x14ac:dyDescent="0.2">
      <c r="C8222" s="4"/>
      <c r="P8222" s="3"/>
    </row>
    <row r="8223" spans="3:16" x14ac:dyDescent="0.2">
      <c r="C8223" s="4"/>
      <c r="P8223" s="3"/>
    </row>
    <row r="8224" spans="3:16" x14ac:dyDescent="0.2">
      <c r="C8224" s="4"/>
      <c r="P8224" s="3"/>
    </row>
    <row r="8225" spans="3:16" x14ac:dyDescent="0.2">
      <c r="C8225" s="4"/>
      <c r="P8225" s="3"/>
    </row>
    <row r="8226" spans="3:16" x14ac:dyDescent="0.2">
      <c r="C8226" s="4"/>
      <c r="P8226" s="3"/>
    </row>
    <row r="8227" spans="3:16" x14ac:dyDescent="0.2">
      <c r="C8227" s="4"/>
      <c r="P8227" s="3"/>
    </row>
    <row r="8228" spans="3:16" x14ac:dyDescent="0.2">
      <c r="C8228" s="4"/>
      <c r="P8228" s="3"/>
    </row>
    <row r="8229" spans="3:16" x14ac:dyDescent="0.2">
      <c r="C8229" s="4"/>
      <c r="P8229" s="3"/>
    </row>
    <row r="8230" spans="3:16" x14ac:dyDescent="0.2">
      <c r="C8230" s="4"/>
      <c r="P8230" s="3"/>
    </row>
    <row r="8231" spans="3:16" x14ac:dyDescent="0.2">
      <c r="C8231" s="4"/>
      <c r="P8231" s="3"/>
    </row>
    <row r="8232" spans="3:16" x14ac:dyDescent="0.2">
      <c r="C8232" s="4"/>
      <c r="P8232" s="3"/>
    </row>
    <row r="8233" spans="3:16" x14ac:dyDescent="0.2">
      <c r="C8233" s="4"/>
      <c r="P8233" s="3"/>
    </row>
    <row r="8234" spans="3:16" x14ac:dyDescent="0.2">
      <c r="C8234" s="4"/>
      <c r="P8234" s="3"/>
    </row>
    <row r="8235" spans="3:16" x14ac:dyDescent="0.2">
      <c r="C8235" s="4"/>
      <c r="P8235" s="3"/>
    </row>
    <row r="8236" spans="3:16" x14ac:dyDescent="0.2">
      <c r="C8236" s="4"/>
      <c r="P8236" s="3"/>
    </row>
    <row r="8237" spans="3:16" x14ac:dyDescent="0.2">
      <c r="C8237" s="4"/>
      <c r="P8237" s="3"/>
    </row>
    <row r="8238" spans="3:16" x14ac:dyDescent="0.2">
      <c r="C8238" s="4"/>
      <c r="P8238" s="3"/>
    </row>
    <row r="8239" spans="3:16" x14ac:dyDescent="0.2">
      <c r="C8239" s="4"/>
      <c r="P8239" s="3"/>
    </row>
    <row r="8240" spans="3:16" x14ac:dyDescent="0.2">
      <c r="C8240" s="4"/>
      <c r="P8240" s="3"/>
    </row>
    <row r="8241" spans="3:16" x14ac:dyDescent="0.2">
      <c r="C8241" s="4"/>
      <c r="P8241" s="3"/>
    </row>
    <row r="8242" spans="3:16" x14ac:dyDescent="0.2">
      <c r="C8242" s="4"/>
      <c r="P8242" s="3"/>
    </row>
    <row r="8243" spans="3:16" x14ac:dyDescent="0.2">
      <c r="C8243" s="4"/>
      <c r="P8243" s="3"/>
    </row>
    <row r="8244" spans="3:16" x14ac:dyDescent="0.2">
      <c r="C8244" s="4"/>
      <c r="P8244" s="3"/>
    </row>
    <row r="8245" spans="3:16" x14ac:dyDescent="0.2">
      <c r="C8245" s="4"/>
      <c r="P8245" s="3"/>
    </row>
    <row r="8246" spans="3:16" x14ac:dyDescent="0.2">
      <c r="C8246" s="4"/>
      <c r="P8246" s="3"/>
    </row>
    <row r="8247" spans="3:16" x14ac:dyDescent="0.2">
      <c r="C8247" s="4"/>
      <c r="P8247" s="3"/>
    </row>
    <row r="8248" spans="3:16" x14ac:dyDescent="0.2">
      <c r="C8248" s="4"/>
      <c r="P8248" s="3"/>
    </row>
    <row r="8249" spans="3:16" x14ac:dyDescent="0.2">
      <c r="C8249" s="4"/>
      <c r="P8249" s="3"/>
    </row>
    <row r="8250" spans="3:16" x14ac:dyDescent="0.2">
      <c r="C8250" s="4"/>
      <c r="P8250" s="3"/>
    </row>
    <row r="8251" spans="3:16" x14ac:dyDescent="0.2">
      <c r="C8251" s="4"/>
      <c r="P8251" s="3"/>
    </row>
    <row r="8252" spans="3:16" x14ac:dyDescent="0.2">
      <c r="C8252" s="4"/>
      <c r="P8252" s="3"/>
    </row>
    <row r="8253" spans="3:16" x14ac:dyDescent="0.2">
      <c r="C8253" s="4"/>
      <c r="P8253" s="3"/>
    </row>
    <row r="8254" spans="3:16" x14ac:dyDescent="0.2">
      <c r="C8254" s="4"/>
      <c r="P8254" s="3"/>
    </row>
    <row r="8255" spans="3:16" x14ac:dyDescent="0.2">
      <c r="C8255" s="4"/>
      <c r="P8255" s="3"/>
    </row>
    <row r="8256" spans="3:16" x14ac:dyDescent="0.2">
      <c r="C8256" s="4"/>
      <c r="P8256" s="3"/>
    </row>
    <row r="8257" spans="3:16" x14ac:dyDescent="0.2">
      <c r="C8257" s="4"/>
      <c r="P8257" s="3"/>
    </row>
    <row r="8258" spans="3:16" x14ac:dyDescent="0.2">
      <c r="C8258" s="4"/>
      <c r="P8258" s="3"/>
    </row>
    <row r="8259" spans="3:16" x14ac:dyDescent="0.2">
      <c r="C8259" s="4"/>
      <c r="P8259" s="3"/>
    </row>
    <row r="8260" spans="3:16" x14ac:dyDescent="0.2">
      <c r="C8260" s="4"/>
      <c r="P8260" s="3"/>
    </row>
    <row r="8261" spans="3:16" x14ac:dyDescent="0.2">
      <c r="C8261" s="4"/>
      <c r="P8261" s="3"/>
    </row>
    <row r="8262" spans="3:16" x14ac:dyDescent="0.2">
      <c r="C8262" s="4"/>
      <c r="P8262" s="3"/>
    </row>
    <row r="8263" spans="3:16" x14ac:dyDescent="0.2">
      <c r="C8263" s="4"/>
      <c r="P8263" s="3"/>
    </row>
    <row r="8264" spans="3:16" x14ac:dyDescent="0.2">
      <c r="C8264" s="4"/>
      <c r="P8264" s="3"/>
    </row>
    <row r="8265" spans="3:16" x14ac:dyDescent="0.2">
      <c r="C8265" s="4"/>
      <c r="P8265" s="3"/>
    </row>
    <row r="8266" spans="3:16" x14ac:dyDescent="0.2">
      <c r="C8266" s="4"/>
      <c r="P8266" s="3"/>
    </row>
    <row r="8267" spans="3:16" x14ac:dyDescent="0.2">
      <c r="C8267" s="4"/>
      <c r="P8267" s="3"/>
    </row>
    <row r="8268" spans="3:16" x14ac:dyDescent="0.2">
      <c r="C8268" s="4"/>
      <c r="P8268" s="3"/>
    </row>
    <row r="8269" spans="3:16" x14ac:dyDescent="0.2">
      <c r="C8269" s="4"/>
      <c r="P8269" s="3"/>
    </row>
    <row r="8270" spans="3:16" x14ac:dyDescent="0.2">
      <c r="C8270" s="4"/>
      <c r="P8270" s="3"/>
    </row>
    <row r="8271" spans="3:16" x14ac:dyDescent="0.2">
      <c r="C8271" s="4"/>
      <c r="P8271" s="3"/>
    </row>
    <row r="8272" spans="3:16" x14ac:dyDescent="0.2">
      <c r="C8272" s="4"/>
      <c r="P8272" s="3"/>
    </row>
    <row r="8273" spans="3:16" x14ac:dyDescent="0.2">
      <c r="C8273" s="4"/>
      <c r="P8273" s="3"/>
    </row>
    <row r="8274" spans="3:16" x14ac:dyDescent="0.2">
      <c r="C8274" s="4"/>
      <c r="P8274" s="3"/>
    </row>
    <row r="8275" spans="3:16" x14ac:dyDescent="0.2">
      <c r="C8275" s="4"/>
      <c r="P8275" s="3"/>
    </row>
    <row r="8276" spans="3:16" x14ac:dyDescent="0.2">
      <c r="C8276" s="4"/>
      <c r="P8276" s="3"/>
    </row>
    <row r="8277" spans="3:16" x14ac:dyDescent="0.2">
      <c r="C8277" s="4"/>
      <c r="P8277" s="3"/>
    </row>
    <row r="8278" spans="3:16" x14ac:dyDescent="0.2">
      <c r="C8278" s="4"/>
      <c r="P8278" s="3"/>
    </row>
    <row r="8279" spans="3:16" x14ac:dyDescent="0.2">
      <c r="C8279" s="4"/>
      <c r="P8279" s="3"/>
    </row>
    <row r="8280" spans="3:16" x14ac:dyDescent="0.2">
      <c r="C8280" s="4"/>
      <c r="P8280" s="3"/>
    </row>
    <row r="8281" spans="3:16" x14ac:dyDescent="0.2">
      <c r="C8281" s="4"/>
      <c r="P8281" s="3"/>
    </row>
    <row r="8282" spans="3:16" x14ac:dyDescent="0.2">
      <c r="C8282" s="4"/>
      <c r="P8282" s="3"/>
    </row>
    <row r="8283" spans="3:16" x14ac:dyDescent="0.2">
      <c r="C8283" s="4"/>
      <c r="P8283" s="3"/>
    </row>
    <row r="8284" spans="3:16" x14ac:dyDescent="0.2">
      <c r="C8284" s="4"/>
      <c r="P8284" s="3"/>
    </row>
    <row r="8285" spans="3:16" x14ac:dyDescent="0.2">
      <c r="C8285" s="4"/>
      <c r="P8285" s="3"/>
    </row>
    <row r="8286" spans="3:16" x14ac:dyDescent="0.2">
      <c r="C8286" s="4"/>
      <c r="P8286" s="3"/>
    </row>
    <row r="8287" spans="3:16" x14ac:dyDescent="0.2">
      <c r="C8287" s="4"/>
      <c r="P8287" s="3"/>
    </row>
    <row r="8288" spans="3:16" x14ac:dyDescent="0.2">
      <c r="C8288" s="4"/>
      <c r="P8288" s="3"/>
    </row>
    <row r="8289" spans="3:16" x14ac:dyDescent="0.2">
      <c r="C8289" s="4"/>
      <c r="P8289" s="3"/>
    </row>
    <row r="8290" spans="3:16" x14ac:dyDescent="0.2">
      <c r="C8290" s="4"/>
      <c r="P8290" s="3"/>
    </row>
    <row r="8291" spans="3:16" x14ac:dyDescent="0.2">
      <c r="C8291" s="4"/>
      <c r="P8291" s="3"/>
    </row>
    <row r="8292" spans="3:16" x14ac:dyDescent="0.2">
      <c r="C8292" s="4"/>
      <c r="P8292" s="3"/>
    </row>
    <row r="8293" spans="3:16" x14ac:dyDescent="0.2">
      <c r="C8293" s="4"/>
      <c r="P8293" s="3"/>
    </row>
    <row r="8294" spans="3:16" x14ac:dyDescent="0.2">
      <c r="C8294" s="4"/>
      <c r="P8294" s="3"/>
    </row>
    <row r="8295" spans="3:16" x14ac:dyDescent="0.2">
      <c r="C8295" s="4"/>
      <c r="P8295" s="3"/>
    </row>
    <row r="8296" spans="3:16" x14ac:dyDescent="0.2">
      <c r="C8296" s="4"/>
      <c r="P8296" s="3"/>
    </row>
    <row r="8297" spans="3:16" x14ac:dyDescent="0.2">
      <c r="C8297" s="4"/>
      <c r="P8297" s="3"/>
    </row>
    <row r="8298" spans="3:16" x14ac:dyDescent="0.2">
      <c r="C8298" s="4"/>
      <c r="P8298" s="3"/>
    </row>
    <row r="8299" spans="3:16" x14ac:dyDescent="0.2">
      <c r="C8299" s="4"/>
      <c r="P8299" s="3"/>
    </row>
    <row r="8300" spans="3:16" x14ac:dyDescent="0.2">
      <c r="C8300" s="4"/>
      <c r="P8300" s="3"/>
    </row>
    <row r="8301" spans="3:16" x14ac:dyDescent="0.2">
      <c r="C8301" s="4"/>
      <c r="P8301" s="3"/>
    </row>
    <row r="8302" spans="3:16" x14ac:dyDescent="0.2">
      <c r="C8302" s="4"/>
      <c r="P8302" s="3"/>
    </row>
    <row r="8303" spans="3:16" x14ac:dyDescent="0.2">
      <c r="C8303" s="4"/>
      <c r="P8303" s="3"/>
    </row>
    <row r="8304" spans="3:16" x14ac:dyDescent="0.2">
      <c r="C8304" s="4"/>
      <c r="P8304" s="3"/>
    </row>
    <row r="8305" spans="3:16" x14ac:dyDescent="0.2">
      <c r="C8305" s="4"/>
      <c r="P8305" s="3"/>
    </row>
    <row r="8306" spans="3:16" x14ac:dyDescent="0.2">
      <c r="C8306" s="4"/>
      <c r="P8306" s="3"/>
    </row>
    <row r="8307" spans="3:16" x14ac:dyDescent="0.2">
      <c r="C8307" s="4"/>
      <c r="P8307" s="3"/>
    </row>
    <row r="8308" spans="3:16" x14ac:dyDescent="0.2">
      <c r="C8308" s="4"/>
      <c r="P8308" s="3"/>
    </row>
    <row r="8309" spans="3:16" x14ac:dyDescent="0.2">
      <c r="C8309" s="4"/>
      <c r="P8309" s="3"/>
    </row>
    <row r="8310" spans="3:16" x14ac:dyDescent="0.2">
      <c r="C8310" s="4"/>
      <c r="P8310" s="3"/>
    </row>
    <row r="8311" spans="3:16" x14ac:dyDescent="0.2">
      <c r="C8311" s="4"/>
      <c r="P8311" s="3"/>
    </row>
    <row r="8312" spans="3:16" x14ac:dyDescent="0.2">
      <c r="C8312" s="4"/>
      <c r="P8312" s="3"/>
    </row>
    <row r="8313" spans="3:16" x14ac:dyDescent="0.2">
      <c r="C8313" s="4"/>
      <c r="P8313" s="3"/>
    </row>
    <row r="8314" spans="3:16" x14ac:dyDescent="0.2">
      <c r="C8314" s="4"/>
      <c r="P8314" s="3"/>
    </row>
    <row r="8315" spans="3:16" x14ac:dyDescent="0.2">
      <c r="C8315" s="4"/>
      <c r="P8315" s="3"/>
    </row>
    <row r="8316" spans="3:16" x14ac:dyDescent="0.2">
      <c r="C8316" s="4"/>
      <c r="P8316" s="3"/>
    </row>
    <row r="8317" spans="3:16" x14ac:dyDescent="0.2">
      <c r="C8317" s="4"/>
      <c r="P8317" s="3"/>
    </row>
    <row r="8318" spans="3:16" x14ac:dyDescent="0.2">
      <c r="C8318" s="4"/>
      <c r="P8318" s="3"/>
    </row>
    <row r="8319" spans="3:16" x14ac:dyDescent="0.2">
      <c r="C8319" s="4"/>
      <c r="P8319" s="3"/>
    </row>
    <row r="8320" spans="3:16" x14ac:dyDescent="0.2">
      <c r="C8320" s="4"/>
      <c r="P8320" s="3"/>
    </row>
    <row r="8321" spans="3:16" x14ac:dyDescent="0.2">
      <c r="C8321" s="4"/>
      <c r="P8321" s="3"/>
    </row>
    <row r="8322" spans="3:16" x14ac:dyDescent="0.2">
      <c r="C8322" s="4"/>
      <c r="P8322" s="3"/>
    </row>
    <row r="8323" spans="3:16" x14ac:dyDescent="0.2">
      <c r="C8323" s="4"/>
      <c r="P8323" s="3"/>
    </row>
    <row r="8324" spans="3:16" x14ac:dyDescent="0.2">
      <c r="C8324" s="4"/>
      <c r="P8324" s="3"/>
    </row>
    <row r="8325" spans="3:16" x14ac:dyDescent="0.2">
      <c r="C8325" s="4"/>
      <c r="P8325" s="3"/>
    </row>
    <row r="8326" spans="3:16" x14ac:dyDescent="0.2">
      <c r="C8326" s="4"/>
      <c r="P8326" s="3"/>
    </row>
    <row r="8327" spans="3:16" x14ac:dyDescent="0.2">
      <c r="C8327" s="4"/>
      <c r="P8327" s="3"/>
    </row>
    <row r="8328" spans="3:16" x14ac:dyDescent="0.2">
      <c r="C8328" s="4"/>
      <c r="P8328" s="3"/>
    </row>
    <row r="8329" spans="3:16" x14ac:dyDescent="0.2">
      <c r="C8329" s="4"/>
      <c r="P8329" s="3"/>
    </row>
    <row r="8330" spans="3:16" x14ac:dyDescent="0.2">
      <c r="C8330" s="4"/>
      <c r="P8330" s="3"/>
    </row>
    <row r="8331" spans="3:16" x14ac:dyDescent="0.2">
      <c r="C8331" s="4"/>
      <c r="P8331" s="3"/>
    </row>
    <row r="8332" spans="3:16" x14ac:dyDescent="0.2">
      <c r="C8332" s="4"/>
      <c r="P8332" s="3"/>
    </row>
    <row r="8333" spans="3:16" x14ac:dyDescent="0.2">
      <c r="C8333" s="4"/>
      <c r="P8333" s="3"/>
    </row>
    <row r="8334" spans="3:16" x14ac:dyDescent="0.2">
      <c r="C8334" s="4"/>
      <c r="P8334" s="3"/>
    </row>
    <row r="8335" spans="3:16" x14ac:dyDescent="0.2">
      <c r="C8335" s="4"/>
      <c r="P8335" s="3"/>
    </row>
    <row r="8336" spans="3:16" x14ac:dyDescent="0.2">
      <c r="C8336" s="4"/>
      <c r="P8336" s="3"/>
    </row>
    <row r="8337" spans="3:16" x14ac:dyDescent="0.2">
      <c r="C8337" s="4"/>
      <c r="P8337" s="3"/>
    </row>
    <row r="8338" spans="3:16" x14ac:dyDescent="0.2">
      <c r="C8338" s="4"/>
      <c r="P8338" s="3"/>
    </row>
    <row r="8339" spans="3:16" x14ac:dyDescent="0.2">
      <c r="C8339" s="4"/>
      <c r="P8339" s="3"/>
    </row>
    <row r="8340" spans="3:16" x14ac:dyDescent="0.2">
      <c r="C8340" s="4"/>
      <c r="P8340" s="3"/>
    </row>
    <row r="8341" spans="3:16" x14ac:dyDescent="0.2">
      <c r="C8341" s="4"/>
      <c r="P8341" s="3"/>
    </row>
    <row r="8342" spans="3:16" x14ac:dyDescent="0.2">
      <c r="C8342" s="4"/>
      <c r="P8342" s="3"/>
    </row>
    <row r="8343" spans="3:16" x14ac:dyDescent="0.2">
      <c r="C8343" s="4"/>
      <c r="P8343" s="3"/>
    </row>
    <row r="8344" spans="3:16" x14ac:dyDescent="0.2">
      <c r="C8344" s="4"/>
      <c r="P8344" s="3"/>
    </row>
    <row r="8345" spans="3:16" x14ac:dyDescent="0.2">
      <c r="C8345" s="4"/>
      <c r="P8345" s="3"/>
    </row>
    <row r="8346" spans="3:16" x14ac:dyDescent="0.2">
      <c r="C8346" s="4"/>
      <c r="P8346" s="3"/>
    </row>
    <row r="8347" spans="3:16" x14ac:dyDescent="0.2">
      <c r="C8347" s="4"/>
      <c r="P8347" s="3"/>
    </row>
    <row r="8348" spans="3:16" x14ac:dyDescent="0.2">
      <c r="C8348" s="4"/>
      <c r="P8348" s="3"/>
    </row>
    <row r="8349" spans="3:16" x14ac:dyDescent="0.2">
      <c r="C8349" s="4"/>
      <c r="P8349" s="3"/>
    </row>
    <row r="8350" spans="3:16" x14ac:dyDescent="0.2">
      <c r="C8350" s="4"/>
      <c r="P8350" s="3"/>
    </row>
    <row r="8351" spans="3:16" x14ac:dyDescent="0.2">
      <c r="C8351" s="4"/>
      <c r="P8351" s="3"/>
    </row>
    <row r="8352" spans="3:16" x14ac:dyDescent="0.2">
      <c r="C8352" s="4"/>
      <c r="P8352" s="3"/>
    </row>
    <row r="8353" spans="3:16" x14ac:dyDescent="0.2">
      <c r="C8353" s="4"/>
      <c r="P8353" s="3"/>
    </row>
    <row r="8354" spans="3:16" x14ac:dyDescent="0.2">
      <c r="C8354" s="4"/>
      <c r="P8354" s="3"/>
    </row>
    <row r="8355" spans="3:16" x14ac:dyDescent="0.2">
      <c r="C8355" s="4"/>
      <c r="P8355" s="3"/>
    </row>
    <row r="8356" spans="3:16" x14ac:dyDescent="0.2">
      <c r="C8356" s="4"/>
      <c r="P8356" s="3"/>
    </row>
    <row r="8357" spans="3:16" x14ac:dyDescent="0.2">
      <c r="C8357" s="4"/>
      <c r="P8357" s="3"/>
    </row>
    <row r="8358" spans="3:16" x14ac:dyDescent="0.2">
      <c r="C8358" s="4"/>
      <c r="P8358" s="3"/>
    </row>
    <row r="8359" spans="3:16" x14ac:dyDescent="0.2">
      <c r="C8359" s="4"/>
      <c r="P8359" s="3"/>
    </row>
    <row r="8360" spans="3:16" x14ac:dyDescent="0.2">
      <c r="C8360" s="4"/>
      <c r="P8360" s="3"/>
    </row>
    <row r="8361" spans="3:16" x14ac:dyDescent="0.2">
      <c r="C8361" s="4"/>
      <c r="P8361" s="3"/>
    </row>
    <row r="8362" spans="3:16" x14ac:dyDescent="0.2">
      <c r="C8362" s="4"/>
      <c r="P8362" s="3"/>
    </row>
    <row r="8363" spans="3:16" x14ac:dyDescent="0.2">
      <c r="C8363" s="4"/>
      <c r="P8363" s="3"/>
    </row>
    <row r="8364" spans="3:16" x14ac:dyDescent="0.2">
      <c r="C8364" s="4"/>
      <c r="P8364" s="3"/>
    </row>
    <row r="8365" spans="3:16" x14ac:dyDescent="0.2">
      <c r="C8365" s="4"/>
      <c r="P8365" s="3"/>
    </row>
    <row r="8366" spans="3:16" x14ac:dyDescent="0.2">
      <c r="C8366" s="4"/>
      <c r="P8366" s="3"/>
    </row>
    <row r="8367" spans="3:16" x14ac:dyDescent="0.2">
      <c r="C8367" s="4"/>
      <c r="P8367" s="3"/>
    </row>
    <row r="8368" spans="3:16" x14ac:dyDescent="0.2">
      <c r="C8368" s="4"/>
      <c r="P8368" s="3"/>
    </row>
    <row r="8369" spans="3:16" x14ac:dyDescent="0.2">
      <c r="C8369" s="4"/>
      <c r="P8369" s="3"/>
    </row>
    <row r="8370" spans="3:16" x14ac:dyDescent="0.2">
      <c r="C8370" s="4"/>
      <c r="P8370" s="3"/>
    </row>
    <row r="8371" spans="3:16" x14ac:dyDescent="0.2">
      <c r="C8371" s="4"/>
      <c r="P8371" s="3"/>
    </row>
    <row r="8372" spans="3:16" x14ac:dyDescent="0.2">
      <c r="C8372" s="4"/>
      <c r="P8372" s="3"/>
    </row>
    <row r="8373" spans="3:16" x14ac:dyDescent="0.2">
      <c r="C8373" s="4"/>
      <c r="P8373" s="3"/>
    </row>
    <row r="8374" spans="3:16" x14ac:dyDescent="0.2">
      <c r="C8374" s="4"/>
      <c r="P8374" s="3"/>
    </row>
    <row r="8375" spans="3:16" x14ac:dyDescent="0.2">
      <c r="C8375" s="4"/>
      <c r="P8375" s="3"/>
    </row>
    <row r="8376" spans="3:16" x14ac:dyDescent="0.2">
      <c r="C8376" s="4"/>
      <c r="P8376" s="3"/>
    </row>
    <row r="8377" spans="3:16" x14ac:dyDescent="0.2">
      <c r="C8377" s="4"/>
      <c r="P8377" s="3"/>
    </row>
    <row r="8378" spans="3:16" x14ac:dyDescent="0.2">
      <c r="C8378" s="4"/>
      <c r="P8378" s="3"/>
    </row>
    <row r="8379" spans="3:16" x14ac:dyDescent="0.2">
      <c r="C8379" s="4"/>
      <c r="P8379" s="3"/>
    </row>
    <row r="8380" spans="3:16" x14ac:dyDescent="0.2">
      <c r="C8380" s="4"/>
      <c r="P8380" s="3"/>
    </row>
    <row r="8381" spans="3:16" x14ac:dyDescent="0.2">
      <c r="C8381" s="4"/>
      <c r="P8381" s="3"/>
    </row>
    <row r="8382" spans="3:16" x14ac:dyDescent="0.2">
      <c r="C8382" s="4"/>
      <c r="P8382" s="3"/>
    </row>
    <row r="8383" spans="3:16" x14ac:dyDescent="0.2">
      <c r="C8383" s="4"/>
      <c r="P8383" s="3"/>
    </row>
    <row r="8384" spans="3:16" x14ac:dyDescent="0.2">
      <c r="C8384" s="4"/>
      <c r="P8384" s="3"/>
    </row>
    <row r="8385" spans="3:16" x14ac:dyDescent="0.2">
      <c r="C8385" s="4"/>
      <c r="P8385" s="3"/>
    </row>
    <row r="8386" spans="3:16" x14ac:dyDescent="0.2">
      <c r="C8386" s="4"/>
      <c r="P8386" s="3"/>
    </row>
    <row r="8387" spans="3:16" x14ac:dyDescent="0.2">
      <c r="C8387" s="4"/>
      <c r="P8387" s="3"/>
    </row>
    <row r="8388" spans="3:16" x14ac:dyDescent="0.2">
      <c r="C8388" s="4"/>
      <c r="P8388" s="3"/>
    </row>
    <row r="8389" spans="3:16" x14ac:dyDescent="0.2">
      <c r="C8389" s="4"/>
      <c r="P8389" s="3"/>
    </row>
    <row r="8390" spans="3:16" x14ac:dyDescent="0.2">
      <c r="C8390" s="4"/>
      <c r="P8390" s="3"/>
    </row>
    <row r="8391" spans="3:16" x14ac:dyDescent="0.2">
      <c r="C8391" s="4"/>
      <c r="P8391" s="3"/>
    </row>
    <row r="8392" spans="3:16" x14ac:dyDescent="0.2">
      <c r="C8392" s="4"/>
      <c r="P8392" s="3"/>
    </row>
    <row r="8393" spans="3:16" x14ac:dyDescent="0.2">
      <c r="C8393" s="4"/>
      <c r="P8393" s="3"/>
    </row>
    <row r="8394" spans="3:16" x14ac:dyDescent="0.2">
      <c r="C8394" s="4"/>
      <c r="P8394" s="3"/>
    </row>
    <row r="8395" spans="3:16" x14ac:dyDescent="0.2">
      <c r="C8395" s="4"/>
      <c r="P8395" s="3"/>
    </row>
    <row r="8396" spans="3:16" x14ac:dyDescent="0.2">
      <c r="C8396" s="4"/>
      <c r="P8396" s="3"/>
    </row>
    <row r="8397" spans="3:16" x14ac:dyDescent="0.2">
      <c r="C8397" s="4"/>
      <c r="P8397" s="3"/>
    </row>
    <row r="8398" spans="3:16" x14ac:dyDescent="0.2">
      <c r="C8398" s="4"/>
      <c r="P8398" s="3"/>
    </row>
    <row r="8399" spans="3:16" x14ac:dyDescent="0.2">
      <c r="C8399" s="4"/>
      <c r="P8399" s="3"/>
    </row>
    <row r="8400" spans="3:16" x14ac:dyDescent="0.2">
      <c r="C8400" s="4"/>
      <c r="P8400" s="3"/>
    </row>
    <row r="8401" spans="3:16" x14ac:dyDescent="0.2">
      <c r="C8401" s="4"/>
      <c r="P8401" s="3"/>
    </row>
    <row r="8402" spans="3:16" x14ac:dyDescent="0.2">
      <c r="C8402" s="4"/>
      <c r="P8402" s="3"/>
    </row>
    <row r="8403" spans="3:16" x14ac:dyDescent="0.2">
      <c r="C8403" s="4"/>
      <c r="P8403" s="3"/>
    </row>
    <row r="8404" spans="3:16" x14ac:dyDescent="0.2">
      <c r="C8404" s="4"/>
      <c r="P8404" s="3"/>
    </row>
    <row r="8405" spans="3:16" x14ac:dyDescent="0.2">
      <c r="C8405" s="4"/>
      <c r="P8405" s="3"/>
    </row>
    <row r="8406" spans="3:16" x14ac:dyDescent="0.2">
      <c r="C8406" s="4"/>
      <c r="P8406" s="3"/>
    </row>
    <row r="8407" spans="3:16" x14ac:dyDescent="0.2">
      <c r="C8407" s="4"/>
      <c r="P8407" s="3"/>
    </row>
    <row r="8408" spans="3:16" x14ac:dyDescent="0.2">
      <c r="C8408" s="4"/>
      <c r="P8408" s="3"/>
    </row>
    <row r="8409" spans="3:16" x14ac:dyDescent="0.2">
      <c r="C8409" s="4"/>
      <c r="P8409" s="3"/>
    </row>
    <row r="8410" spans="3:16" x14ac:dyDescent="0.2">
      <c r="C8410" s="4"/>
      <c r="P8410" s="3"/>
    </row>
    <row r="8411" spans="3:16" x14ac:dyDescent="0.2">
      <c r="C8411" s="4"/>
      <c r="P8411" s="3"/>
    </row>
    <row r="8412" spans="3:16" x14ac:dyDescent="0.2">
      <c r="C8412" s="4"/>
      <c r="P8412" s="3"/>
    </row>
    <row r="8413" spans="3:16" x14ac:dyDescent="0.2">
      <c r="C8413" s="4"/>
      <c r="P8413" s="3"/>
    </row>
    <row r="8414" spans="3:16" x14ac:dyDescent="0.2">
      <c r="C8414" s="4"/>
      <c r="P8414" s="3"/>
    </row>
    <row r="8415" spans="3:16" x14ac:dyDescent="0.2">
      <c r="C8415" s="4"/>
      <c r="P8415" s="3"/>
    </row>
    <row r="8416" spans="3:16" x14ac:dyDescent="0.2">
      <c r="C8416" s="4"/>
      <c r="P8416" s="3"/>
    </row>
    <row r="8417" spans="3:16" x14ac:dyDescent="0.2">
      <c r="C8417" s="4"/>
      <c r="P8417" s="3"/>
    </row>
    <row r="8418" spans="3:16" x14ac:dyDescent="0.2">
      <c r="C8418" s="4"/>
      <c r="P8418" s="3"/>
    </row>
    <row r="8419" spans="3:16" x14ac:dyDescent="0.2">
      <c r="C8419" s="4"/>
      <c r="P8419" s="3"/>
    </row>
    <row r="8420" spans="3:16" x14ac:dyDescent="0.2">
      <c r="C8420" s="4"/>
      <c r="P8420" s="3"/>
    </row>
    <row r="8421" spans="3:16" x14ac:dyDescent="0.2">
      <c r="C8421" s="4"/>
      <c r="P8421" s="3"/>
    </row>
    <row r="8422" spans="3:16" x14ac:dyDescent="0.2">
      <c r="C8422" s="4"/>
      <c r="P8422" s="3"/>
    </row>
    <row r="8423" spans="3:16" x14ac:dyDescent="0.2">
      <c r="C8423" s="4"/>
      <c r="P8423" s="3"/>
    </row>
    <row r="8424" spans="3:16" x14ac:dyDescent="0.2">
      <c r="C8424" s="4"/>
      <c r="P8424" s="3"/>
    </row>
    <row r="8425" spans="3:16" x14ac:dyDescent="0.2">
      <c r="C8425" s="4"/>
      <c r="P8425" s="3"/>
    </row>
    <row r="8426" spans="3:16" x14ac:dyDescent="0.2">
      <c r="C8426" s="4"/>
      <c r="P8426" s="3"/>
    </row>
    <row r="8427" spans="3:16" x14ac:dyDescent="0.2">
      <c r="C8427" s="4"/>
      <c r="P8427" s="3"/>
    </row>
    <row r="8428" spans="3:16" x14ac:dyDescent="0.2">
      <c r="C8428" s="4"/>
      <c r="P8428" s="3"/>
    </row>
    <row r="8429" spans="3:16" x14ac:dyDescent="0.2">
      <c r="C8429" s="4"/>
      <c r="P8429" s="3"/>
    </row>
    <row r="8430" spans="3:16" x14ac:dyDescent="0.2">
      <c r="C8430" s="4"/>
      <c r="P8430" s="3"/>
    </row>
    <row r="8431" spans="3:16" x14ac:dyDescent="0.2">
      <c r="C8431" s="4"/>
      <c r="P8431" s="3"/>
    </row>
    <row r="8432" spans="3:16" x14ac:dyDescent="0.2">
      <c r="C8432" s="4"/>
      <c r="P8432" s="3"/>
    </row>
    <row r="8433" spans="3:16" x14ac:dyDescent="0.2">
      <c r="C8433" s="4"/>
      <c r="P8433" s="3"/>
    </row>
    <row r="8434" spans="3:16" x14ac:dyDescent="0.2">
      <c r="C8434" s="4"/>
      <c r="P8434" s="3"/>
    </row>
    <row r="8435" spans="3:16" x14ac:dyDescent="0.2">
      <c r="C8435" s="4"/>
      <c r="P8435" s="3"/>
    </row>
    <row r="8436" spans="3:16" x14ac:dyDescent="0.2">
      <c r="C8436" s="4"/>
      <c r="P8436" s="3"/>
    </row>
    <row r="8437" spans="3:16" x14ac:dyDescent="0.2">
      <c r="C8437" s="4"/>
      <c r="P8437" s="3"/>
    </row>
    <row r="8438" spans="3:16" x14ac:dyDescent="0.2">
      <c r="C8438" s="4"/>
      <c r="P8438" s="3"/>
    </row>
    <row r="8439" spans="3:16" x14ac:dyDescent="0.2">
      <c r="C8439" s="4"/>
      <c r="P8439" s="3"/>
    </row>
    <row r="8440" spans="3:16" x14ac:dyDescent="0.2">
      <c r="C8440" s="4"/>
      <c r="P8440" s="3"/>
    </row>
    <row r="8441" spans="3:16" x14ac:dyDescent="0.2">
      <c r="C8441" s="4"/>
      <c r="P8441" s="3"/>
    </row>
    <row r="8442" spans="3:16" x14ac:dyDescent="0.2">
      <c r="C8442" s="4"/>
      <c r="P8442" s="3"/>
    </row>
    <row r="8443" spans="3:16" x14ac:dyDescent="0.2">
      <c r="C8443" s="4"/>
      <c r="P8443" s="3"/>
    </row>
    <row r="8444" spans="3:16" x14ac:dyDescent="0.2">
      <c r="C8444" s="4"/>
      <c r="P8444" s="3"/>
    </row>
    <row r="8445" spans="3:16" x14ac:dyDescent="0.2">
      <c r="C8445" s="4"/>
      <c r="P8445" s="3"/>
    </row>
    <row r="8446" spans="3:16" x14ac:dyDescent="0.2">
      <c r="C8446" s="4"/>
      <c r="P8446" s="3"/>
    </row>
    <row r="8447" spans="3:16" x14ac:dyDescent="0.2">
      <c r="C8447" s="4"/>
      <c r="P8447" s="3"/>
    </row>
    <row r="8448" spans="3:16" x14ac:dyDescent="0.2">
      <c r="C8448" s="4"/>
      <c r="P8448" s="3"/>
    </row>
    <row r="8449" spans="3:16" x14ac:dyDescent="0.2">
      <c r="C8449" s="4"/>
      <c r="P8449" s="3"/>
    </row>
    <row r="8450" spans="3:16" x14ac:dyDescent="0.2">
      <c r="C8450" s="4"/>
      <c r="P8450" s="3"/>
    </row>
    <row r="8451" spans="3:16" x14ac:dyDescent="0.2">
      <c r="C8451" s="4"/>
      <c r="P8451" s="3"/>
    </row>
    <row r="8452" spans="3:16" x14ac:dyDescent="0.2">
      <c r="C8452" s="4"/>
      <c r="P8452" s="3"/>
    </row>
    <row r="8453" spans="3:16" x14ac:dyDescent="0.2">
      <c r="C8453" s="4"/>
      <c r="P8453" s="3"/>
    </row>
    <row r="8454" spans="3:16" x14ac:dyDescent="0.2">
      <c r="C8454" s="4"/>
      <c r="P8454" s="3"/>
    </row>
    <row r="8455" spans="3:16" x14ac:dyDescent="0.2">
      <c r="C8455" s="4"/>
      <c r="P8455" s="3"/>
    </row>
    <row r="8456" spans="3:16" x14ac:dyDescent="0.2">
      <c r="C8456" s="4"/>
      <c r="P8456" s="3"/>
    </row>
    <row r="8457" spans="3:16" x14ac:dyDescent="0.2">
      <c r="C8457" s="4"/>
      <c r="P8457" s="3"/>
    </row>
    <row r="8458" spans="3:16" x14ac:dyDescent="0.2">
      <c r="C8458" s="4"/>
      <c r="P8458" s="3"/>
    </row>
    <row r="8459" spans="3:16" x14ac:dyDescent="0.2">
      <c r="C8459" s="4"/>
      <c r="P8459" s="3"/>
    </row>
    <row r="8460" spans="3:16" x14ac:dyDescent="0.2">
      <c r="C8460" s="4"/>
      <c r="P8460" s="3"/>
    </row>
    <row r="8461" spans="3:16" x14ac:dyDescent="0.2">
      <c r="C8461" s="4"/>
      <c r="P8461" s="3"/>
    </row>
    <row r="8462" spans="3:16" x14ac:dyDescent="0.2">
      <c r="C8462" s="4"/>
      <c r="P8462" s="3"/>
    </row>
    <row r="8463" spans="3:16" x14ac:dyDescent="0.2">
      <c r="C8463" s="4"/>
      <c r="P8463" s="3"/>
    </row>
    <row r="8464" spans="3:16" x14ac:dyDescent="0.2">
      <c r="C8464" s="4"/>
      <c r="P8464" s="3"/>
    </row>
    <row r="8465" spans="3:16" x14ac:dyDescent="0.2">
      <c r="C8465" s="4"/>
      <c r="P8465" s="3"/>
    </row>
    <row r="8466" spans="3:16" x14ac:dyDescent="0.2">
      <c r="C8466" s="4"/>
      <c r="P8466" s="3"/>
    </row>
    <row r="8467" spans="3:16" x14ac:dyDescent="0.2">
      <c r="C8467" s="4"/>
      <c r="P8467" s="3"/>
    </row>
    <row r="8468" spans="3:16" x14ac:dyDescent="0.2">
      <c r="C8468" s="4"/>
      <c r="P8468" s="3"/>
    </row>
    <row r="8469" spans="3:16" x14ac:dyDescent="0.2">
      <c r="C8469" s="4"/>
      <c r="P8469" s="3"/>
    </row>
    <row r="8470" spans="3:16" x14ac:dyDescent="0.2">
      <c r="C8470" s="4"/>
      <c r="P8470" s="3"/>
    </row>
    <row r="8471" spans="3:16" x14ac:dyDescent="0.2">
      <c r="C8471" s="4"/>
      <c r="P8471" s="3"/>
    </row>
    <row r="8472" spans="3:16" x14ac:dyDescent="0.2">
      <c r="C8472" s="4"/>
      <c r="P8472" s="3"/>
    </row>
    <row r="8473" spans="3:16" x14ac:dyDescent="0.2">
      <c r="C8473" s="4"/>
      <c r="P8473" s="3"/>
    </row>
    <row r="8474" spans="3:16" x14ac:dyDescent="0.2">
      <c r="C8474" s="4"/>
      <c r="P8474" s="3"/>
    </row>
    <row r="8475" spans="3:16" x14ac:dyDescent="0.2">
      <c r="C8475" s="4"/>
      <c r="P8475" s="3"/>
    </row>
    <row r="8476" spans="3:16" x14ac:dyDescent="0.2">
      <c r="C8476" s="4"/>
      <c r="P8476" s="3"/>
    </row>
    <row r="8477" spans="3:16" x14ac:dyDescent="0.2">
      <c r="C8477" s="4"/>
      <c r="P8477" s="3"/>
    </row>
    <row r="8478" spans="3:16" x14ac:dyDescent="0.2">
      <c r="C8478" s="4"/>
      <c r="P8478" s="3"/>
    </row>
    <row r="8479" spans="3:16" x14ac:dyDescent="0.2">
      <c r="C8479" s="4"/>
      <c r="P8479" s="3"/>
    </row>
    <row r="8480" spans="3:16" x14ac:dyDescent="0.2">
      <c r="C8480" s="4"/>
      <c r="P8480" s="3"/>
    </row>
    <row r="8481" spans="3:16" x14ac:dyDescent="0.2">
      <c r="C8481" s="4"/>
      <c r="P8481" s="3"/>
    </row>
    <row r="8482" spans="3:16" x14ac:dyDescent="0.2">
      <c r="C8482" s="4"/>
      <c r="P8482" s="3"/>
    </row>
    <row r="8483" spans="3:16" x14ac:dyDescent="0.2">
      <c r="C8483" s="4"/>
      <c r="P8483" s="3"/>
    </row>
    <row r="8484" spans="3:16" x14ac:dyDescent="0.2">
      <c r="C8484" s="4"/>
      <c r="P8484" s="3"/>
    </row>
    <row r="8485" spans="3:16" x14ac:dyDescent="0.2">
      <c r="C8485" s="4"/>
      <c r="P8485" s="3"/>
    </row>
    <row r="8486" spans="3:16" x14ac:dyDescent="0.2">
      <c r="C8486" s="4"/>
      <c r="P8486" s="3"/>
    </row>
    <row r="8487" spans="3:16" x14ac:dyDescent="0.2">
      <c r="C8487" s="4"/>
      <c r="P8487" s="3"/>
    </row>
    <row r="8488" spans="3:16" x14ac:dyDescent="0.2">
      <c r="C8488" s="4"/>
      <c r="P8488" s="3"/>
    </row>
    <row r="8489" spans="3:16" x14ac:dyDescent="0.2">
      <c r="C8489" s="4"/>
      <c r="P8489" s="3"/>
    </row>
    <row r="8490" spans="3:16" x14ac:dyDescent="0.2">
      <c r="C8490" s="4"/>
      <c r="P8490" s="3"/>
    </row>
    <row r="8491" spans="3:16" x14ac:dyDescent="0.2">
      <c r="C8491" s="4"/>
      <c r="P8491" s="3"/>
    </row>
    <row r="8492" spans="3:16" x14ac:dyDescent="0.2">
      <c r="C8492" s="4"/>
      <c r="P8492" s="3"/>
    </row>
    <row r="8493" spans="3:16" x14ac:dyDescent="0.2">
      <c r="C8493" s="4"/>
      <c r="P8493" s="3"/>
    </row>
    <row r="8494" spans="3:16" x14ac:dyDescent="0.2">
      <c r="C8494" s="4"/>
      <c r="P8494" s="3"/>
    </row>
    <row r="8495" spans="3:16" x14ac:dyDescent="0.2">
      <c r="C8495" s="4"/>
      <c r="P8495" s="3"/>
    </row>
    <row r="8496" spans="3:16" x14ac:dyDescent="0.2">
      <c r="C8496" s="4"/>
      <c r="P8496" s="3"/>
    </row>
    <row r="8497" spans="3:16" x14ac:dyDescent="0.2">
      <c r="C8497" s="4"/>
      <c r="P8497" s="3"/>
    </row>
    <row r="8498" spans="3:16" x14ac:dyDescent="0.2">
      <c r="C8498" s="4"/>
      <c r="P8498" s="3"/>
    </row>
    <row r="8499" spans="3:16" x14ac:dyDescent="0.2">
      <c r="C8499" s="4"/>
      <c r="P8499" s="3"/>
    </row>
    <row r="8500" spans="3:16" x14ac:dyDescent="0.2">
      <c r="C8500" s="4"/>
      <c r="P8500" s="3"/>
    </row>
    <row r="8501" spans="3:16" x14ac:dyDescent="0.2">
      <c r="C8501" s="4"/>
      <c r="P8501" s="3"/>
    </row>
    <row r="8502" spans="3:16" x14ac:dyDescent="0.2">
      <c r="C8502" s="4"/>
      <c r="P8502" s="3"/>
    </row>
    <row r="8503" spans="3:16" x14ac:dyDescent="0.2">
      <c r="C8503" s="4"/>
      <c r="P8503" s="3"/>
    </row>
    <row r="8504" spans="3:16" x14ac:dyDescent="0.2">
      <c r="C8504" s="4"/>
      <c r="P8504" s="3"/>
    </row>
    <row r="8505" spans="3:16" x14ac:dyDescent="0.2">
      <c r="C8505" s="4"/>
      <c r="P8505" s="3"/>
    </row>
    <row r="8506" spans="3:16" x14ac:dyDescent="0.2">
      <c r="C8506" s="4"/>
      <c r="P8506" s="3"/>
    </row>
    <row r="8507" spans="3:16" x14ac:dyDescent="0.2">
      <c r="C8507" s="4"/>
      <c r="P8507" s="3"/>
    </row>
    <row r="8508" spans="3:16" x14ac:dyDescent="0.2">
      <c r="C8508" s="4"/>
      <c r="P8508" s="3"/>
    </row>
    <row r="8509" spans="3:16" x14ac:dyDescent="0.2">
      <c r="C8509" s="4"/>
      <c r="P8509" s="3"/>
    </row>
    <row r="8510" spans="3:16" x14ac:dyDescent="0.2">
      <c r="C8510" s="4"/>
      <c r="P8510" s="3"/>
    </row>
    <row r="8511" spans="3:16" x14ac:dyDescent="0.2">
      <c r="C8511" s="4"/>
      <c r="P8511" s="3"/>
    </row>
    <row r="8512" spans="3:16" x14ac:dyDescent="0.2">
      <c r="C8512" s="4"/>
      <c r="P8512" s="3"/>
    </row>
    <row r="8513" spans="3:16" x14ac:dyDescent="0.2">
      <c r="C8513" s="4"/>
      <c r="P8513" s="3"/>
    </row>
    <row r="8514" spans="3:16" x14ac:dyDescent="0.2">
      <c r="C8514" s="4"/>
      <c r="P8514" s="3"/>
    </row>
    <row r="8515" spans="3:16" x14ac:dyDescent="0.2">
      <c r="C8515" s="4"/>
      <c r="P8515" s="3"/>
    </row>
    <row r="8516" spans="3:16" x14ac:dyDescent="0.2">
      <c r="C8516" s="4"/>
      <c r="P8516" s="3"/>
    </row>
    <row r="8517" spans="3:16" x14ac:dyDescent="0.2">
      <c r="C8517" s="4"/>
      <c r="P8517" s="3"/>
    </row>
    <row r="8518" spans="3:16" x14ac:dyDescent="0.2">
      <c r="C8518" s="4"/>
      <c r="P8518" s="3"/>
    </row>
    <row r="8519" spans="3:16" x14ac:dyDescent="0.2">
      <c r="C8519" s="4"/>
      <c r="P8519" s="3"/>
    </row>
    <row r="8520" spans="3:16" x14ac:dyDescent="0.2">
      <c r="C8520" s="4"/>
      <c r="P8520" s="3"/>
    </row>
    <row r="8521" spans="3:16" x14ac:dyDescent="0.2">
      <c r="C8521" s="4"/>
      <c r="P8521" s="3"/>
    </row>
    <row r="8522" spans="3:16" x14ac:dyDescent="0.2">
      <c r="C8522" s="4"/>
      <c r="P8522" s="3"/>
    </row>
    <row r="8523" spans="3:16" x14ac:dyDescent="0.2">
      <c r="C8523" s="4"/>
      <c r="P8523" s="3"/>
    </row>
    <row r="8524" spans="3:16" x14ac:dyDescent="0.2">
      <c r="C8524" s="4"/>
      <c r="P8524" s="3"/>
    </row>
    <row r="8525" spans="3:16" x14ac:dyDescent="0.2">
      <c r="C8525" s="4"/>
      <c r="P8525" s="3"/>
    </row>
    <row r="8526" spans="3:16" x14ac:dyDescent="0.2">
      <c r="C8526" s="4"/>
      <c r="P8526" s="3"/>
    </row>
    <row r="8527" spans="3:16" x14ac:dyDescent="0.2">
      <c r="C8527" s="4"/>
      <c r="P8527" s="3"/>
    </row>
    <row r="8528" spans="3:16" x14ac:dyDescent="0.2">
      <c r="C8528" s="4"/>
      <c r="P8528" s="3"/>
    </row>
    <row r="8529" spans="3:16" x14ac:dyDescent="0.2">
      <c r="C8529" s="4"/>
      <c r="P8529" s="3"/>
    </row>
    <row r="8530" spans="3:16" x14ac:dyDescent="0.2">
      <c r="C8530" s="4"/>
      <c r="P8530" s="3"/>
    </row>
    <row r="8531" spans="3:16" x14ac:dyDescent="0.2">
      <c r="C8531" s="4"/>
      <c r="P8531" s="3"/>
    </row>
    <row r="8532" spans="3:16" x14ac:dyDescent="0.2">
      <c r="C8532" s="4"/>
      <c r="P8532" s="3"/>
    </row>
    <row r="8533" spans="3:16" x14ac:dyDescent="0.2">
      <c r="C8533" s="4"/>
      <c r="P8533" s="3"/>
    </row>
    <row r="8534" spans="3:16" x14ac:dyDescent="0.2">
      <c r="C8534" s="4"/>
      <c r="P8534" s="3"/>
    </row>
    <row r="8535" spans="3:16" x14ac:dyDescent="0.2">
      <c r="C8535" s="4"/>
      <c r="P8535" s="3"/>
    </row>
    <row r="8536" spans="3:16" x14ac:dyDescent="0.2">
      <c r="C8536" s="4"/>
      <c r="P8536" s="3"/>
    </row>
    <row r="8537" spans="3:16" x14ac:dyDescent="0.2">
      <c r="C8537" s="4"/>
      <c r="P8537" s="3"/>
    </row>
    <row r="8538" spans="3:16" x14ac:dyDescent="0.2">
      <c r="C8538" s="4"/>
      <c r="P8538" s="3"/>
    </row>
    <row r="8539" spans="3:16" x14ac:dyDescent="0.2">
      <c r="C8539" s="4"/>
      <c r="P8539" s="3"/>
    </row>
    <row r="8540" spans="3:16" x14ac:dyDescent="0.2">
      <c r="C8540" s="4"/>
      <c r="P8540" s="3"/>
    </row>
    <row r="8541" spans="3:16" x14ac:dyDescent="0.2">
      <c r="C8541" s="4"/>
      <c r="P8541" s="3"/>
    </row>
    <row r="8542" spans="3:16" x14ac:dyDescent="0.2">
      <c r="C8542" s="4"/>
      <c r="P8542" s="3"/>
    </row>
    <row r="8543" spans="3:16" x14ac:dyDescent="0.2">
      <c r="C8543" s="4"/>
      <c r="P8543" s="3"/>
    </row>
    <row r="8544" spans="3:16" x14ac:dyDescent="0.2">
      <c r="C8544" s="4"/>
      <c r="P8544" s="3"/>
    </row>
    <row r="8545" spans="3:16" x14ac:dyDescent="0.2">
      <c r="C8545" s="4"/>
      <c r="P8545" s="3"/>
    </row>
    <row r="8546" spans="3:16" x14ac:dyDescent="0.2">
      <c r="C8546" s="4"/>
      <c r="P8546" s="3"/>
    </row>
    <row r="8547" spans="3:16" x14ac:dyDescent="0.2">
      <c r="C8547" s="4"/>
      <c r="P8547" s="3"/>
    </row>
    <row r="8548" spans="3:16" x14ac:dyDescent="0.2">
      <c r="C8548" s="4"/>
      <c r="P8548" s="3"/>
    </row>
    <row r="8549" spans="3:16" x14ac:dyDescent="0.2">
      <c r="C8549" s="4"/>
      <c r="P8549" s="3"/>
    </row>
    <row r="8550" spans="3:16" x14ac:dyDescent="0.2">
      <c r="C8550" s="4"/>
      <c r="P8550" s="3"/>
    </row>
    <row r="8551" spans="3:16" x14ac:dyDescent="0.2">
      <c r="C8551" s="4"/>
      <c r="P8551" s="3"/>
    </row>
    <row r="8552" spans="3:16" x14ac:dyDescent="0.2">
      <c r="C8552" s="4"/>
      <c r="P8552" s="3"/>
    </row>
    <row r="8553" spans="3:16" x14ac:dyDescent="0.2">
      <c r="C8553" s="4"/>
      <c r="P8553" s="3"/>
    </row>
    <row r="8554" spans="3:16" x14ac:dyDescent="0.2">
      <c r="C8554" s="4"/>
      <c r="P8554" s="3"/>
    </row>
    <row r="8555" spans="3:16" x14ac:dyDescent="0.2">
      <c r="C8555" s="4"/>
      <c r="P8555" s="3"/>
    </row>
    <row r="8556" spans="3:16" x14ac:dyDescent="0.2">
      <c r="C8556" s="4"/>
      <c r="P8556" s="3"/>
    </row>
    <row r="8557" spans="3:16" x14ac:dyDescent="0.2">
      <c r="C8557" s="4"/>
      <c r="P8557" s="3"/>
    </row>
    <row r="8558" spans="3:16" x14ac:dyDescent="0.2">
      <c r="C8558" s="4"/>
      <c r="P8558" s="3"/>
    </row>
    <row r="8559" spans="3:16" x14ac:dyDescent="0.2">
      <c r="C8559" s="4"/>
      <c r="P8559" s="3"/>
    </row>
    <row r="8560" spans="3:16" x14ac:dyDescent="0.2">
      <c r="C8560" s="4"/>
      <c r="P8560" s="3"/>
    </row>
    <row r="8561" spans="3:16" x14ac:dyDescent="0.2">
      <c r="C8561" s="4"/>
      <c r="P8561" s="3"/>
    </row>
    <row r="8562" spans="3:16" x14ac:dyDescent="0.2">
      <c r="C8562" s="4"/>
      <c r="P8562" s="3"/>
    </row>
    <row r="8563" spans="3:16" x14ac:dyDescent="0.2">
      <c r="C8563" s="4"/>
      <c r="P8563" s="3"/>
    </row>
    <row r="8564" spans="3:16" x14ac:dyDescent="0.2">
      <c r="C8564" s="4"/>
      <c r="P8564" s="3"/>
    </row>
    <row r="8565" spans="3:16" x14ac:dyDescent="0.2">
      <c r="C8565" s="4"/>
      <c r="P8565" s="3"/>
    </row>
    <row r="8566" spans="3:16" x14ac:dyDescent="0.2">
      <c r="C8566" s="4"/>
      <c r="P8566" s="3"/>
    </row>
    <row r="8567" spans="3:16" x14ac:dyDescent="0.2">
      <c r="C8567" s="4"/>
      <c r="P8567" s="3"/>
    </row>
    <row r="8568" spans="3:16" x14ac:dyDescent="0.2">
      <c r="C8568" s="4"/>
      <c r="P8568" s="3"/>
    </row>
    <row r="8569" spans="3:16" x14ac:dyDescent="0.2">
      <c r="C8569" s="4"/>
      <c r="P8569" s="3"/>
    </row>
    <row r="8570" spans="3:16" x14ac:dyDescent="0.2">
      <c r="C8570" s="4"/>
      <c r="P8570" s="3"/>
    </row>
    <row r="8571" spans="3:16" x14ac:dyDescent="0.2">
      <c r="C8571" s="4"/>
      <c r="P8571" s="3"/>
    </row>
    <row r="8572" spans="3:16" x14ac:dyDescent="0.2">
      <c r="C8572" s="4"/>
      <c r="P8572" s="3"/>
    </row>
    <row r="8573" spans="3:16" x14ac:dyDescent="0.2">
      <c r="C8573" s="4"/>
      <c r="P8573" s="3"/>
    </row>
    <row r="8574" spans="3:16" x14ac:dyDescent="0.2">
      <c r="C8574" s="4"/>
      <c r="P8574" s="3"/>
    </row>
    <row r="8575" spans="3:16" x14ac:dyDescent="0.2">
      <c r="C8575" s="4"/>
      <c r="P8575" s="3"/>
    </row>
    <row r="8576" spans="3:16" x14ac:dyDescent="0.2">
      <c r="C8576" s="4"/>
      <c r="P8576" s="3"/>
    </row>
    <row r="8577" spans="3:16" x14ac:dyDescent="0.2">
      <c r="C8577" s="4"/>
      <c r="P8577" s="3"/>
    </row>
    <row r="8578" spans="3:16" x14ac:dyDescent="0.2">
      <c r="C8578" s="4"/>
      <c r="P8578" s="3"/>
    </row>
    <row r="8579" spans="3:16" x14ac:dyDescent="0.2">
      <c r="C8579" s="4"/>
      <c r="P8579" s="3"/>
    </row>
    <row r="8580" spans="3:16" x14ac:dyDescent="0.2">
      <c r="C8580" s="4"/>
      <c r="P8580" s="3"/>
    </row>
    <row r="8581" spans="3:16" x14ac:dyDescent="0.2">
      <c r="C8581" s="4"/>
      <c r="P8581" s="3"/>
    </row>
    <row r="8582" spans="3:16" x14ac:dyDescent="0.2">
      <c r="C8582" s="4"/>
      <c r="P8582" s="3"/>
    </row>
    <row r="8583" spans="3:16" x14ac:dyDescent="0.2">
      <c r="C8583" s="4"/>
      <c r="P8583" s="3"/>
    </row>
    <row r="8584" spans="3:16" x14ac:dyDescent="0.2">
      <c r="C8584" s="4"/>
      <c r="P8584" s="3"/>
    </row>
    <row r="8585" spans="3:16" x14ac:dyDescent="0.2">
      <c r="C8585" s="4"/>
      <c r="P8585" s="3"/>
    </row>
    <row r="8586" spans="3:16" x14ac:dyDescent="0.2">
      <c r="C8586" s="4"/>
      <c r="P8586" s="3"/>
    </row>
    <row r="8587" spans="3:16" x14ac:dyDescent="0.2">
      <c r="C8587" s="4"/>
      <c r="P8587" s="3"/>
    </row>
    <row r="8588" spans="3:16" x14ac:dyDescent="0.2">
      <c r="C8588" s="4"/>
      <c r="P8588" s="3"/>
    </row>
    <row r="8589" spans="3:16" x14ac:dyDescent="0.2">
      <c r="C8589" s="4"/>
      <c r="P8589" s="3"/>
    </row>
    <row r="8590" spans="3:16" x14ac:dyDescent="0.2">
      <c r="C8590" s="4"/>
      <c r="P8590" s="3"/>
    </row>
    <row r="8591" spans="3:16" x14ac:dyDescent="0.2">
      <c r="C8591" s="4"/>
      <c r="P8591" s="3"/>
    </row>
    <row r="8592" spans="3:16" x14ac:dyDescent="0.2">
      <c r="C8592" s="4"/>
      <c r="P8592" s="3"/>
    </row>
    <row r="8593" spans="3:16" x14ac:dyDescent="0.2">
      <c r="C8593" s="4"/>
      <c r="P8593" s="3"/>
    </row>
    <row r="8594" spans="3:16" x14ac:dyDescent="0.2">
      <c r="C8594" s="4"/>
      <c r="P8594" s="3"/>
    </row>
    <row r="8595" spans="3:16" x14ac:dyDescent="0.2">
      <c r="C8595" s="4"/>
      <c r="P8595" s="3"/>
    </row>
    <row r="8596" spans="3:16" x14ac:dyDescent="0.2">
      <c r="C8596" s="4"/>
      <c r="P8596" s="3"/>
    </row>
    <row r="8597" spans="3:16" x14ac:dyDescent="0.2">
      <c r="C8597" s="4"/>
      <c r="P8597" s="3"/>
    </row>
    <row r="8598" spans="3:16" x14ac:dyDescent="0.2">
      <c r="C8598" s="4"/>
      <c r="P8598" s="3"/>
    </row>
    <row r="8599" spans="3:16" x14ac:dyDescent="0.2">
      <c r="C8599" s="4"/>
      <c r="P8599" s="3"/>
    </row>
    <row r="8600" spans="3:16" x14ac:dyDescent="0.2">
      <c r="C8600" s="4"/>
      <c r="P8600" s="3"/>
    </row>
    <row r="8601" spans="3:16" x14ac:dyDescent="0.2">
      <c r="C8601" s="4"/>
      <c r="P8601" s="3"/>
    </row>
    <row r="8602" spans="3:16" x14ac:dyDescent="0.2">
      <c r="C8602" s="4"/>
      <c r="P8602" s="3"/>
    </row>
    <row r="8603" spans="3:16" x14ac:dyDescent="0.2">
      <c r="C8603" s="4"/>
      <c r="P8603" s="3"/>
    </row>
    <row r="8604" spans="3:16" x14ac:dyDescent="0.2">
      <c r="C8604" s="4"/>
      <c r="P8604" s="3"/>
    </row>
    <row r="8605" spans="3:16" x14ac:dyDescent="0.2">
      <c r="C8605" s="4"/>
      <c r="P8605" s="3"/>
    </row>
    <row r="8606" spans="3:16" x14ac:dyDescent="0.2">
      <c r="C8606" s="4"/>
      <c r="P8606" s="3"/>
    </row>
    <row r="8607" spans="3:16" x14ac:dyDescent="0.2">
      <c r="C8607" s="4"/>
      <c r="P8607" s="3"/>
    </row>
    <row r="8608" spans="3:16" x14ac:dyDescent="0.2">
      <c r="C8608" s="4"/>
      <c r="P8608" s="3"/>
    </row>
    <row r="8609" spans="3:16" x14ac:dyDescent="0.2">
      <c r="C8609" s="4"/>
      <c r="P8609" s="3"/>
    </row>
    <row r="8610" spans="3:16" x14ac:dyDescent="0.2">
      <c r="C8610" s="4"/>
      <c r="P8610" s="3"/>
    </row>
    <row r="8611" spans="3:16" x14ac:dyDescent="0.2">
      <c r="C8611" s="4"/>
      <c r="P8611" s="3"/>
    </row>
    <row r="8612" spans="3:16" x14ac:dyDescent="0.2">
      <c r="C8612" s="4"/>
      <c r="P8612" s="3"/>
    </row>
    <row r="8613" spans="3:16" x14ac:dyDescent="0.2">
      <c r="C8613" s="4"/>
      <c r="P8613" s="3"/>
    </row>
    <row r="8614" spans="3:16" x14ac:dyDescent="0.2">
      <c r="C8614" s="4"/>
      <c r="P8614" s="3"/>
    </row>
    <row r="8615" spans="3:16" x14ac:dyDescent="0.2">
      <c r="C8615" s="4"/>
      <c r="P8615" s="3"/>
    </row>
    <row r="8616" spans="3:16" x14ac:dyDescent="0.2">
      <c r="C8616" s="4"/>
      <c r="P8616" s="3"/>
    </row>
    <row r="8617" spans="3:16" x14ac:dyDescent="0.2">
      <c r="C8617" s="4"/>
      <c r="P8617" s="3"/>
    </row>
    <row r="8618" spans="3:16" x14ac:dyDescent="0.2">
      <c r="C8618" s="4"/>
      <c r="P8618" s="3"/>
    </row>
    <row r="8619" spans="3:16" x14ac:dyDescent="0.2">
      <c r="C8619" s="4"/>
      <c r="P8619" s="3"/>
    </row>
    <row r="8620" spans="3:16" x14ac:dyDescent="0.2">
      <c r="C8620" s="4"/>
      <c r="P8620" s="3"/>
    </row>
    <row r="8621" spans="3:16" x14ac:dyDescent="0.2">
      <c r="C8621" s="4"/>
      <c r="P8621" s="3"/>
    </row>
    <row r="8622" spans="3:16" x14ac:dyDescent="0.2">
      <c r="C8622" s="4"/>
      <c r="P8622" s="3"/>
    </row>
    <row r="8623" spans="3:16" x14ac:dyDescent="0.2">
      <c r="C8623" s="4"/>
      <c r="P8623" s="3"/>
    </row>
    <row r="8624" spans="3:16" x14ac:dyDescent="0.2">
      <c r="C8624" s="4"/>
      <c r="P8624" s="3"/>
    </row>
    <row r="8625" spans="3:16" x14ac:dyDescent="0.2">
      <c r="C8625" s="4"/>
      <c r="P8625" s="3"/>
    </row>
    <row r="8626" spans="3:16" x14ac:dyDescent="0.2">
      <c r="C8626" s="4"/>
      <c r="P8626" s="3"/>
    </row>
    <row r="8627" spans="3:16" x14ac:dyDescent="0.2">
      <c r="C8627" s="4"/>
      <c r="P8627" s="3"/>
    </row>
    <row r="8628" spans="3:16" x14ac:dyDescent="0.2">
      <c r="C8628" s="4"/>
      <c r="P8628" s="3"/>
    </row>
    <row r="8629" spans="3:16" x14ac:dyDescent="0.2">
      <c r="C8629" s="4"/>
      <c r="P8629" s="3"/>
    </row>
    <row r="8630" spans="3:16" x14ac:dyDescent="0.2">
      <c r="C8630" s="4"/>
      <c r="P8630" s="3"/>
    </row>
    <row r="8631" spans="3:16" x14ac:dyDescent="0.2">
      <c r="C8631" s="4"/>
      <c r="P8631" s="3"/>
    </row>
    <row r="8632" spans="3:16" x14ac:dyDescent="0.2">
      <c r="C8632" s="4"/>
      <c r="P8632" s="3"/>
    </row>
    <row r="8633" spans="3:16" x14ac:dyDescent="0.2">
      <c r="C8633" s="4"/>
      <c r="P8633" s="3"/>
    </row>
    <row r="8634" spans="3:16" x14ac:dyDescent="0.2">
      <c r="C8634" s="4"/>
      <c r="P8634" s="3"/>
    </row>
    <row r="8635" spans="3:16" x14ac:dyDescent="0.2">
      <c r="C8635" s="4"/>
      <c r="P8635" s="3"/>
    </row>
    <row r="8636" spans="3:16" x14ac:dyDescent="0.2">
      <c r="C8636" s="4"/>
      <c r="P8636" s="3"/>
    </row>
    <row r="8637" spans="3:16" x14ac:dyDescent="0.2">
      <c r="C8637" s="4"/>
      <c r="P8637" s="3"/>
    </row>
    <row r="8638" spans="3:16" x14ac:dyDescent="0.2">
      <c r="C8638" s="4"/>
      <c r="P8638" s="3"/>
    </row>
    <row r="8639" spans="3:16" x14ac:dyDescent="0.2">
      <c r="C8639" s="4"/>
      <c r="P8639" s="3"/>
    </row>
    <row r="8640" spans="3:16" x14ac:dyDescent="0.2">
      <c r="C8640" s="4"/>
      <c r="P8640" s="3"/>
    </row>
    <row r="8641" spans="3:16" x14ac:dyDescent="0.2">
      <c r="C8641" s="4"/>
      <c r="P8641" s="3"/>
    </row>
    <row r="8642" spans="3:16" x14ac:dyDescent="0.2">
      <c r="C8642" s="4"/>
      <c r="P8642" s="3"/>
    </row>
    <row r="8643" spans="3:16" x14ac:dyDescent="0.2">
      <c r="C8643" s="4"/>
      <c r="P8643" s="3"/>
    </row>
    <row r="8644" spans="3:16" x14ac:dyDescent="0.2">
      <c r="C8644" s="4"/>
      <c r="P8644" s="3"/>
    </row>
    <row r="8645" spans="3:16" x14ac:dyDescent="0.2">
      <c r="C8645" s="4"/>
      <c r="P8645" s="3"/>
    </row>
    <row r="8646" spans="3:16" x14ac:dyDescent="0.2">
      <c r="C8646" s="4"/>
      <c r="P8646" s="3"/>
    </row>
    <row r="8647" spans="3:16" x14ac:dyDescent="0.2">
      <c r="C8647" s="4"/>
      <c r="P8647" s="3"/>
    </row>
    <row r="8648" spans="3:16" x14ac:dyDescent="0.2">
      <c r="C8648" s="4"/>
      <c r="P8648" s="3"/>
    </row>
    <row r="8649" spans="3:16" x14ac:dyDescent="0.2">
      <c r="C8649" s="4"/>
      <c r="P8649" s="3"/>
    </row>
    <row r="8650" spans="3:16" x14ac:dyDescent="0.2">
      <c r="C8650" s="4"/>
      <c r="P8650" s="3"/>
    </row>
    <row r="8651" spans="3:16" x14ac:dyDescent="0.2">
      <c r="C8651" s="4"/>
      <c r="P8651" s="3"/>
    </row>
    <row r="8652" spans="3:16" x14ac:dyDescent="0.2">
      <c r="C8652" s="4"/>
      <c r="P8652" s="3"/>
    </row>
    <row r="8653" spans="3:16" x14ac:dyDescent="0.2">
      <c r="C8653" s="4"/>
      <c r="P8653" s="3"/>
    </row>
    <row r="8654" spans="3:16" x14ac:dyDescent="0.2">
      <c r="C8654" s="4"/>
      <c r="P8654" s="3"/>
    </row>
    <row r="8655" spans="3:16" x14ac:dyDescent="0.2">
      <c r="C8655" s="4"/>
      <c r="P8655" s="3"/>
    </row>
    <row r="8656" spans="3:16" x14ac:dyDescent="0.2">
      <c r="C8656" s="4"/>
      <c r="P8656" s="3"/>
    </row>
    <row r="8657" spans="3:16" x14ac:dyDescent="0.2">
      <c r="C8657" s="4"/>
      <c r="P8657" s="3"/>
    </row>
    <row r="8658" spans="3:16" x14ac:dyDescent="0.2">
      <c r="C8658" s="4"/>
      <c r="P8658" s="3"/>
    </row>
    <row r="8659" spans="3:16" x14ac:dyDescent="0.2">
      <c r="C8659" s="4"/>
      <c r="P8659" s="3"/>
    </row>
    <row r="8660" spans="3:16" x14ac:dyDescent="0.2">
      <c r="C8660" s="4"/>
      <c r="P8660" s="3"/>
    </row>
    <row r="8661" spans="3:16" x14ac:dyDescent="0.2">
      <c r="C8661" s="4"/>
      <c r="P8661" s="3"/>
    </row>
    <row r="8662" spans="3:16" x14ac:dyDescent="0.2">
      <c r="C8662" s="4"/>
      <c r="P8662" s="3"/>
    </row>
    <row r="8663" spans="3:16" x14ac:dyDescent="0.2">
      <c r="C8663" s="4"/>
      <c r="P8663" s="3"/>
    </row>
    <row r="8664" spans="3:16" x14ac:dyDescent="0.2">
      <c r="C8664" s="4"/>
      <c r="P8664" s="3"/>
    </row>
    <row r="8665" spans="3:16" x14ac:dyDescent="0.2">
      <c r="C8665" s="4"/>
      <c r="P8665" s="3"/>
    </row>
    <row r="8666" spans="3:16" x14ac:dyDescent="0.2">
      <c r="C8666" s="4"/>
      <c r="P8666" s="3"/>
    </row>
    <row r="8667" spans="3:16" x14ac:dyDescent="0.2">
      <c r="C8667" s="4"/>
      <c r="P8667" s="3"/>
    </row>
    <row r="8668" spans="3:16" x14ac:dyDescent="0.2">
      <c r="C8668" s="4"/>
      <c r="P8668" s="3"/>
    </row>
    <row r="8669" spans="3:16" x14ac:dyDescent="0.2">
      <c r="C8669" s="4"/>
      <c r="P8669" s="3"/>
    </row>
    <row r="8670" spans="3:16" x14ac:dyDescent="0.2">
      <c r="C8670" s="4"/>
      <c r="P8670" s="3"/>
    </row>
    <row r="8671" spans="3:16" x14ac:dyDescent="0.2">
      <c r="C8671" s="4"/>
      <c r="P8671" s="3"/>
    </row>
    <row r="8672" spans="3:16" x14ac:dyDescent="0.2">
      <c r="C8672" s="4"/>
      <c r="P8672" s="3"/>
    </row>
    <row r="8673" spans="3:16" x14ac:dyDescent="0.2">
      <c r="C8673" s="4"/>
      <c r="P8673" s="3"/>
    </row>
    <row r="8674" spans="3:16" x14ac:dyDescent="0.2">
      <c r="C8674" s="4"/>
      <c r="P8674" s="3"/>
    </row>
    <row r="8675" spans="3:16" x14ac:dyDescent="0.2">
      <c r="C8675" s="4"/>
      <c r="P8675" s="3"/>
    </row>
    <row r="8676" spans="3:16" x14ac:dyDescent="0.2">
      <c r="C8676" s="4"/>
      <c r="P8676" s="3"/>
    </row>
    <row r="8677" spans="3:16" x14ac:dyDescent="0.2">
      <c r="C8677" s="4"/>
      <c r="P8677" s="3"/>
    </row>
    <row r="8678" spans="3:16" x14ac:dyDescent="0.2">
      <c r="C8678" s="4"/>
      <c r="P8678" s="3"/>
    </row>
    <row r="8679" spans="3:16" x14ac:dyDescent="0.2">
      <c r="C8679" s="4"/>
      <c r="P8679" s="3"/>
    </row>
    <row r="8680" spans="3:16" x14ac:dyDescent="0.2">
      <c r="C8680" s="4"/>
      <c r="P8680" s="3"/>
    </row>
    <row r="8681" spans="3:16" x14ac:dyDescent="0.2">
      <c r="C8681" s="4"/>
      <c r="P8681" s="3"/>
    </row>
    <row r="8682" spans="3:16" x14ac:dyDescent="0.2">
      <c r="C8682" s="4"/>
      <c r="P8682" s="3"/>
    </row>
    <row r="8683" spans="3:16" x14ac:dyDescent="0.2">
      <c r="C8683" s="4"/>
      <c r="P8683" s="3"/>
    </row>
    <row r="8684" spans="3:16" x14ac:dyDescent="0.2">
      <c r="C8684" s="4"/>
      <c r="P8684" s="3"/>
    </row>
    <row r="8685" spans="3:16" x14ac:dyDescent="0.2">
      <c r="C8685" s="4"/>
      <c r="P8685" s="3"/>
    </row>
    <row r="8686" spans="3:16" x14ac:dyDescent="0.2">
      <c r="C8686" s="4"/>
      <c r="P8686" s="3"/>
    </row>
    <row r="8687" spans="3:16" x14ac:dyDescent="0.2">
      <c r="C8687" s="4"/>
      <c r="P8687" s="3"/>
    </row>
    <row r="8688" spans="3:16" x14ac:dyDescent="0.2">
      <c r="C8688" s="4"/>
      <c r="P8688" s="3"/>
    </row>
    <row r="8689" spans="3:16" x14ac:dyDescent="0.2">
      <c r="C8689" s="4"/>
      <c r="P8689" s="3"/>
    </row>
    <row r="8690" spans="3:16" x14ac:dyDescent="0.2">
      <c r="C8690" s="4"/>
      <c r="P8690" s="3"/>
    </row>
    <row r="8691" spans="3:16" x14ac:dyDescent="0.2">
      <c r="C8691" s="4"/>
      <c r="P8691" s="3"/>
    </row>
    <row r="8692" spans="3:16" x14ac:dyDescent="0.2">
      <c r="C8692" s="4"/>
      <c r="P8692" s="3"/>
    </row>
    <row r="8693" spans="3:16" x14ac:dyDescent="0.2">
      <c r="C8693" s="4"/>
      <c r="P8693" s="3"/>
    </row>
    <row r="8694" spans="3:16" x14ac:dyDescent="0.2">
      <c r="C8694" s="4"/>
      <c r="P8694" s="3"/>
    </row>
    <row r="8695" spans="3:16" x14ac:dyDescent="0.2">
      <c r="C8695" s="4"/>
      <c r="P8695" s="3"/>
    </row>
    <row r="8696" spans="3:16" x14ac:dyDescent="0.2">
      <c r="C8696" s="4"/>
      <c r="P8696" s="3"/>
    </row>
    <row r="8697" spans="3:16" x14ac:dyDescent="0.2">
      <c r="C8697" s="4"/>
      <c r="P8697" s="3"/>
    </row>
    <row r="8698" spans="3:16" x14ac:dyDescent="0.2">
      <c r="C8698" s="4"/>
      <c r="P8698" s="3"/>
    </row>
    <row r="8699" spans="3:16" x14ac:dyDescent="0.2">
      <c r="C8699" s="4"/>
      <c r="P8699" s="3"/>
    </row>
    <row r="8700" spans="3:16" x14ac:dyDescent="0.2">
      <c r="C8700" s="4"/>
      <c r="P8700" s="3"/>
    </row>
    <row r="8701" spans="3:16" x14ac:dyDescent="0.2">
      <c r="C8701" s="4"/>
      <c r="P8701" s="3"/>
    </row>
    <row r="8702" spans="3:16" x14ac:dyDescent="0.2">
      <c r="C8702" s="4"/>
      <c r="P8702" s="3"/>
    </row>
    <row r="8703" spans="3:16" x14ac:dyDescent="0.2">
      <c r="C8703" s="4"/>
      <c r="P8703" s="3"/>
    </row>
    <row r="8704" spans="3:16" x14ac:dyDescent="0.2">
      <c r="C8704" s="4"/>
      <c r="P8704" s="3"/>
    </row>
    <row r="8705" spans="3:16" x14ac:dyDescent="0.2">
      <c r="C8705" s="4"/>
      <c r="P8705" s="3"/>
    </row>
    <row r="8706" spans="3:16" x14ac:dyDescent="0.2">
      <c r="C8706" s="4"/>
      <c r="P8706" s="3"/>
    </row>
    <row r="8707" spans="3:16" x14ac:dyDescent="0.2">
      <c r="C8707" s="4"/>
      <c r="P8707" s="3"/>
    </row>
    <row r="8708" spans="3:16" x14ac:dyDescent="0.2">
      <c r="C8708" s="4"/>
      <c r="P8708" s="3"/>
    </row>
    <row r="8709" spans="3:16" x14ac:dyDescent="0.2">
      <c r="C8709" s="4"/>
      <c r="P8709" s="3"/>
    </row>
    <row r="8710" spans="3:16" x14ac:dyDescent="0.2">
      <c r="C8710" s="4"/>
      <c r="P8710" s="3"/>
    </row>
    <row r="8711" spans="3:16" x14ac:dyDescent="0.2">
      <c r="C8711" s="4"/>
      <c r="P8711" s="3"/>
    </row>
    <row r="8712" spans="3:16" x14ac:dyDescent="0.2">
      <c r="C8712" s="4"/>
      <c r="P8712" s="3"/>
    </row>
    <row r="8713" spans="3:16" x14ac:dyDescent="0.2">
      <c r="C8713" s="4"/>
      <c r="P8713" s="3"/>
    </row>
    <row r="8714" spans="3:16" x14ac:dyDescent="0.2">
      <c r="C8714" s="4"/>
      <c r="P8714" s="3"/>
    </row>
    <row r="8715" spans="3:16" x14ac:dyDescent="0.2">
      <c r="C8715" s="4"/>
      <c r="P8715" s="3"/>
    </row>
    <row r="8716" spans="3:16" x14ac:dyDescent="0.2">
      <c r="C8716" s="4"/>
      <c r="P8716" s="3"/>
    </row>
    <row r="8717" spans="3:16" x14ac:dyDescent="0.2">
      <c r="C8717" s="4"/>
      <c r="P8717" s="3"/>
    </row>
    <row r="8718" spans="3:16" x14ac:dyDescent="0.2">
      <c r="C8718" s="4"/>
      <c r="P8718" s="3"/>
    </row>
    <row r="8719" spans="3:16" x14ac:dyDescent="0.2">
      <c r="C8719" s="4"/>
      <c r="P8719" s="3"/>
    </row>
    <row r="8720" spans="3:16" x14ac:dyDescent="0.2">
      <c r="C8720" s="4"/>
      <c r="P8720" s="3"/>
    </row>
    <row r="8721" spans="3:16" x14ac:dyDescent="0.2">
      <c r="C8721" s="4"/>
      <c r="P8721" s="3"/>
    </row>
    <row r="8722" spans="3:16" x14ac:dyDescent="0.2">
      <c r="C8722" s="4"/>
      <c r="P8722" s="3"/>
    </row>
    <row r="8723" spans="3:16" x14ac:dyDescent="0.2">
      <c r="C8723" s="4"/>
      <c r="P8723" s="3"/>
    </row>
    <row r="8724" spans="3:16" x14ac:dyDescent="0.2">
      <c r="C8724" s="4"/>
      <c r="P8724" s="3"/>
    </row>
    <row r="8725" spans="3:16" x14ac:dyDescent="0.2">
      <c r="C8725" s="4"/>
      <c r="P8725" s="3"/>
    </row>
    <row r="8726" spans="3:16" x14ac:dyDescent="0.2">
      <c r="C8726" s="4"/>
      <c r="P8726" s="3"/>
    </row>
    <row r="8727" spans="3:16" x14ac:dyDescent="0.2">
      <c r="C8727" s="4"/>
      <c r="P8727" s="3"/>
    </row>
    <row r="8728" spans="3:16" x14ac:dyDescent="0.2">
      <c r="C8728" s="4"/>
      <c r="P8728" s="3"/>
    </row>
    <row r="8729" spans="3:16" x14ac:dyDescent="0.2">
      <c r="C8729" s="4"/>
      <c r="P8729" s="3"/>
    </row>
    <row r="8730" spans="3:16" x14ac:dyDescent="0.2">
      <c r="C8730" s="4"/>
      <c r="P8730" s="3"/>
    </row>
    <row r="8731" spans="3:16" x14ac:dyDescent="0.2">
      <c r="C8731" s="4"/>
      <c r="P8731" s="3"/>
    </row>
    <row r="8732" spans="3:16" x14ac:dyDescent="0.2">
      <c r="C8732" s="4"/>
      <c r="P8732" s="3"/>
    </row>
    <row r="8733" spans="3:16" x14ac:dyDescent="0.2">
      <c r="C8733" s="4"/>
      <c r="P8733" s="3"/>
    </row>
    <row r="8734" spans="3:16" x14ac:dyDescent="0.2">
      <c r="C8734" s="4"/>
      <c r="P8734" s="3"/>
    </row>
    <row r="8735" spans="3:16" x14ac:dyDescent="0.2">
      <c r="C8735" s="4"/>
      <c r="P8735" s="3"/>
    </row>
    <row r="8736" spans="3:16" x14ac:dyDescent="0.2">
      <c r="C8736" s="4"/>
      <c r="P8736" s="3"/>
    </row>
    <row r="8737" spans="3:16" x14ac:dyDescent="0.2">
      <c r="C8737" s="4"/>
      <c r="P8737" s="3"/>
    </row>
    <row r="8738" spans="3:16" x14ac:dyDescent="0.2">
      <c r="C8738" s="4"/>
      <c r="P8738" s="3"/>
    </row>
    <row r="8739" spans="3:16" x14ac:dyDescent="0.2">
      <c r="C8739" s="4"/>
      <c r="P8739" s="3"/>
    </row>
    <row r="8740" spans="3:16" x14ac:dyDescent="0.2">
      <c r="C8740" s="4"/>
      <c r="P8740" s="3"/>
    </row>
    <row r="8741" spans="3:16" x14ac:dyDescent="0.2">
      <c r="C8741" s="4"/>
      <c r="P8741" s="3"/>
    </row>
    <row r="8742" spans="3:16" x14ac:dyDescent="0.2">
      <c r="C8742" s="4"/>
      <c r="P8742" s="3"/>
    </row>
    <row r="8743" spans="3:16" x14ac:dyDescent="0.2">
      <c r="C8743" s="4"/>
      <c r="P8743" s="3"/>
    </row>
    <row r="8744" spans="3:16" x14ac:dyDescent="0.2">
      <c r="C8744" s="4"/>
      <c r="P8744" s="3"/>
    </row>
    <row r="8745" spans="3:16" x14ac:dyDescent="0.2">
      <c r="C8745" s="4"/>
      <c r="P8745" s="3"/>
    </row>
    <row r="8746" spans="3:16" x14ac:dyDescent="0.2">
      <c r="C8746" s="4"/>
      <c r="P8746" s="3"/>
    </row>
    <row r="8747" spans="3:16" x14ac:dyDescent="0.2">
      <c r="C8747" s="4"/>
      <c r="P8747" s="3"/>
    </row>
    <row r="8748" spans="3:16" x14ac:dyDescent="0.2">
      <c r="C8748" s="4"/>
      <c r="P8748" s="3"/>
    </row>
    <row r="8749" spans="3:16" x14ac:dyDescent="0.2">
      <c r="C8749" s="4"/>
      <c r="P8749" s="3"/>
    </row>
    <row r="8750" spans="3:16" x14ac:dyDescent="0.2">
      <c r="C8750" s="4"/>
      <c r="P8750" s="3"/>
    </row>
    <row r="8751" spans="3:16" x14ac:dyDescent="0.2">
      <c r="C8751" s="4"/>
      <c r="P8751" s="3"/>
    </row>
    <row r="8752" spans="3:16" x14ac:dyDescent="0.2">
      <c r="C8752" s="4"/>
      <c r="P8752" s="3"/>
    </row>
    <row r="8753" spans="3:16" x14ac:dyDescent="0.2">
      <c r="C8753" s="4"/>
      <c r="P8753" s="3"/>
    </row>
    <row r="8754" spans="3:16" x14ac:dyDescent="0.2">
      <c r="C8754" s="4"/>
      <c r="P8754" s="3"/>
    </row>
    <row r="8755" spans="3:16" x14ac:dyDescent="0.2">
      <c r="C8755" s="4"/>
      <c r="P8755" s="3"/>
    </row>
    <row r="8756" spans="3:16" x14ac:dyDescent="0.2">
      <c r="C8756" s="4"/>
      <c r="P8756" s="3"/>
    </row>
    <row r="8757" spans="3:16" x14ac:dyDescent="0.2">
      <c r="C8757" s="4"/>
      <c r="P8757" s="3"/>
    </row>
    <row r="8758" spans="3:16" x14ac:dyDescent="0.2">
      <c r="C8758" s="4"/>
      <c r="P8758" s="3"/>
    </row>
    <row r="8759" spans="3:16" x14ac:dyDescent="0.2">
      <c r="C8759" s="4"/>
      <c r="P8759" s="3"/>
    </row>
    <row r="8760" spans="3:16" x14ac:dyDescent="0.2">
      <c r="C8760" s="4"/>
      <c r="P8760" s="3"/>
    </row>
    <row r="8761" spans="3:16" x14ac:dyDescent="0.2">
      <c r="C8761" s="4"/>
      <c r="P8761" s="3"/>
    </row>
    <row r="8762" spans="3:16" x14ac:dyDescent="0.2">
      <c r="C8762" s="4"/>
      <c r="P8762" s="3"/>
    </row>
    <row r="8763" spans="3:16" x14ac:dyDescent="0.2">
      <c r="C8763" s="4"/>
      <c r="P8763" s="3"/>
    </row>
    <row r="8764" spans="3:16" x14ac:dyDescent="0.2">
      <c r="C8764" s="4"/>
      <c r="P8764" s="3"/>
    </row>
    <row r="8765" spans="3:16" x14ac:dyDescent="0.2">
      <c r="C8765" s="4"/>
      <c r="P8765" s="3"/>
    </row>
    <row r="8766" spans="3:16" x14ac:dyDescent="0.2">
      <c r="C8766" s="4"/>
      <c r="P8766" s="3"/>
    </row>
    <row r="8767" spans="3:16" x14ac:dyDescent="0.2">
      <c r="C8767" s="4"/>
      <c r="P8767" s="3"/>
    </row>
    <row r="8768" spans="3:16" x14ac:dyDescent="0.2">
      <c r="C8768" s="4"/>
      <c r="P8768" s="3"/>
    </row>
    <row r="8769" spans="3:16" x14ac:dyDescent="0.2">
      <c r="C8769" s="4"/>
      <c r="P8769" s="3"/>
    </row>
    <row r="8770" spans="3:16" x14ac:dyDescent="0.2">
      <c r="C8770" s="4"/>
      <c r="P8770" s="3"/>
    </row>
    <row r="8771" spans="3:16" x14ac:dyDescent="0.2">
      <c r="C8771" s="4"/>
      <c r="P8771" s="3"/>
    </row>
    <row r="8772" spans="3:16" x14ac:dyDescent="0.2">
      <c r="C8772" s="4"/>
      <c r="P8772" s="3"/>
    </row>
    <row r="8773" spans="3:16" x14ac:dyDescent="0.2">
      <c r="C8773" s="4"/>
      <c r="P8773" s="3"/>
    </row>
    <row r="8774" spans="3:16" x14ac:dyDescent="0.2">
      <c r="C8774" s="4"/>
      <c r="P8774" s="3"/>
    </row>
    <row r="8775" spans="3:16" x14ac:dyDescent="0.2">
      <c r="C8775" s="4"/>
      <c r="P8775" s="3"/>
    </row>
    <row r="8776" spans="3:16" x14ac:dyDescent="0.2">
      <c r="C8776" s="4"/>
      <c r="P8776" s="3"/>
    </row>
    <row r="8777" spans="3:16" x14ac:dyDescent="0.2">
      <c r="C8777" s="4"/>
      <c r="P8777" s="3"/>
    </row>
    <row r="8778" spans="3:16" x14ac:dyDescent="0.2">
      <c r="C8778" s="4"/>
      <c r="P8778" s="3"/>
    </row>
    <row r="8779" spans="3:16" x14ac:dyDescent="0.2">
      <c r="C8779" s="4"/>
      <c r="P8779" s="3"/>
    </row>
    <row r="8780" spans="3:16" x14ac:dyDescent="0.2">
      <c r="C8780" s="4"/>
      <c r="P8780" s="3"/>
    </row>
    <row r="8781" spans="3:16" x14ac:dyDescent="0.2">
      <c r="C8781" s="4"/>
      <c r="P8781" s="3"/>
    </row>
    <row r="8782" spans="3:16" x14ac:dyDescent="0.2">
      <c r="C8782" s="4"/>
      <c r="P8782" s="3"/>
    </row>
    <row r="8783" spans="3:16" x14ac:dyDescent="0.2">
      <c r="C8783" s="4"/>
      <c r="P8783" s="3"/>
    </row>
    <row r="8784" spans="3:16" x14ac:dyDescent="0.2">
      <c r="C8784" s="4"/>
      <c r="P8784" s="3"/>
    </row>
    <row r="8785" spans="3:16" x14ac:dyDescent="0.2">
      <c r="C8785" s="4"/>
      <c r="P8785" s="3"/>
    </row>
    <row r="8786" spans="3:16" x14ac:dyDescent="0.2">
      <c r="C8786" s="4"/>
      <c r="P8786" s="3"/>
    </row>
    <row r="8787" spans="3:16" x14ac:dyDescent="0.2">
      <c r="C8787" s="4"/>
      <c r="P8787" s="3"/>
    </row>
    <row r="8788" spans="3:16" x14ac:dyDescent="0.2">
      <c r="C8788" s="4"/>
      <c r="P8788" s="3"/>
    </row>
    <row r="8789" spans="3:16" x14ac:dyDescent="0.2">
      <c r="C8789" s="4"/>
      <c r="P8789" s="3"/>
    </row>
    <row r="8790" spans="3:16" x14ac:dyDescent="0.2">
      <c r="C8790" s="4"/>
      <c r="P8790" s="3"/>
    </row>
    <row r="8791" spans="3:16" x14ac:dyDescent="0.2">
      <c r="C8791" s="4"/>
      <c r="P8791" s="3"/>
    </row>
    <row r="8792" spans="3:16" x14ac:dyDescent="0.2">
      <c r="C8792" s="4"/>
      <c r="P8792" s="3"/>
    </row>
    <row r="8793" spans="3:16" x14ac:dyDescent="0.2">
      <c r="C8793" s="4"/>
      <c r="P8793" s="3"/>
    </row>
    <row r="8794" spans="3:16" x14ac:dyDescent="0.2">
      <c r="C8794" s="4"/>
      <c r="P8794" s="3"/>
    </row>
    <row r="8795" spans="3:16" x14ac:dyDescent="0.2">
      <c r="C8795" s="4"/>
      <c r="P8795" s="3"/>
    </row>
    <row r="8796" spans="3:16" x14ac:dyDescent="0.2">
      <c r="C8796" s="4"/>
      <c r="P8796" s="3"/>
    </row>
    <row r="8797" spans="3:16" x14ac:dyDescent="0.2">
      <c r="C8797" s="4"/>
      <c r="P8797" s="3"/>
    </row>
    <row r="8798" spans="3:16" x14ac:dyDescent="0.2">
      <c r="C8798" s="4"/>
      <c r="P8798" s="3"/>
    </row>
    <row r="8799" spans="3:16" x14ac:dyDescent="0.2">
      <c r="C8799" s="4"/>
      <c r="P8799" s="3"/>
    </row>
    <row r="8800" spans="3:16" x14ac:dyDescent="0.2">
      <c r="C8800" s="4"/>
      <c r="P8800" s="3"/>
    </row>
    <row r="8801" spans="3:16" x14ac:dyDescent="0.2">
      <c r="C8801" s="4"/>
      <c r="P8801" s="3"/>
    </row>
    <row r="8802" spans="3:16" x14ac:dyDescent="0.2">
      <c r="C8802" s="4"/>
      <c r="P8802" s="3"/>
    </row>
    <row r="8803" spans="3:16" x14ac:dyDescent="0.2">
      <c r="C8803" s="4"/>
      <c r="P8803" s="3"/>
    </row>
    <row r="8804" spans="3:16" x14ac:dyDescent="0.2">
      <c r="C8804" s="4"/>
      <c r="P8804" s="3"/>
    </row>
    <row r="8805" spans="3:16" x14ac:dyDescent="0.2">
      <c r="C8805" s="4"/>
      <c r="P8805" s="3"/>
    </row>
    <row r="8806" spans="3:16" x14ac:dyDescent="0.2">
      <c r="C8806" s="4"/>
      <c r="P8806" s="3"/>
    </row>
    <row r="8807" spans="3:16" x14ac:dyDescent="0.2">
      <c r="C8807" s="4"/>
      <c r="P8807" s="3"/>
    </row>
    <row r="8808" spans="3:16" x14ac:dyDescent="0.2">
      <c r="C8808" s="4"/>
      <c r="P8808" s="3"/>
    </row>
    <row r="8809" spans="3:16" x14ac:dyDescent="0.2">
      <c r="C8809" s="4"/>
      <c r="P8809" s="3"/>
    </row>
    <row r="8810" spans="3:16" x14ac:dyDescent="0.2">
      <c r="C8810" s="4"/>
      <c r="P8810" s="3"/>
    </row>
    <row r="8811" spans="3:16" x14ac:dyDescent="0.2">
      <c r="C8811" s="4"/>
      <c r="P8811" s="3"/>
    </row>
    <row r="8812" spans="3:16" x14ac:dyDescent="0.2">
      <c r="C8812" s="4"/>
      <c r="P8812" s="3"/>
    </row>
    <row r="8813" spans="3:16" x14ac:dyDescent="0.2">
      <c r="C8813" s="4"/>
      <c r="P8813" s="3"/>
    </row>
    <row r="8814" spans="3:16" x14ac:dyDescent="0.2">
      <c r="C8814" s="4"/>
      <c r="P8814" s="3"/>
    </row>
    <row r="8815" spans="3:16" x14ac:dyDescent="0.2">
      <c r="C8815" s="4"/>
      <c r="P8815" s="3"/>
    </row>
    <row r="8816" spans="3:16" x14ac:dyDescent="0.2">
      <c r="C8816" s="4"/>
      <c r="P8816" s="3"/>
    </row>
    <row r="8817" spans="3:16" x14ac:dyDescent="0.2">
      <c r="C8817" s="4"/>
      <c r="P8817" s="3"/>
    </row>
    <row r="8818" spans="3:16" x14ac:dyDescent="0.2">
      <c r="C8818" s="4"/>
      <c r="P8818" s="3"/>
    </row>
    <row r="8819" spans="3:16" x14ac:dyDescent="0.2">
      <c r="C8819" s="4"/>
      <c r="P8819" s="3"/>
    </row>
    <row r="8820" spans="3:16" x14ac:dyDescent="0.2">
      <c r="C8820" s="4"/>
      <c r="P8820" s="3"/>
    </row>
    <row r="8821" spans="3:16" x14ac:dyDescent="0.2">
      <c r="C8821" s="4"/>
      <c r="P8821" s="3"/>
    </row>
    <row r="8822" spans="3:16" x14ac:dyDescent="0.2">
      <c r="C8822" s="4"/>
      <c r="P8822" s="3"/>
    </row>
    <row r="8823" spans="3:16" x14ac:dyDescent="0.2">
      <c r="C8823" s="4"/>
      <c r="P8823" s="3"/>
    </row>
    <row r="8824" spans="3:16" x14ac:dyDescent="0.2">
      <c r="C8824" s="4"/>
      <c r="P8824" s="3"/>
    </row>
    <row r="8825" spans="3:16" x14ac:dyDescent="0.2">
      <c r="C8825" s="4"/>
      <c r="P8825" s="3"/>
    </row>
    <row r="8826" spans="3:16" x14ac:dyDescent="0.2">
      <c r="C8826" s="4"/>
      <c r="P8826" s="3"/>
    </row>
    <row r="8827" spans="3:16" x14ac:dyDescent="0.2">
      <c r="C8827" s="4"/>
      <c r="P8827" s="3"/>
    </row>
    <row r="8828" spans="3:16" x14ac:dyDescent="0.2">
      <c r="C8828" s="4"/>
      <c r="P8828" s="3"/>
    </row>
    <row r="8829" spans="3:16" x14ac:dyDescent="0.2">
      <c r="C8829" s="4"/>
      <c r="P8829" s="3"/>
    </row>
    <row r="8830" spans="3:16" x14ac:dyDescent="0.2">
      <c r="C8830" s="4"/>
      <c r="P8830" s="3"/>
    </row>
    <row r="8831" spans="3:16" x14ac:dyDescent="0.2">
      <c r="C8831" s="4"/>
      <c r="P8831" s="3"/>
    </row>
    <row r="8832" spans="3:16" x14ac:dyDescent="0.2">
      <c r="C8832" s="4"/>
      <c r="P8832" s="3"/>
    </row>
    <row r="8833" spans="3:16" x14ac:dyDescent="0.2">
      <c r="C8833" s="4"/>
      <c r="P8833" s="3"/>
    </row>
    <row r="8834" spans="3:16" x14ac:dyDescent="0.2">
      <c r="C8834" s="4"/>
      <c r="P8834" s="3"/>
    </row>
    <row r="8835" spans="3:16" x14ac:dyDescent="0.2">
      <c r="C8835" s="4"/>
      <c r="P8835" s="3"/>
    </row>
    <row r="8836" spans="3:16" x14ac:dyDescent="0.2">
      <c r="C8836" s="4"/>
      <c r="P8836" s="3"/>
    </row>
    <row r="8837" spans="3:16" x14ac:dyDescent="0.2">
      <c r="C8837" s="4"/>
      <c r="P8837" s="3"/>
    </row>
    <row r="8838" spans="3:16" x14ac:dyDescent="0.2">
      <c r="C8838" s="4"/>
      <c r="P8838" s="3"/>
    </row>
    <row r="8839" spans="3:16" x14ac:dyDescent="0.2">
      <c r="C8839" s="4"/>
      <c r="P8839" s="3"/>
    </row>
    <row r="8840" spans="3:16" x14ac:dyDescent="0.2">
      <c r="C8840" s="4"/>
      <c r="P8840" s="3"/>
    </row>
    <row r="8841" spans="3:16" x14ac:dyDescent="0.2">
      <c r="C8841" s="4"/>
      <c r="P8841" s="3"/>
    </row>
    <row r="8842" spans="3:16" x14ac:dyDescent="0.2">
      <c r="C8842" s="4"/>
      <c r="P8842" s="3"/>
    </row>
    <row r="8843" spans="3:16" x14ac:dyDescent="0.2">
      <c r="C8843" s="4"/>
      <c r="P8843" s="3"/>
    </row>
    <row r="8844" spans="3:16" x14ac:dyDescent="0.2">
      <c r="C8844" s="4"/>
      <c r="P8844" s="3"/>
    </row>
    <row r="8845" spans="3:16" x14ac:dyDescent="0.2">
      <c r="C8845" s="4"/>
      <c r="P8845" s="3"/>
    </row>
    <row r="8846" spans="3:16" x14ac:dyDescent="0.2">
      <c r="C8846" s="4"/>
      <c r="P8846" s="3"/>
    </row>
    <row r="8847" spans="3:16" x14ac:dyDescent="0.2">
      <c r="C8847" s="4"/>
      <c r="P8847" s="3"/>
    </row>
    <row r="8848" spans="3:16" x14ac:dyDescent="0.2">
      <c r="C8848" s="4"/>
      <c r="P8848" s="3"/>
    </row>
    <row r="8849" spans="3:16" x14ac:dyDescent="0.2">
      <c r="C8849" s="4"/>
      <c r="P8849" s="3"/>
    </row>
    <row r="8850" spans="3:16" x14ac:dyDescent="0.2">
      <c r="C8850" s="4"/>
      <c r="P8850" s="3"/>
    </row>
    <row r="8851" spans="3:16" x14ac:dyDescent="0.2">
      <c r="C8851" s="4"/>
      <c r="P8851" s="3"/>
    </row>
    <row r="8852" spans="3:16" x14ac:dyDescent="0.2">
      <c r="C8852" s="4"/>
      <c r="P8852" s="3"/>
    </row>
    <row r="8853" spans="3:16" x14ac:dyDescent="0.2">
      <c r="C8853" s="4"/>
      <c r="P8853" s="3"/>
    </row>
    <row r="8854" spans="3:16" x14ac:dyDescent="0.2">
      <c r="C8854" s="4"/>
      <c r="P8854" s="3"/>
    </row>
    <row r="8855" spans="3:16" x14ac:dyDescent="0.2">
      <c r="C8855" s="4"/>
      <c r="P8855" s="3"/>
    </row>
    <row r="8856" spans="3:16" x14ac:dyDescent="0.2">
      <c r="C8856" s="4"/>
      <c r="P8856" s="3"/>
    </row>
    <row r="8857" spans="3:16" x14ac:dyDescent="0.2">
      <c r="C8857" s="4"/>
      <c r="P8857" s="3"/>
    </row>
    <row r="8858" spans="3:16" x14ac:dyDescent="0.2">
      <c r="C8858" s="4"/>
      <c r="P8858" s="3"/>
    </row>
    <row r="8859" spans="3:16" x14ac:dyDescent="0.2">
      <c r="C8859" s="4"/>
      <c r="P8859" s="3"/>
    </row>
    <row r="8860" spans="3:16" x14ac:dyDescent="0.2">
      <c r="C8860" s="4"/>
      <c r="P8860" s="3"/>
    </row>
    <row r="8861" spans="3:16" x14ac:dyDescent="0.2">
      <c r="C8861" s="4"/>
      <c r="P8861" s="3"/>
    </row>
    <row r="8862" spans="3:16" x14ac:dyDescent="0.2">
      <c r="C8862" s="4"/>
      <c r="P8862" s="3"/>
    </row>
    <row r="8863" spans="3:16" x14ac:dyDescent="0.2">
      <c r="C8863" s="4"/>
      <c r="P8863" s="3"/>
    </row>
    <row r="8864" spans="3:16" x14ac:dyDescent="0.2">
      <c r="C8864" s="4"/>
      <c r="P8864" s="3"/>
    </row>
    <row r="8865" spans="3:16" x14ac:dyDescent="0.2">
      <c r="C8865" s="4"/>
      <c r="P8865" s="3"/>
    </row>
    <row r="8866" spans="3:16" x14ac:dyDescent="0.2">
      <c r="C8866" s="4"/>
      <c r="P8866" s="3"/>
    </row>
    <row r="8867" spans="3:16" x14ac:dyDescent="0.2">
      <c r="C8867" s="4"/>
      <c r="P8867" s="3"/>
    </row>
    <row r="8868" spans="3:16" x14ac:dyDescent="0.2">
      <c r="C8868" s="4"/>
      <c r="P8868" s="3"/>
    </row>
    <row r="8869" spans="3:16" x14ac:dyDescent="0.2">
      <c r="C8869" s="4"/>
      <c r="P8869" s="3"/>
    </row>
    <row r="8870" spans="3:16" x14ac:dyDescent="0.2">
      <c r="C8870" s="4"/>
      <c r="P8870" s="3"/>
    </row>
    <row r="8871" spans="3:16" x14ac:dyDescent="0.2">
      <c r="C8871" s="4"/>
      <c r="P8871" s="3"/>
    </row>
    <row r="8872" spans="3:16" x14ac:dyDescent="0.2">
      <c r="C8872" s="4"/>
      <c r="P8872" s="3"/>
    </row>
    <row r="8873" spans="3:16" x14ac:dyDescent="0.2">
      <c r="C8873" s="4"/>
      <c r="P8873" s="3"/>
    </row>
    <row r="8874" spans="3:16" x14ac:dyDescent="0.2">
      <c r="C8874" s="4"/>
      <c r="P8874" s="3"/>
    </row>
    <row r="8875" spans="3:16" x14ac:dyDescent="0.2">
      <c r="C8875" s="4"/>
      <c r="P8875" s="3"/>
    </row>
    <row r="8876" spans="3:16" x14ac:dyDescent="0.2">
      <c r="C8876" s="4"/>
      <c r="P8876" s="3"/>
    </row>
    <row r="8877" spans="3:16" x14ac:dyDescent="0.2">
      <c r="C8877" s="4"/>
      <c r="P8877" s="3"/>
    </row>
    <row r="8878" spans="3:16" x14ac:dyDescent="0.2">
      <c r="C8878" s="4"/>
      <c r="P8878" s="3"/>
    </row>
    <row r="8879" spans="3:16" x14ac:dyDescent="0.2">
      <c r="C8879" s="4"/>
      <c r="P8879" s="3"/>
    </row>
    <row r="8880" spans="3:16" x14ac:dyDescent="0.2">
      <c r="C8880" s="4"/>
      <c r="P8880" s="3"/>
    </row>
    <row r="8881" spans="3:16" x14ac:dyDescent="0.2">
      <c r="C8881" s="4"/>
      <c r="P8881" s="3"/>
    </row>
    <row r="8882" spans="3:16" x14ac:dyDescent="0.2">
      <c r="C8882" s="4"/>
      <c r="P8882" s="3"/>
    </row>
    <row r="8883" spans="3:16" x14ac:dyDescent="0.2">
      <c r="C8883" s="4"/>
      <c r="P8883" s="3"/>
    </row>
    <row r="8884" spans="3:16" x14ac:dyDescent="0.2">
      <c r="C8884" s="4"/>
      <c r="P8884" s="3"/>
    </row>
    <row r="8885" spans="3:16" x14ac:dyDescent="0.2">
      <c r="C8885" s="4"/>
      <c r="P8885" s="3"/>
    </row>
    <row r="8886" spans="3:16" x14ac:dyDescent="0.2">
      <c r="C8886" s="4"/>
      <c r="P8886" s="3"/>
    </row>
    <row r="8887" spans="3:16" x14ac:dyDescent="0.2">
      <c r="C8887" s="4"/>
      <c r="P8887" s="3"/>
    </row>
    <row r="8888" spans="3:16" x14ac:dyDescent="0.2">
      <c r="C8888" s="4"/>
      <c r="P8888" s="3"/>
    </row>
    <row r="8889" spans="3:16" x14ac:dyDescent="0.2">
      <c r="C8889" s="4"/>
      <c r="P8889" s="3"/>
    </row>
    <row r="8890" spans="3:16" x14ac:dyDescent="0.2">
      <c r="C8890" s="4"/>
      <c r="P8890" s="3"/>
    </row>
    <row r="8891" spans="3:16" x14ac:dyDescent="0.2">
      <c r="C8891" s="4"/>
      <c r="P8891" s="3"/>
    </row>
    <row r="8892" spans="3:16" x14ac:dyDescent="0.2">
      <c r="C8892" s="4"/>
      <c r="P8892" s="3"/>
    </row>
    <row r="8893" spans="3:16" x14ac:dyDescent="0.2">
      <c r="C8893" s="4"/>
      <c r="P8893" s="3"/>
    </row>
    <row r="8894" spans="3:16" x14ac:dyDescent="0.2">
      <c r="C8894" s="4"/>
      <c r="P8894" s="3"/>
    </row>
    <row r="8895" spans="3:16" x14ac:dyDescent="0.2">
      <c r="C8895" s="4"/>
      <c r="P8895" s="3"/>
    </row>
    <row r="8896" spans="3:16" x14ac:dyDescent="0.2">
      <c r="C8896" s="4"/>
      <c r="P8896" s="3"/>
    </row>
    <row r="8897" spans="3:16" x14ac:dyDescent="0.2">
      <c r="C8897" s="4"/>
      <c r="P8897" s="3"/>
    </row>
    <row r="8898" spans="3:16" x14ac:dyDescent="0.2">
      <c r="C8898" s="4"/>
      <c r="P8898" s="3"/>
    </row>
    <row r="8899" spans="3:16" x14ac:dyDescent="0.2">
      <c r="C8899" s="4"/>
      <c r="P8899" s="3"/>
    </row>
    <row r="8900" spans="3:16" x14ac:dyDescent="0.2">
      <c r="C8900" s="4"/>
      <c r="P8900" s="3"/>
    </row>
    <row r="8901" spans="3:16" x14ac:dyDescent="0.2">
      <c r="C8901" s="4"/>
      <c r="P8901" s="3"/>
    </row>
    <row r="8902" spans="3:16" x14ac:dyDescent="0.2">
      <c r="C8902" s="4"/>
      <c r="P8902" s="3"/>
    </row>
    <row r="8903" spans="3:16" x14ac:dyDescent="0.2">
      <c r="C8903" s="4"/>
      <c r="P8903" s="3"/>
    </row>
    <row r="8904" spans="3:16" x14ac:dyDescent="0.2">
      <c r="C8904" s="4"/>
      <c r="P8904" s="3"/>
    </row>
    <row r="8905" spans="3:16" x14ac:dyDescent="0.2">
      <c r="C8905" s="4"/>
      <c r="P8905" s="3"/>
    </row>
    <row r="8906" spans="3:16" x14ac:dyDescent="0.2">
      <c r="C8906" s="4"/>
      <c r="P8906" s="3"/>
    </row>
    <row r="8907" spans="3:16" x14ac:dyDescent="0.2">
      <c r="C8907" s="4"/>
      <c r="P8907" s="3"/>
    </row>
    <row r="8908" spans="3:16" x14ac:dyDescent="0.2">
      <c r="C8908" s="4"/>
      <c r="P8908" s="3"/>
    </row>
    <row r="8909" spans="3:16" x14ac:dyDescent="0.2">
      <c r="C8909" s="4"/>
      <c r="P8909" s="3"/>
    </row>
    <row r="8910" spans="3:16" x14ac:dyDescent="0.2">
      <c r="C8910" s="4"/>
      <c r="P8910" s="3"/>
    </row>
    <row r="8911" spans="3:16" x14ac:dyDescent="0.2">
      <c r="C8911" s="4"/>
      <c r="P8911" s="3"/>
    </row>
    <row r="8912" spans="3:16" x14ac:dyDescent="0.2">
      <c r="C8912" s="4"/>
      <c r="P8912" s="3"/>
    </row>
    <row r="8913" spans="3:16" x14ac:dyDescent="0.2">
      <c r="C8913" s="4"/>
      <c r="P8913" s="3"/>
    </row>
    <row r="8914" spans="3:16" x14ac:dyDescent="0.2">
      <c r="C8914" s="4"/>
      <c r="P8914" s="3"/>
    </row>
    <row r="8915" spans="3:16" x14ac:dyDescent="0.2">
      <c r="C8915" s="4"/>
      <c r="P8915" s="3"/>
    </row>
    <row r="8916" spans="3:16" x14ac:dyDescent="0.2">
      <c r="C8916" s="4"/>
      <c r="P8916" s="3"/>
    </row>
    <row r="8917" spans="3:16" x14ac:dyDescent="0.2">
      <c r="C8917" s="4"/>
      <c r="P8917" s="3"/>
    </row>
    <row r="8918" spans="3:16" x14ac:dyDescent="0.2">
      <c r="C8918" s="4"/>
      <c r="P8918" s="3"/>
    </row>
    <row r="8919" spans="3:16" x14ac:dyDescent="0.2">
      <c r="C8919" s="4"/>
      <c r="P8919" s="3"/>
    </row>
    <row r="8920" spans="3:16" x14ac:dyDescent="0.2">
      <c r="C8920" s="4"/>
      <c r="P8920" s="3"/>
    </row>
    <row r="8921" spans="3:16" x14ac:dyDescent="0.2">
      <c r="C8921" s="4"/>
      <c r="P8921" s="3"/>
    </row>
    <row r="8922" spans="3:16" x14ac:dyDescent="0.2">
      <c r="C8922" s="4"/>
      <c r="P8922" s="3"/>
    </row>
    <row r="8923" spans="3:16" x14ac:dyDescent="0.2">
      <c r="C8923" s="4"/>
      <c r="P8923" s="3"/>
    </row>
    <row r="8924" spans="3:16" x14ac:dyDescent="0.2">
      <c r="C8924" s="4"/>
      <c r="P8924" s="3"/>
    </row>
    <row r="8925" spans="3:16" x14ac:dyDescent="0.2">
      <c r="C8925" s="4"/>
      <c r="P8925" s="3"/>
    </row>
    <row r="8926" spans="3:16" x14ac:dyDescent="0.2">
      <c r="C8926" s="4"/>
      <c r="P8926" s="3"/>
    </row>
    <row r="8927" spans="3:16" x14ac:dyDescent="0.2">
      <c r="C8927" s="4"/>
      <c r="P8927" s="3"/>
    </row>
    <row r="8928" spans="3:16" x14ac:dyDescent="0.2">
      <c r="C8928" s="4"/>
      <c r="P8928" s="3"/>
    </row>
    <row r="8929" spans="3:16" x14ac:dyDescent="0.2">
      <c r="C8929" s="4"/>
      <c r="P8929" s="3"/>
    </row>
    <row r="8930" spans="3:16" x14ac:dyDescent="0.2">
      <c r="C8930" s="4"/>
      <c r="P8930" s="3"/>
    </row>
    <row r="8931" spans="3:16" x14ac:dyDescent="0.2">
      <c r="C8931" s="4"/>
      <c r="P8931" s="3"/>
    </row>
    <row r="8932" spans="3:16" x14ac:dyDescent="0.2">
      <c r="C8932" s="4"/>
      <c r="P8932" s="3"/>
    </row>
    <row r="8933" spans="3:16" x14ac:dyDescent="0.2">
      <c r="C8933" s="4"/>
      <c r="P8933" s="3"/>
    </row>
    <row r="8934" spans="3:16" x14ac:dyDescent="0.2">
      <c r="C8934" s="4"/>
      <c r="P8934" s="3"/>
    </row>
    <row r="8935" spans="3:16" x14ac:dyDescent="0.2">
      <c r="C8935" s="4"/>
      <c r="P8935" s="3"/>
    </row>
    <row r="8936" spans="3:16" x14ac:dyDescent="0.2">
      <c r="C8936" s="4"/>
      <c r="P8936" s="3"/>
    </row>
    <row r="8937" spans="3:16" x14ac:dyDescent="0.2">
      <c r="C8937" s="4"/>
      <c r="P8937" s="3"/>
    </row>
    <row r="8938" spans="3:16" x14ac:dyDescent="0.2">
      <c r="C8938" s="4"/>
      <c r="P8938" s="3"/>
    </row>
    <row r="8939" spans="3:16" x14ac:dyDescent="0.2">
      <c r="C8939" s="4"/>
      <c r="P8939" s="3"/>
    </row>
    <row r="8940" spans="3:16" x14ac:dyDescent="0.2">
      <c r="C8940" s="4"/>
      <c r="P8940" s="3"/>
    </row>
    <row r="8941" spans="3:16" x14ac:dyDescent="0.2">
      <c r="C8941" s="4"/>
      <c r="P8941" s="3"/>
    </row>
    <row r="8942" spans="3:16" x14ac:dyDescent="0.2">
      <c r="C8942" s="4"/>
      <c r="P8942" s="3"/>
    </row>
    <row r="8943" spans="3:16" x14ac:dyDescent="0.2">
      <c r="C8943" s="4"/>
      <c r="P8943" s="3"/>
    </row>
    <row r="8944" spans="3:16" x14ac:dyDescent="0.2">
      <c r="C8944" s="4"/>
      <c r="P8944" s="3"/>
    </row>
    <row r="8945" spans="3:16" x14ac:dyDescent="0.2">
      <c r="C8945" s="4"/>
      <c r="P8945" s="3"/>
    </row>
    <row r="8946" spans="3:16" x14ac:dyDescent="0.2">
      <c r="C8946" s="4"/>
      <c r="P8946" s="3"/>
    </row>
    <row r="8947" spans="3:16" x14ac:dyDescent="0.2">
      <c r="C8947" s="4"/>
      <c r="P8947" s="3"/>
    </row>
    <row r="8948" spans="3:16" x14ac:dyDescent="0.2">
      <c r="C8948" s="4"/>
      <c r="P8948" s="3"/>
    </row>
    <row r="8949" spans="3:16" x14ac:dyDescent="0.2">
      <c r="C8949" s="4"/>
      <c r="P8949" s="3"/>
    </row>
    <row r="8950" spans="3:16" x14ac:dyDescent="0.2">
      <c r="C8950" s="4"/>
      <c r="P8950" s="3"/>
    </row>
    <row r="8951" spans="3:16" x14ac:dyDescent="0.2">
      <c r="C8951" s="4"/>
      <c r="P8951" s="3"/>
    </row>
    <row r="8952" spans="3:16" x14ac:dyDescent="0.2">
      <c r="C8952" s="4"/>
      <c r="P8952" s="3"/>
    </row>
    <row r="8953" spans="3:16" x14ac:dyDescent="0.2">
      <c r="C8953" s="4"/>
      <c r="P8953" s="3"/>
    </row>
    <row r="8954" spans="3:16" x14ac:dyDescent="0.2">
      <c r="C8954" s="4"/>
      <c r="P8954" s="3"/>
    </row>
    <row r="8955" spans="3:16" x14ac:dyDescent="0.2">
      <c r="C8955" s="4"/>
      <c r="P8955" s="3"/>
    </row>
    <row r="8956" spans="3:16" x14ac:dyDescent="0.2">
      <c r="C8956" s="4"/>
      <c r="P8956" s="3"/>
    </row>
    <row r="8957" spans="3:16" x14ac:dyDescent="0.2">
      <c r="C8957" s="4"/>
      <c r="P8957" s="3"/>
    </row>
    <row r="8958" spans="3:16" x14ac:dyDescent="0.2">
      <c r="C8958" s="4"/>
      <c r="P8958" s="3"/>
    </row>
    <row r="8959" spans="3:16" x14ac:dyDescent="0.2">
      <c r="C8959" s="4"/>
      <c r="P8959" s="3"/>
    </row>
    <row r="8960" spans="3:16" x14ac:dyDescent="0.2">
      <c r="C8960" s="4"/>
      <c r="P8960" s="3"/>
    </row>
    <row r="8961" spans="3:16" x14ac:dyDescent="0.2">
      <c r="C8961" s="4"/>
      <c r="P8961" s="3"/>
    </row>
    <row r="8962" spans="3:16" x14ac:dyDescent="0.2">
      <c r="C8962" s="4"/>
      <c r="P8962" s="3"/>
    </row>
    <row r="8963" spans="3:16" x14ac:dyDescent="0.2">
      <c r="C8963" s="4"/>
      <c r="P8963" s="3"/>
    </row>
    <row r="8964" spans="3:16" x14ac:dyDescent="0.2">
      <c r="C8964" s="4"/>
      <c r="P8964" s="3"/>
    </row>
    <row r="8965" spans="3:16" x14ac:dyDescent="0.2">
      <c r="C8965" s="4"/>
      <c r="P8965" s="3"/>
    </row>
    <row r="8966" spans="3:16" x14ac:dyDescent="0.2">
      <c r="C8966" s="4"/>
      <c r="P8966" s="3"/>
    </row>
    <row r="8967" spans="3:16" x14ac:dyDescent="0.2">
      <c r="C8967" s="4"/>
      <c r="P8967" s="3"/>
    </row>
    <row r="8968" spans="3:16" x14ac:dyDescent="0.2">
      <c r="C8968" s="4"/>
      <c r="P8968" s="3"/>
    </row>
    <row r="8969" spans="3:16" x14ac:dyDescent="0.2">
      <c r="C8969" s="4"/>
      <c r="P8969" s="3"/>
    </row>
    <row r="8970" spans="3:16" x14ac:dyDescent="0.2">
      <c r="C8970" s="4"/>
      <c r="P8970" s="3"/>
    </row>
    <row r="8971" spans="3:16" x14ac:dyDescent="0.2">
      <c r="C8971" s="4"/>
      <c r="P8971" s="3"/>
    </row>
    <row r="8972" spans="3:16" x14ac:dyDescent="0.2">
      <c r="C8972" s="4"/>
      <c r="P8972" s="3"/>
    </row>
    <row r="8973" spans="3:16" x14ac:dyDescent="0.2">
      <c r="C8973" s="4"/>
      <c r="P8973" s="3"/>
    </row>
    <row r="8974" spans="3:16" x14ac:dyDescent="0.2">
      <c r="C8974" s="4"/>
      <c r="P8974" s="3"/>
    </row>
    <row r="8975" spans="3:16" x14ac:dyDescent="0.2">
      <c r="C8975" s="4"/>
      <c r="P8975" s="3"/>
    </row>
    <row r="8976" spans="3:16" x14ac:dyDescent="0.2">
      <c r="C8976" s="4"/>
      <c r="P8976" s="3"/>
    </row>
    <row r="8977" spans="3:16" x14ac:dyDescent="0.2">
      <c r="C8977" s="4"/>
      <c r="P8977" s="3"/>
    </row>
    <row r="8978" spans="3:16" x14ac:dyDescent="0.2">
      <c r="C8978" s="4"/>
      <c r="P8978" s="3"/>
    </row>
    <row r="8979" spans="3:16" x14ac:dyDescent="0.2">
      <c r="C8979" s="4"/>
      <c r="P8979" s="3"/>
    </row>
    <row r="8980" spans="3:16" x14ac:dyDescent="0.2">
      <c r="C8980" s="4"/>
      <c r="P8980" s="3"/>
    </row>
    <row r="8981" spans="3:16" x14ac:dyDescent="0.2">
      <c r="C8981" s="4"/>
      <c r="P8981" s="3"/>
    </row>
    <row r="8982" spans="3:16" x14ac:dyDescent="0.2">
      <c r="C8982" s="4"/>
      <c r="P8982" s="3"/>
    </row>
    <row r="8983" spans="3:16" x14ac:dyDescent="0.2">
      <c r="C8983" s="4"/>
      <c r="P8983" s="3"/>
    </row>
    <row r="8984" spans="3:16" x14ac:dyDescent="0.2">
      <c r="C8984" s="4"/>
      <c r="P8984" s="3"/>
    </row>
    <row r="8985" spans="3:16" x14ac:dyDescent="0.2">
      <c r="C8985" s="4"/>
      <c r="P8985" s="3"/>
    </row>
    <row r="8986" spans="3:16" x14ac:dyDescent="0.2">
      <c r="C8986" s="4"/>
      <c r="P8986" s="3"/>
    </row>
    <row r="8987" spans="3:16" x14ac:dyDescent="0.2">
      <c r="C8987" s="4"/>
      <c r="P8987" s="3"/>
    </row>
    <row r="8988" spans="3:16" x14ac:dyDescent="0.2">
      <c r="C8988" s="4"/>
      <c r="P8988" s="3"/>
    </row>
    <row r="8989" spans="3:16" x14ac:dyDescent="0.2">
      <c r="C8989" s="4"/>
      <c r="P8989" s="3"/>
    </row>
    <row r="8990" spans="3:16" x14ac:dyDescent="0.2">
      <c r="C8990" s="4"/>
      <c r="P8990" s="3"/>
    </row>
    <row r="8991" spans="3:16" x14ac:dyDescent="0.2">
      <c r="C8991" s="4"/>
      <c r="P8991" s="3"/>
    </row>
    <row r="8992" spans="3:16" x14ac:dyDescent="0.2">
      <c r="C8992" s="4"/>
      <c r="P8992" s="3"/>
    </row>
    <row r="8993" spans="3:16" x14ac:dyDescent="0.2">
      <c r="C8993" s="4"/>
      <c r="P8993" s="3"/>
    </row>
    <row r="8994" spans="3:16" x14ac:dyDescent="0.2">
      <c r="C8994" s="4"/>
      <c r="P8994" s="3"/>
    </row>
    <row r="8995" spans="3:16" x14ac:dyDescent="0.2">
      <c r="C8995" s="4"/>
      <c r="P8995" s="3"/>
    </row>
    <row r="8996" spans="3:16" x14ac:dyDescent="0.2">
      <c r="C8996" s="4"/>
      <c r="P8996" s="3"/>
    </row>
    <row r="8997" spans="3:16" x14ac:dyDescent="0.2">
      <c r="C8997" s="4"/>
      <c r="P8997" s="3"/>
    </row>
    <row r="8998" spans="3:16" x14ac:dyDescent="0.2">
      <c r="C8998" s="4"/>
      <c r="P8998" s="3"/>
    </row>
    <row r="8999" spans="3:16" x14ac:dyDescent="0.2">
      <c r="C8999" s="4"/>
      <c r="P8999" s="3"/>
    </row>
    <row r="9000" spans="3:16" x14ac:dyDescent="0.2">
      <c r="C9000" s="4"/>
      <c r="P9000" s="3"/>
    </row>
    <row r="9001" spans="3:16" x14ac:dyDescent="0.2">
      <c r="C9001" s="4"/>
      <c r="P9001" s="3"/>
    </row>
    <row r="9002" spans="3:16" x14ac:dyDescent="0.2">
      <c r="C9002" s="4"/>
      <c r="P9002" s="3"/>
    </row>
    <row r="9003" spans="3:16" x14ac:dyDescent="0.2">
      <c r="C9003" s="4"/>
      <c r="P9003" s="3"/>
    </row>
    <row r="9004" spans="3:16" x14ac:dyDescent="0.2">
      <c r="C9004" s="4"/>
      <c r="P9004" s="3"/>
    </row>
    <row r="9005" spans="3:16" x14ac:dyDescent="0.2">
      <c r="C9005" s="4"/>
      <c r="P9005" s="3"/>
    </row>
    <row r="9006" spans="3:16" x14ac:dyDescent="0.2">
      <c r="C9006" s="4"/>
      <c r="P9006" s="3"/>
    </row>
    <row r="9007" spans="3:16" x14ac:dyDescent="0.2">
      <c r="C9007" s="4"/>
      <c r="P9007" s="3"/>
    </row>
    <row r="9008" spans="3:16" x14ac:dyDescent="0.2">
      <c r="C9008" s="4"/>
      <c r="P9008" s="3"/>
    </row>
    <row r="9009" spans="3:16" x14ac:dyDescent="0.2">
      <c r="C9009" s="4"/>
      <c r="P9009" s="3"/>
    </row>
    <row r="9010" spans="3:16" x14ac:dyDescent="0.2">
      <c r="C9010" s="4"/>
      <c r="P9010" s="3"/>
    </row>
    <row r="9011" spans="3:16" x14ac:dyDescent="0.2">
      <c r="C9011" s="4"/>
      <c r="P9011" s="3"/>
    </row>
    <row r="9012" spans="3:16" x14ac:dyDescent="0.2">
      <c r="C9012" s="4"/>
      <c r="P9012" s="3"/>
    </row>
    <row r="9013" spans="3:16" x14ac:dyDescent="0.2">
      <c r="C9013" s="4"/>
      <c r="P9013" s="3"/>
    </row>
    <row r="9014" spans="3:16" x14ac:dyDescent="0.2">
      <c r="C9014" s="4"/>
      <c r="P9014" s="3"/>
    </row>
    <row r="9015" spans="3:16" x14ac:dyDescent="0.2">
      <c r="C9015" s="4"/>
      <c r="P9015" s="3"/>
    </row>
    <row r="9016" spans="3:16" x14ac:dyDescent="0.2">
      <c r="C9016" s="4"/>
      <c r="P9016" s="3"/>
    </row>
    <row r="9017" spans="3:16" x14ac:dyDescent="0.2">
      <c r="C9017" s="4"/>
      <c r="P9017" s="3"/>
    </row>
    <row r="9018" spans="3:16" x14ac:dyDescent="0.2">
      <c r="C9018" s="4"/>
      <c r="P9018" s="3"/>
    </row>
    <row r="9019" spans="3:16" x14ac:dyDescent="0.2">
      <c r="C9019" s="4"/>
      <c r="P9019" s="3"/>
    </row>
    <row r="9020" spans="3:16" x14ac:dyDescent="0.2">
      <c r="C9020" s="4"/>
      <c r="P9020" s="3"/>
    </row>
    <row r="9021" spans="3:16" x14ac:dyDescent="0.2">
      <c r="C9021" s="4"/>
      <c r="P9021" s="3"/>
    </row>
    <row r="9022" spans="3:16" x14ac:dyDescent="0.2">
      <c r="C9022" s="4"/>
      <c r="P9022" s="3"/>
    </row>
    <row r="9023" spans="3:16" x14ac:dyDescent="0.2">
      <c r="C9023" s="4"/>
      <c r="P9023" s="3"/>
    </row>
    <row r="9024" spans="3:16" x14ac:dyDescent="0.2">
      <c r="C9024" s="4"/>
      <c r="P9024" s="3"/>
    </row>
    <row r="9025" spans="3:16" x14ac:dyDescent="0.2">
      <c r="C9025" s="4"/>
      <c r="P9025" s="3"/>
    </row>
    <row r="9026" spans="3:16" x14ac:dyDescent="0.2">
      <c r="C9026" s="4"/>
      <c r="P9026" s="3"/>
    </row>
    <row r="9027" spans="3:16" x14ac:dyDescent="0.2">
      <c r="C9027" s="4"/>
      <c r="P9027" s="3"/>
    </row>
    <row r="9028" spans="3:16" x14ac:dyDescent="0.2">
      <c r="C9028" s="4"/>
      <c r="P9028" s="3"/>
    </row>
    <row r="9029" spans="3:16" x14ac:dyDescent="0.2">
      <c r="C9029" s="4"/>
      <c r="P9029" s="3"/>
    </row>
    <row r="9030" spans="3:16" x14ac:dyDescent="0.2">
      <c r="C9030" s="4"/>
      <c r="P9030" s="3"/>
    </row>
    <row r="9031" spans="3:16" x14ac:dyDescent="0.2">
      <c r="C9031" s="4"/>
      <c r="P9031" s="3"/>
    </row>
    <row r="9032" spans="3:16" x14ac:dyDescent="0.2">
      <c r="C9032" s="4"/>
      <c r="P9032" s="3"/>
    </row>
    <row r="9033" spans="3:16" x14ac:dyDescent="0.2">
      <c r="C9033" s="4"/>
      <c r="P9033" s="3"/>
    </row>
    <row r="9034" spans="3:16" x14ac:dyDescent="0.2">
      <c r="C9034" s="4"/>
      <c r="P9034" s="3"/>
    </row>
    <row r="9035" spans="3:16" x14ac:dyDescent="0.2">
      <c r="C9035" s="4"/>
      <c r="P9035" s="3"/>
    </row>
    <row r="9036" spans="3:16" x14ac:dyDescent="0.2">
      <c r="C9036" s="4"/>
      <c r="P9036" s="3"/>
    </row>
    <row r="9037" spans="3:16" x14ac:dyDescent="0.2">
      <c r="C9037" s="4"/>
      <c r="P9037" s="3"/>
    </row>
    <row r="9038" spans="3:16" x14ac:dyDescent="0.2">
      <c r="C9038" s="4"/>
      <c r="P9038" s="3"/>
    </row>
    <row r="9039" spans="3:16" x14ac:dyDescent="0.2">
      <c r="C9039" s="4"/>
      <c r="P9039" s="3"/>
    </row>
    <row r="9040" spans="3:16" x14ac:dyDescent="0.2">
      <c r="C9040" s="4"/>
      <c r="P9040" s="3"/>
    </row>
    <row r="9041" spans="3:16" x14ac:dyDescent="0.2">
      <c r="C9041" s="4"/>
      <c r="P9041" s="3"/>
    </row>
    <row r="9042" spans="3:16" x14ac:dyDescent="0.2">
      <c r="C9042" s="4"/>
      <c r="P9042" s="3"/>
    </row>
    <row r="9043" spans="3:16" x14ac:dyDescent="0.2">
      <c r="C9043" s="4"/>
      <c r="P9043" s="3"/>
    </row>
    <row r="9044" spans="3:16" x14ac:dyDescent="0.2">
      <c r="C9044" s="4"/>
      <c r="P9044" s="3"/>
    </row>
    <row r="9045" spans="3:16" x14ac:dyDescent="0.2">
      <c r="C9045" s="4"/>
      <c r="P9045" s="3"/>
    </row>
    <row r="9046" spans="3:16" x14ac:dyDescent="0.2">
      <c r="C9046" s="4"/>
      <c r="P9046" s="3"/>
    </row>
    <row r="9047" spans="3:16" x14ac:dyDescent="0.2">
      <c r="C9047" s="4"/>
      <c r="P9047" s="3"/>
    </row>
    <row r="9048" spans="3:16" x14ac:dyDescent="0.2">
      <c r="C9048" s="4"/>
      <c r="P9048" s="3"/>
    </row>
    <row r="9049" spans="3:16" x14ac:dyDescent="0.2">
      <c r="C9049" s="4"/>
      <c r="P9049" s="3"/>
    </row>
    <row r="9050" spans="3:16" x14ac:dyDescent="0.2">
      <c r="C9050" s="4"/>
      <c r="P9050" s="3"/>
    </row>
    <row r="9051" spans="3:16" x14ac:dyDescent="0.2">
      <c r="C9051" s="4"/>
      <c r="P9051" s="3"/>
    </row>
    <row r="9052" spans="3:16" x14ac:dyDescent="0.2">
      <c r="C9052" s="4"/>
      <c r="P9052" s="3"/>
    </row>
    <row r="9053" spans="3:16" x14ac:dyDescent="0.2">
      <c r="C9053" s="4"/>
      <c r="P9053" s="3"/>
    </row>
    <row r="9054" spans="3:16" x14ac:dyDescent="0.2">
      <c r="C9054" s="4"/>
      <c r="P9054" s="3"/>
    </row>
    <row r="9055" spans="3:16" x14ac:dyDescent="0.2">
      <c r="C9055" s="4"/>
      <c r="P9055" s="3"/>
    </row>
    <row r="9056" spans="3:16" x14ac:dyDescent="0.2">
      <c r="C9056" s="4"/>
      <c r="P9056" s="3"/>
    </row>
    <row r="9057" spans="3:16" x14ac:dyDescent="0.2">
      <c r="C9057" s="4"/>
      <c r="P9057" s="3"/>
    </row>
    <row r="9058" spans="3:16" x14ac:dyDescent="0.2">
      <c r="C9058" s="4"/>
      <c r="P9058" s="3"/>
    </row>
    <row r="9059" spans="3:16" x14ac:dyDescent="0.2">
      <c r="C9059" s="4"/>
      <c r="P9059" s="3"/>
    </row>
    <row r="9060" spans="3:16" x14ac:dyDescent="0.2">
      <c r="C9060" s="4"/>
      <c r="P9060" s="3"/>
    </row>
    <row r="9061" spans="3:16" x14ac:dyDescent="0.2">
      <c r="C9061" s="4"/>
      <c r="P9061" s="3"/>
    </row>
    <row r="9062" spans="3:16" x14ac:dyDescent="0.2">
      <c r="C9062" s="4"/>
      <c r="P9062" s="3"/>
    </row>
    <row r="9063" spans="3:16" x14ac:dyDescent="0.2">
      <c r="C9063" s="4"/>
      <c r="P9063" s="3"/>
    </row>
    <row r="9064" spans="3:16" x14ac:dyDescent="0.2">
      <c r="C9064" s="4"/>
      <c r="P9064" s="3"/>
    </row>
    <row r="9065" spans="3:16" x14ac:dyDescent="0.2">
      <c r="C9065" s="4"/>
      <c r="P9065" s="3"/>
    </row>
    <row r="9066" spans="3:16" x14ac:dyDescent="0.2">
      <c r="C9066" s="4"/>
      <c r="P9066" s="3"/>
    </row>
    <row r="9067" spans="3:16" x14ac:dyDescent="0.2">
      <c r="C9067" s="4"/>
      <c r="P9067" s="3"/>
    </row>
    <row r="9068" spans="3:16" x14ac:dyDescent="0.2">
      <c r="C9068" s="4"/>
      <c r="P9068" s="3"/>
    </row>
    <row r="9069" spans="3:16" x14ac:dyDescent="0.2">
      <c r="C9069" s="4"/>
      <c r="P9069" s="3"/>
    </row>
    <row r="9070" spans="3:16" x14ac:dyDescent="0.2">
      <c r="C9070" s="4"/>
      <c r="P9070" s="3"/>
    </row>
    <row r="9071" spans="3:16" x14ac:dyDescent="0.2">
      <c r="C9071" s="4"/>
      <c r="P9071" s="3"/>
    </row>
    <row r="9072" spans="3:16" x14ac:dyDescent="0.2">
      <c r="C9072" s="4"/>
      <c r="P9072" s="3"/>
    </row>
    <row r="9073" spans="3:16" x14ac:dyDescent="0.2">
      <c r="C9073" s="4"/>
      <c r="P9073" s="3"/>
    </row>
    <row r="9074" spans="3:16" x14ac:dyDescent="0.2">
      <c r="C9074" s="4"/>
      <c r="P9074" s="3"/>
    </row>
    <row r="9075" spans="3:16" x14ac:dyDescent="0.2">
      <c r="C9075" s="4"/>
      <c r="P9075" s="3"/>
    </row>
    <row r="9076" spans="3:16" x14ac:dyDescent="0.2">
      <c r="C9076" s="4"/>
      <c r="P9076" s="3"/>
    </row>
    <row r="9077" spans="3:16" x14ac:dyDescent="0.2">
      <c r="C9077" s="4"/>
      <c r="P9077" s="3"/>
    </row>
    <row r="9078" spans="3:16" x14ac:dyDescent="0.2">
      <c r="C9078" s="4"/>
      <c r="P9078" s="3"/>
    </row>
    <row r="9079" spans="3:16" x14ac:dyDescent="0.2">
      <c r="C9079" s="4"/>
      <c r="P9079" s="3"/>
    </row>
    <row r="9080" spans="3:16" x14ac:dyDescent="0.2">
      <c r="C9080" s="4"/>
      <c r="P9080" s="3"/>
    </row>
    <row r="9081" spans="3:16" x14ac:dyDescent="0.2">
      <c r="C9081" s="4"/>
      <c r="P9081" s="3"/>
    </row>
    <row r="9082" spans="3:16" x14ac:dyDescent="0.2">
      <c r="C9082" s="4"/>
      <c r="P9082" s="3"/>
    </row>
    <row r="9083" spans="3:16" x14ac:dyDescent="0.2">
      <c r="C9083" s="4"/>
      <c r="P9083" s="3"/>
    </row>
    <row r="9084" spans="3:16" x14ac:dyDescent="0.2">
      <c r="C9084" s="4"/>
      <c r="P9084" s="3"/>
    </row>
    <row r="9085" spans="3:16" x14ac:dyDescent="0.2">
      <c r="C9085" s="4"/>
      <c r="P9085" s="3"/>
    </row>
    <row r="9086" spans="3:16" x14ac:dyDescent="0.2">
      <c r="C9086" s="4"/>
      <c r="P9086" s="3"/>
    </row>
    <row r="9087" spans="3:16" x14ac:dyDescent="0.2">
      <c r="C9087" s="4"/>
      <c r="P9087" s="3"/>
    </row>
    <row r="9088" spans="3:16" x14ac:dyDescent="0.2">
      <c r="C9088" s="4"/>
      <c r="P9088" s="3"/>
    </row>
    <row r="9089" spans="3:16" x14ac:dyDescent="0.2">
      <c r="C9089" s="4"/>
      <c r="P9089" s="3"/>
    </row>
    <row r="9090" spans="3:16" x14ac:dyDescent="0.2">
      <c r="C9090" s="4"/>
      <c r="P9090" s="3"/>
    </row>
    <row r="9091" spans="3:16" x14ac:dyDescent="0.2">
      <c r="C9091" s="4"/>
      <c r="P9091" s="3"/>
    </row>
    <row r="9092" spans="3:16" x14ac:dyDescent="0.2">
      <c r="C9092" s="4"/>
      <c r="P9092" s="3"/>
    </row>
    <row r="9093" spans="3:16" x14ac:dyDescent="0.2">
      <c r="C9093" s="4"/>
      <c r="P9093" s="3"/>
    </row>
    <row r="9094" spans="3:16" x14ac:dyDescent="0.2">
      <c r="C9094" s="4"/>
      <c r="P9094" s="3"/>
    </row>
    <row r="9095" spans="3:16" x14ac:dyDescent="0.2">
      <c r="C9095" s="4"/>
      <c r="P9095" s="3"/>
    </row>
    <row r="9096" spans="3:16" x14ac:dyDescent="0.2">
      <c r="C9096" s="4"/>
      <c r="P9096" s="3"/>
    </row>
    <row r="9097" spans="3:16" x14ac:dyDescent="0.2">
      <c r="C9097" s="4"/>
      <c r="P9097" s="3"/>
    </row>
    <row r="9098" spans="3:16" x14ac:dyDescent="0.2">
      <c r="C9098" s="4"/>
      <c r="P9098" s="3"/>
    </row>
    <row r="9099" spans="3:16" x14ac:dyDescent="0.2">
      <c r="C9099" s="4"/>
      <c r="P9099" s="3"/>
    </row>
    <row r="9100" spans="3:16" x14ac:dyDescent="0.2">
      <c r="C9100" s="4"/>
      <c r="P9100" s="3"/>
    </row>
    <row r="9101" spans="3:16" x14ac:dyDescent="0.2">
      <c r="C9101" s="4"/>
      <c r="P9101" s="3"/>
    </row>
    <row r="9102" spans="3:16" x14ac:dyDescent="0.2">
      <c r="C9102" s="4"/>
      <c r="P9102" s="3"/>
    </row>
    <row r="9103" spans="3:16" x14ac:dyDescent="0.2">
      <c r="C9103" s="4"/>
      <c r="P9103" s="3"/>
    </row>
    <row r="9104" spans="3:16" x14ac:dyDescent="0.2">
      <c r="C9104" s="4"/>
      <c r="P9104" s="3"/>
    </row>
    <row r="9105" spans="3:16" x14ac:dyDescent="0.2">
      <c r="C9105" s="4"/>
      <c r="P9105" s="3"/>
    </row>
    <row r="9106" spans="3:16" x14ac:dyDescent="0.2">
      <c r="C9106" s="4"/>
      <c r="P9106" s="3"/>
    </row>
    <row r="9107" spans="3:16" x14ac:dyDescent="0.2">
      <c r="C9107" s="4"/>
      <c r="P9107" s="3"/>
    </row>
    <row r="9108" spans="3:16" x14ac:dyDescent="0.2">
      <c r="C9108" s="4"/>
      <c r="P9108" s="3"/>
    </row>
    <row r="9109" spans="3:16" x14ac:dyDescent="0.2">
      <c r="C9109" s="4"/>
      <c r="P9109" s="3"/>
    </row>
    <row r="9110" spans="3:16" x14ac:dyDescent="0.2">
      <c r="C9110" s="4"/>
      <c r="P9110" s="3"/>
    </row>
    <row r="9111" spans="3:16" x14ac:dyDescent="0.2">
      <c r="C9111" s="4"/>
      <c r="P9111" s="3"/>
    </row>
    <row r="9112" spans="3:16" x14ac:dyDescent="0.2">
      <c r="C9112" s="4"/>
      <c r="P9112" s="3"/>
    </row>
    <row r="9113" spans="3:16" x14ac:dyDescent="0.2">
      <c r="C9113" s="4"/>
      <c r="P9113" s="3"/>
    </row>
    <row r="9114" spans="3:16" x14ac:dyDescent="0.2">
      <c r="C9114" s="4"/>
      <c r="P9114" s="3"/>
    </row>
    <row r="9115" spans="3:16" x14ac:dyDescent="0.2">
      <c r="C9115" s="4"/>
      <c r="P9115" s="3"/>
    </row>
    <row r="9116" spans="3:16" x14ac:dyDescent="0.2">
      <c r="C9116" s="4"/>
      <c r="P9116" s="3"/>
    </row>
    <row r="9117" spans="3:16" x14ac:dyDescent="0.2">
      <c r="C9117" s="4"/>
      <c r="P9117" s="3"/>
    </row>
    <row r="9118" spans="3:16" x14ac:dyDescent="0.2">
      <c r="C9118" s="4"/>
      <c r="P9118" s="3"/>
    </row>
    <row r="9119" spans="3:16" x14ac:dyDescent="0.2">
      <c r="C9119" s="4"/>
      <c r="P9119" s="3"/>
    </row>
    <row r="9120" spans="3:16" x14ac:dyDescent="0.2">
      <c r="C9120" s="4"/>
      <c r="P9120" s="3"/>
    </row>
    <row r="9121" spans="3:16" x14ac:dyDescent="0.2">
      <c r="C9121" s="4"/>
      <c r="P9121" s="3"/>
    </row>
    <row r="9122" spans="3:16" x14ac:dyDescent="0.2">
      <c r="C9122" s="4"/>
      <c r="P9122" s="3"/>
    </row>
    <row r="9123" spans="3:16" x14ac:dyDescent="0.2">
      <c r="C9123" s="4"/>
      <c r="P9123" s="3"/>
    </row>
    <row r="9124" spans="3:16" x14ac:dyDescent="0.2">
      <c r="C9124" s="4"/>
      <c r="P9124" s="3"/>
    </row>
    <row r="9125" spans="3:16" x14ac:dyDescent="0.2">
      <c r="C9125" s="4"/>
      <c r="P9125" s="3"/>
    </row>
    <row r="9126" spans="3:16" x14ac:dyDescent="0.2">
      <c r="C9126" s="4"/>
      <c r="P9126" s="3"/>
    </row>
    <row r="9127" spans="3:16" x14ac:dyDescent="0.2">
      <c r="C9127" s="4"/>
      <c r="P9127" s="3"/>
    </row>
    <row r="9128" spans="3:16" x14ac:dyDescent="0.2">
      <c r="C9128" s="4"/>
      <c r="P9128" s="3"/>
    </row>
    <row r="9129" spans="3:16" x14ac:dyDescent="0.2">
      <c r="C9129" s="4"/>
      <c r="P9129" s="3"/>
    </row>
    <row r="9130" spans="3:16" x14ac:dyDescent="0.2">
      <c r="C9130" s="4"/>
      <c r="P9130" s="3"/>
    </row>
    <row r="9131" spans="3:16" x14ac:dyDescent="0.2">
      <c r="C9131" s="4"/>
      <c r="P9131" s="3"/>
    </row>
    <row r="9132" spans="3:16" x14ac:dyDescent="0.2">
      <c r="C9132" s="4"/>
      <c r="P9132" s="3"/>
    </row>
    <row r="9133" spans="3:16" x14ac:dyDescent="0.2">
      <c r="C9133" s="4"/>
      <c r="P9133" s="3"/>
    </row>
    <row r="9134" spans="3:16" x14ac:dyDescent="0.2">
      <c r="C9134" s="4"/>
      <c r="P9134" s="3"/>
    </row>
    <row r="9135" spans="3:16" x14ac:dyDescent="0.2">
      <c r="C9135" s="4"/>
      <c r="P9135" s="3"/>
    </row>
    <row r="9136" spans="3:16" x14ac:dyDescent="0.2">
      <c r="C9136" s="4"/>
      <c r="P9136" s="3"/>
    </row>
    <row r="9137" spans="3:16" x14ac:dyDescent="0.2">
      <c r="C9137" s="4"/>
      <c r="P9137" s="3"/>
    </row>
    <row r="9138" spans="3:16" x14ac:dyDescent="0.2">
      <c r="C9138" s="4"/>
      <c r="P9138" s="3"/>
    </row>
    <row r="9139" spans="3:16" x14ac:dyDescent="0.2">
      <c r="C9139" s="4"/>
      <c r="P9139" s="3"/>
    </row>
    <row r="9140" spans="3:16" x14ac:dyDescent="0.2">
      <c r="C9140" s="4"/>
      <c r="P9140" s="3"/>
    </row>
    <row r="9141" spans="3:16" x14ac:dyDescent="0.2">
      <c r="C9141" s="4"/>
      <c r="P9141" s="3"/>
    </row>
    <row r="9142" spans="3:16" x14ac:dyDescent="0.2">
      <c r="C9142" s="4"/>
      <c r="P9142" s="3"/>
    </row>
    <row r="9143" spans="3:16" x14ac:dyDescent="0.2">
      <c r="C9143" s="4"/>
      <c r="P9143" s="3"/>
    </row>
    <row r="9144" spans="3:16" x14ac:dyDescent="0.2">
      <c r="C9144" s="4"/>
      <c r="P9144" s="3"/>
    </row>
    <row r="9145" spans="3:16" x14ac:dyDescent="0.2">
      <c r="C9145" s="4"/>
      <c r="P9145" s="3"/>
    </row>
    <row r="9146" spans="3:16" x14ac:dyDescent="0.2">
      <c r="C9146" s="4"/>
      <c r="P9146" s="3"/>
    </row>
    <row r="9147" spans="3:16" x14ac:dyDescent="0.2">
      <c r="C9147" s="4"/>
      <c r="P9147" s="3"/>
    </row>
    <row r="9148" spans="3:16" x14ac:dyDescent="0.2">
      <c r="C9148" s="4"/>
      <c r="P9148" s="3"/>
    </row>
    <row r="9149" spans="3:16" x14ac:dyDescent="0.2">
      <c r="C9149" s="4"/>
      <c r="P9149" s="3"/>
    </row>
    <row r="9150" spans="3:16" x14ac:dyDescent="0.2">
      <c r="C9150" s="4"/>
      <c r="P9150" s="3"/>
    </row>
    <row r="9151" spans="3:16" x14ac:dyDescent="0.2">
      <c r="C9151" s="4"/>
      <c r="P9151" s="3"/>
    </row>
    <row r="9152" spans="3:16" x14ac:dyDescent="0.2">
      <c r="C9152" s="4"/>
      <c r="P9152" s="3"/>
    </row>
    <row r="9153" spans="3:16" x14ac:dyDescent="0.2">
      <c r="C9153" s="4"/>
      <c r="P9153" s="3"/>
    </row>
    <row r="9154" spans="3:16" x14ac:dyDescent="0.2">
      <c r="C9154" s="4"/>
      <c r="P9154" s="3"/>
    </row>
    <row r="9155" spans="3:16" x14ac:dyDescent="0.2">
      <c r="C9155" s="4"/>
      <c r="P9155" s="3"/>
    </row>
    <row r="9156" spans="3:16" x14ac:dyDescent="0.2">
      <c r="C9156" s="4"/>
      <c r="P9156" s="3"/>
    </row>
    <row r="9157" spans="3:16" x14ac:dyDescent="0.2">
      <c r="C9157" s="4"/>
      <c r="P9157" s="3"/>
    </row>
    <row r="9158" spans="3:16" x14ac:dyDescent="0.2">
      <c r="C9158" s="4"/>
      <c r="P9158" s="3"/>
    </row>
    <row r="9159" spans="3:16" x14ac:dyDescent="0.2">
      <c r="C9159" s="4"/>
      <c r="P9159" s="3"/>
    </row>
    <row r="9160" spans="3:16" x14ac:dyDescent="0.2">
      <c r="C9160" s="4"/>
      <c r="P9160" s="3"/>
    </row>
    <row r="9161" spans="3:16" x14ac:dyDescent="0.2">
      <c r="C9161" s="4"/>
      <c r="P9161" s="3"/>
    </row>
    <row r="9162" spans="3:16" x14ac:dyDescent="0.2">
      <c r="C9162" s="4"/>
      <c r="P9162" s="3"/>
    </row>
    <row r="9163" spans="3:16" x14ac:dyDescent="0.2">
      <c r="C9163" s="4"/>
      <c r="P9163" s="3"/>
    </row>
    <row r="9164" spans="3:16" x14ac:dyDescent="0.2">
      <c r="C9164" s="4"/>
      <c r="P9164" s="3"/>
    </row>
    <row r="9165" spans="3:16" x14ac:dyDescent="0.2">
      <c r="C9165" s="4"/>
      <c r="P9165" s="3"/>
    </row>
    <row r="9166" spans="3:16" x14ac:dyDescent="0.2">
      <c r="C9166" s="4"/>
      <c r="P9166" s="3"/>
    </row>
    <row r="9167" spans="3:16" x14ac:dyDescent="0.2">
      <c r="C9167" s="4"/>
      <c r="P9167" s="3"/>
    </row>
    <row r="9168" spans="3:16" x14ac:dyDescent="0.2">
      <c r="C9168" s="4"/>
      <c r="P9168" s="3"/>
    </row>
    <row r="9169" spans="3:16" x14ac:dyDescent="0.2">
      <c r="C9169" s="4"/>
      <c r="P9169" s="3"/>
    </row>
    <row r="9170" spans="3:16" x14ac:dyDescent="0.2">
      <c r="C9170" s="4"/>
      <c r="P9170" s="3"/>
    </row>
    <row r="9171" spans="3:16" x14ac:dyDescent="0.2">
      <c r="C9171" s="4"/>
      <c r="P9171" s="3"/>
    </row>
    <row r="9172" spans="3:16" x14ac:dyDescent="0.2">
      <c r="C9172" s="4"/>
      <c r="P9172" s="3"/>
    </row>
    <row r="9173" spans="3:16" x14ac:dyDescent="0.2">
      <c r="C9173" s="4"/>
      <c r="P9173" s="3"/>
    </row>
    <row r="9174" spans="3:16" x14ac:dyDescent="0.2">
      <c r="C9174" s="4"/>
      <c r="P9174" s="3"/>
    </row>
    <row r="9175" spans="3:16" x14ac:dyDescent="0.2">
      <c r="C9175" s="4"/>
      <c r="P9175" s="3"/>
    </row>
    <row r="9176" spans="3:16" x14ac:dyDescent="0.2">
      <c r="C9176" s="4"/>
      <c r="P9176" s="3"/>
    </row>
    <row r="9177" spans="3:16" x14ac:dyDescent="0.2">
      <c r="C9177" s="4"/>
      <c r="P9177" s="3"/>
    </row>
    <row r="9178" spans="3:16" x14ac:dyDescent="0.2">
      <c r="C9178" s="4"/>
      <c r="P9178" s="3"/>
    </row>
    <row r="9179" spans="3:16" x14ac:dyDescent="0.2">
      <c r="C9179" s="4"/>
      <c r="P9179" s="3"/>
    </row>
    <row r="9180" spans="3:16" x14ac:dyDescent="0.2">
      <c r="C9180" s="4"/>
      <c r="P9180" s="3"/>
    </row>
    <row r="9181" spans="3:16" x14ac:dyDescent="0.2">
      <c r="C9181" s="4"/>
      <c r="P9181" s="3"/>
    </row>
    <row r="9182" spans="3:16" x14ac:dyDescent="0.2">
      <c r="C9182" s="4"/>
      <c r="P9182" s="3"/>
    </row>
    <row r="9183" spans="3:16" x14ac:dyDescent="0.2">
      <c r="C9183" s="4"/>
      <c r="P9183" s="3"/>
    </row>
    <row r="9184" spans="3:16" x14ac:dyDescent="0.2">
      <c r="C9184" s="4"/>
      <c r="P9184" s="3"/>
    </row>
    <row r="9185" spans="3:16" x14ac:dyDescent="0.2">
      <c r="C9185" s="4"/>
      <c r="P9185" s="3"/>
    </row>
    <row r="9186" spans="3:16" x14ac:dyDescent="0.2">
      <c r="C9186" s="4"/>
      <c r="P9186" s="3"/>
    </row>
    <row r="9187" spans="3:16" x14ac:dyDescent="0.2">
      <c r="C9187" s="4"/>
      <c r="P9187" s="3"/>
    </row>
    <row r="9188" spans="3:16" x14ac:dyDescent="0.2">
      <c r="C9188" s="4"/>
      <c r="P9188" s="3"/>
    </row>
    <row r="9189" spans="3:16" x14ac:dyDescent="0.2">
      <c r="C9189" s="4"/>
      <c r="P9189" s="3"/>
    </row>
    <row r="9190" spans="3:16" x14ac:dyDescent="0.2">
      <c r="C9190" s="4"/>
      <c r="P9190" s="3"/>
    </row>
    <row r="9191" spans="3:16" x14ac:dyDescent="0.2">
      <c r="C9191" s="4"/>
      <c r="P9191" s="3"/>
    </row>
    <row r="9192" spans="3:16" x14ac:dyDescent="0.2">
      <c r="C9192" s="4"/>
      <c r="P9192" s="3"/>
    </row>
    <row r="9193" spans="3:16" x14ac:dyDescent="0.2">
      <c r="C9193" s="4"/>
      <c r="P9193" s="3"/>
    </row>
    <row r="9194" spans="3:16" x14ac:dyDescent="0.2">
      <c r="C9194" s="4"/>
      <c r="P9194" s="3"/>
    </row>
    <row r="9195" spans="3:16" x14ac:dyDescent="0.2">
      <c r="C9195" s="4"/>
      <c r="P9195" s="3"/>
    </row>
    <row r="9196" spans="3:16" x14ac:dyDescent="0.2">
      <c r="C9196" s="4"/>
      <c r="P9196" s="3"/>
    </row>
    <row r="9197" spans="3:16" x14ac:dyDescent="0.2">
      <c r="C9197" s="4"/>
      <c r="P9197" s="3"/>
    </row>
    <row r="9198" spans="3:16" x14ac:dyDescent="0.2">
      <c r="C9198" s="4"/>
      <c r="P9198" s="3"/>
    </row>
    <row r="9199" spans="3:16" x14ac:dyDescent="0.2">
      <c r="C9199" s="4"/>
      <c r="P9199" s="3"/>
    </row>
    <row r="9200" spans="3:16" x14ac:dyDescent="0.2">
      <c r="C9200" s="4"/>
      <c r="P9200" s="3"/>
    </row>
    <row r="9201" spans="3:16" x14ac:dyDescent="0.2">
      <c r="C9201" s="4"/>
      <c r="P9201" s="3"/>
    </row>
    <row r="9202" spans="3:16" x14ac:dyDescent="0.2">
      <c r="C9202" s="4"/>
      <c r="P9202" s="3"/>
    </row>
    <row r="9203" spans="3:16" x14ac:dyDescent="0.2">
      <c r="C9203" s="4"/>
      <c r="P9203" s="3"/>
    </row>
    <row r="9204" spans="3:16" x14ac:dyDescent="0.2">
      <c r="C9204" s="4"/>
      <c r="P9204" s="3"/>
    </row>
    <row r="9205" spans="3:16" x14ac:dyDescent="0.2">
      <c r="C9205" s="4"/>
      <c r="P9205" s="3"/>
    </row>
    <row r="9206" spans="3:16" x14ac:dyDescent="0.2">
      <c r="C9206" s="4"/>
      <c r="P9206" s="3"/>
    </row>
    <row r="9207" spans="3:16" x14ac:dyDescent="0.2">
      <c r="C9207" s="4"/>
      <c r="P9207" s="3"/>
    </row>
    <row r="9208" spans="3:16" x14ac:dyDescent="0.2">
      <c r="C9208" s="4"/>
      <c r="P9208" s="3"/>
    </row>
    <row r="9209" spans="3:16" x14ac:dyDescent="0.2">
      <c r="C9209" s="4"/>
      <c r="P9209" s="3"/>
    </row>
    <row r="9210" spans="3:16" x14ac:dyDescent="0.2">
      <c r="C9210" s="4"/>
      <c r="P9210" s="3"/>
    </row>
    <row r="9211" spans="3:16" x14ac:dyDescent="0.2">
      <c r="C9211" s="4"/>
      <c r="P9211" s="3"/>
    </row>
    <row r="9212" spans="3:16" x14ac:dyDescent="0.2">
      <c r="C9212" s="4"/>
      <c r="P9212" s="3"/>
    </row>
    <row r="9213" spans="3:16" x14ac:dyDescent="0.2">
      <c r="C9213" s="4"/>
      <c r="P9213" s="3"/>
    </row>
    <row r="9214" spans="3:16" x14ac:dyDescent="0.2">
      <c r="C9214" s="4"/>
      <c r="P9214" s="3"/>
    </row>
    <row r="9215" spans="3:16" x14ac:dyDescent="0.2">
      <c r="C9215" s="4"/>
      <c r="P9215" s="3"/>
    </row>
    <row r="9216" spans="3:16" x14ac:dyDescent="0.2">
      <c r="C9216" s="4"/>
      <c r="P9216" s="3"/>
    </row>
    <row r="9217" spans="3:16" x14ac:dyDescent="0.2">
      <c r="C9217" s="4"/>
      <c r="P9217" s="3"/>
    </row>
    <row r="9218" spans="3:16" x14ac:dyDescent="0.2">
      <c r="C9218" s="4"/>
      <c r="P9218" s="3"/>
    </row>
    <row r="9219" spans="3:16" x14ac:dyDescent="0.2">
      <c r="C9219" s="4"/>
      <c r="P9219" s="3"/>
    </row>
    <row r="9220" spans="3:16" x14ac:dyDescent="0.2">
      <c r="C9220" s="4"/>
      <c r="P9220" s="3"/>
    </row>
    <row r="9221" spans="3:16" x14ac:dyDescent="0.2">
      <c r="C9221" s="4"/>
      <c r="P9221" s="3"/>
    </row>
    <row r="9222" spans="3:16" x14ac:dyDescent="0.2">
      <c r="C9222" s="4"/>
      <c r="P9222" s="3"/>
    </row>
    <row r="9223" spans="3:16" x14ac:dyDescent="0.2">
      <c r="C9223" s="4"/>
      <c r="P9223" s="3"/>
    </row>
    <row r="9224" spans="3:16" x14ac:dyDescent="0.2">
      <c r="C9224" s="4"/>
      <c r="P9224" s="3"/>
    </row>
    <row r="9225" spans="3:16" x14ac:dyDescent="0.2">
      <c r="C9225" s="4"/>
      <c r="P9225" s="3"/>
    </row>
    <row r="9226" spans="3:16" x14ac:dyDescent="0.2">
      <c r="C9226" s="4"/>
      <c r="P9226" s="3"/>
    </row>
    <row r="9227" spans="3:16" x14ac:dyDescent="0.2">
      <c r="C9227" s="4"/>
      <c r="P9227" s="3"/>
    </row>
    <row r="9228" spans="3:16" x14ac:dyDescent="0.2">
      <c r="C9228" s="4"/>
      <c r="P9228" s="3"/>
    </row>
    <row r="9229" spans="3:16" x14ac:dyDescent="0.2">
      <c r="C9229" s="4"/>
      <c r="P9229" s="3"/>
    </row>
    <row r="9230" spans="3:16" x14ac:dyDescent="0.2">
      <c r="C9230" s="4"/>
      <c r="P9230" s="3"/>
    </row>
    <row r="9231" spans="3:16" x14ac:dyDescent="0.2">
      <c r="C9231" s="4"/>
      <c r="P9231" s="3"/>
    </row>
    <row r="9232" spans="3:16" x14ac:dyDescent="0.2">
      <c r="C9232" s="4"/>
      <c r="P9232" s="3"/>
    </row>
    <row r="9233" spans="3:16" x14ac:dyDescent="0.2">
      <c r="C9233" s="4"/>
      <c r="P9233" s="3"/>
    </row>
    <row r="9234" spans="3:16" x14ac:dyDescent="0.2">
      <c r="C9234" s="4"/>
      <c r="P9234" s="3"/>
    </row>
    <row r="9235" spans="3:16" x14ac:dyDescent="0.2">
      <c r="C9235" s="4"/>
      <c r="P9235" s="3"/>
    </row>
    <row r="9236" spans="3:16" x14ac:dyDescent="0.2">
      <c r="C9236" s="4"/>
      <c r="P9236" s="3"/>
    </row>
    <row r="9237" spans="3:16" x14ac:dyDescent="0.2">
      <c r="C9237" s="4"/>
      <c r="P9237" s="3"/>
    </row>
    <row r="9238" spans="3:16" x14ac:dyDescent="0.2">
      <c r="C9238" s="4"/>
      <c r="P9238" s="3"/>
    </row>
    <row r="9239" spans="3:16" x14ac:dyDescent="0.2">
      <c r="C9239" s="4"/>
      <c r="P9239" s="3"/>
    </row>
    <row r="9240" spans="3:16" x14ac:dyDescent="0.2">
      <c r="C9240" s="4"/>
      <c r="P9240" s="3"/>
    </row>
    <row r="9241" spans="3:16" x14ac:dyDescent="0.2">
      <c r="C9241" s="4"/>
      <c r="P9241" s="3"/>
    </row>
    <row r="9242" spans="3:16" x14ac:dyDescent="0.2">
      <c r="C9242" s="4"/>
      <c r="P9242" s="3"/>
    </row>
    <row r="9243" spans="3:16" x14ac:dyDescent="0.2">
      <c r="C9243" s="4"/>
      <c r="P9243" s="3"/>
    </row>
    <row r="9244" spans="3:16" x14ac:dyDescent="0.2">
      <c r="C9244" s="4"/>
      <c r="P9244" s="3"/>
    </row>
    <row r="9245" spans="3:16" x14ac:dyDescent="0.2">
      <c r="C9245" s="4"/>
      <c r="P9245" s="3"/>
    </row>
    <row r="9246" spans="3:16" x14ac:dyDescent="0.2">
      <c r="C9246" s="4"/>
      <c r="P9246" s="3"/>
    </row>
    <row r="9247" spans="3:16" x14ac:dyDescent="0.2">
      <c r="C9247" s="4"/>
      <c r="P9247" s="3"/>
    </row>
    <row r="9248" spans="3:16" x14ac:dyDescent="0.2">
      <c r="C9248" s="4"/>
      <c r="P9248" s="3"/>
    </row>
    <row r="9249" spans="3:16" x14ac:dyDescent="0.2">
      <c r="C9249" s="4"/>
      <c r="P9249" s="3"/>
    </row>
    <row r="9250" spans="3:16" x14ac:dyDescent="0.2">
      <c r="C9250" s="4"/>
      <c r="P9250" s="3"/>
    </row>
    <row r="9251" spans="3:16" x14ac:dyDescent="0.2">
      <c r="C9251" s="4"/>
      <c r="P9251" s="3"/>
    </row>
    <row r="9252" spans="3:16" x14ac:dyDescent="0.2">
      <c r="C9252" s="4"/>
      <c r="P9252" s="3"/>
    </row>
    <row r="9253" spans="3:16" x14ac:dyDescent="0.2">
      <c r="C9253" s="4"/>
      <c r="P9253" s="3"/>
    </row>
    <row r="9254" spans="3:16" x14ac:dyDescent="0.2">
      <c r="C9254" s="4"/>
      <c r="P9254" s="3"/>
    </row>
    <row r="9255" spans="3:16" x14ac:dyDescent="0.2">
      <c r="C9255" s="4"/>
      <c r="P9255" s="3"/>
    </row>
    <row r="9256" spans="3:16" x14ac:dyDescent="0.2">
      <c r="C9256" s="4"/>
      <c r="P9256" s="3"/>
    </row>
    <row r="9257" spans="3:16" x14ac:dyDescent="0.2">
      <c r="C9257" s="4"/>
      <c r="P9257" s="3"/>
    </row>
    <row r="9258" spans="3:16" x14ac:dyDescent="0.2">
      <c r="C9258" s="4"/>
      <c r="P9258" s="3"/>
    </row>
    <row r="9259" spans="3:16" x14ac:dyDescent="0.2">
      <c r="C9259" s="4"/>
      <c r="P9259" s="3"/>
    </row>
    <row r="9260" spans="3:16" x14ac:dyDescent="0.2">
      <c r="C9260" s="4"/>
      <c r="P9260" s="3"/>
    </row>
    <row r="9261" spans="3:16" x14ac:dyDescent="0.2">
      <c r="C9261" s="4"/>
      <c r="P9261" s="3"/>
    </row>
    <row r="9262" spans="3:16" x14ac:dyDescent="0.2">
      <c r="C9262" s="4"/>
      <c r="P9262" s="3"/>
    </row>
    <row r="9263" spans="3:16" x14ac:dyDescent="0.2">
      <c r="C9263" s="4"/>
      <c r="P9263" s="3"/>
    </row>
    <row r="9264" spans="3:16" x14ac:dyDescent="0.2">
      <c r="C9264" s="4"/>
      <c r="P9264" s="3"/>
    </row>
    <row r="9265" spans="3:16" x14ac:dyDescent="0.2">
      <c r="C9265" s="4"/>
      <c r="P9265" s="3"/>
    </row>
    <row r="9266" spans="3:16" x14ac:dyDescent="0.2">
      <c r="C9266" s="4"/>
      <c r="P9266" s="3"/>
    </row>
    <row r="9267" spans="3:16" x14ac:dyDescent="0.2">
      <c r="C9267" s="4"/>
      <c r="P9267" s="3"/>
    </row>
    <row r="9268" spans="3:16" x14ac:dyDescent="0.2">
      <c r="C9268" s="4"/>
      <c r="P9268" s="3"/>
    </row>
    <row r="9269" spans="3:16" x14ac:dyDescent="0.2">
      <c r="C9269" s="4"/>
      <c r="P9269" s="3"/>
    </row>
    <row r="9270" spans="3:16" x14ac:dyDescent="0.2">
      <c r="C9270" s="4"/>
      <c r="P9270" s="3"/>
    </row>
    <row r="9271" spans="3:16" x14ac:dyDescent="0.2">
      <c r="C9271" s="4"/>
      <c r="P9271" s="3"/>
    </row>
    <row r="9272" spans="3:16" x14ac:dyDescent="0.2">
      <c r="C9272" s="4"/>
      <c r="P9272" s="3"/>
    </row>
    <row r="9273" spans="3:16" x14ac:dyDescent="0.2">
      <c r="C9273" s="4"/>
      <c r="P9273" s="3"/>
    </row>
    <row r="9274" spans="3:16" x14ac:dyDescent="0.2">
      <c r="C9274" s="4"/>
      <c r="P9274" s="3"/>
    </row>
    <row r="9275" spans="3:16" x14ac:dyDescent="0.2">
      <c r="C9275" s="4"/>
      <c r="P9275" s="3"/>
    </row>
    <row r="9276" spans="3:16" x14ac:dyDescent="0.2">
      <c r="C9276" s="4"/>
      <c r="P9276" s="3"/>
    </row>
    <row r="9277" spans="3:16" x14ac:dyDescent="0.2">
      <c r="C9277" s="4"/>
      <c r="P9277" s="3"/>
    </row>
    <row r="9278" spans="3:16" x14ac:dyDescent="0.2">
      <c r="C9278" s="4"/>
      <c r="P9278" s="3"/>
    </row>
    <row r="9279" spans="3:16" x14ac:dyDescent="0.2">
      <c r="C9279" s="4"/>
      <c r="P9279" s="3"/>
    </row>
    <row r="9280" spans="3:16" x14ac:dyDescent="0.2">
      <c r="C9280" s="4"/>
      <c r="P9280" s="3"/>
    </row>
    <row r="9281" spans="3:16" x14ac:dyDescent="0.2">
      <c r="C9281" s="4"/>
      <c r="P9281" s="3"/>
    </row>
    <row r="9282" spans="3:16" x14ac:dyDescent="0.2">
      <c r="C9282" s="4"/>
      <c r="P9282" s="3"/>
    </row>
    <row r="9283" spans="3:16" x14ac:dyDescent="0.2">
      <c r="C9283" s="4"/>
      <c r="P9283" s="3"/>
    </row>
    <row r="9284" spans="3:16" x14ac:dyDescent="0.2">
      <c r="C9284" s="4"/>
      <c r="P9284" s="3"/>
    </row>
    <row r="9285" spans="3:16" x14ac:dyDescent="0.2">
      <c r="C9285" s="4"/>
      <c r="P9285" s="3"/>
    </row>
    <row r="9286" spans="3:16" x14ac:dyDescent="0.2">
      <c r="C9286" s="4"/>
      <c r="P9286" s="3"/>
    </row>
    <row r="9287" spans="3:16" x14ac:dyDescent="0.2">
      <c r="C9287" s="4"/>
      <c r="P9287" s="3"/>
    </row>
    <row r="9288" spans="3:16" x14ac:dyDescent="0.2">
      <c r="C9288" s="4"/>
      <c r="P9288" s="3"/>
    </row>
    <row r="9289" spans="3:16" x14ac:dyDescent="0.2">
      <c r="C9289" s="4"/>
      <c r="P9289" s="3"/>
    </row>
    <row r="9290" spans="3:16" x14ac:dyDescent="0.2">
      <c r="C9290" s="4"/>
      <c r="P9290" s="3"/>
    </row>
    <row r="9291" spans="3:16" x14ac:dyDescent="0.2">
      <c r="C9291" s="4"/>
      <c r="P9291" s="3"/>
    </row>
    <row r="9292" spans="3:16" x14ac:dyDescent="0.2">
      <c r="C9292" s="4"/>
      <c r="P9292" s="3"/>
    </row>
    <row r="9293" spans="3:16" x14ac:dyDescent="0.2">
      <c r="C9293" s="4"/>
      <c r="P9293" s="3"/>
    </row>
    <row r="9294" spans="3:16" x14ac:dyDescent="0.2">
      <c r="C9294" s="4"/>
      <c r="P9294" s="3"/>
    </row>
    <row r="9295" spans="3:16" x14ac:dyDescent="0.2">
      <c r="C9295" s="4"/>
      <c r="P9295" s="3"/>
    </row>
    <row r="9296" spans="3:16" x14ac:dyDescent="0.2">
      <c r="C9296" s="4"/>
      <c r="P9296" s="3"/>
    </row>
    <row r="9297" spans="3:16" x14ac:dyDescent="0.2">
      <c r="C9297" s="4"/>
      <c r="P9297" s="3"/>
    </row>
    <row r="9298" spans="3:16" x14ac:dyDescent="0.2">
      <c r="C9298" s="4"/>
      <c r="P9298" s="3"/>
    </row>
    <row r="9299" spans="3:16" x14ac:dyDescent="0.2">
      <c r="C9299" s="4"/>
      <c r="P9299" s="3"/>
    </row>
    <row r="9300" spans="3:16" x14ac:dyDescent="0.2">
      <c r="C9300" s="4"/>
      <c r="P9300" s="3"/>
    </row>
    <row r="9301" spans="3:16" x14ac:dyDescent="0.2">
      <c r="C9301" s="4"/>
      <c r="P9301" s="3"/>
    </row>
    <row r="9302" spans="3:16" x14ac:dyDescent="0.2">
      <c r="C9302" s="4"/>
      <c r="P9302" s="3"/>
    </row>
    <row r="9303" spans="3:16" x14ac:dyDescent="0.2">
      <c r="C9303" s="4"/>
      <c r="P9303" s="3"/>
    </row>
    <row r="9304" spans="3:16" x14ac:dyDescent="0.2">
      <c r="C9304" s="4"/>
      <c r="P9304" s="3"/>
    </row>
    <row r="9305" spans="3:16" x14ac:dyDescent="0.2">
      <c r="C9305" s="4"/>
      <c r="P9305" s="3"/>
    </row>
    <row r="9306" spans="3:16" x14ac:dyDescent="0.2">
      <c r="C9306" s="4"/>
      <c r="P9306" s="3"/>
    </row>
    <row r="9307" spans="3:16" x14ac:dyDescent="0.2">
      <c r="C9307" s="4"/>
      <c r="P9307" s="3"/>
    </row>
    <row r="9308" spans="3:16" x14ac:dyDescent="0.2">
      <c r="C9308" s="4"/>
      <c r="P9308" s="3"/>
    </row>
    <row r="9309" spans="3:16" x14ac:dyDescent="0.2">
      <c r="C9309" s="4"/>
      <c r="P9309" s="3"/>
    </row>
    <row r="9310" spans="3:16" x14ac:dyDescent="0.2">
      <c r="C9310" s="4"/>
      <c r="P9310" s="3"/>
    </row>
    <row r="9311" spans="3:16" x14ac:dyDescent="0.2">
      <c r="C9311" s="4"/>
      <c r="P9311" s="3"/>
    </row>
    <row r="9312" spans="3:16" x14ac:dyDescent="0.2">
      <c r="C9312" s="4"/>
      <c r="P9312" s="3"/>
    </row>
    <row r="9313" spans="3:16" x14ac:dyDescent="0.2">
      <c r="C9313" s="4"/>
      <c r="P9313" s="3"/>
    </row>
    <row r="9314" spans="3:16" x14ac:dyDescent="0.2">
      <c r="C9314" s="4"/>
      <c r="P9314" s="3"/>
    </row>
    <row r="9315" spans="3:16" x14ac:dyDescent="0.2">
      <c r="C9315" s="4"/>
      <c r="P9315" s="3"/>
    </row>
    <row r="9316" spans="3:16" x14ac:dyDescent="0.2">
      <c r="C9316" s="4"/>
      <c r="P9316" s="3"/>
    </row>
    <row r="9317" spans="3:16" x14ac:dyDescent="0.2">
      <c r="C9317" s="4"/>
      <c r="P9317" s="3"/>
    </row>
    <row r="9318" spans="3:16" x14ac:dyDescent="0.2">
      <c r="C9318" s="4"/>
      <c r="P9318" s="3"/>
    </row>
    <row r="9319" spans="3:16" x14ac:dyDescent="0.2">
      <c r="C9319" s="4"/>
      <c r="P9319" s="3"/>
    </row>
    <row r="9320" spans="3:16" x14ac:dyDescent="0.2">
      <c r="C9320" s="4"/>
      <c r="P9320" s="3"/>
    </row>
    <row r="9321" spans="3:16" x14ac:dyDescent="0.2">
      <c r="C9321" s="4"/>
      <c r="P9321" s="3"/>
    </row>
    <row r="9322" spans="3:16" x14ac:dyDescent="0.2">
      <c r="C9322" s="4"/>
      <c r="P9322" s="3"/>
    </row>
    <row r="9323" spans="3:16" x14ac:dyDescent="0.2">
      <c r="C9323" s="4"/>
      <c r="P9323" s="3"/>
    </row>
    <row r="9324" spans="3:16" x14ac:dyDescent="0.2">
      <c r="C9324" s="4"/>
      <c r="P9324" s="3"/>
    </row>
    <row r="9325" spans="3:16" x14ac:dyDescent="0.2">
      <c r="C9325" s="4"/>
      <c r="P9325" s="3"/>
    </row>
    <row r="9326" spans="3:16" x14ac:dyDescent="0.2">
      <c r="C9326" s="4"/>
      <c r="P9326" s="3"/>
    </row>
    <row r="9327" spans="3:16" x14ac:dyDescent="0.2">
      <c r="C9327" s="4"/>
      <c r="P9327" s="3"/>
    </row>
    <row r="9328" spans="3:16" x14ac:dyDescent="0.2">
      <c r="C9328" s="4"/>
      <c r="P9328" s="3"/>
    </row>
    <row r="9329" spans="3:16" x14ac:dyDescent="0.2">
      <c r="C9329" s="4"/>
      <c r="P9329" s="3"/>
    </row>
    <row r="9330" spans="3:16" x14ac:dyDescent="0.2">
      <c r="C9330" s="4"/>
      <c r="P9330" s="3"/>
    </row>
    <row r="9331" spans="3:16" x14ac:dyDescent="0.2">
      <c r="C9331" s="4"/>
      <c r="P9331" s="3"/>
    </row>
    <row r="9332" spans="3:16" x14ac:dyDescent="0.2">
      <c r="C9332" s="4"/>
      <c r="P9332" s="3"/>
    </row>
    <row r="9333" spans="3:16" x14ac:dyDescent="0.2">
      <c r="C9333" s="4"/>
      <c r="P9333" s="3"/>
    </row>
    <row r="9334" spans="3:16" x14ac:dyDescent="0.2">
      <c r="C9334" s="4"/>
      <c r="P9334" s="3"/>
    </row>
    <row r="9335" spans="3:16" x14ac:dyDescent="0.2">
      <c r="C9335" s="4"/>
      <c r="P9335" s="3"/>
    </row>
    <row r="9336" spans="3:16" x14ac:dyDescent="0.2">
      <c r="C9336" s="4"/>
      <c r="P9336" s="3"/>
    </row>
    <row r="9337" spans="3:16" x14ac:dyDescent="0.2">
      <c r="C9337" s="4"/>
      <c r="P9337" s="3"/>
    </row>
    <row r="9338" spans="3:16" x14ac:dyDescent="0.2">
      <c r="C9338" s="4"/>
      <c r="P9338" s="3"/>
    </row>
    <row r="9339" spans="3:16" x14ac:dyDescent="0.2">
      <c r="C9339" s="4"/>
      <c r="P9339" s="3"/>
    </row>
    <row r="9340" spans="3:16" x14ac:dyDescent="0.2">
      <c r="C9340" s="4"/>
      <c r="P9340" s="3"/>
    </row>
    <row r="9341" spans="3:16" x14ac:dyDescent="0.2">
      <c r="C9341" s="4"/>
      <c r="P9341" s="3"/>
    </row>
    <row r="9342" spans="3:16" x14ac:dyDescent="0.2">
      <c r="C9342" s="4"/>
      <c r="P9342" s="3"/>
    </row>
    <row r="9343" spans="3:16" x14ac:dyDescent="0.2">
      <c r="C9343" s="4"/>
      <c r="P9343" s="3"/>
    </row>
    <row r="9344" spans="3:16" x14ac:dyDescent="0.2">
      <c r="C9344" s="4"/>
      <c r="P9344" s="3"/>
    </row>
    <row r="9345" spans="3:16" x14ac:dyDescent="0.2">
      <c r="C9345" s="4"/>
      <c r="P9345" s="3"/>
    </row>
    <row r="9346" spans="3:16" x14ac:dyDescent="0.2">
      <c r="C9346" s="4"/>
      <c r="P9346" s="3"/>
    </row>
    <row r="9347" spans="3:16" x14ac:dyDescent="0.2">
      <c r="C9347" s="4"/>
      <c r="P9347" s="3"/>
    </row>
    <row r="9348" spans="3:16" x14ac:dyDescent="0.2">
      <c r="C9348" s="4"/>
      <c r="P9348" s="3"/>
    </row>
    <row r="9349" spans="3:16" x14ac:dyDescent="0.2">
      <c r="C9349" s="4"/>
      <c r="P9349" s="3"/>
    </row>
    <row r="9350" spans="3:16" x14ac:dyDescent="0.2">
      <c r="C9350" s="4"/>
      <c r="P9350" s="3"/>
    </row>
    <row r="9351" spans="3:16" x14ac:dyDescent="0.2">
      <c r="C9351" s="4"/>
      <c r="P9351" s="3"/>
    </row>
    <row r="9352" spans="3:16" x14ac:dyDescent="0.2">
      <c r="C9352" s="4"/>
      <c r="P9352" s="3"/>
    </row>
    <row r="9353" spans="3:16" x14ac:dyDescent="0.2">
      <c r="C9353" s="4"/>
      <c r="P9353" s="3"/>
    </row>
    <row r="9354" spans="3:16" x14ac:dyDescent="0.2">
      <c r="C9354" s="4"/>
      <c r="P9354" s="3"/>
    </row>
    <row r="9355" spans="3:16" x14ac:dyDescent="0.2">
      <c r="C9355" s="4"/>
      <c r="P9355" s="3"/>
    </row>
    <row r="9356" spans="3:16" x14ac:dyDescent="0.2">
      <c r="C9356" s="4"/>
      <c r="P9356" s="3"/>
    </row>
    <row r="9357" spans="3:16" x14ac:dyDescent="0.2">
      <c r="C9357" s="4"/>
      <c r="P9357" s="3"/>
    </row>
    <row r="9358" spans="3:16" x14ac:dyDescent="0.2">
      <c r="C9358" s="4"/>
      <c r="P9358" s="3"/>
    </row>
    <row r="9359" spans="3:16" x14ac:dyDescent="0.2">
      <c r="C9359" s="4"/>
      <c r="P9359" s="3"/>
    </row>
    <row r="9360" spans="3:16" x14ac:dyDescent="0.2">
      <c r="C9360" s="4"/>
      <c r="P9360" s="3"/>
    </row>
    <row r="9361" spans="3:16" x14ac:dyDescent="0.2">
      <c r="C9361" s="4"/>
      <c r="P9361" s="3"/>
    </row>
    <row r="9362" spans="3:16" x14ac:dyDescent="0.2">
      <c r="C9362" s="4"/>
      <c r="P9362" s="3"/>
    </row>
    <row r="9363" spans="3:16" x14ac:dyDescent="0.2">
      <c r="C9363" s="4"/>
      <c r="P9363" s="3"/>
    </row>
    <row r="9364" spans="3:16" x14ac:dyDescent="0.2">
      <c r="C9364" s="4"/>
      <c r="P9364" s="3"/>
    </row>
    <row r="9365" spans="3:16" x14ac:dyDescent="0.2">
      <c r="C9365" s="4"/>
      <c r="P9365" s="3"/>
    </row>
    <row r="9366" spans="3:16" x14ac:dyDescent="0.2">
      <c r="C9366" s="4"/>
      <c r="P9366" s="3"/>
    </row>
    <row r="9367" spans="3:16" x14ac:dyDescent="0.2">
      <c r="C9367" s="4"/>
      <c r="P9367" s="3"/>
    </row>
    <row r="9368" spans="3:16" x14ac:dyDescent="0.2">
      <c r="C9368" s="4"/>
      <c r="P9368" s="3"/>
    </row>
    <row r="9369" spans="3:16" x14ac:dyDescent="0.2">
      <c r="C9369" s="4"/>
      <c r="P9369" s="3"/>
    </row>
    <row r="9370" spans="3:16" x14ac:dyDescent="0.2">
      <c r="C9370" s="4"/>
      <c r="P9370" s="3"/>
    </row>
    <row r="9371" spans="3:16" x14ac:dyDescent="0.2">
      <c r="C9371" s="4"/>
      <c r="P9371" s="3"/>
    </row>
    <row r="9372" spans="3:16" x14ac:dyDescent="0.2">
      <c r="C9372" s="4"/>
      <c r="P9372" s="3"/>
    </row>
    <row r="9373" spans="3:16" x14ac:dyDescent="0.2">
      <c r="C9373" s="4"/>
      <c r="P9373" s="3"/>
    </row>
    <row r="9374" spans="3:16" x14ac:dyDescent="0.2">
      <c r="C9374" s="4"/>
      <c r="P9374" s="3"/>
    </row>
    <row r="9375" spans="3:16" x14ac:dyDescent="0.2">
      <c r="C9375" s="4"/>
      <c r="P9375" s="3"/>
    </row>
    <row r="9376" spans="3:16" x14ac:dyDescent="0.2">
      <c r="C9376" s="4"/>
      <c r="P9376" s="3"/>
    </row>
    <row r="9377" spans="3:16" x14ac:dyDescent="0.2">
      <c r="C9377" s="4"/>
      <c r="P9377" s="3"/>
    </row>
    <row r="9378" spans="3:16" x14ac:dyDescent="0.2">
      <c r="C9378" s="4"/>
      <c r="P9378" s="3"/>
    </row>
    <row r="9379" spans="3:16" x14ac:dyDescent="0.2">
      <c r="C9379" s="4"/>
      <c r="P9379" s="3"/>
    </row>
    <row r="9380" spans="3:16" x14ac:dyDescent="0.2">
      <c r="C9380" s="4"/>
      <c r="P9380" s="3"/>
    </row>
    <row r="9381" spans="3:16" x14ac:dyDescent="0.2">
      <c r="C9381" s="4"/>
      <c r="P9381" s="3"/>
    </row>
    <row r="9382" spans="3:16" x14ac:dyDescent="0.2">
      <c r="C9382" s="4"/>
      <c r="P9382" s="3"/>
    </row>
    <row r="9383" spans="3:16" x14ac:dyDescent="0.2">
      <c r="C9383" s="4"/>
      <c r="P9383" s="3"/>
    </row>
    <row r="9384" spans="3:16" x14ac:dyDescent="0.2">
      <c r="C9384" s="4"/>
      <c r="P9384" s="3"/>
    </row>
    <row r="9385" spans="3:16" x14ac:dyDescent="0.2">
      <c r="C9385" s="4"/>
      <c r="P9385" s="3"/>
    </row>
    <row r="9386" spans="3:16" x14ac:dyDescent="0.2">
      <c r="C9386" s="4"/>
      <c r="P9386" s="3"/>
    </row>
    <row r="9387" spans="3:16" x14ac:dyDescent="0.2">
      <c r="C9387" s="4"/>
      <c r="P9387" s="3"/>
    </row>
    <row r="9388" spans="3:16" x14ac:dyDescent="0.2">
      <c r="C9388" s="4"/>
      <c r="P9388" s="3"/>
    </row>
    <row r="9389" spans="3:16" x14ac:dyDescent="0.2">
      <c r="C9389" s="4"/>
      <c r="P9389" s="3"/>
    </row>
    <row r="9390" spans="3:16" x14ac:dyDescent="0.2">
      <c r="C9390" s="4"/>
      <c r="P9390" s="3"/>
    </row>
    <row r="9391" spans="3:16" x14ac:dyDescent="0.2">
      <c r="C9391" s="4"/>
      <c r="P9391" s="3"/>
    </row>
    <row r="9392" spans="3:16" x14ac:dyDescent="0.2">
      <c r="C9392" s="4"/>
      <c r="P9392" s="3"/>
    </row>
    <row r="9393" spans="3:16" x14ac:dyDescent="0.2">
      <c r="C9393" s="4"/>
      <c r="P9393" s="3"/>
    </row>
    <row r="9394" spans="3:16" x14ac:dyDescent="0.2">
      <c r="C9394" s="4"/>
      <c r="P9394" s="3"/>
    </row>
    <row r="9395" spans="3:16" x14ac:dyDescent="0.2">
      <c r="C9395" s="4"/>
      <c r="P9395" s="3"/>
    </row>
    <row r="9396" spans="3:16" x14ac:dyDescent="0.2">
      <c r="C9396" s="4"/>
      <c r="P9396" s="3"/>
    </row>
    <row r="9397" spans="3:16" x14ac:dyDescent="0.2">
      <c r="C9397" s="4"/>
      <c r="P9397" s="3"/>
    </row>
    <row r="9398" spans="3:16" x14ac:dyDescent="0.2">
      <c r="C9398" s="4"/>
      <c r="P9398" s="3"/>
    </row>
    <row r="9399" spans="3:16" x14ac:dyDescent="0.2">
      <c r="C9399" s="4"/>
      <c r="P9399" s="3"/>
    </row>
    <row r="9400" spans="3:16" x14ac:dyDescent="0.2">
      <c r="C9400" s="4"/>
      <c r="P9400" s="3"/>
    </row>
    <row r="9401" spans="3:16" x14ac:dyDescent="0.2">
      <c r="C9401" s="4"/>
      <c r="P9401" s="3"/>
    </row>
    <row r="9402" spans="3:16" x14ac:dyDescent="0.2">
      <c r="C9402" s="4"/>
      <c r="P9402" s="3"/>
    </row>
    <row r="9403" spans="3:16" x14ac:dyDescent="0.2">
      <c r="C9403" s="4"/>
      <c r="P9403" s="3"/>
    </row>
    <row r="9404" spans="3:16" x14ac:dyDescent="0.2">
      <c r="C9404" s="4"/>
      <c r="P9404" s="3"/>
    </row>
    <row r="9405" spans="3:16" x14ac:dyDescent="0.2">
      <c r="C9405" s="4"/>
      <c r="P9405" s="3"/>
    </row>
    <row r="9406" spans="3:16" x14ac:dyDescent="0.2">
      <c r="C9406" s="4"/>
      <c r="P9406" s="3"/>
    </row>
    <row r="9407" spans="3:16" x14ac:dyDescent="0.2">
      <c r="C9407" s="4"/>
      <c r="P9407" s="3"/>
    </row>
    <row r="9408" spans="3:16" x14ac:dyDescent="0.2">
      <c r="C9408" s="4"/>
      <c r="P9408" s="3"/>
    </row>
    <row r="9409" spans="3:16" x14ac:dyDescent="0.2">
      <c r="C9409" s="4"/>
      <c r="P9409" s="3"/>
    </row>
    <row r="9410" spans="3:16" x14ac:dyDescent="0.2">
      <c r="C9410" s="4"/>
      <c r="P9410" s="3"/>
    </row>
    <row r="9411" spans="3:16" x14ac:dyDescent="0.2">
      <c r="C9411" s="4"/>
      <c r="P9411" s="3"/>
    </row>
    <row r="9412" spans="3:16" x14ac:dyDescent="0.2">
      <c r="C9412" s="4"/>
      <c r="P9412" s="3"/>
    </row>
    <row r="9413" spans="3:16" x14ac:dyDescent="0.2">
      <c r="C9413" s="4"/>
      <c r="P9413" s="3"/>
    </row>
    <row r="9414" spans="3:16" x14ac:dyDescent="0.2">
      <c r="C9414" s="4"/>
      <c r="P9414" s="3"/>
    </row>
    <row r="9415" spans="3:16" x14ac:dyDescent="0.2">
      <c r="C9415" s="4"/>
      <c r="P9415" s="3"/>
    </row>
    <row r="9416" spans="3:16" x14ac:dyDescent="0.2">
      <c r="C9416" s="4"/>
      <c r="P9416" s="3"/>
    </row>
    <row r="9417" spans="3:16" x14ac:dyDescent="0.2">
      <c r="C9417" s="4"/>
      <c r="P9417" s="3"/>
    </row>
    <row r="9418" spans="3:16" x14ac:dyDescent="0.2">
      <c r="C9418" s="4"/>
      <c r="P9418" s="3"/>
    </row>
    <row r="9419" spans="3:16" x14ac:dyDescent="0.2">
      <c r="C9419" s="4"/>
      <c r="P9419" s="3"/>
    </row>
    <row r="9420" spans="3:16" x14ac:dyDescent="0.2">
      <c r="C9420" s="4"/>
      <c r="P9420" s="3"/>
    </row>
    <row r="9421" spans="3:16" x14ac:dyDescent="0.2">
      <c r="C9421" s="4"/>
      <c r="P9421" s="3"/>
    </row>
    <row r="9422" spans="3:16" x14ac:dyDescent="0.2">
      <c r="C9422" s="4"/>
      <c r="P9422" s="3"/>
    </row>
    <row r="9423" spans="3:16" x14ac:dyDescent="0.2">
      <c r="C9423" s="4"/>
      <c r="P9423" s="3"/>
    </row>
    <row r="9424" spans="3:16" x14ac:dyDescent="0.2">
      <c r="C9424" s="4"/>
      <c r="P9424" s="3"/>
    </row>
    <row r="9425" spans="3:16" x14ac:dyDescent="0.2">
      <c r="C9425" s="4"/>
      <c r="P9425" s="3"/>
    </row>
    <row r="9426" spans="3:16" x14ac:dyDescent="0.2">
      <c r="C9426" s="4"/>
      <c r="P9426" s="3"/>
    </row>
    <row r="9427" spans="3:16" x14ac:dyDescent="0.2">
      <c r="C9427" s="4"/>
      <c r="P9427" s="3"/>
    </row>
    <row r="9428" spans="3:16" x14ac:dyDescent="0.2">
      <c r="C9428" s="4"/>
      <c r="P9428" s="3"/>
    </row>
    <row r="9429" spans="3:16" x14ac:dyDescent="0.2">
      <c r="C9429" s="4"/>
      <c r="P9429" s="3"/>
    </row>
    <row r="9430" spans="3:16" x14ac:dyDescent="0.2">
      <c r="C9430" s="4"/>
      <c r="P9430" s="3"/>
    </row>
    <row r="9431" spans="3:16" x14ac:dyDescent="0.2">
      <c r="C9431" s="4"/>
      <c r="P9431" s="3"/>
    </row>
    <row r="9432" spans="3:16" x14ac:dyDescent="0.2">
      <c r="C9432" s="4"/>
      <c r="P9432" s="3"/>
    </row>
    <row r="9433" spans="3:16" x14ac:dyDescent="0.2">
      <c r="C9433" s="4"/>
      <c r="P9433" s="3"/>
    </row>
    <row r="9434" spans="3:16" x14ac:dyDescent="0.2">
      <c r="C9434" s="4"/>
      <c r="P9434" s="3"/>
    </row>
    <row r="9435" spans="3:16" x14ac:dyDescent="0.2">
      <c r="C9435" s="4"/>
      <c r="P9435" s="3"/>
    </row>
    <row r="9436" spans="3:16" x14ac:dyDescent="0.2">
      <c r="C9436" s="4"/>
      <c r="P9436" s="3"/>
    </row>
    <row r="9437" spans="3:16" x14ac:dyDescent="0.2">
      <c r="C9437" s="4"/>
      <c r="P9437" s="3"/>
    </row>
    <row r="9438" spans="3:16" x14ac:dyDescent="0.2">
      <c r="C9438" s="4"/>
      <c r="P9438" s="3"/>
    </row>
    <row r="9439" spans="3:16" x14ac:dyDescent="0.2">
      <c r="C9439" s="4"/>
      <c r="P9439" s="3"/>
    </row>
    <row r="9440" spans="3:16" x14ac:dyDescent="0.2">
      <c r="C9440" s="4"/>
      <c r="P9440" s="3"/>
    </row>
    <row r="9441" spans="3:16" x14ac:dyDescent="0.2">
      <c r="C9441" s="4"/>
      <c r="P9441" s="3"/>
    </row>
    <row r="9442" spans="3:16" x14ac:dyDescent="0.2">
      <c r="C9442" s="4"/>
      <c r="P9442" s="3"/>
    </row>
    <row r="9443" spans="3:16" x14ac:dyDescent="0.2">
      <c r="C9443" s="4"/>
      <c r="P9443" s="3"/>
    </row>
    <row r="9444" spans="3:16" x14ac:dyDescent="0.2">
      <c r="C9444" s="4"/>
      <c r="P9444" s="3"/>
    </row>
    <row r="9445" spans="3:16" x14ac:dyDescent="0.2">
      <c r="C9445" s="4"/>
      <c r="P9445" s="3"/>
    </row>
    <row r="9446" spans="3:16" x14ac:dyDescent="0.2">
      <c r="C9446" s="4"/>
      <c r="P9446" s="3"/>
    </row>
    <row r="9447" spans="3:16" x14ac:dyDescent="0.2">
      <c r="C9447" s="4"/>
      <c r="P9447" s="3"/>
    </row>
    <row r="9448" spans="3:16" x14ac:dyDescent="0.2">
      <c r="C9448" s="4"/>
      <c r="P9448" s="3"/>
    </row>
    <row r="9449" spans="3:16" x14ac:dyDescent="0.2">
      <c r="C9449" s="4"/>
      <c r="P9449" s="3"/>
    </row>
    <row r="9450" spans="3:16" x14ac:dyDescent="0.2">
      <c r="C9450" s="4"/>
      <c r="P9450" s="3"/>
    </row>
    <row r="9451" spans="3:16" x14ac:dyDescent="0.2">
      <c r="C9451" s="4"/>
      <c r="P9451" s="3"/>
    </row>
    <row r="9452" spans="3:16" x14ac:dyDescent="0.2">
      <c r="C9452" s="4"/>
      <c r="P9452" s="3"/>
    </row>
    <row r="9453" spans="3:16" x14ac:dyDescent="0.2">
      <c r="C9453" s="4"/>
      <c r="P9453" s="3"/>
    </row>
    <row r="9454" spans="3:16" x14ac:dyDescent="0.2">
      <c r="C9454" s="4"/>
      <c r="P9454" s="3"/>
    </row>
    <row r="9455" spans="3:16" x14ac:dyDescent="0.2">
      <c r="C9455" s="4"/>
      <c r="P9455" s="3"/>
    </row>
    <row r="9456" spans="3:16" x14ac:dyDescent="0.2">
      <c r="C9456" s="4"/>
      <c r="P9456" s="3"/>
    </row>
    <row r="9457" spans="3:16" x14ac:dyDescent="0.2">
      <c r="C9457" s="4"/>
      <c r="P9457" s="3"/>
    </row>
    <row r="9458" spans="3:16" x14ac:dyDescent="0.2">
      <c r="C9458" s="4"/>
      <c r="P9458" s="3"/>
    </row>
    <row r="9459" spans="3:16" x14ac:dyDescent="0.2">
      <c r="C9459" s="4"/>
      <c r="P9459" s="3"/>
    </row>
    <row r="9460" spans="3:16" x14ac:dyDescent="0.2">
      <c r="C9460" s="4"/>
      <c r="P9460" s="3"/>
    </row>
    <row r="9461" spans="3:16" x14ac:dyDescent="0.2">
      <c r="C9461" s="4"/>
      <c r="P9461" s="3"/>
    </row>
    <row r="9462" spans="3:16" x14ac:dyDescent="0.2">
      <c r="C9462" s="4"/>
      <c r="P9462" s="3"/>
    </row>
    <row r="9463" spans="3:16" x14ac:dyDescent="0.2">
      <c r="C9463" s="4"/>
      <c r="P9463" s="3"/>
    </row>
    <row r="9464" spans="3:16" x14ac:dyDescent="0.2">
      <c r="C9464" s="4"/>
      <c r="P9464" s="3"/>
    </row>
    <row r="9465" spans="3:16" x14ac:dyDescent="0.2">
      <c r="C9465" s="4"/>
      <c r="P9465" s="3"/>
    </row>
    <row r="9466" spans="3:16" x14ac:dyDescent="0.2">
      <c r="C9466" s="4"/>
      <c r="P9466" s="3"/>
    </row>
    <row r="9467" spans="3:16" x14ac:dyDescent="0.2">
      <c r="C9467" s="4"/>
      <c r="P9467" s="3"/>
    </row>
    <row r="9468" spans="3:16" x14ac:dyDescent="0.2">
      <c r="C9468" s="4"/>
      <c r="P9468" s="3"/>
    </row>
    <row r="9469" spans="3:16" x14ac:dyDescent="0.2">
      <c r="C9469" s="4"/>
      <c r="P9469" s="3"/>
    </row>
    <row r="9470" spans="3:16" x14ac:dyDescent="0.2">
      <c r="C9470" s="4"/>
      <c r="P9470" s="3"/>
    </row>
    <row r="9471" spans="3:16" x14ac:dyDescent="0.2">
      <c r="C9471" s="4"/>
      <c r="P9471" s="3"/>
    </row>
    <row r="9472" spans="3:16" x14ac:dyDescent="0.2">
      <c r="C9472" s="4"/>
      <c r="P9472" s="3"/>
    </row>
    <row r="9473" spans="3:16" x14ac:dyDescent="0.2">
      <c r="C9473" s="4"/>
      <c r="P9473" s="3"/>
    </row>
    <row r="9474" spans="3:16" x14ac:dyDescent="0.2">
      <c r="C9474" s="4"/>
      <c r="P9474" s="3"/>
    </row>
    <row r="9475" spans="3:16" x14ac:dyDescent="0.2">
      <c r="C9475" s="4"/>
      <c r="P9475" s="3"/>
    </row>
    <row r="9476" spans="3:16" x14ac:dyDescent="0.2">
      <c r="C9476" s="4"/>
      <c r="P9476" s="3"/>
    </row>
    <row r="9477" spans="3:16" x14ac:dyDescent="0.2">
      <c r="C9477" s="4"/>
      <c r="P9477" s="3"/>
    </row>
    <row r="9478" spans="3:16" x14ac:dyDescent="0.2">
      <c r="C9478" s="4"/>
      <c r="P9478" s="3"/>
    </row>
    <row r="9479" spans="3:16" x14ac:dyDescent="0.2">
      <c r="C9479" s="4"/>
      <c r="P9479" s="3"/>
    </row>
    <row r="9480" spans="3:16" x14ac:dyDescent="0.2">
      <c r="C9480" s="4"/>
      <c r="P9480" s="3"/>
    </row>
    <row r="9481" spans="3:16" x14ac:dyDescent="0.2">
      <c r="C9481" s="4"/>
      <c r="P9481" s="3"/>
    </row>
    <row r="9482" spans="3:16" x14ac:dyDescent="0.2">
      <c r="C9482" s="4"/>
      <c r="P9482" s="3"/>
    </row>
    <row r="9483" spans="3:16" x14ac:dyDescent="0.2">
      <c r="C9483" s="4"/>
      <c r="P9483" s="3"/>
    </row>
    <row r="9484" spans="3:16" x14ac:dyDescent="0.2">
      <c r="C9484" s="4"/>
      <c r="P9484" s="3"/>
    </row>
    <row r="9485" spans="3:16" x14ac:dyDescent="0.2">
      <c r="C9485" s="4"/>
      <c r="P9485" s="3"/>
    </row>
    <row r="9486" spans="3:16" x14ac:dyDescent="0.2">
      <c r="C9486" s="4"/>
      <c r="P9486" s="3"/>
    </row>
    <row r="9487" spans="3:16" x14ac:dyDescent="0.2">
      <c r="C9487" s="4"/>
      <c r="P9487" s="3"/>
    </row>
    <row r="9488" spans="3:16" x14ac:dyDescent="0.2">
      <c r="C9488" s="4"/>
      <c r="P9488" s="3"/>
    </row>
    <row r="9489" spans="3:16" x14ac:dyDescent="0.2">
      <c r="C9489" s="4"/>
      <c r="P9489" s="3"/>
    </row>
    <row r="9490" spans="3:16" x14ac:dyDescent="0.2">
      <c r="C9490" s="4"/>
      <c r="P9490" s="3"/>
    </row>
    <row r="9491" spans="3:16" x14ac:dyDescent="0.2">
      <c r="C9491" s="4"/>
      <c r="P9491" s="3"/>
    </row>
    <row r="9492" spans="3:16" x14ac:dyDescent="0.2">
      <c r="C9492" s="4"/>
      <c r="P9492" s="3"/>
    </row>
    <row r="9493" spans="3:16" x14ac:dyDescent="0.2">
      <c r="C9493" s="4"/>
      <c r="P9493" s="3"/>
    </row>
    <row r="9494" spans="3:16" x14ac:dyDescent="0.2">
      <c r="C9494" s="4"/>
      <c r="P9494" s="3"/>
    </row>
    <row r="9495" spans="3:16" x14ac:dyDescent="0.2">
      <c r="C9495" s="4"/>
      <c r="P9495" s="3"/>
    </row>
    <row r="9496" spans="3:16" x14ac:dyDescent="0.2">
      <c r="C9496" s="4"/>
      <c r="P9496" s="3"/>
    </row>
    <row r="9497" spans="3:16" x14ac:dyDescent="0.2">
      <c r="C9497" s="4"/>
      <c r="P9497" s="3"/>
    </row>
    <row r="9498" spans="3:16" x14ac:dyDescent="0.2">
      <c r="C9498" s="4"/>
      <c r="P9498" s="3"/>
    </row>
    <row r="9499" spans="3:16" x14ac:dyDescent="0.2">
      <c r="C9499" s="4"/>
      <c r="P9499" s="3"/>
    </row>
    <row r="9500" spans="3:16" x14ac:dyDescent="0.2">
      <c r="C9500" s="4"/>
      <c r="P9500" s="3"/>
    </row>
    <row r="9501" spans="3:16" x14ac:dyDescent="0.2">
      <c r="C9501" s="4"/>
      <c r="P9501" s="3"/>
    </row>
    <row r="9502" spans="3:16" x14ac:dyDescent="0.2">
      <c r="C9502" s="4"/>
      <c r="P9502" s="3"/>
    </row>
    <row r="9503" spans="3:16" x14ac:dyDescent="0.2">
      <c r="C9503" s="4"/>
      <c r="P9503" s="3"/>
    </row>
    <row r="9504" spans="3:16" x14ac:dyDescent="0.2">
      <c r="C9504" s="4"/>
      <c r="P9504" s="3"/>
    </row>
    <row r="9505" spans="3:16" x14ac:dyDescent="0.2">
      <c r="C9505" s="4"/>
      <c r="P9505" s="3"/>
    </row>
    <row r="9506" spans="3:16" x14ac:dyDescent="0.2">
      <c r="C9506" s="4"/>
      <c r="P9506" s="3"/>
    </row>
    <row r="9507" spans="3:16" x14ac:dyDescent="0.2">
      <c r="C9507" s="4"/>
      <c r="P9507" s="3"/>
    </row>
    <row r="9508" spans="3:16" x14ac:dyDescent="0.2">
      <c r="C9508" s="4"/>
      <c r="P9508" s="3"/>
    </row>
    <row r="9509" spans="3:16" x14ac:dyDescent="0.2">
      <c r="C9509" s="4"/>
      <c r="P9509" s="3"/>
    </row>
    <row r="9510" spans="3:16" x14ac:dyDescent="0.2">
      <c r="C9510" s="4"/>
      <c r="P9510" s="3"/>
    </row>
    <row r="9511" spans="3:16" x14ac:dyDescent="0.2">
      <c r="C9511" s="4"/>
      <c r="P9511" s="3"/>
    </row>
    <row r="9512" spans="3:16" x14ac:dyDescent="0.2">
      <c r="C9512" s="4"/>
      <c r="P9512" s="3"/>
    </row>
    <row r="9513" spans="3:16" x14ac:dyDescent="0.2">
      <c r="C9513" s="4"/>
      <c r="P9513" s="3"/>
    </row>
    <row r="9514" spans="3:16" x14ac:dyDescent="0.2">
      <c r="C9514" s="4"/>
      <c r="P9514" s="3"/>
    </row>
    <row r="9515" spans="3:16" x14ac:dyDescent="0.2">
      <c r="C9515" s="4"/>
      <c r="P9515" s="3"/>
    </row>
    <row r="9516" spans="3:16" x14ac:dyDescent="0.2">
      <c r="C9516" s="4"/>
      <c r="P9516" s="3"/>
    </row>
    <row r="9517" spans="3:16" x14ac:dyDescent="0.2">
      <c r="C9517" s="4"/>
      <c r="P9517" s="3"/>
    </row>
    <row r="9518" spans="3:16" x14ac:dyDescent="0.2">
      <c r="C9518" s="4"/>
      <c r="P9518" s="3"/>
    </row>
    <row r="9519" spans="3:16" x14ac:dyDescent="0.2">
      <c r="C9519" s="4"/>
      <c r="P9519" s="3"/>
    </row>
    <row r="9520" spans="3:16" x14ac:dyDescent="0.2">
      <c r="C9520" s="4"/>
      <c r="P9520" s="3"/>
    </row>
    <row r="9521" spans="3:16" x14ac:dyDescent="0.2">
      <c r="C9521" s="4"/>
      <c r="P9521" s="3"/>
    </row>
    <row r="9522" spans="3:16" x14ac:dyDescent="0.2">
      <c r="C9522" s="4"/>
      <c r="P9522" s="3"/>
    </row>
    <row r="9523" spans="3:16" x14ac:dyDescent="0.2">
      <c r="C9523" s="4"/>
      <c r="P9523" s="3"/>
    </row>
    <row r="9524" spans="3:16" x14ac:dyDescent="0.2">
      <c r="C9524" s="4"/>
      <c r="P9524" s="3"/>
    </row>
    <row r="9525" spans="3:16" x14ac:dyDescent="0.2">
      <c r="C9525" s="4"/>
      <c r="P9525" s="3"/>
    </row>
    <row r="9526" spans="3:16" x14ac:dyDescent="0.2">
      <c r="C9526" s="4"/>
      <c r="P9526" s="3"/>
    </row>
    <row r="9527" spans="3:16" x14ac:dyDescent="0.2">
      <c r="C9527" s="4"/>
      <c r="P9527" s="3"/>
    </row>
    <row r="9528" spans="3:16" x14ac:dyDescent="0.2">
      <c r="C9528" s="4"/>
      <c r="P9528" s="3"/>
    </row>
    <row r="9529" spans="3:16" x14ac:dyDescent="0.2">
      <c r="C9529" s="4"/>
      <c r="P9529" s="3"/>
    </row>
    <row r="9530" spans="3:16" x14ac:dyDescent="0.2">
      <c r="C9530" s="4"/>
      <c r="P9530" s="3"/>
    </row>
    <row r="9531" spans="3:16" x14ac:dyDescent="0.2">
      <c r="C9531" s="4"/>
      <c r="P9531" s="3"/>
    </row>
    <row r="9532" spans="3:16" x14ac:dyDescent="0.2">
      <c r="C9532" s="4"/>
      <c r="P9532" s="3"/>
    </row>
    <row r="9533" spans="3:16" x14ac:dyDescent="0.2">
      <c r="C9533" s="4"/>
      <c r="P9533" s="3"/>
    </row>
    <row r="9534" spans="3:16" x14ac:dyDescent="0.2">
      <c r="C9534" s="4"/>
      <c r="P9534" s="3"/>
    </row>
    <row r="9535" spans="3:16" x14ac:dyDescent="0.2">
      <c r="C9535" s="4"/>
      <c r="P9535" s="3"/>
    </row>
    <row r="9536" spans="3:16" x14ac:dyDescent="0.2">
      <c r="C9536" s="4"/>
      <c r="P9536" s="3"/>
    </row>
    <row r="9537" spans="3:16" x14ac:dyDescent="0.2">
      <c r="C9537" s="4"/>
      <c r="P9537" s="3"/>
    </row>
    <row r="9538" spans="3:16" x14ac:dyDescent="0.2">
      <c r="C9538" s="4"/>
      <c r="P9538" s="3"/>
    </row>
    <row r="9539" spans="3:16" x14ac:dyDescent="0.2">
      <c r="C9539" s="4"/>
      <c r="P9539" s="3"/>
    </row>
    <row r="9540" spans="3:16" x14ac:dyDescent="0.2">
      <c r="C9540" s="4"/>
      <c r="P9540" s="3"/>
    </row>
    <row r="9541" spans="3:16" x14ac:dyDescent="0.2">
      <c r="C9541" s="4"/>
      <c r="P9541" s="3"/>
    </row>
    <row r="9542" spans="3:16" x14ac:dyDescent="0.2">
      <c r="C9542" s="4"/>
      <c r="P9542" s="3"/>
    </row>
    <row r="9543" spans="3:16" x14ac:dyDescent="0.2">
      <c r="C9543" s="4"/>
      <c r="P9543" s="3"/>
    </row>
    <row r="9544" spans="3:16" x14ac:dyDescent="0.2">
      <c r="C9544" s="4"/>
      <c r="P9544" s="3"/>
    </row>
    <row r="9545" spans="3:16" x14ac:dyDescent="0.2">
      <c r="C9545" s="4"/>
      <c r="P9545" s="3"/>
    </row>
    <row r="9546" spans="3:16" x14ac:dyDescent="0.2">
      <c r="C9546" s="4"/>
      <c r="P9546" s="3"/>
    </row>
    <row r="9547" spans="3:16" x14ac:dyDescent="0.2">
      <c r="C9547" s="4"/>
      <c r="P9547" s="3"/>
    </row>
    <row r="9548" spans="3:16" x14ac:dyDescent="0.2">
      <c r="C9548" s="4"/>
      <c r="P9548" s="3"/>
    </row>
    <row r="9549" spans="3:16" x14ac:dyDescent="0.2">
      <c r="C9549" s="4"/>
      <c r="P9549" s="3"/>
    </row>
    <row r="9550" spans="3:16" x14ac:dyDescent="0.2">
      <c r="C9550" s="4"/>
      <c r="P9550" s="3"/>
    </row>
    <row r="9551" spans="3:16" x14ac:dyDescent="0.2">
      <c r="C9551" s="4"/>
      <c r="P9551" s="3"/>
    </row>
    <row r="9552" spans="3:16" x14ac:dyDescent="0.2">
      <c r="C9552" s="4"/>
      <c r="P9552" s="3"/>
    </row>
    <row r="9553" spans="3:16" x14ac:dyDescent="0.2">
      <c r="C9553" s="4"/>
      <c r="P9553" s="3"/>
    </row>
    <row r="9554" spans="3:16" x14ac:dyDescent="0.2">
      <c r="C9554" s="4"/>
      <c r="P9554" s="3"/>
    </row>
    <row r="9555" spans="3:16" x14ac:dyDescent="0.2">
      <c r="C9555" s="4"/>
      <c r="P9555" s="3"/>
    </row>
    <row r="9556" spans="3:16" x14ac:dyDescent="0.2">
      <c r="C9556" s="4"/>
      <c r="P9556" s="3"/>
    </row>
    <row r="9557" spans="3:16" x14ac:dyDescent="0.2">
      <c r="C9557" s="4"/>
      <c r="P9557" s="3"/>
    </row>
    <row r="9558" spans="3:16" x14ac:dyDescent="0.2">
      <c r="C9558" s="4"/>
      <c r="P9558" s="3"/>
    </row>
    <row r="9559" spans="3:16" x14ac:dyDescent="0.2">
      <c r="C9559" s="4"/>
      <c r="P9559" s="3"/>
    </row>
    <row r="9560" spans="3:16" x14ac:dyDescent="0.2">
      <c r="C9560" s="4"/>
      <c r="P9560" s="3"/>
    </row>
    <row r="9561" spans="3:16" x14ac:dyDescent="0.2">
      <c r="C9561" s="4"/>
      <c r="P9561" s="3"/>
    </row>
    <row r="9562" spans="3:16" x14ac:dyDescent="0.2">
      <c r="C9562" s="4"/>
      <c r="P9562" s="3"/>
    </row>
    <row r="9563" spans="3:16" x14ac:dyDescent="0.2">
      <c r="C9563" s="4"/>
      <c r="P9563" s="3"/>
    </row>
    <row r="9564" spans="3:16" x14ac:dyDescent="0.2">
      <c r="C9564" s="4"/>
      <c r="P9564" s="3"/>
    </row>
    <row r="9565" spans="3:16" x14ac:dyDescent="0.2">
      <c r="C9565" s="4"/>
      <c r="P9565" s="3"/>
    </row>
    <row r="9566" spans="3:16" x14ac:dyDescent="0.2">
      <c r="C9566" s="4"/>
      <c r="P9566" s="3"/>
    </row>
    <row r="9567" spans="3:16" x14ac:dyDescent="0.2">
      <c r="C9567" s="4"/>
      <c r="P9567" s="3"/>
    </row>
    <row r="9568" spans="3:16" x14ac:dyDescent="0.2">
      <c r="C9568" s="4"/>
      <c r="P9568" s="3"/>
    </row>
    <row r="9569" spans="3:16" x14ac:dyDescent="0.2">
      <c r="C9569" s="4"/>
      <c r="P9569" s="3"/>
    </row>
    <row r="9570" spans="3:16" x14ac:dyDescent="0.2">
      <c r="C9570" s="4"/>
      <c r="P9570" s="3"/>
    </row>
    <row r="9571" spans="3:16" x14ac:dyDescent="0.2">
      <c r="C9571" s="4"/>
      <c r="P9571" s="3"/>
    </row>
    <row r="9572" spans="3:16" x14ac:dyDescent="0.2">
      <c r="C9572" s="4"/>
      <c r="P9572" s="3"/>
    </row>
    <row r="9573" spans="3:16" x14ac:dyDescent="0.2">
      <c r="C9573" s="4"/>
      <c r="P9573" s="3"/>
    </row>
    <row r="9574" spans="3:16" x14ac:dyDescent="0.2">
      <c r="C9574" s="4"/>
      <c r="P9574" s="3"/>
    </row>
    <row r="9575" spans="3:16" x14ac:dyDescent="0.2">
      <c r="C9575" s="4"/>
      <c r="P9575" s="3"/>
    </row>
    <row r="9576" spans="3:16" x14ac:dyDescent="0.2">
      <c r="C9576" s="4"/>
      <c r="P9576" s="3"/>
    </row>
    <row r="9577" spans="3:16" x14ac:dyDescent="0.2">
      <c r="C9577" s="4"/>
      <c r="P9577" s="3"/>
    </row>
    <row r="9578" spans="3:16" x14ac:dyDescent="0.2">
      <c r="C9578" s="4"/>
      <c r="P9578" s="3"/>
    </row>
    <row r="9579" spans="3:16" x14ac:dyDescent="0.2">
      <c r="C9579" s="4"/>
      <c r="P9579" s="3"/>
    </row>
    <row r="9580" spans="3:16" x14ac:dyDescent="0.2">
      <c r="C9580" s="4"/>
      <c r="P9580" s="3"/>
    </row>
    <row r="9581" spans="3:16" x14ac:dyDescent="0.2">
      <c r="C9581" s="4"/>
      <c r="P9581" s="3"/>
    </row>
    <row r="9582" spans="3:16" x14ac:dyDescent="0.2">
      <c r="C9582" s="4"/>
      <c r="P9582" s="3"/>
    </row>
    <row r="9583" spans="3:16" x14ac:dyDescent="0.2">
      <c r="C9583" s="4"/>
      <c r="P9583" s="3"/>
    </row>
    <row r="9584" spans="3:16" x14ac:dyDescent="0.2">
      <c r="C9584" s="4"/>
      <c r="P9584" s="3"/>
    </row>
    <row r="9585" spans="3:16" x14ac:dyDescent="0.2">
      <c r="C9585" s="4"/>
      <c r="P9585" s="3"/>
    </row>
    <row r="9586" spans="3:16" x14ac:dyDescent="0.2">
      <c r="C9586" s="4"/>
      <c r="P9586" s="3"/>
    </row>
    <row r="9587" spans="3:16" x14ac:dyDescent="0.2">
      <c r="C9587" s="4"/>
      <c r="P9587" s="3"/>
    </row>
    <row r="9588" spans="3:16" x14ac:dyDescent="0.2">
      <c r="C9588" s="4"/>
      <c r="P9588" s="3"/>
    </row>
    <row r="9589" spans="3:16" x14ac:dyDescent="0.2">
      <c r="C9589" s="4"/>
      <c r="P9589" s="3"/>
    </row>
    <row r="9590" spans="3:16" x14ac:dyDescent="0.2">
      <c r="C9590" s="4"/>
      <c r="P9590" s="3"/>
    </row>
    <row r="9591" spans="3:16" x14ac:dyDescent="0.2">
      <c r="C9591" s="4"/>
      <c r="P9591" s="3"/>
    </row>
    <row r="9592" spans="3:16" x14ac:dyDescent="0.2">
      <c r="C9592" s="4"/>
      <c r="P9592" s="3"/>
    </row>
    <row r="9593" spans="3:16" x14ac:dyDescent="0.2">
      <c r="C9593" s="4"/>
      <c r="P9593" s="3"/>
    </row>
    <row r="9594" spans="3:16" x14ac:dyDescent="0.2">
      <c r="C9594" s="4"/>
      <c r="P9594" s="3"/>
    </row>
    <row r="9595" spans="3:16" x14ac:dyDescent="0.2">
      <c r="C9595" s="4"/>
      <c r="P9595" s="3"/>
    </row>
    <row r="9596" spans="3:16" x14ac:dyDescent="0.2">
      <c r="C9596" s="4"/>
      <c r="P9596" s="3"/>
    </row>
    <row r="9597" spans="3:16" x14ac:dyDescent="0.2">
      <c r="C9597" s="4"/>
      <c r="P9597" s="3"/>
    </row>
    <row r="9598" spans="3:16" x14ac:dyDescent="0.2">
      <c r="C9598" s="4"/>
      <c r="P9598" s="3"/>
    </row>
    <row r="9599" spans="3:16" x14ac:dyDescent="0.2">
      <c r="C9599" s="4"/>
      <c r="P9599" s="3"/>
    </row>
    <row r="9600" spans="3:16" x14ac:dyDescent="0.2">
      <c r="C9600" s="4"/>
      <c r="P9600" s="3"/>
    </row>
    <row r="9601" spans="3:16" x14ac:dyDescent="0.2">
      <c r="C9601" s="4"/>
      <c r="P9601" s="3"/>
    </row>
    <row r="9602" spans="3:16" x14ac:dyDescent="0.2">
      <c r="C9602" s="4"/>
      <c r="P9602" s="3"/>
    </row>
    <row r="9603" spans="3:16" x14ac:dyDescent="0.2">
      <c r="C9603" s="4"/>
      <c r="P9603" s="3"/>
    </row>
    <row r="9604" spans="3:16" x14ac:dyDescent="0.2">
      <c r="C9604" s="4"/>
      <c r="P9604" s="3"/>
    </row>
    <row r="9605" spans="3:16" x14ac:dyDescent="0.2">
      <c r="C9605" s="4"/>
      <c r="P9605" s="3"/>
    </row>
    <row r="9606" spans="3:16" x14ac:dyDescent="0.2">
      <c r="C9606" s="4"/>
      <c r="P9606" s="3"/>
    </row>
    <row r="9607" spans="3:16" x14ac:dyDescent="0.2">
      <c r="C9607" s="4"/>
      <c r="P9607" s="3"/>
    </row>
    <row r="9608" spans="3:16" x14ac:dyDescent="0.2">
      <c r="C9608" s="4"/>
      <c r="P9608" s="3"/>
    </row>
    <row r="9609" spans="3:16" x14ac:dyDescent="0.2">
      <c r="C9609" s="4"/>
      <c r="P9609" s="3"/>
    </row>
    <row r="9610" spans="3:16" x14ac:dyDescent="0.2">
      <c r="C9610" s="4"/>
      <c r="P9610" s="3"/>
    </row>
    <row r="9611" spans="3:16" x14ac:dyDescent="0.2">
      <c r="C9611" s="4"/>
      <c r="P9611" s="3"/>
    </row>
    <row r="9612" spans="3:16" x14ac:dyDescent="0.2">
      <c r="C9612" s="4"/>
      <c r="P9612" s="3"/>
    </row>
    <row r="9613" spans="3:16" x14ac:dyDescent="0.2">
      <c r="C9613" s="4"/>
      <c r="P9613" s="3"/>
    </row>
    <row r="9614" spans="3:16" x14ac:dyDescent="0.2">
      <c r="C9614" s="4"/>
      <c r="P9614" s="3"/>
    </row>
    <row r="9615" spans="3:16" x14ac:dyDescent="0.2">
      <c r="C9615" s="4"/>
      <c r="P9615" s="3"/>
    </row>
    <row r="9616" spans="3:16" x14ac:dyDescent="0.2">
      <c r="C9616" s="4"/>
      <c r="P9616" s="3"/>
    </row>
    <row r="9617" spans="3:16" x14ac:dyDescent="0.2">
      <c r="C9617" s="4"/>
      <c r="P9617" s="3"/>
    </row>
    <row r="9618" spans="3:16" x14ac:dyDescent="0.2">
      <c r="C9618" s="4"/>
      <c r="P9618" s="3"/>
    </row>
    <row r="9619" spans="3:16" x14ac:dyDescent="0.2">
      <c r="C9619" s="4"/>
      <c r="P9619" s="3"/>
    </row>
    <row r="9620" spans="3:16" x14ac:dyDescent="0.2">
      <c r="C9620" s="4"/>
      <c r="P9620" s="3"/>
    </row>
    <row r="9621" spans="3:16" x14ac:dyDescent="0.2">
      <c r="C9621" s="4"/>
      <c r="P9621" s="3"/>
    </row>
    <row r="9622" spans="3:16" x14ac:dyDescent="0.2">
      <c r="C9622" s="4"/>
      <c r="P9622" s="3"/>
    </row>
    <row r="9623" spans="3:16" x14ac:dyDescent="0.2">
      <c r="C9623" s="4"/>
      <c r="P9623" s="3"/>
    </row>
    <row r="9624" spans="3:16" x14ac:dyDescent="0.2">
      <c r="C9624" s="4"/>
      <c r="P9624" s="3"/>
    </row>
    <row r="9625" spans="3:16" x14ac:dyDescent="0.2">
      <c r="C9625" s="4"/>
      <c r="P9625" s="3"/>
    </row>
    <row r="9626" spans="3:16" x14ac:dyDescent="0.2">
      <c r="C9626" s="4"/>
      <c r="P9626" s="3"/>
    </row>
    <row r="9627" spans="3:16" x14ac:dyDescent="0.2">
      <c r="C9627" s="4"/>
      <c r="P9627" s="3"/>
    </row>
    <row r="9628" spans="3:16" x14ac:dyDescent="0.2">
      <c r="C9628" s="4"/>
      <c r="P9628" s="3"/>
    </row>
    <row r="9629" spans="3:16" x14ac:dyDescent="0.2">
      <c r="C9629" s="4"/>
      <c r="P9629" s="3"/>
    </row>
    <row r="9630" spans="3:16" x14ac:dyDescent="0.2">
      <c r="C9630" s="4"/>
      <c r="P9630" s="3"/>
    </row>
    <row r="9631" spans="3:16" x14ac:dyDescent="0.2">
      <c r="C9631" s="4"/>
      <c r="P9631" s="3"/>
    </row>
    <row r="9632" spans="3:16" x14ac:dyDescent="0.2">
      <c r="C9632" s="4"/>
      <c r="P9632" s="3"/>
    </row>
    <row r="9633" spans="3:16" x14ac:dyDescent="0.2">
      <c r="C9633" s="4"/>
      <c r="P9633" s="3"/>
    </row>
    <row r="9634" spans="3:16" x14ac:dyDescent="0.2">
      <c r="C9634" s="4"/>
      <c r="P9634" s="3"/>
    </row>
    <row r="9635" spans="3:16" x14ac:dyDescent="0.2">
      <c r="C9635" s="4"/>
      <c r="P9635" s="3"/>
    </row>
    <row r="9636" spans="3:16" x14ac:dyDescent="0.2">
      <c r="C9636" s="4"/>
      <c r="P9636" s="3"/>
    </row>
    <row r="9637" spans="3:16" x14ac:dyDescent="0.2">
      <c r="C9637" s="4"/>
      <c r="P9637" s="3"/>
    </row>
    <row r="9638" spans="3:16" x14ac:dyDescent="0.2">
      <c r="C9638" s="4"/>
      <c r="P9638" s="3"/>
    </row>
    <row r="9639" spans="3:16" x14ac:dyDescent="0.2">
      <c r="C9639" s="4"/>
      <c r="P9639" s="3"/>
    </row>
    <row r="9640" spans="3:16" x14ac:dyDescent="0.2">
      <c r="C9640" s="4"/>
      <c r="P9640" s="3"/>
    </row>
    <row r="9641" spans="3:16" x14ac:dyDescent="0.2">
      <c r="C9641" s="4"/>
      <c r="P9641" s="3"/>
    </row>
    <row r="9642" spans="3:16" x14ac:dyDescent="0.2">
      <c r="C9642" s="4"/>
      <c r="P9642" s="3"/>
    </row>
    <row r="9643" spans="3:16" x14ac:dyDescent="0.2">
      <c r="C9643" s="4"/>
      <c r="P9643" s="3"/>
    </row>
    <row r="9644" spans="3:16" x14ac:dyDescent="0.2">
      <c r="C9644" s="4"/>
      <c r="P9644" s="3"/>
    </row>
    <row r="9645" spans="3:16" x14ac:dyDescent="0.2">
      <c r="C9645" s="4"/>
      <c r="P9645" s="3"/>
    </row>
    <row r="9646" spans="3:16" x14ac:dyDescent="0.2">
      <c r="C9646" s="4"/>
      <c r="P9646" s="3"/>
    </row>
    <row r="9647" spans="3:16" x14ac:dyDescent="0.2">
      <c r="C9647" s="4"/>
      <c r="P9647" s="3"/>
    </row>
    <row r="9648" spans="3:16" x14ac:dyDescent="0.2">
      <c r="C9648" s="4"/>
      <c r="P9648" s="3"/>
    </row>
    <row r="9649" spans="3:16" x14ac:dyDescent="0.2">
      <c r="C9649" s="4"/>
      <c r="P9649" s="3"/>
    </row>
    <row r="9650" spans="3:16" x14ac:dyDescent="0.2">
      <c r="C9650" s="4"/>
      <c r="P9650" s="3"/>
    </row>
    <row r="9651" spans="3:16" x14ac:dyDescent="0.2">
      <c r="C9651" s="4"/>
      <c r="P9651" s="3"/>
    </row>
    <row r="9652" spans="3:16" x14ac:dyDescent="0.2">
      <c r="C9652" s="4"/>
      <c r="P9652" s="3"/>
    </row>
    <row r="9653" spans="3:16" x14ac:dyDescent="0.2">
      <c r="C9653" s="4"/>
      <c r="P9653" s="3"/>
    </row>
    <row r="9654" spans="3:16" x14ac:dyDescent="0.2">
      <c r="C9654" s="4"/>
      <c r="P9654" s="3"/>
    </row>
    <row r="9655" spans="3:16" x14ac:dyDescent="0.2">
      <c r="C9655" s="4"/>
      <c r="P9655" s="3"/>
    </row>
    <row r="9656" spans="3:16" x14ac:dyDescent="0.2">
      <c r="C9656" s="4"/>
      <c r="P9656" s="3"/>
    </row>
    <row r="9657" spans="3:16" x14ac:dyDescent="0.2">
      <c r="C9657" s="4"/>
      <c r="P9657" s="3"/>
    </row>
    <row r="9658" spans="3:16" x14ac:dyDescent="0.2">
      <c r="C9658" s="4"/>
      <c r="P9658" s="3"/>
    </row>
    <row r="9659" spans="3:16" x14ac:dyDescent="0.2">
      <c r="C9659" s="4"/>
      <c r="P9659" s="3"/>
    </row>
    <row r="9660" spans="3:16" x14ac:dyDescent="0.2">
      <c r="C9660" s="4"/>
      <c r="P9660" s="3"/>
    </row>
    <row r="9661" spans="3:16" x14ac:dyDescent="0.2">
      <c r="C9661" s="4"/>
      <c r="P9661" s="3"/>
    </row>
    <row r="9662" spans="3:16" x14ac:dyDescent="0.2">
      <c r="C9662" s="4"/>
      <c r="P9662" s="3"/>
    </row>
    <row r="9663" spans="3:16" x14ac:dyDescent="0.2">
      <c r="C9663" s="4"/>
      <c r="P9663" s="3"/>
    </row>
    <row r="9664" spans="3:16" x14ac:dyDescent="0.2">
      <c r="C9664" s="4"/>
      <c r="P9664" s="3"/>
    </row>
    <row r="9665" spans="3:16" x14ac:dyDescent="0.2">
      <c r="C9665" s="4"/>
      <c r="P9665" s="3"/>
    </row>
    <row r="9666" spans="3:16" x14ac:dyDescent="0.2">
      <c r="C9666" s="4"/>
      <c r="P9666" s="3"/>
    </row>
    <row r="9667" spans="3:16" x14ac:dyDescent="0.2">
      <c r="C9667" s="4"/>
      <c r="P9667" s="3"/>
    </row>
    <row r="9668" spans="3:16" x14ac:dyDescent="0.2">
      <c r="C9668" s="4"/>
      <c r="P9668" s="3"/>
    </row>
    <row r="9669" spans="3:16" x14ac:dyDescent="0.2">
      <c r="C9669" s="4"/>
      <c r="P9669" s="3"/>
    </row>
    <row r="9670" spans="3:16" x14ac:dyDescent="0.2">
      <c r="C9670" s="4"/>
      <c r="P9670" s="3"/>
    </row>
    <row r="9671" spans="3:16" x14ac:dyDescent="0.2">
      <c r="C9671" s="4"/>
      <c r="P9671" s="3"/>
    </row>
    <row r="9672" spans="3:16" x14ac:dyDescent="0.2">
      <c r="C9672" s="4"/>
      <c r="P9672" s="3"/>
    </row>
    <row r="9673" spans="3:16" x14ac:dyDescent="0.2">
      <c r="C9673" s="4"/>
      <c r="P9673" s="3"/>
    </row>
    <row r="9674" spans="3:16" x14ac:dyDescent="0.2">
      <c r="C9674" s="4"/>
      <c r="P9674" s="3"/>
    </row>
    <row r="9675" spans="3:16" x14ac:dyDescent="0.2">
      <c r="C9675" s="4"/>
      <c r="P9675" s="3"/>
    </row>
    <row r="9676" spans="3:16" x14ac:dyDescent="0.2">
      <c r="C9676" s="4"/>
      <c r="P9676" s="3"/>
    </row>
    <row r="9677" spans="3:16" x14ac:dyDescent="0.2">
      <c r="C9677" s="4"/>
      <c r="P9677" s="3"/>
    </row>
    <row r="9678" spans="3:16" x14ac:dyDescent="0.2">
      <c r="C9678" s="4"/>
      <c r="P9678" s="3"/>
    </row>
    <row r="9679" spans="3:16" x14ac:dyDescent="0.2">
      <c r="C9679" s="4"/>
      <c r="P9679" s="3"/>
    </row>
    <row r="9680" spans="3:16" x14ac:dyDescent="0.2">
      <c r="C9680" s="4"/>
      <c r="P9680" s="3"/>
    </row>
    <row r="9681" spans="3:16" x14ac:dyDescent="0.2">
      <c r="C9681" s="4"/>
      <c r="P9681" s="3"/>
    </row>
    <row r="9682" spans="3:16" x14ac:dyDescent="0.2">
      <c r="C9682" s="4"/>
      <c r="P9682" s="3"/>
    </row>
    <row r="9683" spans="3:16" x14ac:dyDescent="0.2">
      <c r="C9683" s="4"/>
      <c r="P9683" s="3"/>
    </row>
    <row r="9684" spans="3:16" x14ac:dyDescent="0.2">
      <c r="C9684" s="4"/>
      <c r="P9684" s="3"/>
    </row>
    <row r="9685" spans="3:16" x14ac:dyDescent="0.2">
      <c r="C9685" s="4"/>
      <c r="P9685" s="3"/>
    </row>
    <row r="9686" spans="3:16" x14ac:dyDescent="0.2">
      <c r="C9686" s="4"/>
      <c r="P9686" s="3"/>
    </row>
    <row r="9687" spans="3:16" x14ac:dyDescent="0.2">
      <c r="C9687" s="4"/>
      <c r="P9687" s="3"/>
    </row>
    <row r="9688" spans="3:16" x14ac:dyDescent="0.2">
      <c r="C9688" s="4"/>
      <c r="P9688" s="3"/>
    </row>
    <row r="9689" spans="3:16" x14ac:dyDescent="0.2">
      <c r="C9689" s="4"/>
      <c r="P9689" s="3"/>
    </row>
    <row r="9690" spans="3:16" x14ac:dyDescent="0.2">
      <c r="C9690" s="4"/>
      <c r="P9690" s="3"/>
    </row>
    <row r="9691" spans="3:16" x14ac:dyDescent="0.2">
      <c r="C9691" s="4"/>
      <c r="P9691" s="3"/>
    </row>
    <row r="9692" spans="3:16" x14ac:dyDescent="0.2">
      <c r="C9692" s="4"/>
      <c r="P9692" s="3"/>
    </row>
    <row r="9693" spans="3:16" x14ac:dyDescent="0.2">
      <c r="C9693" s="4"/>
      <c r="P9693" s="3"/>
    </row>
    <row r="9694" spans="3:16" x14ac:dyDescent="0.2">
      <c r="C9694" s="4"/>
      <c r="P9694" s="3"/>
    </row>
    <row r="9695" spans="3:16" x14ac:dyDescent="0.2">
      <c r="C9695" s="4"/>
      <c r="P9695" s="3"/>
    </row>
    <row r="9696" spans="3:16" x14ac:dyDescent="0.2">
      <c r="C9696" s="4"/>
      <c r="P9696" s="3"/>
    </row>
    <row r="9697" spans="3:16" x14ac:dyDescent="0.2">
      <c r="C9697" s="4"/>
      <c r="P9697" s="3"/>
    </row>
    <row r="9698" spans="3:16" x14ac:dyDescent="0.2">
      <c r="C9698" s="4"/>
      <c r="P9698" s="3"/>
    </row>
    <row r="9699" spans="3:16" x14ac:dyDescent="0.2">
      <c r="C9699" s="4"/>
      <c r="P9699" s="3"/>
    </row>
    <row r="9700" spans="3:16" x14ac:dyDescent="0.2">
      <c r="C9700" s="4"/>
      <c r="P9700" s="3"/>
    </row>
    <row r="9701" spans="3:16" x14ac:dyDescent="0.2">
      <c r="C9701" s="4"/>
      <c r="P9701" s="3"/>
    </row>
    <row r="9702" spans="3:16" x14ac:dyDescent="0.2">
      <c r="C9702" s="4"/>
      <c r="P9702" s="3"/>
    </row>
    <row r="9703" spans="3:16" x14ac:dyDescent="0.2">
      <c r="C9703" s="4"/>
      <c r="P9703" s="3"/>
    </row>
    <row r="9704" spans="3:16" x14ac:dyDescent="0.2">
      <c r="C9704" s="4"/>
      <c r="P9704" s="3"/>
    </row>
    <row r="9705" spans="3:16" x14ac:dyDescent="0.2">
      <c r="C9705" s="4"/>
      <c r="P9705" s="3"/>
    </row>
    <row r="9706" spans="3:16" x14ac:dyDescent="0.2">
      <c r="C9706" s="4"/>
      <c r="P9706" s="3"/>
    </row>
    <row r="9707" spans="3:16" x14ac:dyDescent="0.2">
      <c r="C9707" s="4"/>
      <c r="P9707" s="3"/>
    </row>
    <row r="9708" spans="3:16" x14ac:dyDescent="0.2">
      <c r="C9708" s="4"/>
      <c r="P9708" s="3"/>
    </row>
    <row r="9709" spans="3:16" x14ac:dyDescent="0.2">
      <c r="C9709" s="4"/>
      <c r="P9709" s="3"/>
    </row>
    <row r="9710" spans="3:16" x14ac:dyDescent="0.2">
      <c r="C9710" s="4"/>
      <c r="P9710" s="3"/>
    </row>
    <row r="9711" spans="3:16" x14ac:dyDescent="0.2">
      <c r="C9711" s="4"/>
      <c r="P9711" s="3"/>
    </row>
    <row r="9712" spans="3:16" x14ac:dyDescent="0.2">
      <c r="C9712" s="4"/>
      <c r="P9712" s="3"/>
    </row>
    <row r="9713" spans="3:16" x14ac:dyDescent="0.2">
      <c r="C9713" s="4"/>
      <c r="P9713" s="3"/>
    </row>
    <row r="9714" spans="3:16" x14ac:dyDescent="0.2">
      <c r="C9714" s="4"/>
      <c r="P9714" s="3"/>
    </row>
    <row r="9715" spans="3:16" x14ac:dyDescent="0.2">
      <c r="C9715" s="4"/>
      <c r="P9715" s="3"/>
    </row>
    <row r="9716" spans="3:16" x14ac:dyDescent="0.2">
      <c r="C9716" s="4"/>
      <c r="P9716" s="3"/>
    </row>
    <row r="9717" spans="3:16" x14ac:dyDescent="0.2">
      <c r="C9717" s="4"/>
      <c r="P9717" s="3"/>
    </row>
    <row r="9718" spans="3:16" x14ac:dyDescent="0.2">
      <c r="C9718" s="4"/>
      <c r="P9718" s="3"/>
    </row>
    <row r="9719" spans="3:16" x14ac:dyDescent="0.2">
      <c r="C9719" s="4"/>
      <c r="P9719" s="3"/>
    </row>
    <row r="9720" spans="3:16" x14ac:dyDescent="0.2">
      <c r="C9720" s="4"/>
      <c r="P9720" s="3"/>
    </row>
    <row r="9721" spans="3:16" x14ac:dyDescent="0.2">
      <c r="C9721" s="4"/>
      <c r="P9721" s="3"/>
    </row>
    <row r="9722" spans="3:16" x14ac:dyDescent="0.2">
      <c r="C9722" s="4"/>
      <c r="P9722" s="3"/>
    </row>
    <row r="9723" spans="3:16" x14ac:dyDescent="0.2">
      <c r="C9723" s="4"/>
      <c r="P9723" s="3"/>
    </row>
    <row r="9724" spans="3:16" x14ac:dyDescent="0.2">
      <c r="C9724" s="4"/>
      <c r="P9724" s="3"/>
    </row>
    <row r="9725" spans="3:16" x14ac:dyDescent="0.2">
      <c r="C9725" s="4"/>
      <c r="P9725" s="3"/>
    </row>
    <row r="9726" spans="3:16" x14ac:dyDescent="0.2">
      <c r="C9726" s="4"/>
      <c r="P9726" s="3"/>
    </row>
    <row r="9727" spans="3:16" x14ac:dyDescent="0.2">
      <c r="C9727" s="4"/>
      <c r="P9727" s="3"/>
    </row>
    <row r="9728" spans="3:16" x14ac:dyDescent="0.2">
      <c r="C9728" s="4"/>
      <c r="P9728" s="3"/>
    </row>
    <row r="9729" spans="3:16" x14ac:dyDescent="0.2">
      <c r="C9729" s="4"/>
      <c r="P9729" s="3"/>
    </row>
    <row r="9730" spans="3:16" x14ac:dyDescent="0.2">
      <c r="C9730" s="4"/>
      <c r="P9730" s="3"/>
    </row>
    <row r="9731" spans="3:16" x14ac:dyDescent="0.2">
      <c r="C9731" s="4"/>
      <c r="P9731" s="3"/>
    </row>
    <row r="9732" spans="3:16" x14ac:dyDescent="0.2">
      <c r="C9732" s="4"/>
      <c r="P9732" s="3"/>
    </row>
    <row r="9733" spans="3:16" x14ac:dyDescent="0.2">
      <c r="C9733" s="4"/>
      <c r="P9733" s="3"/>
    </row>
    <row r="9734" spans="3:16" x14ac:dyDescent="0.2">
      <c r="C9734" s="4"/>
      <c r="P9734" s="3"/>
    </row>
    <row r="9735" spans="3:16" x14ac:dyDescent="0.2">
      <c r="C9735" s="4"/>
      <c r="P9735" s="3"/>
    </row>
    <row r="9736" spans="3:16" x14ac:dyDescent="0.2">
      <c r="C9736" s="4"/>
      <c r="P9736" s="3"/>
    </row>
    <row r="9737" spans="3:16" x14ac:dyDescent="0.2">
      <c r="C9737" s="4"/>
      <c r="P9737" s="3"/>
    </row>
    <row r="9738" spans="3:16" x14ac:dyDescent="0.2">
      <c r="C9738" s="4"/>
      <c r="P9738" s="3"/>
    </row>
    <row r="9739" spans="3:16" x14ac:dyDescent="0.2">
      <c r="C9739" s="4"/>
      <c r="P9739" s="3"/>
    </row>
    <row r="9740" spans="3:16" x14ac:dyDescent="0.2">
      <c r="C9740" s="4"/>
      <c r="P9740" s="3"/>
    </row>
    <row r="9741" spans="3:16" x14ac:dyDescent="0.2">
      <c r="C9741" s="4"/>
      <c r="P9741" s="3"/>
    </row>
    <row r="9742" spans="3:16" x14ac:dyDescent="0.2">
      <c r="C9742" s="4"/>
      <c r="P9742" s="3"/>
    </row>
    <row r="9743" spans="3:16" x14ac:dyDescent="0.2">
      <c r="C9743" s="4"/>
      <c r="P9743" s="3"/>
    </row>
    <row r="9744" spans="3:16" x14ac:dyDescent="0.2">
      <c r="C9744" s="4"/>
      <c r="P9744" s="3"/>
    </row>
    <row r="9745" spans="3:16" x14ac:dyDescent="0.2">
      <c r="C9745" s="4"/>
      <c r="P9745" s="3"/>
    </row>
    <row r="9746" spans="3:16" x14ac:dyDescent="0.2">
      <c r="C9746" s="4"/>
      <c r="P9746" s="3"/>
    </row>
    <row r="9747" spans="3:16" x14ac:dyDescent="0.2">
      <c r="C9747" s="4"/>
      <c r="P9747" s="3"/>
    </row>
    <row r="9748" spans="3:16" x14ac:dyDescent="0.2">
      <c r="C9748" s="4"/>
      <c r="P9748" s="3"/>
    </row>
    <row r="9749" spans="3:16" x14ac:dyDescent="0.2">
      <c r="C9749" s="4"/>
      <c r="P9749" s="3"/>
    </row>
    <row r="9750" spans="3:16" x14ac:dyDescent="0.2">
      <c r="C9750" s="4"/>
      <c r="P9750" s="3"/>
    </row>
    <row r="9751" spans="3:16" x14ac:dyDescent="0.2">
      <c r="C9751" s="4"/>
      <c r="P9751" s="3"/>
    </row>
    <row r="9752" spans="3:16" x14ac:dyDescent="0.2">
      <c r="C9752" s="4"/>
      <c r="P9752" s="3"/>
    </row>
    <row r="9753" spans="3:16" x14ac:dyDescent="0.2">
      <c r="C9753" s="4"/>
      <c r="P9753" s="3"/>
    </row>
    <row r="9754" spans="3:16" x14ac:dyDescent="0.2">
      <c r="C9754" s="4"/>
      <c r="P9754" s="3"/>
    </row>
    <row r="9755" spans="3:16" x14ac:dyDescent="0.2">
      <c r="C9755" s="4"/>
      <c r="P9755" s="3"/>
    </row>
    <row r="9756" spans="3:16" x14ac:dyDescent="0.2">
      <c r="C9756" s="4"/>
      <c r="P9756" s="3"/>
    </row>
    <row r="9757" spans="3:16" x14ac:dyDescent="0.2">
      <c r="C9757" s="4"/>
      <c r="P9757" s="3"/>
    </row>
    <row r="9758" spans="3:16" x14ac:dyDescent="0.2">
      <c r="C9758" s="4"/>
      <c r="P9758" s="3"/>
    </row>
    <row r="9759" spans="3:16" x14ac:dyDescent="0.2">
      <c r="C9759" s="4"/>
      <c r="P9759" s="3"/>
    </row>
    <row r="9760" spans="3:16" x14ac:dyDescent="0.2">
      <c r="C9760" s="4"/>
      <c r="P9760" s="3"/>
    </row>
    <row r="9761" spans="3:16" x14ac:dyDescent="0.2">
      <c r="C9761" s="4"/>
      <c r="P9761" s="3"/>
    </row>
    <row r="9762" spans="3:16" x14ac:dyDescent="0.2">
      <c r="C9762" s="4"/>
      <c r="P9762" s="3"/>
    </row>
    <row r="9763" spans="3:16" x14ac:dyDescent="0.2">
      <c r="C9763" s="4"/>
      <c r="P9763" s="3"/>
    </row>
    <row r="9764" spans="3:16" x14ac:dyDescent="0.2">
      <c r="C9764" s="4"/>
      <c r="P9764" s="3"/>
    </row>
    <row r="9765" spans="3:16" x14ac:dyDescent="0.2">
      <c r="C9765" s="4"/>
      <c r="P9765" s="3"/>
    </row>
    <row r="9766" spans="3:16" x14ac:dyDescent="0.2">
      <c r="C9766" s="4"/>
      <c r="P9766" s="3"/>
    </row>
    <row r="9767" spans="3:16" x14ac:dyDescent="0.2">
      <c r="C9767" s="4"/>
      <c r="P9767" s="3"/>
    </row>
    <row r="9768" spans="3:16" x14ac:dyDescent="0.2">
      <c r="C9768" s="4"/>
      <c r="P9768" s="3"/>
    </row>
    <row r="9769" spans="3:16" x14ac:dyDescent="0.2">
      <c r="C9769" s="4"/>
      <c r="P9769" s="3"/>
    </row>
    <row r="9770" spans="3:16" x14ac:dyDescent="0.2">
      <c r="C9770" s="4"/>
      <c r="P9770" s="3"/>
    </row>
    <row r="9771" spans="3:16" x14ac:dyDescent="0.2">
      <c r="C9771" s="4"/>
      <c r="P9771" s="3"/>
    </row>
    <row r="9772" spans="3:16" x14ac:dyDescent="0.2">
      <c r="C9772" s="4"/>
      <c r="P9772" s="3"/>
    </row>
    <row r="9773" spans="3:16" x14ac:dyDescent="0.2">
      <c r="C9773" s="4"/>
      <c r="P9773" s="3"/>
    </row>
    <row r="9774" spans="3:16" x14ac:dyDescent="0.2">
      <c r="C9774" s="4"/>
      <c r="P9774" s="3"/>
    </row>
    <row r="9775" spans="3:16" x14ac:dyDescent="0.2">
      <c r="C9775" s="4"/>
      <c r="P9775" s="3"/>
    </row>
    <row r="9776" spans="3:16" x14ac:dyDescent="0.2">
      <c r="C9776" s="4"/>
      <c r="P9776" s="3"/>
    </row>
    <row r="9777" spans="3:16" x14ac:dyDescent="0.2">
      <c r="C9777" s="4"/>
      <c r="P9777" s="3"/>
    </row>
    <row r="9778" spans="3:16" x14ac:dyDescent="0.2">
      <c r="C9778" s="4"/>
      <c r="P9778" s="3"/>
    </row>
    <row r="9779" spans="3:16" x14ac:dyDescent="0.2">
      <c r="C9779" s="4"/>
      <c r="P9779" s="3"/>
    </row>
    <row r="9780" spans="3:16" x14ac:dyDescent="0.2">
      <c r="C9780" s="4"/>
      <c r="P9780" s="3"/>
    </row>
    <row r="9781" spans="3:16" x14ac:dyDescent="0.2">
      <c r="C9781" s="4"/>
      <c r="P9781" s="3"/>
    </row>
    <row r="9782" spans="3:16" x14ac:dyDescent="0.2">
      <c r="C9782" s="4"/>
      <c r="P9782" s="3"/>
    </row>
    <row r="9783" spans="3:16" x14ac:dyDescent="0.2">
      <c r="C9783" s="4"/>
      <c r="P9783" s="3"/>
    </row>
    <row r="9784" spans="3:16" x14ac:dyDescent="0.2">
      <c r="C9784" s="4"/>
      <c r="P9784" s="3"/>
    </row>
    <row r="9785" spans="3:16" x14ac:dyDescent="0.2">
      <c r="C9785" s="4"/>
      <c r="P9785" s="3"/>
    </row>
    <row r="9786" spans="3:16" x14ac:dyDescent="0.2">
      <c r="C9786" s="4"/>
      <c r="P9786" s="3"/>
    </row>
    <row r="9787" spans="3:16" x14ac:dyDescent="0.2">
      <c r="C9787" s="4"/>
      <c r="P9787" s="3"/>
    </row>
    <row r="9788" spans="3:16" x14ac:dyDescent="0.2">
      <c r="C9788" s="4"/>
      <c r="P9788" s="3"/>
    </row>
    <row r="9789" spans="3:16" x14ac:dyDescent="0.2">
      <c r="C9789" s="4"/>
      <c r="P9789" s="3"/>
    </row>
    <row r="9790" spans="3:16" x14ac:dyDescent="0.2">
      <c r="C9790" s="4"/>
      <c r="P9790" s="3"/>
    </row>
    <row r="9791" spans="3:16" x14ac:dyDescent="0.2">
      <c r="C9791" s="4"/>
      <c r="P9791" s="3"/>
    </row>
    <row r="9792" spans="3:16" x14ac:dyDescent="0.2">
      <c r="C9792" s="4"/>
      <c r="P9792" s="3"/>
    </row>
    <row r="9793" spans="3:16" x14ac:dyDescent="0.2">
      <c r="C9793" s="4"/>
      <c r="P9793" s="3"/>
    </row>
    <row r="9794" spans="3:16" x14ac:dyDescent="0.2">
      <c r="C9794" s="4"/>
      <c r="P9794" s="3"/>
    </row>
    <row r="9795" spans="3:16" x14ac:dyDescent="0.2">
      <c r="C9795" s="4"/>
      <c r="P9795" s="3"/>
    </row>
    <row r="9796" spans="3:16" x14ac:dyDescent="0.2">
      <c r="C9796" s="4"/>
      <c r="P9796" s="3"/>
    </row>
    <row r="9797" spans="3:16" x14ac:dyDescent="0.2">
      <c r="C9797" s="4"/>
      <c r="P9797" s="3"/>
    </row>
    <row r="9798" spans="3:16" x14ac:dyDescent="0.2">
      <c r="C9798" s="4"/>
      <c r="P9798" s="3"/>
    </row>
    <row r="9799" spans="3:16" x14ac:dyDescent="0.2">
      <c r="C9799" s="4"/>
      <c r="P9799" s="3"/>
    </row>
    <row r="9800" spans="3:16" x14ac:dyDescent="0.2">
      <c r="C9800" s="4"/>
      <c r="P9800" s="3"/>
    </row>
    <row r="9801" spans="3:16" x14ac:dyDescent="0.2">
      <c r="C9801" s="4"/>
      <c r="P9801" s="3"/>
    </row>
    <row r="9802" spans="3:16" x14ac:dyDescent="0.2">
      <c r="C9802" s="4"/>
      <c r="P9802" s="3"/>
    </row>
    <row r="9803" spans="3:16" x14ac:dyDescent="0.2">
      <c r="C9803" s="4"/>
      <c r="P9803" s="3"/>
    </row>
    <row r="9804" spans="3:16" x14ac:dyDescent="0.2">
      <c r="C9804" s="4"/>
      <c r="P9804" s="3"/>
    </row>
    <row r="9805" spans="3:16" x14ac:dyDescent="0.2">
      <c r="C9805" s="4"/>
      <c r="P9805" s="3"/>
    </row>
    <row r="9806" spans="3:16" x14ac:dyDescent="0.2">
      <c r="C9806" s="4"/>
      <c r="P9806" s="3"/>
    </row>
    <row r="9807" spans="3:16" x14ac:dyDescent="0.2">
      <c r="C9807" s="4"/>
      <c r="P9807" s="3"/>
    </row>
    <row r="9808" spans="3:16" x14ac:dyDescent="0.2">
      <c r="C9808" s="4"/>
      <c r="P9808" s="3"/>
    </row>
    <row r="9809" spans="3:16" x14ac:dyDescent="0.2">
      <c r="C9809" s="4"/>
      <c r="P9809" s="3"/>
    </row>
    <row r="9810" spans="3:16" x14ac:dyDescent="0.2">
      <c r="C9810" s="4"/>
      <c r="P9810" s="3"/>
    </row>
    <row r="9811" spans="3:16" x14ac:dyDescent="0.2">
      <c r="C9811" s="4"/>
      <c r="P9811" s="3"/>
    </row>
    <row r="9812" spans="3:16" x14ac:dyDescent="0.2">
      <c r="C9812" s="4"/>
      <c r="P9812" s="3"/>
    </row>
    <row r="9813" spans="3:16" x14ac:dyDescent="0.2">
      <c r="C9813" s="4"/>
      <c r="P9813" s="3"/>
    </row>
    <row r="9814" spans="3:16" x14ac:dyDescent="0.2">
      <c r="C9814" s="4"/>
      <c r="P9814" s="3"/>
    </row>
    <row r="9815" spans="3:16" x14ac:dyDescent="0.2">
      <c r="C9815" s="4"/>
      <c r="P9815" s="3"/>
    </row>
    <row r="9816" spans="3:16" x14ac:dyDescent="0.2">
      <c r="C9816" s="4"/>
      <c r="P9816" s="3"/>
    </row>
    <row r="9817" spans="3:16" x14ac:dyDescent="0.2">
      <c r="C9817" s="4"/>
      <c r="P9817" s="3"/>
    </row>
    <row r="9818" spans="3:16" x14ac:dyDescent="0.2">
      <c r="C9818" s="4"/>
      <c r="P9818" s="3"/>
    </row>
    <row r="9819" spans="3:16" x14ac:dyDescent="0.2">
      <c r="C9819" s="4"/>
      <c r="P9819" s="3"/>
    </row>
    <row r="9820" spans="3:16" x14ac:dyDescent="0.2">
      <c r="C9820" s="4"/>
      <c r="P9820" s="3"/>
    </row>
    <row r="9821" spans="3:16" x14ac:dyDescent="0.2">
      <c r="C9821" s="4"/>
      <c r="P9821" s="3"/>
    </row>
    <row r="9822" spans="3:16" x14ac:dyDescent="0.2">
      <c r="C9822" s="4"/>
      <c r="P9822" s="3"/>
    </row>
    <row r="9823" spans="3:16" x14ac:dyDescent="0.2">
      <c r="C9823" s="4"/>
      <c r="P9823" s="3"/>
    </row>
    <row r="9824" spans="3:16" x14ac:dyDescent="0.2">
      <c r="C9824" s="4"/>
      <c r="P9824" s="3"/>
    </row>
    <row r="9825" spans="3:16" x14ac:dyDescent="0.2">
      <c r="C9825" s="4"/>
      <c r="P9825" s="3"/>
    </row>
    <row r="9826" spans="3:16" x14ac:dyDescent="0.2">
      <c r="C9826" s="4"/>
      <c r="P9826" s="3"/>
    </row>
    <row r="9827" spans="3:16" x14ac:dyDescent="0.2">
      <c r="C9827" s="4"/>
      <c r="P9827" s="3"/>
    </row>
    <row r="9828" spans="3:16" x14ac:dyDescent="0.2">
      <c r="C9828" s="4"/>
      <c r="P9828" s="3"/>
    </row>
    <row r="9829" spans="3:16" x14ac:dyDescent="0.2">
      <c r="C9829" s="4"/>
      <c r="P9829" s="3"/>
    </row>
    <row r="9830" spans="3:16" x14ac:dyDescent="0.2">
      <c r="C9830" s="4"/>
      <c r="P9830" s="3"/>
    </row>
    <row r="9831" spans="3:16" x14ac:dyDescent="0.2">
      <c r="C9831" s="4"/>
      <c r="P9831" s="3"/>
    </row>
    <row r="9832" spans="3:16" x14ac:dyDescent="0.2">
      <c r="C9832" s="4"/>
      <c r="P9832" s="3"/>
    </row>
    <row r="9833" spans="3:16" x14ac:dyDescent="0.2">
      <c r="C9833" s="4"/>
      <c r="P9833" s="3"/>
    </row>
    <row r="9834" spans="3:16" x14ac:dyDescent="0.2">
      <c r="C9834" s="4"/>
      <c r="P9834" s="3"/>
    </row>
    <row r="9835" spans="3:16" x14ac:dyDescent="0.2">
      <c r="C9835" s="4"/>
      <c r="P9835" s="3"/>
    </row>
    <row r="9836" spans="3:16" x14ac:dyDescent="0.2">
      <c r="C9836" s="4"/>
      <c r="P9836" s="3"/>
    </row>
    <row r="9837" spans="3:16" x14ac:dyDescent="0.2">
      <c r="C9837" s="4"/>
      <c r="P9837" s="3"/>
    </row>
    <row r="9838" spans="3:16" x14ac:dyDescent="0.2">
      <c r="C9838" s="4"/>
      <c r="P9838" s="3"/>
    </row>
    <row r="9839" spans="3:16" x14ac:dyDescent="0.2">
      <c r="C9839" s="4"/>
      <c r="P9839" s="3"/>
    </row>
    <row r="9840" spans="3:16" x14ac:dyDescent="0.2">
      <c r="C9840" s="4"/>
      <c r="P9840" s="3"/>
    </row>
    <row r="9841" spans="3:16" x14ac:dyDescent="0.2">
      <c r="C9841" s="4"/>
      <c r="P9841" s="3"/>
    </row>
    <row r="9842" spans="3:16" x14ac:dyDescent="0.2">
      <c r="C9842" s="4"/>
      <c r="P9842" s="3"/>
    </row>
    <row r="9843" spans="3:16" x14ac:dyDescent="0.2">
      <c r="C9843" s="4"/>
      <c r="P9843" s="3"/>
    </row>
    <row r="9844" spans="3:16" x14ac:dyDescent="0.2">
      <c r="C9844" s="4"/>
      <c r="P9844" s="3"/>
    </row>
    <row r="9845" spans="3:16" x14ac:dyDescent="0.2">
      <c r="C9845" s="4"/>
      <c r="P9845" s="3"/>
    </row>
    <row r="9846" spans="3:16" x14ac:dyDescent="0.2">
      <c r="C9846" s="4"/>
      <c r="P9846" s="3"/>
    </row>
    <row r="9847" spans="3:16" x14ac:dyDescent="0.2">
      <c r="C9847" s="4"/>
      <c r="P9847" s="3"/>
    </row>
    <row r="9848" spans="3:16" x14ac:dyDescent="0.2">
      <c r="C9848" s="4"/>
      <c r="P9848" s="3"/>
    </row>
    <row r="9849" spans="3:16" x14ac:dyDescent="0.2">
      <c r="C9849" s="4"/>
      <c r="P9849" s="3"/>
    </row>
    <row r="9850" spans="3:16" x14ac:dyDescent="0.2">
      <c r="C9850" s="4"/>
      <c r="P9850" s="3"/>
    </row>
    <row r="9851" spans="3:16" x14ac:dyDescent="0.2">
      <c r="C9851" s="4"/>
      <c r="P9851" s="3"/>
    </row>
    <row r="9852" spans="3:16" x14ac:dyDescent="0.2">
      <c r="C9852" s="4"/>
      <c r="P9852" s="3"/>
    </row>
    <row r="9853" spans="3:16" x14ac:dyDescent="0.2">
      <c r="C9853" s="4"/>
      <c r="P9853" s="3"/>
    </row>
    <row r="9854" spans="3:16" x14ac:dyDescent="0.2">
      <c r="C9854" s="4"/>
      <c r="P9854" s="3"/>
    </row>
    <row r="9855" spans="3:16" x14ac:dyDescent="0.2">
      <c r="C9855" s="4"/>
      <c r="P9855" s="3"/>
    </row>
    <row r="9856" spans="3:16" x14ac:dyDescent="0.2">
      <c r="C9856" s="4"/>
      <c r="P9856" s="3"/>
    </row>
    <row r="9857" spans="3:16" x14ac:dyDescent="0.2">
      <c r="C9857" s="4"/>
      <c r="P9857" s="3"/>
    </row>
    <row r="9858" spans="3:16" x14ac:dyDescent="0.2">
      <c r="C9858" s="4"/>
      <c r="P9858" s="3"/>
    </row>
    <row r="9859" spans="3:16" x14ac:dyDescent="0.2">
      <c r="C9859" s="4"/>
      <c r="P9859" s="3"/>
    </row>
    <row r="9860" spans="3:16" x14ac:dyDescent="0.2">
      <c r="C9860" s="4"/>
      <c r="P9860" s="3"/>
    </row>
    <row r="9861" spans="3:16" x14ac:dyDescent="0.2">
      <c r="C9861" s="4"/>
      <c r="P9861" s="3"/>
    </row>
    <row r="9862" spans="3:16" x14ac:dyDescent="0.2">
      <c r="C9862" s="4"/>
      <c r="P9862" s="3"/>
    </row>
    <row r="9863" spans="3:16" x14ac:dyDescent="0.2">
      <c r="C9863" s="4"/>
      <c r="P9863" s="3"/>
    </row>
    <row r="9864" spans="3:16" x14ac:dyDescent="0.2">
      <c r="C9864" s="4"/>
      <c r="P9864" s="3"/>
    </row>
    <row r="9865" spans="3:16" x14ac:dyDescent="0.2">
      <c r="C9865" s="4"/>
      <c r="P9865" s="3"/>
    </row>
    <row r="9866" spans="3:16" x14ac:dyDescent="0.2">
      <c r="C9866" s="4"/>
      <c r="P9866" s="3"/>
    </row>
    <row r="9867" spans="3:16" x14ac:dyDescent="0.2">
      <c r="C9867" s="4"/>
      <c r="P9867" s="3"/>
    </row>
    <row r="9868" spans="3:16" x14ac:dyDescent="0.2">
      <c r="C9868" s="4"/>
      <c r="P9868" s="3"/>
    </row>
    <row r="9869" spans="3:16" x14ac:dyDescent="0.2">
      <c r="C9869" s="4"/>
      <c r="P9869" s="3"/>
    </row>
    <row r="9870" spans="3:16" x14ac:dyDescent="0.2">
      <c r="C9870" s="4"/>
      <c r="P9870" s="3"/>
    </row>
    <row r="9871" spans="3:16" x14ac:dyDescent="0.2">
      <c r="C9871" s="4"/>
      <c r="P9871" s="3"/>
    </row>
    <row r="9872" spans="3:16" x14ac:dyDescent="0.2">
      <c r="C9872" s="4"/>
      <c r="P9872" s="3"/>
    </row>
    <row r="9873" spans="3:16" x14ac:dyDescent="0.2">
      <c r="C9873" s="4"/>
      <c r="P9873" s="3"/>
    </row>
    <row r="9874" spans="3:16" x14ac:dyDescent="0.2">
      <c r="C9874" s="4"/>
      <c r="P9874" s="3"/>
    </row>
    <row r="9875" spans="3:16" x14ac:dyDescent="0.2">
      <c r="C9875" s="4"/>
      <c r="P9875" s="3"/>
    </row>
    <row r="9876" spans="3:16" x14ac:dyDescent="0.2">
      <c r="C9876" s="4"/>
      <c r="P9876" s="3"/>
    </row>
    <row r="9877" spans="3:16" x14ac:dyDescent="0.2">
      <c r="C9877" s="4"/>
      <c r="P9877" s="3"/>
    </row>
    <row r="9878" spans="3:16" x14ac:dyDescent="0.2">
      <c r="C9878" s="4"/>
      <c r="P9878" s="3"/>
    </row>
    <row r="9879" spans="3:16" x14ac:dyDescent="0.2">
      <c r="C9879" s="4"/>
      <c r="P9879" s="3"/>
    </row>
    <row r="9880" spans="3:16" x14ac:dyDescent="0.2">
      <c r="C9880" s="4"/>
      <c r="P9880" s="3"/>
    </row>
    <row r="9881" spans="3:16" x14ac:dyDescent="0.2">
      <c r="C9881" s="4"/>
      <c r="P9881" s="3"/>
    </row>
    <row r="9882" spans="3:16" x14ac:dyDescent="0.2">
      <c r="C9882" s="4"/>
      <c r="P9882" s="3"/>
    </row>
    <row r="9883" spans="3:16" x14ac:dyDescent="0.2">
      <c r="C9883" s="4"/>
      <c r="P9883" s="3"/>
    </row>
    <row r="9884" spans="3:16" x14ac:dyDescent="0.2">
      <c r="C9884" s="4"/>
      <c r="P9884" s="3"/>
    </row>
    <row r="9885" spans="3:16" x14ac:dyDescent="0.2">
      <c r="C9885" s="4"/>
      <c r="P9885" s="3"/>
    </row>
    <row r="9886" spans="3:16" x14ac:dyDescent="0.2">
      <c r="C9886" s="4"/>
      <c r="P9886" s="3"/>
    </row>
    <row r="9887" spans="3:16" x14ac:dyDescent="0.2">
      <c r="C9887" s="4"/>
      <c r="P9887" s="3"/>
    </row>
    <row r="9888" spans="3:16" x14ac:dyDescent="0.2">
      <c r="C9888" s="4"/>
      <c r="P9888" s="3"/>
    </row>
    <row r="9889" spans="3:16" x14ac:dyDescent="0.2">
      <c r="C9889" s="4"/>
      <c r="P9889" s="3"/>
    </row>
    <row r="9890" spans="3:16" x14ac:dyDescent="0.2">
      <c r="C9890" s="4"/>
      <c r="P9890" s="3"/>
    </row>
    <row r="9891" spans="3:16" x14ac:dyDescent="0.2">
      <c r="C9891" s="4"/>
      <c r="P9891" s="3"/>
    </row>
    <row r="9892" spans="3:16" x14ac:dyDescent="0.2">
      <c r="C9892" s="4"/>
      <c r="P9892" s="3"/>
    </row>
    <row r="9893" spans="3:16" x14ac:dyDescent="0.2">
      <c r="C9893" s="4"/>
      <c r="P9893" s="3"/>
    </row>
    <row r="9894" spans="3:16" x14ac:dyDescent="0.2">
      <c r="C9894" s="4"/>
      <c r="P9894" s="3"/>
    </row>
    <row r="9895" spans="3:16" x14ac:dyDescent="0.2">
      <c r="C9895" s="4"/>
      <c r="P9895" s="3"/>
    </row>
    <row r="9896" spans="3:16" x14ac:dyDescent="0.2">
      <c r="C9896" s="4"/>
      <c r="P9896" s="3"/>
    </row>
    <row r="9897" spans="3:16" x14ac:dyDescent="0.2">
      <c r="C9897" s="4"/>
      <c r="P9897" s="3"/>
    </row>
    <row r="9898" spans="3:16" x14ac:dyDescent="0.2">
      <c r="C9898" s="4"/>
      <c r="P9898" s="3"/>
    </row>
    <row r="9899" spans="3:16" x14ac:dyDescent="0.2">
      <c r="C9899" s="4"/>
      <c r="P9899" s="3"/>
    </row>
    <row r="9900" spans="3:16" x14ac:dyDescent="0.2">
      <c r="C9900" s="4"/>
      <c r="P9900" s="3"/>
    </row>
    <row r="9901" spans="3:16" x14ac:dyDescent="0.2">
      <c r="C9901" s="4"/>
      <c r="P9901" s="3"/>
    </row>
    <row r="9902" spans="3:16" x14ac:dyDescent="0.2">
      <c r="C9902" s="4"/>
      <c r="P9902" s="3"/>
    </row>
    <row r="9903" spans="3:16" x14ac:dyDescent="0.2">
      <c r="C9903" s="4"/>
      <c r="P9903" s="3"/>
    </row>
    <row r="9904" spans="3:16" x14ac:dyDescent="0.2">
      <c r="C9904" s="4"/>
      <c r="P9904" s="3"/>
    </row>
    <row r="9905" spans="3:16" x14ac:dyDescent="0.2">
      <c r="C9905" s="4"/>
      <c r="P9905" s="3"/>
    </row>
    <row r="9906" spans="3:16" x14ac:dyDescent="0.2">
      <c r="C9906" s="4"/>
      <c r="P9906" s="3"/>
    </row>
    <row r="9907" spans="3:16" x14ac:dyDescent="0.2">
      <c r="C9907" s="4"/>
      <c r="P9907" s="3"/>
    </row>
    <row r="9908" spans="3:16" x14ac:dyDescent="0.2">
      <c r="C9908" s="4"/>
      <c r="P9908" s="3"/>
    </row>
    <row r="9909" spans="3:16" x14ac:dyDescent="0.2">
      <c r="C9909" s="4"/>
      <c r="P9909" s="3"/>
    </row>
    <row r="9910" spans="3:16" x14ac:dyDescent="0.2">
      <c r="C9910" s="4"/>
      <c r="P9910" s="3"/>
    </row>
    <row r="9911" spans="3:16" x14ac:dyDescent="0.2">
      <c r="C9911" s="4"/>
      <c r="P9911" s="3"/>
    </row>
    <row r="9912" spans="3:16" x14ac:dyDescent="0.2">
      <c r="C9912" s="4"/>
      <c r="P9912" s="3"/>
    </row>
    <row r="9913" spans="3:16" x14ac:dyDescent="0.2">
      <c r="C9913" s="4"/>
      <c r="P9913" s="3"/>
    </row>
    <row r="9914" spans="3:16" x14ac:dyDescent="0.2">
      <c r="C9914" s="4"/>
      <c r="P9914" s="3"/>
    </row>
    <row r="9915" spans="3:16" x14ac:dyDescent="0.2">
      <c r="C9915" s="4"/>
      <c r="P9915" s="3"/>
    </row>
    <row r="9916" spans="3:16" x14ac:dyDescent="0.2">
      <c r="C9916" s="4"/>
      <c r="P9916" s="3"/>
    </row>
    <row r="9917" spans="3:16" x14ac:dyDescent="0.2">
      <c r="C9917" s="4"/>
      <c r="P9917" s="3"/>
    </row>
    <row r="9918" spans="3:16" x14ac:dyDescent="0.2">
      <c r="C9918" s="4"/>
      <c r="P9918" s="3"/>
    </row>
    <row r="9919" spans="3:16" x14ac:dyDescent="0.2">
      <c r="C9919" s="4"/>
      <c r="P9919" s="3"/>
    </row>
    <row r="9920" spans="3:16" x14ac:dyDescent="0.2">
      <c r="C9920" s="4"/>
      <c r="P9920" s="3"/>
    </row>
    <row r="9921" spans="3:16" x14ac:dyDescent="0.2">
      <c r="C9921" s="4"/>
      <c r="P9921" s="3"/>
    </row>
    <row r="9922" spans="3:16" x14ac:dyDescent="0.2">
      <c r="C9922" s="4"/>
      <c r="P9922" s="3"/>
    </row>
    <row r="9923" spans="3:16" x14ac:dyDescent="0.2">
      <c r="C9923" s="4"/>
      <c r="P9923" s="3"/>
    </row>
    <row r="9924" spans="3:16" x14ac:dyDescent="0.2">
      <c r="C9924" s="4"/>
      <c r="P9924" s="3"/>
    </row>
    <row r="9925" spans="3:16" x14ac:dyDescent="0.2">
      <c r="C9925" s="4"/>
      <c r="P9925" s="3"/>
    </row>
    <row r="9926" spans="3:16" x14ac:dyDescent="0.2">
      <c r="C9926" s="4"/>
      <c r="P9926" s="3"/>
    </row>
    <row r="9927" spans="3:16" x14ac:dyDescent="0.2">
      <c r="C9927" s="4"/>
      <c r="P9927" s="3"/>
    </row>
    <row r="9928" spans="3:16" x14ac:dyDescent="0.2">
      <c r="C9928" s="4"/>
      <c r="P9928" s="3"/>
    </row>
    <row r="9929" spans="3:16" x14ac:dyDescent="0.2">
      <c r="C9929" s="4"/>
      <c r="P9929" s="3"/>
    </row>
    <row r="9930" spans="3:16" x14ac:dyDescent="0.2">
      <c r="C9930" s="4"/>
      <c r="P9930" s="3"/>
    </row>
    <row r="9931" spans="3:16" x14ac:dyDescent="0.2">
      <c r="C9931" s="4"/>
      <c r="P9931" s="3"/>
    </row>
    <row r="9932" spans="3:16" x14ac:dyDescent="0.2">
      <c r="C9932" s="4"/>
      <c r="P9932" s="3"/>
    </row>
    <row r="9933" spans="3:16" x14ac:dyDescent="0.2">
      <c r="C9933" s="4"/>
      <c r="P9933" s="3"/>
    </row>
    <row r="9934" spans="3:16" x14ac:dyDescent="0.2">
      <c r="C9934" s="4"/>
      <c r="P9934" s="3"/>
    </row>
    <row r="9935" spans="3:16" x14ac:dyDescent="0.2">
      <c r="C9935" s="4"/>
      <c r="P9935" s="3"/>
    </row>
    <row r="9936" spans="3:16" x14ac:dyDescent="0.2">
      <c r="C9936" s="4"/>
      <c r="P9936" s="3"/>
    </row>
    <row r="9937" spans="3:16" x14ac:dyDescent="0.2">
      <c r="C9937" s="4"/>
      <c r="P9937" s="3"/>
    </row>
    <row r="9938" spans="3:16" x14ac:dyDescent="0.2">
      <c r="C9938" s="4"/>
      <c r="P9938" s="3"/>
    </row>
    <row r="9939" spans="3:16" x14ac:dyDescent="0.2">
      <c r="C9939" s="4"/>
      <c r="P9939" s="3"/>
    </row>
    <row r="9940" spans="3:16" x14ac:dyDescent="0.2">
      <c r="C9940" s="4"/>
      <c r="P9940" s="3"/>
    </row>
    <row r="9941" spans="3:16" x14ac:dyDescent="0.2">
      <c r="C9941" s="4"/>
      <c r="P9941" s="3"/>
    </row>
    <row r="9942" spans="3:16" x14ac:dyDescent="0.2">
      <c r="C9942" s="4"/>
      <c r="P9942" s="3"/>
    </row>
    <row r="9943" spans="3:16" x14ac:dyDescent="0.2">
      <c r="C9943" s="4"/>
      <c r="P9943" s="3"/>
    </row>
    <row r="9944" spans="3:16" x14ac:dyDescent="0.2">
      <c r="C9944" s="4"/>
      <c r="P9944" s="3"/>
    </row>
    <row r="9945" spans="3:16" x14ac:dyDescent="0.2">
      <c r="C9945" s="4"/>
      <c r="P9945" s="3"/>
    </row>
    <row r="9946" spans="3:16" x14ac:dyDescent="0.2">
      <c r="C9946" s="4"/>
      <c r="P9946" s="3"/>
    </row>
    <row r="9947" spans="3:16" x14ac:dyDescent="0.2">
      <c r="C9947" s="4"/>
      <c r="P9947" s="3"/>
    </row>
    <row r="9948" spans="3:16" x14ac:dyDescent="0.2">
      <c r="C9948" s="4"/>
      <c r="P9948" s="3"/>
    </row>
    <row r="9949" spans="3:16" x14ac:dyDescent="0.2">
      <c r="C9949" s="4"/>
      <c r="P9949" s="3"/>
    </row>
    <row r="9950" spans="3:16" x14ac:dyDescent="0.2">
      <c r="C9950" s="4"/>
      <c r="P9950" s="3"/>
    </row>
    <row r="9951" spans="3:16" x14ac:dyDescent="0.2">
      <c r="C9951" s="4"/>
      <c r="P9951" s="3"/>
    </row>
    <row r="9952" spans="3:16" x14ac:dyDescent="0.2">
      <c r="C9952" s="4"/>
      <c r="P9952" s="3"/>
    </row>
    <row r="9953" spans="3:16" x14ac:dyDescent="0.2">
      <c r="C9953" s="4"/>
      <c r="P9953" s="3"/>
    </row>
    <row r="9954" spans="3:16" x14ac:dyDescent="0.2">
      <c r="C9954" s="4"/>
      <c r="P9954" s="3"/>
    </row>
    <row r="9955" spans="3:16" x14ac:dyDescent="0.2">
      <c r="C9955" s="4"/>
      <c r="P9955" s="3"/>
    </row>
    <row r="9956" spans="3:16" x14ac:dyDescent="0.2">
      <c r="C9956" s="4"/>
      <c r="P9956" s="3"/>
    </row>
    <row r="9957" spans="3:16" x14ac:dyDescent="0.2">
      <c r="C9957" s="4"/>
      <c r="P9957" s="3"/>
    </row>
    <row r="9958" spans="3:16" x14ac:dyDescent="0.2">
      <c r="C9958" s="4"/>
      <c r="P9958" s="3"/>
    </row>
    <row r="9959" spans="3:16" x14ac:dyDescent="0.2">
      <c r="C9959" s="4"/>
      <c r="P9959" s="3"/>
    </row>
    <row r="9960" spans="3:16" x14ac:dyDescent="0.2">
      <c r="C9960" s="4"/>
      <c r="P9960" s="3"/>
    </row>
    <row r="9961" spans="3:16" x14ac:dyDescent="0.2">
      <c r="C9961" s="4"/>
      <c r="P9961" s="3"/>
    </row>
    <row r="9962" spans="3:16" x14ac:dyDescent="0.2">
      <c r="C9962" s="4"/>
      <c r="P9962" s="3"/>
    </row>
    <row r="9963" spans="3:16" x14ac:dyDescent="0.2">
      <c r="C9963" s="4"/>
      <c r="P9963" s="3"/>
    </row>
    <row r="9964" spans="3:16" x14ac:dyDescent="0.2">
      <c r="C9964" s="4"/>
      <c r="P9964" s="3"/>
    </row>
    <row r="9965" spans="3:16" x14ac:dyDescent="0.2">
      <c r="C9965" s="4"/>
      <c r="P9965" s="3"/>
    </row>
    <row r="9966" spans="3:16" x14ac:dyDescent="0.2">
      <c r="C9966" s="4"/>
      <c r="P9966" s="3"/>
    </row>
    <row r="9967" spans="3:16" x14ac:dyDescent="0.2">
      <c r="C9967" s="4"/>
      <c r="P9967" s="3"/>
    </row>
    <row r="9968" spans="3:16" x14ac:dyDescent="0.2">
      <c r="C9968" s="4"/>
      <c r="P9968" s="3"/>
    </row>
    <row r="9969" spans="3:16" x14ac:dyDescent="0.2">
      <c r="C9969" s="4"/>
      <c r="P9969" s="3"/>
    </row>
    <row r="9970" spans="3:16" x14ac:dyDescent="0.2">
      <c r="C9970" s="4"/>
      <c r="P9970" s="3"/>
    </row>
    <row r="9971" spans="3:16" x14ac:dyDescent="0.2">
      <c r="C9971" s="4"/>
      <c r="P9971" s="3"/>
    </row>
    <row r="9972" spans="3:16" x14ac:dyDescent="0.2">
      <c r="C9972" s="4"/>
      <c r="P9972" s="3"/>
    </row>
    <row r="9973" spans="3:16" x14ac:dyDescent="0.2">
      <c r="C9973" s="4"/>
      <c r="P9973" s="3"/>
    </row>
    <row r="9974" spans="3:16" x14ac:dyDescent="0.2">
      <c r="C9974" s="4"/>
      <c r="P9974" s="3"/>
    </row>
    <row r="9975" spans="3:16" x14ac:dyDescent="0.2">
      <c r="C9975" s="4"/>
      <c r="P9975" s="3"/>
    </row>
    <row r="9976" spans="3:16" x14ac:dyDescent="0.2">
      <c r="C9976" s="4"/>
      <c r="P9976" s="3"/>
    </row>
    <row r="9977" spans="3:16" x14ac:dyDescent="0.2">
      <c r="C9977" s="4"/>
      <c r="P9977" s="3"/>
    </row>
    <row r="9978" spans="3:16" x14ac:dyDescent="0.2">
      <c r="C9978" s="4"/>
      <c r="P9978" s="3"/>
    </row>
    <row r="9979" spans="3:16" x14ac:dyDescent="0.2">
      <c r="C9979" s="4"/>
      <c r="P9979" s="3"/>
    </row>
    <row r="9980" spans="3:16" x14ac:dyDescent="0.2">
      <c r="C9980" s="4"/>
      <c r="P9980" s="3"/>
    </row>
    <row r="9981" spans="3:16" x14ac:dyDescent="0.2">
      <c r="C9981" s="4"/>
      <c r="P9981" s="3"/>
    </row>
    <row r="9982" spans="3:16" x14ac:dyDescent="0.2">
      <c r="C9982" s="4"/>
      <c r="P9982" s="3"/>
    </row>
    <row r="9983" spans="3:16" x14ac:dyDescent="0.2">
      <c r="C9983" s="4"/>
      <c r="P9983" s="3"/>
    </row>
    <row r="9984" spans="3:16" x14ac:dyDescent="0.2">
      <c r="C9984" s="4"/>
      <c r="P9984" s="3"/>
    </row>
    <row r="9985" spans="3:16" x14ac:dyDescent="0.2">
      <c r="C9985" s="4"/>
      <c r="P9985" s="3"/>
    </row>
    <row r="9986" spans="3:16" x14ac:dyDescent="0.2">
      <c r="C9986" s="4"/>
      <c r="P9986" s="3"/>
    </row>
    <row r="9987" spans="3:16" x14ac:dyDescent="0.2">
      <c r="C9987" s="4"/>
      <c r="P9987" s="3"/>
    </row>
    <row r="9988" spans="3:16" x14ac:dyDescent="0.2">
      <c r="C9988" s="4"/>
      <c r="P9988" s="3"/>
    </row>
    <row r="9989" spans="3:16" x14ac:dyDescent="0.2">
      <c r="C9989" s="4"/>
      <c r="P9989" s="3"/>
    </row>
    <row r="9990" spans="3:16" x14ac:dyDescent="0.2">
      <c r="C9990" s="4"/>
      <c r="P9990" s="3"/>
    </row>
    <row r="9991" spans="3:16" x14ac:dyDescent="0.2">
      <c r="C9991" s="4"/>
      <c r="P9991" s="3"/>
    </row>
    <row r="9992" spans="3:16" x14ac:dyDescent="0.2">
      <c r="C9992" s="4"/>
      <c r="P9992" s="3"/>
    </row>
    <row r="9993" spans="3:16" x14ac:dyDescent="0.2">
      <c r="C9993" s="4"/>
      <c r="P9993" s="3"/>
    </row>
    <row r="9994" spans="3:16" x14ac:dyDescent="0.2">
      <c r="C9994" s="4"/>
      <c r="P9994" s="3"/>
    </row>
    <row r="9995" spans="3:16" x14ac:dyDescent="0.2">
      <c r="C9995" s="4"/>
      <c r="P9995" s="3"/>
    </row>
    <row r="9996" spans="3:16" x14ac:dyDescent="0.2">
      <c r="C9996" s="4"/>
      <c r="P9996" s="3"/>
    </row>
    <row r="9997" spans="3:16" x14ac:dyDescent="0.2">
      <c r="C9997" s="4"/>
      <c r="P9997" s="3"/>
    </row>
    <row r="9998" spans="3:16" x14ac:dyDescent="0.2">
      <c r="C9998" s="4"/>
      <c r="P9998" s="3"/>
    </row>
    <row r="9999" spans="3:16" x14ac:dyDescent="0.2">
      <c r="C9999" s="4"/>
      <c r="P9999" s="3"/>
    </row>
    <row r="10000" spans="3:16" x14ac:dyDescent="0.2">
      <c r="C10000" s="4"/>
      <c r="P10000" s="3"/>
    </row>
    <row r="10001" spans="3:16" x14ac:dyDescent="0.2">
      <c r="C10001" s="4"/>
      <c r="P10001" s="3"/>
    </row>
    <row r="10002" spans="3:16" x14ac:dyDescent="0.2">
      <c r="C10002" s="4"/>
      <c r="P10002" s="3"/>
    </row>
    <row r="10003" spans="3:16" x14ac:dyDescent="0.2">
      <c r="C10003" s="4"/>
      <c r="P10003" s="3"/>
    </row>
    <row r="10004" spans="3:16" x14ac:dyDescent="0.2">
      <c r="C10004" s="4"/>
      <c r="P10004" s="3"/>
    </row>
    <row r="10005" spans="3:16" x14ac:dyDescent="0.2">
      <c r="C10005" s="4"/>
      <c r="P10005" s="3"/>
    </row>
    <row r="10006" spans="3:16" x14ac:dyDescent="0.2">
      <c r="C10006" s="4"/>
      <c r="P10006" s="3"/>
    </row>
    <row r="10007" spans="3:16" x14ac:dyDescent="0.2">
      <c r="C10007" s="4"/>
      <c r="P10007" s="3"/>
    </row>
    <row r="10008" spans="3:16" x14ac:dyDescent="0.2">
      <c r="C10008" s="4"/>
      <c r="P10008" s="3"/>
    </row>
    <row r="10009" spans="3:16" x14ac:dyDescent="0.2">
      <c r="C10009" s="4"/>
      <c r="P10009" s="3"/>
    </row>
    <row r="10010" spans="3:16" x14ac:dyDescent="0.2">
      <c r="C10010" s="4"/>
      <c r="P10010" s="3"/>
    </row>
    <row r="10011" spans="3:16" x14ac:dyDescent="0.2">
      <c r="C10011" s="4"/>
      <c r="P10011" s="3"/>
    </row>
    <row r="10012" spans="3:16" x14ac:dyDescent="0.2">
      <c r="C10012" s="4"/>
      <c r="P10012" s="3"/>
    </row>
    <row r="10013" spans="3:16" x14ac:dyDescent="0.2">
      <c r="C10013" s="4"/>
      <c r="P10013" s="3"/>
    </row>
    <row r="10014" spans="3:16" x14ac:dyDescent="0.2">
      <c r="C10014" s="4"/>
      <c r="P10014" s="3"/>
    </row>
    <row r="10015" spans="3:16" x14ac:dyDescent="0.2">
      <c r="C10015" s="4"/>
      <c r="P10015" s="3"/>
    </row>
    <row r="10016" spans="3:16" x14ac:dyDescent="0.2">
      <c r="C10016" s="4"/>
      <c r="P10016" s="3"/>
    </row>
    <row r="10017" spans="3:16" x14ac:dyDescent="0.2">
      <c r="C10017" s="4"/>
      <c r="P10017" s="3"/>
    </row>
    <row r="10018" spans="3:16" x14ac:dyDescent="0.2">
      <c r="C10018" s="4"/>
      <c r="P10018" s="3"/>
    </row>
    <row r="10019" spans="3:16" x14ac:dyDescent="0.2">
      <c r="C10019" s="4"/>
      <c r="P10019" s="3"/>
    </row>
    <row r="10020" spans="3:16" x14ac:dyDescent="0.2">
      <c r="C10020" s="4"/>
      <c r="P10020" s="3"/>
    </row>
    <row r="10021" spans="3:16" x14ac:dyDescent="0.2">
      <c r="C10021" s="4"/>
      <c r="P10021" s="3"/>
    </row>
    <row r="10022" spans="3:16" x14ac:dyDescent="0.2">
      <c r="C10022" s="4"/>
      <c r="P10022" s="3"/>
    </row>
    <row r="10023" spans="3:16" x14ac:dyDescent="0.2">
      <c r="C10023" s="4"/>
      <c r="P10023" s="3"/>
    </row>
    <row r="10024" spans="3:16" x14ac:dyDescent="0.2">
      <c r="C10024" s="4"/>
      <c r="P10024" s="3"/>
    </row>
    <row r="10025" spans="3:16" x14ac:dyDescent="0.2">
      <c r="C10025" s="4"/>
      <c r="P10025" s="3"/>
    </row>
    <row r="10026" spans="3:16" x14ac:dyDescent="0.2">
      <c r="C10026" s="4"/>
      <c r="P10026" s="3"/>
    </row>
    <row r="10027" spans="3:16" x14ac:dyDescent="0.2">
      <c r="C10027" s="4"/>
      <c r="P10027" s="3"/>
    </row>
    <row r="10028" spans="3:16" x14ac:dyDescent="0.2">
      <c r="C10028" s="4"/>
      <c r="P10028" s="3"/>
    </row>
    <row r="10029" spans="3:16" x14ac:dyDescent="0.2">
      <c r="C10029" s="4"/>
      <c r="P10029" s="3"/>
    </row>
    <row r="10030" spans="3:16" x14ac:dyDescent="0.2">
      <c r="C10030" s="4"/>
      <c r="P10030" s="3"/>
    </row>
    <row r="10031" spans="3:16" x14ac:dyDescent="0.2">
      <c r="C10031" s="4"/>
      <c r="P10031" s="3"/>
    </row>
    <row r="10032" spans="3:16" x14ac:dyDescent="0.2">
      <c r="C10032" s="4"/>
      <c r="P10032" s="3"/>
    </row>
    <row r="10033" spans="3:16" x14ac:dyDescent="0.2">
      <c r="C10033" s="4"/>
      <c r="P10033" s="3"/>
    </row>
    <row r="10034" spans="3:16" x14ac:dyDescent="0.2">
      <c r="C10034" s="4"/>
      <c r="P10034" s="3"/>
    </row>
    <row r="10035" spans="3:16" x14ac:dyDescent="0.2">
      <c r="C10035" s="4"/>
      <c r="P10035" s="3"/>
    </row>
    <row r="10036" spans="3:16" x14ac:dyDescent="0.2">
      <c r="C10036" s="4"/>
      <c r="P10036" s="3"/>
    </row>
    <row r="10037" spans="3:16" x14ac:dyDescent="0.2">
      <c r="C10037" s="4"/>
      <c r="P10037" s="3"/>
    </row>
    <row r="10038" spans="3:16" x14ac:dyDescent="0.2">
      <c r="C10038" s="4"/>
      <c r="P10038" s="3"/>
    </row>
    <row r="10039" spans="3:16" x14ac:dyDescent="0.2">
      <c r="C10039" s="4"/>
      <c r="P10039" s="3"/>
    </row>
    <row r="10040" spans="3:16" x14ac:dyDescent="0.2">
      <c r="C10040" s="4"/>
      <c r="P10040" s="3"/>
    </row>
    <row r="10041" spans="3:16" x14ac:dyDescent="0.2">
      <c r="C10041" s="4"/>
      <c r="P10041" s="3"/>
    </row>
    <row r="10042" spans="3:16" x14ac:dyDescent="0.2">
      <c r="C10042" s="4"/>
      <c r="P10042" s="3"/>
    </row>
    <row r="10043" spans="3:16" x14ac:dyDescent="0.2">
      <c r="C10043" s="4"/>
      <c r="P10043" s="3"/>
    </row>
    <row r="10044" spans="3:16" x14ac:dyDescent="0.2">
      <c r="C10044" s="4"/>
      <c r="P10044" s="3"/>
    </row>
    <row r="10045" spans="3:16" x14ac:dyDescent="0.2">
      <c r="C10045" s="4"/>
      <c r="P10045" s="3"/>
    </row>
    <row r="10046" spans="3:16" x14ac:dyDescent="0.2">
      <c r="C10046" s="4"/>
      <c r="P10046" s="3"/>
    </row>
    <row r="10047" spans="3:16" x14ac:dyDescent="0.2">
      <c r="C10047" s="4"/>
      <c r="P10047" s="3"/>
    </row>
    <row r="10048" spans="3:16" x14ac:dyDescent="0.2">
      <c r="C10048" s="4"/>
      <c r="P10048" s="3"/>
    </row>
    <row r="10049" spans="3:16" x14ac:dyDescent="0.2">
      <c r="C10049" s="4"/>
      <c r="P10049" s="3"/>
    </row>
    <row r="10050" spans="3:16" x14ac:dyDescent="0.2">
      <c r="C10050" s="4"/>
      <c r="P10050" s="3"/>
    </row>
    <row r="10051" spans="3:16" x14ac:dyDescent="0.2">
      <c r="C10051" s="4"/>
      <c r="P10051" s="3"/>
    </row>
    <row r="10052" spans="3:16" x14ac:dyDescent="0.2">
      <c r="C10052" s="4"/>
      <c r="P10052" s="3"/>
    </row>
    <row r="10053" spans="3:16" x14ac:dyDescent="0.2">
      <c r="C10053" s="4"/>
      <c r="P10053" s="3"/>
    </row>
    <row r="10054" spans="3:16" x14ac:dyDescent="0.2">
      <c r="C10054" s="4"/>
      <c r="P10054" s="3"/>
    </row>
    <row r="10055" spans="3:16" x14ac:dyDescent="0.2">
      <c r="C10055" s="4"/>
      <c r="P10055" s="3"/>
    </row>
    <row r="10056" spans="3:16" x14ac:dyDescent="0.2">
      <c r="C10056" s="4"/>
      <c r="P10056" s="3"/>
    </row>
    <row r="10057" spans="3:16" x14ac:dyDescent="0.2">
      <c r="C10057" s="4"/>
      <c r="P10057" s="3"/>
    </row>
    <row r="10058" spans="3:16" x14ac:dyDescent="0.2">
      <c r="C10058" s="4"/>
      <c r="P10058" s="3"/>
    </row>
    <row r="10059" spans="3:16" x14ac:dyDescent="0.2">
      <c r="C10059" s="4"/>
      <c r="P10059" s="3"/>
    </row>
    <row r="10060" spans="3:16" x14ac:dyDescent="0.2">
      <c r="C10060" s="4"/>
      <c r="P10060" s="3"/>
    </row>
    <row r="10061" spans="3:16" x14ac:dyDescent="0.2">
      <c r="C10061" s="4"/>
      <c r="P10061" s="3"/>
    </row>
    <row r="10062" spans="3:16" x14ac:dyDescent="0.2">
      <c r="C10062" s="4"/>
      <c r="P10062" s="3"/>
    </row>
    <row r="10063" spans="3:16" x14ac:dyDescent="0.2">
      <c r="C10063" s="4"/>
      <c r="P10063" s="3"/>
    </row>
    <row r="10064" spans="3:16" x14ac:dyDescent="0.2">
      <c r="C10064" s="4"/>
      <c r="P10064" s="3"/>
    </row>
    <row r="10065" spans="3:16" x14ac:dyDescent="0.2">
      <c r="C10065" s="4"/>
      <c r="P10065" s="3"/>
    </row>
    <row r="10066" spans="3:16" x14ac:dyDescent="0.2">
      <c r="C10066" s="4"/>
      <c r="P10066" s="3"/>
    </row>
    <row r="10067" spans="3:16" x14ac:dyDescent="0.2">
      <c r="C10067" s="4"/>
      <c r="P10067" s="3"/>
    </row>
    <row r="10068" spans="3:16" x14ac:dyDescent="0.2">
      <c r="C10068" s="4"/>
      <c r="P10068" s="3"/>
    </row>
    <row r="10069" spans="3:16" x14ac:dyDescent="0.2">
      <c r="C10069" s="4"/>
      <c r="P10069" s="3"/>
    </row>
    <row r="10070" spans="3:16" x14ac:dyDescent="0.2">
      <c r="C10070" s="4"/>
      <c r="P10070" s="3"/>
    </row>
    <row r="10071" spans="3:16" x14ac:dyDescent="0.2">
      <c r="C10071" s="4"/>
      <c r="P10071" s="3"/>
    </row>
    <row r="10072" spans="3:16" x14ac:dyDescent="0.2">
      <c r="C10072" s="4"/>
      <c r="P10072" s="3"/>
    </row>
    <row r="10073" spans="3:16" x14ac:dyDescent="0.2">
      <c r="C10073" s="4"/>
      <c r="P10073" s="3"/>
    </row>
    <row r="10074" spans="3:16" x14ac:dyDescent="0.2">
      <c r="C10074" s="4"/>
      <c r="P10074" s="3"/>
    </row>
    <row r="10075" spans="3:16" x14ac:dyDescent="0.2">
      <c r="C10075" s="4"/>
      <c r="P10075" s="3"/>
    </row>
    <row r="10076" spans="3:16" x14ac:dyDescent="0.2">
      <c r="C10076" s="4"/>
      <c r="P10076" s="3"/>
    </row>
    <row r="10077" spans="3:16" x14ac:dyDescent="0.2">
      <c r="C10077" s="4"/>
      <c r="P10077" s="3"/>
    </row>
    <row r="10078" spans="3:16" x14ac:dyDescent="0.2">
      <c r="C10078" s="4"/>
      <c r="P10078" s="3"/>
    </row>
    <row r="10079" spans="3:16" x14ac:dyDescent="0.2">
      <c r="C10079" s="4"/>
      <c r="P10079" s="3"/>
    </row>
    <row r="10080" spans="3:16" x14ac:dyDescent="0.2">
      <c r="C10080" s="4"/>
      <c r="P10080" s="3"/>
    </row>
    <row r="10081" spans="3:16" x14ac:dyDescent="0.2">
      <c r="C10081" s="4"/>
      <c r="P10081" s="3"/>
    </row>
    <row r="10082" spans="3:16" x14ac:dyDescent="0.2">
      <c r="C10082" s="4"/>
      <c r="P10082" s="3"/>
    </row>
    <row r="10083" spans="3:16" x14ac:dyDescent="0.2">
      <c r="C10083" s="4"/>
      <c r="P10083" s="3"/>
    </row>
    <row r="10084" spans="3:16" x14ac:dyDescent="0.2">
      <c r="C10084" s="4"/>
      <c r="P10084" s="3"/>
    </row>
    <row r="10085" spans="3:16" x14ac:dyDescent="0.2">
      <c r="C10085" s="4"/>
      <c r="P10085" s="3"/>
    </row>
    <row r="10086" spans="3:16" x14ac:dyDescent="0.2">
      <c r="C10086" s="4"/>
      <c r="P10086" s="3"/>
    </row>
    <row r="10087" spans="3:16" x14ac:dyDescent="0.2">
      <c r="C10087" s="4"/>
      <c r="P10087" s="3"/>
    </row>
    <row r="10088" spans="3:16" x14ac:dyDescent="0.2">
      <c r="C10088" s="4"/>
      <c r="P10088" s="3"/>
    </row>
    <row r="10089" spans="3:16" x14ac:dyDescent="0.2">
      <c r="C10089" s="4"/>
      <c r="P10089" s="3"/>
    </row>
    <row r="10090" spans="3:16" x14ac:dyDescent="0.2">
      <c r="C10090" s="4"/>
      <c r="P10090" s="3"/>
    </row>
    <row r="10091" spans="3:16" x14ac:dyDescent="0.2">
      <c r="C10091" s="4"/>
      <c r="P10091" s="3"/>
    </row>
    <row r="10092" spans="3:16" x14ac:dyDescent="0.2">
      <c r="C10092" s="4"/>
      <c r="P10092" s="3"/>
    </row>
    <row r="10093" spans="3:16" x14ac:dyDescent="0.2">
      <c r="C10093" s="4"/>
      <c r="P10093" s="3"/>
    </row>
    <row r="10094" spans="3:16" x14ac:dyDescent="0.2">
      <c r="C10094" s="4"/>
      <c r="P10094" s="3"/>
    </row>
    <row r="10095" spans="3:16" x14ac:dyDescent="0.2">
      <c r="C10095" s="4"/>
      <c r="P10095" s="3"/>
    </row>
    <row r="10096" spans="3:16" x14ac:dyDescent="0.2">
      <c r="C10096" s="4"/>
      <c r="P10096" s="3"/>
    </row>
    <row r="10097" spans="3:16" x14ac:dyDescent="0.2">
      <c r="C10097" s="4"/>
      <c r="P10097" s="3"/>
    </row>
    <row r="10098" spans="3:16" x14ac:dyDescent="0.2">
      <c r="C10098" s="4"/>
      <c r="P10098" s="3"/>
    </row>
    <row r="10099" spans="3:16" x14ac:dyDescent="0.2">
      <c r="C10099" s="4"/>
      <c r="P10099" s="3"/>
    </row>
    <row r="10100" spans="3:16" x14ac:dyDescent="0.2">
      <c r="C10100" s="4"/>
      <c r="P10100" s="3"/>
    </row>
    <row r="10101" spans="3:16" x14ac:dyDescent="0.2">
      <c r="C10101" s="4"/>
      <c r="P10101" s="3"/>
    </row>
    <row r="10102" spans="3:16" x14ac:dyDescent="0.2">
      <c r="C10102" s="4"/>
      <c r="P10102" s="3"/>
    </row>
    <row r="10103" spans="3:16" x14ac:dyDescent="0.2">
      <c r="C10103" s="4"/>
      <c r="P10103" s="3"/>
    </row>
    <row r="10104" spans="3:16" x14ac:dyDescent="0.2">
      <c r="C10104" s="4"/>
      <c r="P10104" s="3"/>
    </row>
    <row r="10105" spans="3:16" x14ac:dyDescent="0.2">
      <c r="C10105" s="4"/>
      <c r="P10105" s="3"/>
    </row>
    <row r="10106" spans="3:16" x14ac:dyDescent="0.2">
      <c r="C10106" s="4"/>
      <c r="P10106" s="3"/>
    </row>
    <row r="10107" spans="3:16" x14ac:dyDescent="0.2">
      <c r="C10107" s="4"/>
      <c r="P10107" s="3"/>
    </row>
    <row r="10108" spans="3:16" x14ac:dyDescent="0.2">
      <c r="C10108" s="4"/>
      <c r="P10108" s="3"/>
    </row>
    <row r="10109" spans="3:16" x14ac:dyDescent="0.2">
      <c r="C10109" s="4"/>
      <c r="P10109" s="3"/>
    </row>
    <row r="10110" spans="3:16" x14ac:dyDescent="0.2">
      <c r="C10110" s="4"/>
      <c r="P10110" s="3"/>
    </row>
    <row r="10111" spans="3:16" x14ac:dyDescent="0.2">
      <c r="C10111" s="4"/>
      <c r="P10111" s="3"/>
    </row>
    <row r="10112" spans="3:16" x14ac:dyDescent="0.2">
      <c r="C10112" s="4"/>
      <c r="P10112" s="3"/>
    </row>
    <row r="10113" spans="3:16" x14ac:dyDescent="0.2">
      <c r="C10113" s="4"/>
      <c r="P10113" s="3"/>
    </row>
    <row r="10114" spans="3:16" x14ac:dyDescent="0.2">
      <c r="C10114" s="4"/>
      <c r="P10114" s="3"/>
    </row>
    <row r="10115" spans="3:16" x14ac:dyDescent="0.2">
      <c r="C10115" s="4"/>
      <c r="P10115" s="3"/>
    </row>
    <row r="10116" spans="3:16" x14ac:dyDescent="0.2">
      <c r="C10116" s="4"/>
      <c r="P10116" s="3"/>
    </row>
    <row r="10117" spans="3:16" x14ac:dyDescent="0.2">
      <c r="C10117" s="4"/>
      <c r="P10117" s="3"/>
    </row>
    <row r="10118" spans="3:16" x14ac:dyDescent="0.2">
      <c r="C10118" s="4"/>
      <c r="P10118" s="3"/>
    </row>
    <row r="10119" spans="3:16" x14ac:dyDescent="0.2">
      <c r="C10119" s="4"/>
      <c r="P10119" s="3"/>
    </row>
    <row r="10120" spans="3:16" x14ac:dyDescent="0.2">
      <c r="C10120" s="4"/>
      <c r="P10120" s="3"/>
    </row>
    <row r="10121" spans="3:16" x14ac:dyDescent="0.2">
      <c r="C10121" s="4"/>
      <c r="P10121" s="3"/>
    </row>
    <row r="10122" spans="3:16" x14ac:dyDescent="0.2">
      <c r="C10122" s="4"/>
      <c r="P10122" s="3"/>
    </row>
    <row r="10123" spans="3:16" x14ac:dyDescent="0.2">
      <c r="C10123" s="4"/>
      <c r="P10123" s="3"/>
    </row>
    <row r="10124" spans="3:16" x14ac:dyDescent="0.2">
      <c r="C10124" s="4"/>
      <c r="P10124" s="3"/>
    </row>
    <row r="10125" spans="3:16" x14ac:dyDescent="0.2">
      <c r="C10125" s="4"/>
      <c r="P10125" s="3"/>
    </row>
    <row r="10126" spans="3:16" x14ac:dyDescent="0.2">
      <c r="C10126" s="4"/>
      <c r="P10126" s="3"/>
    </row>
    <row r="10127" spans="3:16" x14ac:dyDescent="0.2">
      <c r="C10127" s="4"/>
      <c r="P10127" s="3"/>
    </row>
    <row r="10128" spans="3:16" x14ac:dyDescent="0.2">
      <c r="C10128" s="4"/>
      <c r="P10128" s="3"/>
    </row>
    <row r="10129" spans="3:16" x14ac:dyDescent="0.2">
      <c r="C10129" s="4"/>
      <c r="P10129" s="3"/>
    </row>
    <row r="10130" spans="3:16" x14ac:dyDescent="0.2">
      <c r="C10130" s="4"/>
      <c r="P10130" s="3"/>
    </row>
    <row r="10131" spans="3:16" x14ac:dyDescent="0.2">
      <c r="C10131" s="4"/>
      <c r="P10131" s="3"/>
    </row>
    <row r="10132" spans="3:16" x14ac:dyDescent="0.2">
      <c r="C10132" s="4"/>
      <c r="P10132" s="3"/>
    </row>
    <row r="10133" spans="3:16" x14ac:dyDescent="0.2">
      <c r="C10133" s="4"/>
      <c r="P10133" s="3"/>
    </row>
    <row r="10134" spans="3:16" x14ac:dyDescent="0.2">
      <c r="C10134" s="4"/>
      <c r="P10134" s="3"/>
    </row>
    <row r="10135" spans="3:16" x14ac:dyDescent="0.2">
      <c r="C10135" s="4"/>
      <c r="P10135" s="3"/>
    </row>
    <row r="10136" spans="3:16" x14ac:dyDescent="0.2">
      <c r="C10136" s="4"/>
      <c r="P10136" s="3"/>
    </row>
    <row r="10137" spans="3:16" x14ac:dyDescent="0.2">
      <c r="C10137" s="4"/>
      <c r="P10137" s="3"/>
    </row>
    <row r="10138" spans="3:16" x14ac:dyDescent="0.2">
      <c r="C10138" s="4"/>
      <c r="P10138" s="3"/>
    </row>
    <row r="10139" spans="3:16" x14ac:dyDescent="0.2">
      <c r="C10139" s="4"/>
      <c r="P10139" s="3"/>
    </row>
    <row r="10140" spans="3:16" x14ac:dyDescent="0.2">
      <c r="C10140" s="4"/>
      <c r="P10140" s="3"/>
    </row>
    <row r="10141" spans="3:16" x14ac:dyDescent="0.2">
      <c r="C10141" s="4"/>
      <c r="P10141" s="3"/>
    </row>
    <row r="10142" spans="3:16" x14ac:dyDescent="0.2">
      <c r="C10142" s="4"/>
      <c r="P10142" s="3"/>
    </row>
    <row r="10143" spans="3:16" x14ac:dyDescent="0.2">
      <c r="C10143" s="4"/>
      <c r="P10143" s="3"/>
    </row>
    <row r="10144" spans="3:16" x14ac:dyDescent="0.2">
      <c r="C10144" s="4"/>
      <c r="P10144" s="3"/>
    </row>
    <row r="10145" spans="3:16" x14ac:dyDescent="0.2">
      <c r="C10145" s="4"/>
      <c r="P10145" s="3"/>
    </row>
    <row r="10146" spans="3:16" x14ac:dyDescent="0.2">
      <c r="C10146" s="4"/>
      <c r="P10146" s="3"/>
    </row>
    <row r="10147" spans="3:16" x14ac:dyDescent="0.2">
      <c r="C10147" s="4"/>
      <c r="P10147" s="3"/>
    </row>
    <row r="10148" spans="3:16" x14ac:dyDescent="0.2">
      <c r="C10148" s="4"/>
      <c r="P10148" s="3"/>
    </row>
    <row r="10149" spans="3:16" x14ac:dyDescent="0.2">
      <c r="C10149" s="4"/>
      <c r="P10149" s="3"/>
    </row>
    <row r="10150" spans="3:16" x14ac:dyDescent="0.2">
      <c r="C10150" s="4"/>
      <c r="P10150" s="3"/>
    </row>
    <row r="10151" spans="3:16" x14ac:dyDescent="0.2">
      <c r="C10151" s="4"/>
      <c r="P10151" s="3"/>
    </row>
    <row r="10152" spans="3:16" x14ac:dyDescent="0.2">
      <c r="C10152" s="4"/>
      <c r="P10152" s="3"/>
    </row>
    <row r="10153" spans="3:16" x14ac:dyDescent="0.2">
      <c r="C10153" s="4"/>
      <c r="P10153" s="3"/>
    </row>
    <row r="10154" spans="3:16" x14ac:dyDescent="0.2">
      <c r="C10154" s="4"/>
      <c r="P10154" s="3"/>
    </row>
    <row r="10155" spans="3:16" x14ac:dyDescent="0.2">
      <c r="C10155" s="4"/>
      <c r="P10155" s="3"/>
    </row>
    <row r="10156" spans="3:16" x14ac:dyDescent="0.2">
      <c r="C10156" s="4"/>
      <c r="P10156" s="3"/>
    </row>
    <row r="10157" spans="3:16" x14ac:dyDescent="0.2">
      <c r="C10157" s="4"/>
      <c r="P10157" s="3"/>
    </row>
    <row r="10158" spans="3:16" x14ac:dyDescent="0.2">
      <c r="C10158" s="4"/>
      <c r="P10158" s="3"/>
    </row>
    <row r="10159" spans="3:16" x14ac:dyDescent="0.2">
      <c r="C10159" s="4"/>
      <c r="P10159" s="3"/>
    </row>
    <row r="10160" spans="3:16" x14ac:dyDescent="0.2">
      <c r="C10160" s="4"/>
      <c r="P10160" s="3"/>
    </row>
    <row r="10161" spans="3:16" x14ac:dyDescent="0.2">
      <c r="C10161" s="4"/>
      <c r="P10161" s="3"/>
    </row>
    <row r="10162" spans="3:16" x14ac:dyDescent="0.2">
      <c r="C10162" s="4"/>
      <c r="P10162" s="3"/>
    </row>
    <row r="10163" spans="3:16" x14ac:dyDescent="0.2">
      <c r="C10163" s="4"/>
      <c r="P10163" s="3"/>
    </row>
    <row r="10164" spans="3:16" x14ac:dyDescent="0.2">
      <c r="C10164" s="4"/>
      <c r="P10164" s="3"/>
    </row>
    <row r="10165" spans="3:16" x14ac:dyDescent="0.2">
      <c r="C10165" s="4"/>
      <c r="P10165" s="3"/>
    </row>
    <row r="10166" spans="3:16" x14ac:dyDescent="0.2">
      <c r="C10166" s="4"/>
      <c r="P10166" s="3"/>
    </row>
    <row r="10167" spans="3:16" x14ac:dyDescent="0.2">
      <c r="C10167" s="4"/>
      <c r="P10167" s="3"/>
    </row>
    <row r="10168" spans="3:16" x14ac:dyDescent="0.2">
      <c r="C10168" s="4"/>
      <c r="P10168" s="3"/>
    </row>
    <row r="10169" spans="3:16" x14ac:dyDescent="0.2">
      <c r="C10169" s="4"/>
      <c r="P10169" s="3"/>
    </row>
    <row r="10170" spans="3:16" x14ac:dyDescent="0.2">
      <c r="C10170" s="4"/>
      <c r="P10170" s="3"/>
    </row>
    <row r="10171" spans="3:16" x14ac:dyDescent="0.2">
      <c r="C10171" s="4"/>
      <c r="P10171" s="3"/>
    </row>
    <row r="10172" spans="3:16" x14ac:dyDescent="0.2">
      <c r="C10172" s="4"/>
      <c r="P10172" s="3"/>
    </row>
    <row r="10173" spans="3:16" x14ac:dyDescent="0.2">
      <c r="C10173" s="4"/>
      <c r="P10173" s="3"/>
    </row>
    <row r="10174" spans="3:16" x14ac:dyDescent="0.2">
      <c r="C10174" s="4"/>
      <c r="P10174" s="3"/>
    </row>
    <row r="10175" spans="3:16" x14ac:dyDescent="0.2">
      <c r="C10175" s="4"/>
      <c r="P10175" s="3"/>
    </row>
    <row r="10176" spans="3:16" x14ac:dyDescent="0.2">
      <c r="C10176" s="4"/>
      <c r="P10176" s="3"/>
    </row>
    <row r="10177" spans="3:16" x14ac:dyDescent="0.2">
      <c r="C10177" s="4"/>
      <c r="P10177" s="3"/>
    </row>
    <row r="10178" spans="3:16" x14ac:dyDescent="0.2">
      <c r="C10178" s="4"/>
      <c r="P10178" s="3"/>
    </row>
    <row r="10179" spans="3:16" x14ac:dyDescent="0.2">
      <c r="C10179" s="4"/>
      <c r="P10179" s="3"/>
    </row>
    <row r="10180" spans="3:16" x14ac:dyDescent="0.2">
      <c r="C10180" s="4"/>
      <c r="P10180" s="3"/>
    </row>
    <row r="10181" spans="3:16" x14ac:dyDescent="0.2">
      <c r="C10181" s="4"/>
      <c r="P10181" s="3"/>
    </row>
    <row r="10182" spans="3:16" x14ac:dyDescent="0.2">
      <c r="C10182" s="4"/>
      <c r="P10182" s="3"/>
    </row>
    <row r="10183" spans="3:16" x14ac:dyDescent="0.2">
      <c r="C10183" s="4"/>
      <c r="P10183" s="3"/>
    </row>
    <row r="10184" spans="3:16" x14ac:dyDescent="0.2">
      <c r="C10184" s="4"/>
      <c r="P10184" s="3"/>
    </row>
    <row r="10185" spans="3:16" x14ac:dyDescent="0.2">
      <c r="C10185" s="4"/>
      <c r="P10185" s="3"/>
    </row>
    <row r="10186" spans="3:16" x14ac:dyDescent="0.2">
      <c r="C10186" s="4"/>
      <c r="P10186" s="3"/>
    </row>
    <row r="10187" spans="3:16" x14ac:dyDescent="0.2">
      <c r="C10187" s="4"/>
      <c r="P10187" s="3"/>
    </row>
    <row r="10188" spans="3:16" x14ac:dyDescent="0.2">
      <c r="C10188" s="4"/>
      <c r="P10188" s="3"/>
    </row>
    <row r="10189" spans="3:16" x14ac:dyDescent="0.2">
      <c r="C10189" s="4"/>
      <c r="P10189" s="3"/>
    </row>
    <row r="10190" spans="3:16" x14ac:dyDescent="0.2">
      <c r="C10190" s="4"/>
      <c r="P10190" s="3"/>
    </row>
    <row r="10191" spans="3:16" x14ac:dyDescent="0.2">
      <c r="C10191" s="4"/>
      <c r="P10191" s="3"/>
    </row>
    <row r="10192" spans="3:16" x14ac:dyDescent="0.2">
      <c r="C10192" s="4"/>
      <c r="P10192" s="3"/>
    </row>
    <row r="10193" spans="3:16" x14ac:dyDescent="0.2">
      <c r="C10193" s="4"/>
      <c r="P10193" s="3"/>
    </row>
    <row r="10194" spans="3:16" x14ac:dyDescent="0.2">
      <c r="C10194" s="4"/>
      <c r="P10194" s="3"/>
    </row>
    <row r="10195" spans="3:16" x14ac:dyDescent="0.2">
      <c r="C10195" s="4"/>
      <c r="P10195" s="3"/>
    </row>
    <row r="10196" spans="3:16" x14ac:dyDescent="0.2">
      <c r="C10196" s="4"/>
      <c r="P10196" s="3"/>
    </row>
    <row r="10197" spans="3:16" x14ac:dyDescent="0.2">
      <c r="C10197" s="4"/>
      <c r="P10197" s="3"/>
    </row>
    <row r="10198" spans="3:16" x14ac:dyDescent="0.2">
      <c r="C10198" s="4"/>
      <c r="P10198" s="3"/>
    </row>
    <row r="10199" spans="3:16" x14ac:dyDescent="0.2">
      <c r="C10199" s="4"/>
      <c r="P10199" s="3"/>
    </row>
    <row r="10200" spans="3:16" x14ac:dyDescent="0.2">
      <c r="C10200" s="4"/>
      <c r="P10200" s="3"/>
    </row>
    <row r="10201" spans="3:16" x14ac:dyDescent="0.2">
      <c r="C10201" s="4"/>
      <c r="P10201" s="3"/>
    </row>
    <row r="10202" spans="3:16" x14ac:dyDescent="0.2">
      <c r="C10202" s="4"/>
      <c r="P10202" s="3"/>
    </row>
    <row r="10203" spans="3:16" x14ac:dyDescent="0.2">
      <c r="C10203" s="4"/>
      <c r="P10203" s="3"/>
    </row>
    <row r="10204" spans="3:16" x14ac:dyDescent="0.2">
      <c r="C10204" s="4"/>
      <c r="P10204" s="3"/>
    </row>
    <row r="10205" spans="3:16" x14ac:dyDescent="0.2">
      <c r="C10205" s="4"/>
      <c r="P10205" s="3"/>
    </row>
    <row r="10206" spans="3:16" x14ac:dyDescent="0.2">
      <c r="C10206" s="4"/>
      <c r="P10206" s="3"/>
    </row>
    <row r="10207" spans="3:16" x14ac:dyDescent="0.2">
      <c r="C10207" s="4"/>
      <c r="P10207" s="3"/>
    </row>
    <row r="10208" spans="3:16" x14ac:dyDescent="0.2">
      <c r="C10208" s="4"/>
      <c r="P10208" s="3"/>
    </row>
    <row r="10209" spans="3:16" x14ac:dyDescent="0.2">
      <c r="C10209" s="4"/>
      <c r="P10209" s="3"/>
    </row>
    <row r="10210" spans="3:16" x14ac:dyDescent="0.2">
      <c r="C10210" s="4"/>
      <c r="P10210" s="3"/>
    </row>
    <row r="10211" spans="3:16" x14ac:dyDescent="0.2">
      <c r="C10211" s="4"/>
      <c r="P10211" s="3"/>
    </row>
    <row r="10212" spans="3:16" x14ac:dyDescent="0.2">
      <c r="C10212" s="4"/>
      <c r="P10212" s="3"/>
    </row>
    <row r="10213" spans="3:16" x14ac:dyDescent="0.2">
      <c r="C10213" s="4"/>
      <c r="P10213" s="3"/>
    </row>
    <row r="10214" spans="3:16" x14ac:dyDescent="0.2">
      <c r="C10214" s="4"/>
      <c r="P10214" s="3"/>
    </row>
    <row r="10215" spans="3:16" x14ac:dyDescent="0.2">
      <c r="C10215" s="4"/>
      <c r="P10215" s="3"/>
    </row>
    <row r="10216" spans="3:16" x14ac:dyDescent="0.2">
      <c r="C10216" s="4"/>
      <c r="P10216" s="3"/>
    </row>
    <row r="10217" spans="3:16" x14ac:dyDescent="0.2">
      <c r="C10217" s="4"/>
      <c r="P10217" s="3"/>
    </row>
    <row r="10218" spans="3:16" x14ac:dyDescent="0.2">
      <c r="C10218" s="4"/>
      <c r="P10218" s="3"/>
    </row>
    <row r="10219" spans="3:16" x14ac:dyDescent="0.2">
      <c r="C10219" s="4"/>
      <c r="P10219" s="3"/>
    </row>
    <row r="10220" spans="3:16" x14ac:dyDescent="0.2">
      <c r="C10220" s="4"/>
      <c r="P10220" s="3"/>
    </row>
    <row r="10221" spans="3:16" x14ac:dyDescent="0.2">
      <c r="C10221" s="4"/>
      <c r="P10221" s="3"/>
    </row>
    <row r="10222" spans="3:16" x14ac:dyDescent="0.2">
      <c r="C10222" s="4"/>
      <c r="P10222" s="3"/>
    </row>
    <row r="10223" spans="3:16" x14ac:dyDescent="0.2">
      <c r="C10223" s="4"/>
      <c r="P10223" s="3"/>
    </row>
    <row r="10224" spans="3:16" x14ac:dyDescent="0.2">
      <c r="C10224" s="4"/>
      <c r="P10224" s="3"/>
    </row>
    <row r="10225" spans="3:16" x14ac:dyDescent="0.2">
      <c r="C10225" s="4"/>
      <c r="P10225" s="3"/>
    </row>
    <row r="10226" spans="3:16" x14ac:dyDescent="0.2">
      <c r="C10226" s="4"/>
      <c r="P10226" s="3"/>
    </row>
    <row r="10227" spans="3:16" x14ac:dyDescent="0.2">
      <c r="C10227" s="4"/>
      <c r="P10227" s="3"/>
    </row>
    <row r="10228" spans="3:16" x14ac:dyDescent="0.2">
      <c r="C10228" s="4"/>
      <c r="P10228" s="3"/>
    </row>
    <row r="10229" spans="3:16" x14ac:dyDescent="0.2">
      <c r="C10229" s="4"/>
      <c r="P10229" s="3"/>
    </row>
    <row r="10230" spans="3:16" x14ac:dyDescent="0.2">
      <c r="C10230" s="4"/>
      <c r="P10230" s="3"/>
    </row>
    <row r="10231" spans="3:16" x14ac:dyDescent="0.2">
      <c r="C10231" s="4"/>
      <c r="P10231" s="3"/>
    </row>
    <row r="10232" spans="3:16" x14ac:dyDescent="0.2">
      <c r="C10232" s="4"/>
      <c r="P10232" s="3"/>
    </row>
    <row r="10233" spans="3:16" x14ac:dyDescent="0.2">
      <c r="C10233" s="4"/>
      <c r="P10233" s="3"/>
    </row>
    <row r="10234" spans="3:16" x14ac:dyDescent="0.2">
      <c r="C10234" s="4"/>
      <c r="P10234" s="3"/>
    </row>
    <row r="10235" spans="3:16" x14ac:dyDescent="0.2">
      <c r="C10235" s="4"/>
      <c r="P10235" s="3"/>
    </row>
    <row r="10236" spans="3:16" x14ac:dyDescent="0.2">
      <c r="C10236" s="4"/>
      <c r="P10236" s="3"/>
    </row>
    <row r="10237" spans="3:16" x14ac:dyDescent="0.2">
      <c r="C10237" s="4"/>
      <c r="P10237" s="3"/>
    </row>
    <row r="10238" spans="3:16" x14ac:dyDescent="0.2">
      <c r="C10238" s="4"/>
      <c r="P10238" s="3"/>
    </row>
    <row r="10239" spans="3:16" x14ac:dyDescent="0.2">
      <c r="C10239" s="4"/>
      <c r="P10239" s="3"/>
    </row>
    <row r="10240" spans="3:16" x14ac:dyDescent="0.2">
      <c r="C10240" s="4"/>
      <c r="P10240" s="3"/>
    </row>
    <row r="10241" spans="3:16" x14ac:dyDescent="0.2">
      <c r="C10241" s="4"/>
      <c r="P10241" s="3"/>
    </row>
    <row r="10242" spans="3:16" x14ac:dyDescent="0.2">
      <c r="C10242" s="4"/>
      <c r="P10242" s="3"/>
    </row>
    <row r="10243" spans="3:16" x14ac:dyDescent="0.2">
      <c r="C10243" s="4"/>
      <c r="P10243" s="3"/>
    </row>
    <row r="10244" spans="3:16" x14ac:dyDescent="0.2">
      <c r="C10244" s="4"/>
      <c r="P10244" s="3"/>
    </row>
    <row r="10245" spans="3:16" x14ac:dyDescent="0.2">
      <c r="C10245" s="4"/>
      <c r="P10245" s="3"/>
    </row>
    <row r="10246" spans="3:16" x14ac:dyDescent="0.2">
      <c r="C10246" s="4"/>
      <c r="P10246" s="3"/>
    </row>
    <row r="10247" spans="3:16" x14ac:dyDescent="0.2">
      <c r="C10247" s="4"/>
      <c r="P10247" s="3"/>
    </row>
    <row r="10248" spans="3:16" x14ac:dyDescent="0.2">
      <c r="C10248" s="4"/>
      <c r="P10248" s="3"/>
    </row>
    <row r="10249" spans="3:16" x14ac:dyDescent="0.2">
      <c r="C10249" s="4"/>
      <c r="P10249" s="3"/>
    </row>
    <row r="10250" spans="3:16" x14ac:dyDescent="0.2">
      <c r="C10250" s="4"/>
      <c r="P10250" s="3"/>
    </row>
    <row r="10251" spans="3:16" x14ac:dyDescent="0.2">
      <c r="C10251" s="4"/>
      <c r="P10251" s="3"/>
    </row>
    <row r="10252" spans="3:16" x14ac:dyDescent="0.2">
      <c r="C10252" s="4"/>
      <c r="P10252" s="3"/>
    </row>
    <row r="10253" spans="3:16" x14ac:dyDescent="0.2">
      <c r="C10253" s="4"/>
      <c r="P10253" s="3"/>
    </row>
    <row r="10254" spans="3:16" x14ac:dyDescent="0.2">
      <c r="C10254" s="4"/>
      <c r="P10254" s="3"/>
    </row>
    <row r="10255" spans="3:16" x14ac:dyDescent="0.2">
      <c r="C10255" s="4"/>
      <c r="P10255" s="3"/>
    </row>
    <row r="10256" spans="3:16" x14ac:dyDescent="0.2">
      <c r="C10256" s="4"/>
      <c r="P10256" s="3"/>
    </row>
    <row r="10257" spans="3:16" x14ac:dyDescent="0.2">
      <c r="C10257" s="4"/>
      <c r="P10257" s="3"/>
    </row>
    <row r="10258" spans="3:16" x14ac:dyDescent="0.2">
      <c r="C10258" s="4"/>
      <c r="P10258" s="3"/>
    </row>
    <row r="10259" spans="3:16" x14ac:dyDescent="0.2">
      <c r="C10259" s="4"/>
      <c r="P10259" s="3"/>
    </row>
    <row r="10260" spans="3:16" x14ac:dyDescent="0.2">
      <c r="C10260" s="4"/>
      <c r="P10260" s="3"/>
    </row>
    <row r="10261" spans="3:16" x14ac:dyDescent="0.2">
      <c r="C10261" s="4"/>
      <c r="P10261" s="3"/>
    </row>
    <row r="10262" spans="3:16" x14ac:dyDescent="0.2">
      <c r="C10262" s="4"/>
      <c r="P10262" s="3"/>
    </row>
    <row r="10263" spans="3:16" x14ac:dyDescent="0.2">
      <c r="C10263" s="4"/>
      <c r="P10263" s="3"/>
    </row>
    <row r="10264" spans="3:16" x14ac:dyDescent="0.2">
      <c r="C10264" s="4"/>
      <c r="P10264" s="3"/>
    </row>
    <row r="10265" spans="3:16" x14ac:dyDescent="0.2">
      <c r="C10265" s="4"/>
      <c r="P10265" s="3"/>
    </row>
    <row r="10266" spans="3:16" x14ac:dyDescent="0.2">
      <c r="C10266" s="4"/>
      <c r="P10266" s="3"/>
    </row>
    <row r="10267" spans="3:16" x14ac:dyDescent="0.2">
      <c r="C10267" s="4"/>
      <c r="P10267" s="3"/>
    </row>
    <row r="10268" spans="3:16" x14ac:dyDescent="0.2">
      <c r="C10268" s="4"/>
      <c r="P10268" s="3"/>
    </row>
    <row r="10269" spans="3:16" x14ac:dyDescent="0.2">
      <c r="C10269" s="4"/>
      <c r="P10269" s="3"/>
    </row>
    <row r="10270" spans="3:16" x14ac:dyDescent="0.2">
      <c r="C10270" s="4"/>
      <c r="P10270" s="3"/>
    </row>
    <row r="10271" spans="3:16" x14ac:dyDescent="0.2">
      <c r="C10271" s="4"/>
      <c r="P10271" s="3"/>
    </row>
    <row r="10272" spans="3:16" x14ac:dyDescent="0.2">
      <c r="C10272" s="4"/>
      <c r="P10272" s="3"/>
    </row>
    <row r="10273" spans="3:16" x14ac:dyDescent="0.2">
      <c r="C10273" s="4"/>
      <c r="P10273" s="3"/>
    </row>
    <row r="10274" spans="3:16" x14ac:dyDescent="0.2">
      <c r="C10274" s="4"/>
      <c r="P10274" s="3"/>
    </row>
    <row r="10275" spans="3:16" x14ac:dyDescent="0.2">
      <c r="C10275" s="4"/>
      <c r="P10275" s="3"/>
    </row>
    <row r="10276" spans="3:16" x14ac:dyDescent="0.2">
      <c r="C10276" s="4"/>
      <c r="P10276" s="3"/>
    </row>
    <row r="10277" spans="3:16" x14ac:dyDescent="0.2">
      <c r="C10277" s="4"/>
      <c r="P10277" s="3"/>
    </row>
    <row r="10278" spans="3:16" x14ac:dyDescent="0.2">
      <c r="C10278" s="4"/>
      <c r="P10278" s="3"/>
    </row>
    <row r="10279" spans="3:16" x14ac:dyDescent="0.2">
      <c r="C10279" s="4"/>
      <c r="P10279" s="3"/>
    </row>
    <row r="10280" spans="3:16" x14ac:dyDescent="0.2">
      <c r="C10280" s="4"/>
      <c r="P10280" s="3"/>
    </row>
    <row r="10281" spans="3:16" x14ac:dyDescent="0.2">
      <c r="C10281" s="4"/>
      <c r="P10281" s="3"/>
    </row>
    <row r="10282" spans="3:16" x14ac:dyDescent="0.2">
      <c r="C10282" s="4"/>
      <c r="P10282" s="3"/>
    </row>
    <row r="10283" spans="3:16" x14ac:dyDescent="0.2">
      <c r="C10283" s="4"/>
      <c r="P10283" s="3"/>
    </row>
    <row r="10284" spans="3:16" x14ac:dyDescent="0.2">
      <c r="C10284" s="4"/>
      <c r="P10284" s="3"/>
    </row>
    <row r="10285" spans="3:16" x14ac:dyDescent="0.2">
      <c r="C10285" s="4"/>
      <c r="P10285" s="3"/>
    </row>
    <row r="10286" spans="3:16" x14ac:dyDescent="0.2">
      <c r="C10286" s="4"/>
      <c r="P10286" s="3"/>
    </row>
    <row r="10287" spans="3:16" x14ac:dyDescent="0.2">
      <c r="C10287" s="4"/>
      <c r="P10287" s="3"/>
    </row>
    <row r="10288" spans="3:16" x14ac:dyDescent="0.2">
      <c r="C10288" s="4"/>
      <c r="P10288" s="3"/>
    </row>
    <row r="10289" spans="3:16" x14ac:dyDescent="0.2">
      <c r="C10289" s="4"/>
      <c r="P10289" s="3"/>
    </row>
    <row r="10290" spans="3:16" x14ac:dyDescent="0.2">
      <c r="C10290" s="4"/>
      <c r="P10290" s="3"/>
    </row>
    <row r="10291" spans="3:16" x14ac:dyDescent="0.2">
      <c r="C10291" s="4"/>
      <c r="P10291" s="3"/>
    </row>
    <row r="10292" spans="3:16" x14ac:dyDescent="0.2">
      <c r="C10292" s="4"/>
      <c r="P10292" s="3"/>
    </row>
    <row r="10293" spans="3:16" x14ac:dyDescent="0.2">
      <c r="C10293" s="4"/>
      <c r="P10293" s="3"/>
    </row>
    <row r="10294" spans="3:16" x14ac:dyDescent="0.2">
      <c r="C10294" s="4"/>
      <c r="P10294" s="3"/>
    </row>
    <row r="10295" spans="3:16" x14ac:dyDescent="0.2">
      <c r="C10295" s="4"/>
      <c r="P10295" s="3"/>
    </row>
    <row r="10296" spans="3:16" x14ac:dyDescent="0.2">
      <c r="C10296" s="4"/>
      <c r="P10296" s="3"/>
    </row>
    <row r="10297" spans="3:16" x14ac:dyDescent="0.2">
      <c r="C10297" s="4"/>
      <c r="P10297" s="3"/>
    </row>
    <row r="10298" spans="3:16" x14ac:dyDescent="0.2">
      <c r="C10298" s="4"/>
      <c r="P10298" s="3"/>
    </row>
    <row r="10299" spans="3:16" x14ac:dyDescent="0.2">
      <c r="C10299" s="4"/>
      <c r="P10299" s="3"/>
    </row>
    <row r="10300" spans="3:16" x14ac:dyDescent="0.2">
      <c r="C10300" s="4"/>
      <c r="P10300" s="3"/>
    </row>
    <row r="10301" spans="3:16" x14ac:dyDescent="0.2">
      <c r="C10301" s="4"/>
      <c r="P10301" s="3"/>
    </row>
    <row r="10302" spans="3:16" x14ac:dyDescent="0.2">
      <c r="C10302" s="4"/>
      <c r="P10302" s="3"/>
    </row>
    <row r="10303" spans="3:16" x14ac:dyDescent="0.2">
      <c r="C10303" s="4"/>
      <c r="P10303" s="3"/>
    </row>
    <row r="10304" spans="3:16" x14ac:dyDescent="0.2">
      <c r="C10304" s="4"/>
      <c r="P10304" s="3"/>
    </row>
    <row r="10305" spans="3:16" x14ac:dyDescent="0.2">
      <c r="C10305" s="4"/>
      <c r="P10305" s="3"/>
    </row>
    <row r="10306" spans="3:16" x14ac:dyDescent="0.2">
      <c r="C10306" s="4"/>
      <c r="P10306" s="3"/>
    </row>
    <row r="10307" spans="3:16" x14ac:dyDescent="0.2">
      <c r="C10307" s="4"/>
      <c r="P10307" s="3"/>
    </row>
    <row r="10308" spans="3:16" x14ac:dyDescent="0.2">
      <c r="C10308" s="4"/>
      <c r="P10308" s="3"/>
    </row>
    <row r="10309" spans="3:16" x14ac:dyDescent="0.2">
      <c r="C10309" s="4"/>
      <c r="P10309" s="3"/>
    </row>
    <row r="10310" spans="3:16" x14ac:dyDescent="0.2">
      <c r="C10310" s="4"/>
      <c r="P10310" s="3"/>
    </row>
    <row r="10311" spans="3:16" x14ac:dyDescent="0.2">
      <c r="C10311" s="4"/>
      <c r="P10311" s="3"/>
    </row>
    <row r="10312" spans="3:16" x14ac:dyDescent="0.2">
      <c r="C10312" s="4"/>
      <c r="P10312" s="3"/>
    </row>
    <row r="10313" spans="3:16" x14ac:dyDescent="0.2">
      <c r="C10313" s="4"/>
      <c r="P10313" s="3"/>
    </row>
    <row r="10314" spans="3:16" x14ac:dyDescent="0.2">
      <c r="C10314" s="4"/>
      <c r="P10314" s="3"/>
    </row>
    <row r="10315" spans="3:16" x14ac:dyDescent="0.2">
      <c r="C10315" s="4"/>
      <c r="P10315" s="3"/>
    </row>
    <row r="10316" spans="3:16" x14ac:dyDescent="0.2">
      <c r="C10316" s="4"/>
      <c r="P10316" s="3"/>
    </row>
    <row r="10317" spans="3:16" x14ac:dyDescent="0.2">
      <c r="C10317" s="4"/>
      <c r="P10317" s="3"/>
    </row>
    <row r="10318" spans="3:16" x14ac:dyDescent="0.2">
      <c r="C10318" s="4"/>
      <c r="P10318" s="3"/>
    </row>
    <row r="10319" spans="3:16" x14ac:dyDescent="0.2">
      <c r="C10319" s="4"/>
      <c r="P10319" s="3"/>
    </row>
    <row r="10320" spans="3:16" x14ac:dyDescent="0.2">
      <c r="C10320" s="4"/>
      <c r="P10320" s="3"/>
    </row>
    <row r="10321" spans="3:16" x14ac:dyDescent="0.2">
      <c r="C10321" s="4"/>
      <c r="P10321" s="3"/>
    </row>
    <row r="10322" spans="3:16" x14ac:dyDescent="0.2">
      <c r="C10322" s="4"/>
      <c r="P10322" s="3"/>
    </row>
    <row r="10323" spans="3:16" x14ac:dyDescent="0.2">
      <c r="C10323" s="4"/>
      <c r="P10323" s="3"/>
    </row>
    <row r="10324" spans="3:16" x14ac:dyDescent="0.2">
      <c r="C10324" s="4"/>
      <c r="P10324" s="3"/>
    </row>
    <row r="10325" spans="3:16" x14ac:dyDescent="0.2">
      <c r="C10325" s="4"/>
      <c r="P10325" s="3"/>
    </row>
    <row r="10326" spans="3:16" x14ac:dyDescent="0.2">
      <c r="C10326" s="4"/>
      <c r="P10326" s="3"/>
    </row>
    <row r="10327" spans="3:16" x14ac:dyDescent="0.2">
      <c r="C10327" s="4"/>
      <c r="P10327" s="3"/>
    </row>
    <row r="10328" spans="3:16" x14ac:dyDescent="0.2">
      <c r="C10328" s="4"/>
      <c r="P10328" s="3"/>
    </row>
    <row r="10329" spans="3:16" x14ac:dyDescent="0.2">
      <c r="C10329" s="4"/>
      <c r="P10329" s="3"/>
    </row>
    <row r="10330" spans="3:16" x14ac:dyDescent="0.2">
      <c r="C10330" s="4"/>
      <c r="P10330" s="3"/>
    </row>
    <row r="10331" spans="3:16" x14ac:dyDescent="0.2">
      <c r="C10331" s="4"/>
      <c r="P10331" s="3"/>
    </row>
    <row r="10332" spans="3:16" x14ac:dyDescent="0.2">
      <c r="C10332" s="4"/>
      <c r="P10332" s="3"/>
    </row>
    <row r="10333" spans="3:16" x14ac:dyDescent="0.2">
      <c r="C10333" s="4"/>
      <c r="P10333" s="3"/>
    </row>
    <row r="10334" spans="3:16" x14ac:dyDescent="0.2">
      <c r="C10334" s="4"/>
      <c r="P10334" s="3"/>
    </row>
    <row r="10335" spans="3:16" x14ac:dyDescent="0.2">
      <c r="C10335" s="4"/>
      <c r="P10335" s="3"/>
    </row>
    <row r="10336" spans="3:16" x14ac:dyDescent="0.2">
      <c r="C10336" s="4"/>
      <c r="P10336" s="3"/>
    </row>
    <row r="10337" spans="3:16" x14ac:dyDescent="0.2">
      <c r="C10337" s="4"/>
      <c r="P10337" s="3"/>
    </row>
    <row r="10338" spans="3:16" x14ac:dyDescent="0.2">
      <c r="C10338" s="4"/>
      <c r="P10338" s="3"/>
    </row>
    <row r="10339" spans="3:16" x14ac:dyDescent="0.2">
      <c r="C10339" s="4"/>
      <c r="P10339" s="3"/>
    </row>
    <row r="10340" spans="3:16" x14ac:dyDescent="0.2">
      <c r="C10340" s="4"/>
      <c r="P10340" s="3"/>
    </row>
    <row r="10341" spans="3:16" x14ac:dyDescent="0.2">
      <c r="C10341" s="4"/>
      <c r="P10341" s="3"/>
    </row>
    <row r="10342" spans="3:16" x14ac:dyDescent="0.2">
      <c r="C10342" s="4"/>
      <c r="P10342" s="3"/>
    </row>
    <row r="10343" spans="3:16" x14ac:dyDescent="0.2">
      <c r="C10343" s="4"/>
      <c r="P10343" s="3"/>
    </row>
    <row r="10344" spans="3:16" x14ac:dyDescent="0.2">
      <c r="C10344" s="4"/>
      <c r="P10344" s="3"/>
    </row>
    <row r="10345" spans="3:16" x14ac:dyDescent="0.2">
      <c r="C10345" s="4"/>
      <c r="P10345" s="3"/>
    </row>
    <row r="10346" spans="3:16" x14ac:dyDescent="0.2">
      <c r="C10346" s="4"/>
      <c r="P10346" s="3"/>
    </row>
    <row r="10347" spans="3:16" x14ac:dyDescent="0.2">
      <c r="C10347" s="4"/>
      <c r="P10347" s="3"/>
    </row>
    <row r="10348" spans="3:16" x14ac:dyDescent="0.2">
      <c r="C10348" s="4"/>
      <c r="P10348" s="3"/>
    </row>
    <row r="10349" spans="3:16" x14ac:dyDescent="0.2">
      <c r="C10349" s="4"/>
      <c r="P10349" s="3"/>
    </row>
    <row r="10350" spans="3:16" x14ac:dyDescent="0.2">
      <c r="C10350" s="4"/>
      <c r="P10350" s="3"/>
    </row>
    <row r="10351" spans="3:16" x14ac:dyDescent="0.2">
      <c r="C10351" s="4"/>
      <c r="P10351" s="3"/>
    </row>
    <row r="10352" spans="3:16" x14ac:dyDescent="0.2">
      <c r="C10352" s="4"/>
      <c r="P10352" s="3"/>
    </row>
    <row r="10353" spans="3:16" x14ac:dyDescent="0.2">
      <c r="C10353" s="4"/>
      <c r="P10353" s="3"/>
    </row>
    <row r="10354" spans="3:16" x14ac:dyDescent="0.2">
      <c r="C10354" s="4"/>
      <c r="P10354" s="3"/>
    </row>
    <row r="10355" spans="3:16" x14ac:dyDescent="0.2">
      <c r="C10355" s="4"/>
      <c r="P10355" s="3"/>
    </row>
    <row r="10356" spans="3:16" x14ac:dyDescent="0.2">
      <c r="C10356" s="4"/>
      <c r="P10356" s="3"/>
    </row>
    <row r="10357" spans="3:16" x14ac:dyDescent="0.2">
      <c r="C10357" s="4"/>
      <c r="P10357" s="3"/>
    </row>
    <row r="10358" spans="3:16" x14ac:dyDescent="0.2">
      <c r="C10358" s="4"/>
      <c r="P10358" s="3"/>
    </row>
    <row r="10359" spans="3:16" x14ac:dyDescent="0.2">
      <c r="C10359" s="4"/>
      <c r="P10359" s="3"/>
    </row>
    <row r="10360" spans="3:16" x14ac:dyDescent="0.2">
      <c r="C10360" s="4"/>
      <c r="P10360" s="3"/>
    </row>
    <row r="10361" spans="3:16" x14ac:dyDescent="0.2">
      <c r="C10361" s="4"/>
      <c r="P10361" s="3"/>
    </row>
    <row r="10362" spans="3:16" x14ac:dyDescent="0.2">
      <c r="C10362" s="4"/>
      <c r="P10362" s="3"/>
    </row>
    <row r="10363" spans="3:16" x14ac:dyDescent="0.2">
      <c r="C10363" s="4"/>
      <c r="P10363" s="3"/>
    </row>
    <row r="10364" spans="3:16" x14ac:dyDescent="0.2">
      <c r="C10364" s="4"/>
      <c r="P10364" s="3"/>
    </row>
    <row r="10365" spans="3:16" x14ac:dyDescent="0.2">
      <c r="C10365" s="4"/>
      <c r="P10365" s="3"/>
    </row>
    <row r="10366" spans="3:16" x14ac:dyDescent="0.2">
      <c r="C10366" s="4"/>
      <c r="P10366" s="3"/>
    </row>
    <row r="10367" spans="3:16" x14ac:dyDescent="0.2">
      <c r="C10367" s="4"/>
      <c r="P10367" s="3"/>
    </row>
    <row r="10368" spans="3:16" x14ac:dyDescent="0.2">
      <c r="C10368" s="4"/>
      <c r="P10368" s="3"/>
    </row>
    <row r="10369" spans="3:16" x14ac:dyDescent="0.2">
      <c r="C10369" s="4"/>
      <c r="P10369" s="3"/>
    </row>
    <row r="10370" spans="3:16" x14ac:dyDescent="0.2">
      <c r="C10370" s="4"/>
      <c r="P10370" s="3"/>
    </row>
    <row r="10371" spans="3:16" x14ac:dyDescent="0.2">
      <c r="C10371" s="4"/>
      <c r="P10371" s="3"/>
    </row>
    <row r="10372" spans="3:16" x14ac:dyDescent="0.2">
      <c r="C10372" s="4"/>
      <c r="P10372" s="3"/>
    </row>
    <row r="10373" spans="3:16" x14ac:dyDescent="0.2">
      <c r="C10373" s="4"/>
      <c r="P10373" s="3"/>
    </row>
    <row r="10374" spans="3:16" x14ac:dyDescent="0.2">
      <c r="C10374" s="4"/>
      <c r="P10374" s="3"/>
    </row>
    <row r="10375" spans="3:16" x14ac:dyDescent="0.2">
      <c r="C10375" s="4"/>
      <c r="P10375" s="3"/>
    </row>
    <row r="10376" spans="3:16" x14ac:dyDescent="0.2">
      <c r="C10376" s="4"/>
      <c r="P10376" s="3"/>
    </row>
    <row r="10377" spans="3:16" x14ac:dyDescent="0.2">
      <c r="C10377" s="4"/>
      <c r="P10377" s="3"/>
    </row>
    <row r="10378" spans="3:16" x14ac:dyDescent="0.2">
      <c r="C10378" s="4"/>
      <c r="P10378" s="3"/>
    </row>
    <row r="10379" spans="3:16" x14ac:dyDescent="0.2">
      <c r="C10379" s="4"/>
      <c r="P10379" s="3"/>
    </row>
    <row r="10380" spans="3:16" x14ac:dyDescent="0.2">
      <c r="C10380" s="4"/>
      <c r="P10380" s="3"/>
    </row>
    <row r="10381" spans="3:16" x14ac:dyDescent="0.2">
      <c r="C10381" s="4"/>
      <c r="P10381" s="3"/>
    </row>
    <row r="10382" spans="3:16" x14ac:dyDescent="0.2">
      <c r="C10382" s="4"/>
      <c r="P10382" s="3"/>
    </row>
    <row r="10383" spans="3:16" x14ac:dyDescent="0.2">
      <c r="C10383" s="4"/>
      <c r="P10383" s="3"/>
    </row>
    <row r="10384" spans="3:16" x14ac:dyDescent="0.2">
      <c r="C10384" s="4"/>
      <c r="P10384" s="3"/>
    </row>
    <row r="10385" spans="3:16" x14ac:dyDescent="0.2">
      <c r="C10385" s="4"/>
      <c r="P10385" s="3"/>
    </row>
    <row r="10386" spans="3:16" x14ac:dyDescent="0.2">
      <c r="C10386" s="4"/>
      <c r="P10386" s="3"/>
    </row>
    <row r="10387" spans="3:16" x14ac:dyDescent="0.2">
      <c r="C10387" s="4"/>
      <c r="P10387" s="3"/>
    </row>
    <row r="10388" spans="3:16" x14ac:dyDescent="0.2">
      <c r="C10388" s="4"/>
      <c r="P10388" s="3"/>
    </row>
    <row r="10389" spans="3:16" x14ac:dyDescent="0.2">
      <c r="C10389" s="4"/>
      <c r="P10389" s="3"/>
    </row>
    <row r="10390" spans="3:16" x14ac:dyDescent="0.2">
      <c r="C10390" s="4"/>
      <c r="P10390" s="3"/>
    </row>
    <row r="10391" spans="3:16" x14ac:dyDescent="0.2">
      <c r="C10391" s="4"/>
      <c r="P10391" s="3"/>
    </row>
    <row r="10392" spans="3:16" x14ac:dyDescent="0.2">
      <c r="C10392" s="4"/>
      <c r="P10392" s="3"/>
    </row>
    <row r="10393" spans="3:16" x14ac:dyDescent="0.2">
      <c r="C10393" s="4"/>
      <c r="P10393" s="3"/>
    </row>
    <row r="10394" spans="3:16" x14ac:dyDescent="0.2">
      <c r="C10394" s="4"/>
      <c r="P10394" s="3"/>
    </row>
    <row r="10395" spans="3:16" x14ac:dyDescent="0.2">
      <c r="C10395" s="4"/>
      <c r="P10395" s="3"/>
    </row>
    <row r="10396" spans="3:16" x14ac:dyDescent="0.2">
      <c r="C10396" s="4"/>
      <c r="P10396" s="3"/>
    </row>
    <row r="10397" spans="3:16" x14ac:dyDescent="0.2">
      <c r="C10397" s="4"/>
      <c r="P10397" s="3"/>
    </row>
    <row r="10398" spans="3:16" x14ac:dyDescent="0.2">
      <c r="C10398" s="4"/>
      <c r="P10398" s="3"/>
    </row>
    <row r="10399" spans="3:16" x14ac:dyDescent="0.2">
      <c r="C10399" s="4"/>
      <c r="P10399" s="3"/>
    </row>
    <row r="10400" spans="3:16" x14ac:dyDescent="0.2">
      <c r="C10400" s="4"/>
      <c r="P10400" s="3"/>
    </row>
    <row r="10401" spans="3:16" x14ac:dyDescent="0.2">
      <c r="C10401" s="4"/>
      <c r="P10401" s="3"/>
    </row>
    <row r="10402" spans="3:16" x14ac:dyDescent="0.2">
      <c r="C10402" s="4"/>
      <c r="P10402" s="3"/>
    </row>
    <row r="10403" spans="3:16" x14ac:dyDescent="0.2">
      <c r="C10403" s="4"/>
      <c r="P10403" s="3"/>
    </row>
    <row r="10404" spans="3:16" x14ac:dyDescent="0.2">
      <c r="C10404" s="4"/>
      <c r="P10404" s="3"/>
    </row>
    <row r="10405" spans="3:16" x14ac:dyDescent="0.2">
      <c r="C10405" s="4"/>
      <c r="P10405" s="3"/>
    </row>
    <row r="10406" spans="3:16" x14ac:dyDescent="0.2">
      <c r="C10406" s="4"/>
      <c r="P10406" s="3"/>
    </row>
    <row r="10407" spans="3:16" x14ac:dyDescent="0.2">
      <c r="C10407" s="4"/>
      <c r="P10407" s="3"/>
    </row>
    <row r="10408" spans="3:16" x14ac:dyDescent="0.2">
      <c r="C10408" s="4"/>
      <c r="P10408" s="3"/>
    </row>
    <row r="10409" spans="3:16" x14ac:dyDescent="0.2">
      <c r="C10409" s="4"/>
      <c r="P10409" s="3"/>
    </row>
    <row r="10410" spans="3:16" x14ac:dyDescent="0.2">
      <c r="C10410" s="4"/>
      <c r="P10410" s="3"/>
    </row>
    <row r="10411" spans="3:16" x14ac:dyDescent="0.2">
      <c r="C10411" s="4"/>
      <c r="P10411" s="3"/>
    </row>
    <row r="10412" spans="3:16" x14ac:dyDescent="0.2">
      <c r="C10412" s="4"/>
      <c r="P10412" s="3"/>
    </row>
    <row r="10413" spans="3:16" x14ac:dyDescent="0.2">
      <c r="C10413" s="4"/>
      <c r="P10413" s="3"/>
    </row>
    <row r="10414" spans="3:16" x14ac:dyDescent="0.2">
      <c r="C10414" s="4"/>
      <c r="P10414" s="3"/>
    </row>
    <row r="10415" spans="3:16" x14ac:dyDescent="0.2">
      <c r="C10415" s="4"/>
      <c r="P10415" s="3"/>
    </row>
    <row r="10416" spans="3:16" x14ac:dyDescent="0.2">
      <c r="C10416" s="4"/>
      <c r="P10416" s="3"/>
    </row>
    <row r="10417" spans="3:16" x14ac:dyDescent="0.2">
      <c r="C10417" s="4"/>
      <c r="P10417" s="3"/>
    </row>
    <row r="10418" spans="3:16" x14ac:dyDescent="0.2">
      <c r="C10418" s="4"/>
      <c r="P10418" s="3"/>
    </row>
    <row r="10419" spans="3:16" x14ac:dyDescent="0.2">
      <c r="C10419" s="4"/>
      <c r="P10419" s="3"/>
    </row>
    <row r="10420" spans="3:16" x14ac:dyDescent="0.2">
      <c r="C10420" s="4"/>
      <c r="P10420" s="3"/>
    </row>
    <row r="10421" spans="3:16" x14ac:dyDescent="0.2">
      <c r="C10421" s="4"/>
      <c r="P10421" s="3"/>
    </row>
    <row r="10422" spans="3:16" x14ac:dyDescent="0.2">
      <c r="C10422" s="4"/>
      <c r="P10422" s="3"/>
    </row>
    <row r="10423" spans="3:16" x14ac:dyDescent="0.2">
      <c r="C10423" s="4"/>
      <c r="P10423" s="3"/>
    </row>
    <row r="10424" spans="3:16" x14ac:dyDescent="0.2">
      <c r="C10424" s="4"/>
      <c r="P10424" s="3"/>
    </row>
    <row r="10425" spans="3:16" x14ac:dyDescent="0.2">
      <c r="C10425" s="4"/>
      <c r="P10425" s="3"/>
    </row>
    <row r="10426" spans="3:16" x14ac:dyDescent="0.2">
      <c r="C10426" s="4"/>
      <c r="P10426" s="3"/>
    </row>
    <row r="10427" spans="3:16" x14ac:dyDescent="0.2">
      <c r="C10427" s="4"/>
      <c r="P10427" s="3"/>
    </row>
    <row r="10428" spans="3:16" x14ac:dyDescent="0.2">
      <c r="C10428" s="4"/>
      <c r="P10428" s="3"/>
    </row>
    <row r="10429" spans="3:16" x14ac:dyDescent="0.2">
      <c r="C10429" s="4"/>
      <c r="P10429" s="3"/>
    </row>
    <row r="10430" spans="3:16" x14ac:dyDescent="0.2">
      <c r="C10430" s="4"/>
      <c r="P10430" s="3"/>
    </row>
    <row r="10431" spans="3:16" x14ac:dyDescent="0.2">
      <c r="C10431" s="4"/>
      <c r="P10431" s="3"/>
    </row>
    <row r="10432" spans="3:16" x14ac:dyDescent="0.2">
      <c r="C10432" s="4"/>
      <c r="P10432" s="3"/>
    </row>
    <row r="10433" spans="3:16" x14ac:dyDescent="0.2">
      <c r="C10433" s="4"/>
      <c r="P10433" s="3"/>
    </row>
    <row r="10434" spans="3:16" x14ac:dyDescent="0.2">
      <c r="C10434" s="4"/>
      <c r="P10434" s="3"/>
    </row>
    <row r="10435" spans="3:16" x14ac:dyDescent="0.2">
      <c r="C10435" s="4"/>
      <c r="P10435" s="3"/>
    </row>
    <row r="10436" spans="3:16" x14ac:dyDescent="0.2">
      <c r="C10436" s="4"/>
      <c r="P10436" s="3"/>
    </row>
    <row r="10437" spans="3:16" x14ac:dyDescent="0.2">
      <c r="C10437" s="4"/>
      <c r="P10437" s="3"/>
    </row>
    <row r="10438" spans="3:16" x14ac:dyDescent="0.2">
      <c r="C10438" s="4"/>
      <c r="P10438" s="3"/>
    </row>
    <row r="10439" spans="3:16" x14ac:dyDescent="0.2">
      <c r="C10439" s="4"/>
      <c r="P10439" s="3"/>
    </row>
    <row r="10440" spans="3:16" x14ac:dyDescent="0.2">
      <c r="C10440" s="4"/>
      <c r="P10440" s="3"/>
    </row>
    <row r="10441" spans="3:16" x14ac:dyDescent="0.2">
      <c r="C10441" s="4"/>
      <c r="P10441" s="3"/>
    </row>
    <row r="10442" spans="3:16" x14ac:dyDescent="0.2">
      <c r="C10442" s="4"/>
      <c r="P10442" s="3"/>
    </row>
    <row r="10443" spans="3:16" x14ac:dyDescent="0.2">
      <c r="C10443" s="4"/>
      <c r="P10443" s="3"/>
    </row>
    <row r="10444" spans="3:16" x14ac:dyDescent="0.2">
      <c r="C10444" s="4"/>
      <c r="P10444" s="3"/>
    </row>
    <row r="10445" spans="3:16" x14ac:dyDescent="0.2">
      <c r="C10445" s="4"/>
      <c r="P10445" s="3"/>
    </row>
    <row r="10446" spans="3:16" x14ac:dyDescent="0.2">
      <c r="C10446" s="4"/>
      <c r="P10446" s="3"/>
    </row>
    <row r="10447" spans="3:16" x14ac:dyDescent="0.2">
      <c r="C10447" s="4"/>
      <c r="P10447" s="3"/>
    </row>
    <row r="10448" spans="3:16" x14ac:dyDescent="0.2">
      <c r="C10448" s="4"/>
      <c r="P10448" s="3"/>
    </row>
    <row r="10449" spans="3:16" x14ac:dyDescent="0.2">
      <c r="C10449" s="4"/>
      <c r="P10449" s="3"/>
    </row>
    <row r="10450" spans="3:16" x14ac:dyDescent="0.2">
      <c r="C10450" s="4"/>
      <c r="P10450" s="3"/>
    </row>
    <row r="10451" spans="3:16" x14ac:dyDescent="0.2">
      <c r="C10451" s="4"/>
      <c r="P10451" s="3"/>
    </row>
    <row r="10452" spans="3:16" x14ac:dyDescent="0.2">
      <c r="C10452" s="4"/>
      <c r="P10452" s="3"/>
    </row>
    <row r="10453" spans="3:16" x14ac:dyDescent="0.2">
      <c r="C10453" s="4"/>
      <c r="P10453" s="3"/>
    </row>
    <row r="10454" spans="3:16" x14ac:dyDescent="0.2">
      <c r="C10454" s="4"/>
      <c r="P10454" s="3"/>
    </row>
    <row r="10455" spans="3:16" x14ac:dyDescent="0.2">
      <c r="C10455" s="4"/>
      <c r="P10455" s="3"/>
    </row>
    <row r="10456" spans="3:16" x14ac:dyDescent="0.2">
      <c r="C10456" s="4"/>
      <c r="P10456" s="3"/>
    </row>
    <row r="10457" spans="3:16" x14ac:dyDescent="0.2">
      <c r="C10457" s="4"/>
      <c r="P10457" s="3"/>
    </row>
    <row r="10458" spans="3:16" x14ac:dyDescent="0.2">
      <c r="C10458" s="4"/>
      <c r="P10458" s="3"/>
    </row>
    <row r="10459" spans="3:16" x14ac:dyDescent="0.2">
      <c r="C10459" s="4"/>
      <c r="P10459" s="3"/>
    </row>
    <row r="10460" spans="3:16" x14ac:dyDescent="0.2">
      <c r="C10460" s="4"/>
      <c r="P10460" s="3"/>
    </row>
    <row r="10461" spans="3:16" x14ac:dyDescent="0.2">
      <c r="C10461" s="4"/>
      <c r="P10461" s="3"/>
    </row>
    <row r="10462" spans="3:16" x14ac:dyDescent="0.2">
      <c r="C10462" s="4"/>
      <c r="P10462" s="3"/>
    </row>
    <row r="10463" spans="3:16" x14ac:dyDescent="0.2">
      <c r="C10463" s="4"/>
      <c r="P10463" s="3"/>
    </row>
    <row r="10464" spans="3:16" x14ac:dyDescent="0.2">
      <c r="C10464" s="4"/>
      <c r="P10464" s="3"/>
    </row>
    <row r="10465" spans="3:16" x14ac:dyDescent="0.2">
      <c r="C10465" s="4"/>
      <c r="P10465" s="3"/>
    </row>
    <row r="10466" spans="3:16" x14ac:dyDescent="0.2">
      <c r="C10466" s="4"/>
      <c r="P10466" s="3"/>
    </row>
    <row r="10467" spans="3:16" x14ac:dyDescent="0.2">
      <c r="C10467" s="4"/>
      <c r="P10467" s="3"/>
    </row>
    <row r="10468" spans="3:16" x14ac:dyDescent="0.2">
      <c r="C10468" s="4"/>
      <c r="P10468" s="3"/>
    </row>
    <row r="10469" spans="3:16" x14ac:dyDescent="0.2">
      <c r="C10469" s="4"/>
      <c r="P10469" s="3"/>
    </row>
    <row r="10470" spans="3:16" x14ac:dyDescent="0.2">
      <c r="C10470" s="4"/>
      <c r="P10470" s="3"/>
    </row>
    <row r="10471" spans="3:16" x14ac:dyDescent="0.2">
      <c r="C10471" s="4"/>
      <c r="P10471" s="3"/>
    </row>
    <row r="10472" spans="3:16" x14ac:dyDescent="0.2">
      <c r="C10472" s="4"/>
      <c r="P10472" s="3"/>
    </row>
    <row r="10473" spans="3:16" x14ac:dyDescent="0.2">
      <c r="C10473" s="4"/>
      <c r="P10473" s="3"/>
    </row>
    <row r="10474" spans="3:16" x14ac:dyDescent="0.2">
      <c r="C10474" s="4"/>
      <c r="P10474" s="3"/>
    </row>
    <row r="10475" spans="3:16" x14ac:dyDescent="0.2">
      <c r="C10475" s="4"/>
      <c r="P10475" s="3"/>
    </row>
    <row r="10476" spans="3:16" x14ac:dyDescent="0.2">
      <c r="C10476" s="4"/>
      <c r="P10476" s="3"/>
    </row>
  </sheetData>
  <mergeCells count="2">
    <mergeCell ref="B3:D3"/>
    <mergeCell ref="F3:H3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2290" r:id="rId4">
          <objectPr defaultSize="0" r:id="rId5">
            <anchor moveWithCells="1">
              <from>
                <xdr:col>1</xdr:col>
                <xdr:colOff>0</xdr:colOff>
                <xdr:row>15</xdr:row>
                <xdr:rowOff>38100</xdr:rowOff>
              </from>
              <to>
                <xdr:col>1</xdr:col>
                <xdr:colOff>247650</xdr:colOff>
                <xdr:row>16</xdr:row>
                <xdr:rowOff>28575</xdr:rowOff>
              </to>
            </anchor>
          </objectPr>
        </oleObject>
      </mc:Choice>
      <mc:Fallback>
        <oleObject progId="Equation.3" shapeId="12290" r:id="rId4"/>
      </mc:Fallback>
    </mc:AlternateContent>
    <mc:AlternateContent xmlns:mc="http://schemas.openxmlformats.org/markup-compatibility/2006">
      <mc:Choice Requires="x14">
        <oleObject progId="Equation.3" shapeId="12291" r:id="rId6">
          <objectPr defaultSize="0" r:id="rId7">
            <anchor moveWithCells="1">
              <from>
                <xdr:col>8</xdr:col>
                <xdr:colOff>590550</xdr:colOff>
                <xdr:row>3</xdr:row>
                <xdr:rowOff>142875</xdr:rowOff>
              </from>
              <to>
                <xdr:col>16</xdr:col>
                <xdr:colOff>533400</xdr:colOff>
                <xdr:row>10</xdr:row>
                <xdr:rowOff>133350</xdr:rowOff>
              </to>
            </anchor>
          </objectPr>
        </oleObject>
      </mc:Choice>
      <mc:Fallback>
        <oleObject progId="Equation.3" shapeId="12291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Memeber</vt:lpstr>
      <vt:lpstr>5c. 7.5</vt:lpstr>
      <vt:lpstr>5d. 7.6</vt:lpstr>
      <vt:lpstr>5e. 7.8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xilin li</dc:creator>
  <cp:lastModifiedBy>Felienne</cp:lastModifiedBy>
  <dcterms:created xsi:type="dcterms:W3CDTF">2001-04-26T21:16:35Z</dcterms:created>
  <dcterms:modified xsi:type="dcterms:W3CDTF">2014-09-03T20:20:09Z</dcterms:modified>
</cp:coreProperties>
</file>